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dt\Downloads\"/>
    </mc:Choice>
  </mc:AlternateContent>
  <xr:revisionPtr revIDLastSave="0" documentId="8_{CEF4FCEE-C4B5-46D4-8B3F-BBE25BAEB7C8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Wieghted Tasks Management" sheetId="3" r:id="rId1"/>
    <sheet name="Sprint 2 Analysis" sheetId="4" r:id="rId2"/>
    <sheet name="Sprint 3 Analysi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4" l="1" a="1"/>
  <c r="D35" i="4"/>
  <c r="D36" i="4" a="1"/>
  <c r="D36" i="4" s="1"/>
  <c r="D37" i="4" a="1"/>
  <c r="D37" i="4"/>
  <c r="D38" i="4" a="1"/>
  <c r="D38" i="4" s="1"/>
  <c r="D39" i="4" a="1"/>
  <c r="D39" i="4" s="1"/>
  <c r="D40" i="4" a="1"/>
  <c r="D40" i="4" s="1"/>
  <c r="D41" i="4" a="1"/>
  <c r="D41" i="4" s="1"/>
  <c r="D42" i="4" a="1"/>
  <c r="D42" i="4" s="1"/>
  <c r="D25" i="4" a="1"/>
  <c r="D25" i="4" s="1"/>
  <c r="D26" i="4" a="1"/>
  <c r="D26" i="4" s="1"/>
  <c r="D27" i="4" a="1"/>
  <c r="D27" i="4" s="1"/>
  <c r="D28" i="4" a="1"/>
  <c r="D28" i="4" s="1"/>
  <c r="D29" i="4" a="1"/>
  <c r="D29" i="4"/>
  <c r="D30" i="4" a="1"/>
  <c r="D30" i="4" s="1"/>
  <c r="D31" i="4" a="1"/>
  <c r="D31" i="4" s="1"/>
  <c r="D32" i="4" a="1"/>
  <c r="D32" i="4" s="1"/>
  <c r="D33" i="4" a="1"/>
  <c r="D33" i="4" s="1"/>
  <c r="D34" i="4" a="1"/>
  <c r="D34" i="4" s="1"/>
  <c r="D19" i="4" a="1"/>
  <c r="D19" i="4"/>
  <c r="D20" i="4" a="1"/>
  <c r="D20" i="4"/>
  <c r="D21" i="4" a="1"/>
  <c r="D21" i="4"/>
  <c r="D22" i="4" a="1"/>
  <c r="D22" i="4"/>
  <c r="D23" i="4" a="1"/>
  <c r="D23" i="4"/>
  <c r="D24" i="4" a="1"/>
  <c r="D24" i="4" s="1"/>
  <c r="D4" i="4" a="1"/>
  <c r="D4" i="4" s="1"/>
  <c r="D5" i="4" a="1"/>
  <c r="D5" i="4" s="1"/>
  <c r="D6" i="4" a="1"/>
  <c r="D6" i="4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/>
  <c r="D15" i="4" a="1"/>
  <c r="D15" i="4" s="1"/>
  <c r="D16" i="4" a="1"/>
  <c r="D16" i="4" s="1"/>
  <c r="D17" i="4" a="1"/>
  <c r="D17" i="4" s="1"/>
  <c r="D18" i="4" a="1"/>
  <c r="D18" i="4" s="1"/>
  <c r="D3" i="4" a="1"/>
  <c r="D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<sst xmlns="http://schemas.openxmlformats.org/spreadsheetml/2006/main" count="399" uniqueCount="99">
  <si>
    <t>SPRINT 2 REFLECTION</t>
  </si>
  <si>
    <t>Feature</t>
  </si>
  <si>
    <t>Tasks</t>
  </si>
  <si>
    <t>Actual Weightage</t>
  </si>
  <si>
    <t>Status</t>
  </si>
  <si>
    <t>Account Management</t>
  </si>
  <si>
    <t>Frontend: Sign up page UI </t>
  </si>
  <si>
    <t>2 </t>
  </si>
  <si>
    <t>Completed </t>
  </si>
  <si>
    <t>less than 1hr</t>
  </si>
  <si>
    <t>Backend: Implement Signup API (POST /auth/signup) with validation </t>
  </si>
  <si>
    <t>2-3 hrs</t>
  </si>
  <si>
    <t>Backend: Create a user with specific fields and save in DB </t>
  </si>
  <si>
    <t>1 </t>
  </si>
  <si>
    <t>4-6 hrs</t>
  </si>
  <si>
    <t>Backend: create verify email verification code and send email to use </t>
  </si>
  <si>
    <t>8-12 hrs</t>
  </si>
  <si>
    <t>Frontend: show UI page when user clicks on that link for success message </t>
  </si>
  <si>
    <t>1 day</t>
  </si>
  <si>
    <t>Frontend: Create Login Page UI with email and password fields fields </t>
  </si>
  <si>
    <t>2+ days</t>
  </si>
  <si>
    <t>Backend: Implement Login API (POST /api/auth/login) </t>
  </si>
  <si>
    <t>Frontend: Create Password Reset Page with email input </t>
  </si>
  <si>
    <t>Backend: Implement Reset Password API (POST /api/auth/reset-password) </t>
  </si>
  <si>
    <t>Frontend: Create New Password Page for updating the password </t>
  </si>
  <si>
    <t>Backend: Update user's password in DB </t>
  </si>
  <si>
    <t>Frontend: Logout Button </t>
  </si>
  <si>
    <t>Backend: Clear cookies on logout </t>
  </si>
  <si>
    <t>Backend: Implement Logout API (POST /api/auth/logout) </t>
  </si>
  <si>
    <t>Frontend: Redirect users to the login page after logout </t>
  </si>
  <si>
    <t>Frontend: Fetch user role from backend after login </t>
  </si>
  <si>
    <t>Frontend: Implement role-based navigation (Employer vs. Candidate) </t>
  </si>
  <si>
    <t>Frontend: Hide unauthorized features </t>
  </si>
  <si>
    <t>Backend: Store user roles in MongoDB </t>
  </si>
  <si>
    <t>Backend: Implement middleware to enforce role-based access control </t>
  </si>
  <si>
    <t>3 </t>
  </si>
  <si>
    <t>Frontend: Create Profile Page </t>
  </si>
  <si>
    <t>Backend: Implement User Profile API </t>
  </si>
  <si>
    <t>Backend: Store user details </t>
  </si>
  <si>
    <t>Employer Portal</t>
  </si>
  <si>
    <t>Frontend: UI for Job Posting Creation </t>
  </si>
  <si>
    <t>Backend: API for Job Posting </t>
  </si>
  <si>
    <t>Frontend: UI for Applicant Tracking </t>
  </si>
  <si>
    <t>API for Viewing Applicants </t>
  </si>
  <si>
    <t>Frontend: Enable employers to update company details </t>
  </si>
  <si>
    <t>Candidate Portal</t>
  </si>
  <si>
    <t>Frontend: Create UI for a page showing all available job postings </t>
  </si>
  <si>
    <t>Backend: Implement GET /api/jobs to fetch job postings </t>
  </si>
  <si>
    <t>Frontend: Add an "Apply" button on job postings </t>
  </si>
  <si>
    <t>Frontend: Clicking the "Apply" button opens pop up to upload resume and submit application </t>
  </si>
  <si>
    <t>Backend: Implement POST /api/jobs/:jobId/apply to submit applications </t>
  </si>
  <si>
    <t>Determine best way to upload a file to a website and store it </t>
  </si>
  <si>
    <t>Create resume upload UI for candidates </t>
  </si>
  <si>
    <t>Restrict uploads to PDF/DOCX </t>
  </si>
  <si>
    <t>Backend: Implement Resume Upload API </t>
  </si>
  <si>
    <t>Backend: Store resume URLs </t>
  </si>
  <si>
    <t>Backend: Implement Resume Download API </t>
  </si>
  <si>
    <t>Frontend: Enable candidates to update skills, education, experience </t>
  </si>
  <si>
    <t>SPRINT 3</t>
  </si>
  <si>
    <t>Expected Weightage</t>
  </si>
  <si>
    <t>Add fields to add or update personal contact information, upload documentation and links to websites #126</t>
  </si>
  <si>
    <t>Completed</t>
  </si>
  <si>
    <t>Error Management #118</t>
  </si>
  <si>
    <t>Unit and Integration Tests #181</t>
  </si>
  <si>
    <t>Frontend: Create "My Applications" page for candidates. #61</t>
  </si>
  <si>
    <t>-</t>
  </si>
  <si>
    <t>Backend: Implement GET /api/applications/:candidateId to fetch application status #62</t>
  </si>
  <si>
    <t>Frontend: Add a "Save" button on job postings #64</t>
  </si>
  <si>
    <t>Frontend: Create "Saved Jobs" page for candidates #65</t>
  </si>
  <si>
    <t>Backend: Implement POST /api/jobs/:jobId/save to save jobs #66</t>
  </si>
  <si>
    <t>Backend: Implement GET /api/jobs/saved to fetch saved jobs #67</t>
  </si>
  <si>
    <t>Unit Testing and Integraton Testing</t>
  </si>
  <si>
    <t>Backend: API for Updating Application Status #72</t>
  </si>
  <si>
    <t>Frontend: Allow the employer to view applicants details like resume, skills, education, experience #127</t>
  </si>
  <si>
    <t>Quizzes for Job Posting/ Screening Process</t>
  </si>
  <si>
    <t>Frontend: Create a quiz creation form (MCQ questions), time limit and correct answers for auto-grading </t>
  </si>
  <si>
    <t>Backend: Create quizzes linked to the job posting #141</t>
  </si>
  <si>
    <t>Frontend: Update create job posting form to include quiz selection and display attached quiz in job details view. #142</t>
  </si>
  <si>
    <t>Backend: Modify Job model to store a reference to the quiz. #143</t>
  </si>
  <si>
    <t>Frontend: When a user clicks “Apply” on job posting, display the quiz attempt page. #146</t>
  </si>
  <si>
    <t>Backend: Fetch questions and store candidate responses with calculated score #147</t>
  </si>
  <si>
    <t>Frontend: Create a Leaderboard page showing results for specific job #144</t>
  </si>
  <si>
    <t>Backend: Fetch candidate responses &amp; scores. #145</t>
  </si>
  <si>
    <t>Quizzes Unit Test, Api Routes tests integrated with job creation #182</t>
  </si>
  <si>
    <t>Recommendation Engine</t>
  </si>
  <si>
    <t>Make job categories field in database #148</t>
  </si>
  <si>
    <t>Make frontend to display job categories #149</t>
  </si>
  <si>
    <t>Allow users to enter preferred recommendations on profile creation #152</t>
  </si>
  <si>
    <t>Create field in database for past applications #150</t>
  </si>
  <si>
    <t>Create discover page to recommend jobs #151</t>
  </si>
  <si>
    <t>Search Engine</t>
  </si>
  <si>
    <t>Backend: Modify jobPostings controller to accept an optional search query parameter and apply a regex‑based filter on key fields. #163</t>
  </si>
  <si>
    <t>Frontend: In View Jobs page, add a state variable and insert a search input field above the job list. #164</t>
  </si>
  <si>
    <t>Backend: Ensure the regex‑based filter in jobPostings controller includes the employer field. #165</t>
  </si>
  <si>
    <t>Frontend: Leverage the existing search input and filtering logic in View Jobs page to filter job postings by employer name. #166</t>
  </si>
  <si>
    <t>Backend: Update the search filter in jobPostings controller to also include the skills field. #167</t>
  </si>
  <si>
    <t>Frontend: In View Jobs page, update the job interface and filtering logic to include the skills field. #168</t>
  </si>
  <si>
    <t>Unit Testing and Integration Testing #171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</si>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</sst>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name val="Aptos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7" xfId="2" applyBorder="1" applyAlignment="1">
      <alignment horizontal="center" vertical="center" wrapText="1"/>
    </xf>
    <xf numFmtId="0" fontId="4" fillId="0" borderId="7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9" xfId="2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4" xfId="2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4" xfId="2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5" fillId="0" borderId="1" xfId="0" applyFont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4" fillId="0" borderId="0" xfId="2" applyBorder="1" applyAlignment="1">
      <alignment horizontal="center" vertical="center"/>
    </xf>
    <xf numFmtId="0" fontId="1" fillId="0" borderId="4" xfId="0" applyFont="1" applyBorder="1"/>
    <xf numFmtId="0" fontId="1" fillId="0" borderId="1" xfId="0" applyFont="1" applyBorder="1"/>
    <xf numFmtId="0" fontId="3" fillId="0" borderId="11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" fontId="3" fillId="0" borderId="7" xfId="0" applyNumberFormat="1" applyFont="1" applyBorder="1" applyAlignment="1">
      <alignment vertical="center" wrapText="1"/>
    </xf>
    <xf numFmtId="2" fontId="3" fillId="0" borderId="7" xfId="0" applyNumberFormat="1" applyFont="1" applyBorder="1" applyAlignment="1">
      <alignment vertical="center"/>
    </xf>
    <xf numFmtId="2" fontId="3" fillId="0" borderId="14" xfId="0" applyNumberFormat="1" applyFont="1" applyBorder="1" applyAlignment="1">
      <alignment vertical="center"/>
    </xf>
  </cellXfs>
  <cellStyles count="3">
    <cellStyle name="Hyperlink" xfId="2" builtinId="8"/>
    <cellStyle name="Normal" xfId="0" builtinId="0"/>
    <cellStyle name="Normal 2" xfId="1" xr:uid="{3C26E9AE-C8F4-914C-BE5B-C4C0B44F78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Weightage in Sprint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'Sprint 2 Analysis'!$C$2</c:f>
              <c:strCache>
                <c:ptCount val="1"/>
                <c:pt idx="0">
                  <c:v>Actual Weightage</c:v>
                </c:pt>
              </c:strCache>
            </c:strRef>
          </c:tx>
          <c:cat>
            <c:strRef>
              <c:f>'Sprint 2 Analysis'!$B$3:$B$42</c:f>
              <c:strCache>
                <c:ptCount val="40"/>
                <c:pt idx="0">
                  <c:v>Frontend: Sign up page UI </c:v>
                </c:pt>
                <c:pt idx="1">
                  <c:v>Backend: Implement Signup API (POST /auth/signup) with validation </c:v>
                </c:pt>
                <c:pt idx="2">
                  <c:v>Backend: Create a user with specific fields and save in DB </c:v>
                </c:pt>
                <c:pt idx="3">
                  <c:v>Backend: create verify email verification code and send email to use </c:v>
                </c:pt>
                <c:pt idx="4">
                  <c:v>Frontend: show UI page when user clicks on that link for success message </c:v>
                </c:pt>
                <c:pt idx="5">
                  <c:v>Frontend: Create Login Page UI with email and password fields fields </c:v>
                </c:pt>
                <c:pt idx="6">
                  <c:v>Backend: Implement Login API (POST /api/auth/login) </c:v>
                </c:pt>
                <c:pt idx="7">
                  <c:v>Frontend: Create Password Reset Page with email input </c:v>
                </c:pt>
                <c:pt idx="8">
                  <c:v>Backend: Implement Reset Password API (POST /api/auth/reset-password) </c:v>
                </c:pt>
                <c:pt idx="9">
                  <c:v>Frontend: Create New Password Page for updating the password </c:v>
                </c:pt>
                <c:pt idx="10">
                  <c:v>Backend: Update user's password in DB </c:v>
                </c:pt>
                <c:pt idx="11">
                  <c:v>Frontend: Logout Button </c:v>
                </c:pt>
                <c:pt idx="12">
                  <c:v>Backend: Clear cookies on logout </c:v>
                </c:pt>
                <c:pt idx="13">
                  <c:v>Backend: Implement Logout API (POST /api/auth/logout) </c:v>
                </c:pt>
                <c:pt idx="14">
                  <c:v>Frontend: Redirect users to the login page after logout </c:v>
                </c:pt>
                <c:pt idx="15">
                  <c:v>Frontend: Fetch user role from backend after login </c:v>
                </c:pt>
                <c:pt idx="16">
                  <c:v>Frontend: Implement role-based navigation (Employer vs. Candidate) </c:v>
                </c:pt>
                <c:pt idx="17">
                  <c:v>Frontend: Hide unauthorized features </c:v>
                </c:pt>
                <c:pt idx="18">
                  <c:v>Backend: Store user roles in MongoDB </c:v>
                </c:pt>
                <c:pt idx="19">
                  <c:v>Backend: Implement middleware to enforce role-based access control </c:v>
                </c:pt>
                <c:pt idx="20">
                  <c:v>Frontend: Create Profile Page </c:v>
                </c:pt>
                <c:pt idx="21">
                  <c:v>Backend: Implement User Profile API </c:v>
                </c:pt>
                <c:pt idx="22">
                  <c:v>Backend: Store user details </c:v>
                </c:pt>
                <c:pt idx="23">
                  <c:v>Frontend: UI for Job Posting Creation </c:v>
                </c:pt>
                <c:pt idx="24">
                  <c:v>Backend: API for Job Posting </c:v>
                </c:pt>
                <c:pt idx="25">
                  <c:v>Frontend: UI for Applicant Tracking </c:v>
                </c:pt>
                <c:pt idx="26">
                  <c:v>API for Viewing Applicants </c:v>
                </c:pt>
                <c:pt idx="27">
                  <c:v>Frontend: Enable employers to update company details </c:v>
                </c:pt>
                <c:pt idx="28">
                  <c:v>Frontend: Create UI for a page showing all available job postings </c:v>
                </c:pt>
                <c:pt idx="29">
                  <c:v>Backend: Implement GET /api/jobs to fetch job postings </c:v>
                </c:pt>
                <c:pt idx="30">
                  <c:v>Frontend: Add an "Apply" button on job postings </c:v>
                </c:pt>
                <c:pt idx="31">
                  <c:v>Frontend: Clicking the "Apply" button opens pop up to upload resume and submit application </c:v>
                </c:pt>
                <c:pt idx="32">
                  <c:v>Backend: Implement POST /api/jobs/:jobId/apply to submit applications </c:v>
                </c:pt>
                <c:pt idx="33">
                  <c:v>Determine best way to upload a file to a website and store it </c:v>
                </c:pt>
                <c:pt idx="34">
                  <c:v>Create resume upload UI for candidates </c:v>
                </c:pt>
                <c:pt idx="35">
                  <c:v>Restrict uploads to PDF/DOCX </c:v>
                </c:pt>
                <c:pt idx="36">
                  <c:v>Backend: Implement Resume Upload API </c:v>
                </c:pt>
                <c:pt idx="37">
                  <c:v>Backend: Store resume URLs </c:v>
                </c:pt>
                <c:pt idx="38">
                  <c:v>Backend: Implement Resume Download API </c:v>
                </c:pt>
                <c:pt idx="39">
                  <c:v>Frontend: Enable candidates to update skills, education, experience </c:v>
                </c:pt>
              </c:strCache>
            </c:strRef>
          </c:cat>
          <c:val>
            <c:numRef>
              <c:f>'Sprint 2 Analysis'!$C$3:$C$42</c:f>
              <c:numCache>
                <c:formatCode>0.00</c:formatCode>
                <c:ptCount val="4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9-4F57-974C-9A4BB2815DA4}"/>
            </c:ext>
          </c:extLst>
        </c:ser>
        <c:ser>
          <c:idx val="0"/>
          <c:order val="1"/>
          <c:tx>
            <c:strRef>
              <c:f>'Sprint 2 Analysis'!$C$2</c:f>
              <c:strCache>
                <c:ptCount val="1"/>
                <c:pt idx="0">
                  <c:v>Actual Weightage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'Sprint 2 Analysis'!$B$3:$B$42</c:f>
              <c:strCache>
                <c:ptCount val="40"/>
                <c:pt idx="0">
                  <c:v>Frontend: Sign up page UI </c:v>
                </c:pt>
                <c:pt idx="1">
                  <c:v>Backend: Implement Signup API (POST /auth/signup) with validation </c:v>
                </c:pt>
                <c:pt idx="2">
                  <c:v>Backend: Create a user with specific fields and save in DB </c:v>
                </c:pt>
                <c:pt idx="3">
                  <c:v>Backend: create verify email verification code and send email to use </c:v>
                </c:pt>
                <c:pt idx="4">
                  <c:v>Frontend: show UI page when user clicks on that link for success message </c:v>
                </c:pt>
                <c:pt idx="5">
                  <c:v>Frontend: Create Login Page UI with email and password fields fields </c:v>
                </c:pt>
                <c:pt idx="6">
                  <c:v>Backend: Implement Login API (POST /api/auth/login) </c:v>
                </c:pt>
                <c:pt idx="7">
                  <c:v>Frontend: Create Password Reset Page with email input </c:v>
                </c:pt>
                <c:pt idx="8">
                  <c:v>Backend: Implement Reset Password API (POST /api/auth/reset-password) </c:v>
                </c:pt>
                <c:pt idx="9">
                  <c:v>Frontend: Create New Password Page for updating the password </c:v>
                </c:pt>
                <c:pt idx="10">
                  <c:v>Backend: Update user's password in DB </c:v>
                </c:pt>
                <c:pt idx="11">
                  <c:v>Frontend: Logout Button </c:v>
                </c:pt>
                <c:pt idx="12">
                  <c:v>Backend: Clear cookies on logout </c:v>
                </c:pt>
                <c:pt idx="13">
                  <c:v>Backend: Implement Logout API (POST /api/auth/logout) </c:v>
                </c:pt>
                <c:pt idx="14">
                  <c:v>Frontend: Redirect users to the login page after logout </c:v>
                </c:pt>
                <c:pt idx="15">
                  <c:v>Frontend: Fetch user role from backend after login </c:v>
                </c:pt>
                <c:pt idx="16">
                  <c:v>Frontend: Implement role-based navigation (Employer vs. Candidate) </c:v>
                </c:pt>
                <c:pt idx="17">
                  <c:v>Frontend: Hide unauthorized features </c:v>
                </c:pt>
                <c:pt idx="18">
                  <c:v>Backend: Store user roles in MongoDB </c:v>
                </c:pt>
                <c:pt idx="19">
                  <c:v>Backend: Implement middleware to enforce role-based access control </c:v>
                </c:pt>
                <c:pt idx="20">
                  <c:v>Frontend: Create Profile Page </c:v>
                </c:pt>
                <c:pt idx="21">
                  <c:v>Backend: Implement User Profile API </c:v>
                </c:pt>
                <c:pt idx="22">
                  <c:v>Backend: Store user details </c:v>
                </c:pt>
                <c:pt idx="23">
                  <c:v>Frontend: UI for Job Posting Creation </c:v>
                </c:pt>
                <c:pt idx="24">
                  <c:v>Backend: API for Job Posting </c:v>
                </c:pt>
                <c:pt idx="25">
                  <c:v>Frontend: UI for Applicant Tracking </c:v>
                </c:pt>
                <c:pt idx="26">
                  <c:v>API for Viewing Applicants </c:v>
                </c:pt>
                <c:pt idx="27">
                  <c:v>Frontend: Enable employers to update company details </c:v>
                </c:pt>
                <c:pt idx="28">
                  <c:v>Frontend: Create UI for a page showing all available job postings </c:v>
                </c:pt>
                <c:pt idx="29">
                  <c:v>Backend: Implement GET /api/jobs to fetch job postings </c:v>
                </c:pt>
                <c:pt idx="30">
                  <c:v>Frontend: Add an "Apply" button on job postings </c:v>
                </c:pt>
                <c:pt idx="31">
                  <c:v>Frontend: Clicking the "Apply" button opens pop up to upload resume and submit application </c:v>
                </c:pt>
                <c:pt idx="32">
                  <c:v>Backend: Implement POST /api/jobs/:jobId/apply to submit applications </c:v>
                </c:pt>
                <c:pt idx="33">
                  <c:v>Determine best way to upload a file to a website and store it </c:v>
                </c:pt>
                <c:pt idx="34">
                  <c:v>Create resume upload UI for candidates </c:v>
                </c:pt>
                <c:pt idx="35">
                  <c:v>Restrict uploads to PDF/DOCX </c:v>
                </c:pt>
                <c:pt idx="36">
                  <c:v>Backend: Implement Resume Upload API </c:v>
                </c:pt>
                <c:pt idx="37">
                  <c:v>Backend: Store resume URLs </c:v>
                </c:pt>
                <c:pt idx="38">
                  <c:v>Backend: Implement Resume Download API </c:v>
                </c:pt>
                <c:pt idx="39">
                  <c:v>Frontend: Enable candidates to update skills, education, experience </c:v>
                </c:pt>
              </c:strCache>
            </c:strRef>
          </c:cat>
          <c:val>
            <c:numRef>
              <c:f>'Sprint 2 Analysis'!$C$3:$C$42</c:f>
              <c:numCache>
                <c:formatCode>0.00</c:formatCode>
                <c:ptCount val="4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D9-4F57-974C-9A4BB2815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521264"/>
        <c:axId val="583522224"/>
      </c:lineChart>
      <c:catAx>
        <c:axId val="583521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22224"/>
        <c:crosses val="autoZero"/>
        <c:auto val="1"/>
        <c:lblAlgn val="ctr"/>
        <c:lblOffset val="100"/>
        <c:noMultiLvlLbl val="0"/>
      </c:catAx>
      <c:valAx>
        <c:axId val="58352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Weightage</a:t>
                </a:r>
                <a:r>
                  <a:rPr lang="en-US" baseline="0"/>
                  <a:t> in Hours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8.7989441267047955E-3"/>
              <c:y val="0.2061631398854042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2126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vs</a:t>
            </a:r>
            <a:r>
              <a:rPr lang="en-US" baseline="0"/>
              <a:t> Actual Weightage in Sprint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 Analysis'!$C$3:$C$28</c:f>
              <c:strCache>
                <c:ptCount val="26"/>
                <c:pt idx="0">
                  <c:v>Expected Weightage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'Sprint 3 Analysis'!$B$4:$B$38</c:f>
              <c:strCache>
                <c:ptCount val="35"/>
                <c:pt idx="0">
                  <c:v>Add fields to add or update personal contact information, upload documentation and links to websites #126</c:v>
                </c:pt>
                <c:pt idx="1">
                  <c:v>Error Management #118</c:v>
                </c:pt>
                <c:pt idx="2">
                  <c:v>Unit and Integration Tests #181</c:v>
                </c:pt>
                <c:pt idx="3">
                  <c:v>Frontend: Create "My Applications" page for candidates. #61</c:v>
                </c:pt>
                <c:pt idx="4">
                  <c:v>Backend: Implement GET /api/applications/:candidateId to fetch application status #62</c:v>
                </c:pt>
                <c:pt idx="5">
                  <c:v>Frontend: Add a "Save" button on job postings #64</c:v>
                </c:pt>
                <c:pt idx="6">
                  <c:v>Frontend: Create "Saved Jobs" page for candidates #65</c:v>
                </c:pt>
                <c:pt idx="7">
                  <c:v>Backend: Implement POST /api/jobs/:jobId/save to save jobs #66</c:v>
                </c:pt>
                <c:pt idx="8">
                  <c:v>Backend: Implement GET /api/jobs/saved to fetch saved jobs #67</c:v>
                </c:pt>
                <c:pt idx="9">
                  <c:v>Unit Testing and Integraton Testing</c:v>
                </c:pt>
                <c:pt idx="10">
                  <c:v>Backend: API for Updating Application Status #72</c:v>
                </c:pt>
                <c:pt idx="11">
                  <c:v>Frontend: Allow the employer to view applicants details like resume, skills, education, experience #127</c:v>
                </c:pt>
                <c:pt idx="12">
                  <c:v>Unit Testing and Integraton Testing</c:v>
                </c:pt>
                <c:pt idx="13">
                  <c:v>Frontend: Create a quiz creation form (MCQ questions), time limit and correct answers for auto-grading </c:v>
                </c:pt>
                <c:pt idx="14">
                  <c:v>Backend: Create quizzes linked to the job posting #141</c:v>
                </c:pt>
                <c:pt idx="15">
                  <c:v>Frontend: Update create job posting form to include quiz selection and display attached quiz in job details view. #142</c:v>
                </c:pt>
                <c:pt idx="16">
                  <c:v>Backend: Modify Job model to store a reference to the quiz. #143</c:v>
                </c:pt>
                <c:pt idx="17">
                  <c:v>Frontend: When a user clicks “Apply” on job posting, display the quiz attempt page. #146</c:v>
                </c:pt>
                <c:pt idx="18">
                  <c:v>Backend: Fetch questions and store candidate responses with calculated score #147</c:v>
                </c:pt>
                <c:pt idx="19">
                  <c:v>Frontend: Create a Leaderboard page showing results for specific job #144</c:v>
                </c:pt>
                <c:pt idx="20">
                  <c:v>Backend: Fetch candidate responses &amp; scores. #145</c:v>
                </c:pt>
                <c:pt idx="21">
                  <c:v>Quizzes Unit Test, Api Routes tests integrated with job creation #182</c:v>
                </c:pt>
                <c:pt idx="22">
                  <c:v>Make job categories field in database #148</c:v>
                </c:pt>
                <c:pt idx="23">
                  <c:v>Make frontend to display job categories #149</c:v>
                </c:pt>
                <c:pt idx="24">
                  <c:v>Allow users to enter preferred recommendations on profile creation #152</c:v>
                </c:pt>
                <c:pt idx="25">
                  <c:v>Create field in database for past applications #150</c:v>
                </c:pt>
                <c:pt idx="26">
                  <c:v>Create discover page to recommend jobs #151</c:v>
                </c:pt>
                <c:pt idx="27">
                  <c:v>Unit Testing and Integraton Testing</c:v>
                </c:pt>
                <c:pt idx="28">
                  <c:v>Backend: Modify jobPostings controller to accept an optional search query parameter and apply a regex‑based filter on key fields. #163</c:v>
                </c:pt>
                <c:pt idx="29">
                  <c:v>Frontend: In View Jobs page, add a state variable and insert a search input field above the job list. #164</c:v>
                </c:pt>
                <c:pt idx="30">
                  <c:v>Backend: Ensure the regex‑based filter in jobPostings controller includes the employer field. #165</c:v>
                </c:pt>
                <c:pt idx="31">
                  <c:v>Frontend: Leverage the existing search input and filtering logic in View Jobs page to filter job postings by employer name. #166</c:v>
                </c:pt>
                <c:pt idx="32">
                  <c:v>Backend: Update the search filter in jobPostings controller to also include the skills field. #167</c:v>
                </c:pt>
                <c:pt idx="33">
                  <c:v>Frontend: In View Jobs page, update the job interface and filtering logic to include the skills field. #168</c:v>
                </c:pt>
                <c:pt idx="34">
                  <c:v>Unit Testing and Integration Testing #171</c:v>
                </c:pt>
              </c:strCache>
            </c:strRef>
          </c:cat>
          <c:val>
            <c:numRef>
              <c:f>'Sprint 3 Analysis'!$C$4:$C$38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E7-479D-9AA7-ED252BC3B9AE}"/>
            </c:ext>
          </c:extLst>
        </c:ser>
        <c:ser>
          <c:idx val="1"/>
          <c:order val="1"/>
          <c:tx>
            <c:strRef>
              <c:f>'Sprint 3 Analysis'!$D$3:$D$28</c:f>
              <c:strCache>
                <c:ptCount val="26"/>
                <c:pt idx="0">
                  <c:v>Actual Weightage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-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-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'Sprint 3 Analysis'!$B$4:$B$38</c:f>
              <c:strCache>
                <c:ptCount val="35"/>
                <c:pt idx="0">
                  <c:v>Add fields to add or update personal contact information, upload documentation and links to websites #126</c:v>
                </c:pt>
                <c:pt idx="1">
                  <c:v>Error Management #118</c:v>
                </c:pt>
                <c:pt idx="2">
                  <c:v>Unit and Integration Tests #181</c:v>
                </c:pt>
                <c:pt idx="3">
                  <c:v>Frontend: Create "My Applications" page for candidates. #61</c:v>
                </c:pt>
                <c:pt idx="4">
                  <c:v>Backend: Implement GET /api/applications/:candidateId to fetch application status #62</c:v>
                </c:pt>
                <c:pt idx="5">
                  <c:v>Frontend: Add a "Save" button on job postings #64</c:v>
                </c:pt>
                <c:pt idx="6">
                  <c:v>Frontend: Create "Saved Jobs" page for candidates #65</c:v>
                </c:pt>
                <c:pt idx="7">
                  <c:v>Backend: Implement POST /api/jobs/:jobId/save to save jobs #66</c:v>
                </c:pt>
                <c:pt idx="8">
                  <c:v>Backend: Implement GET /api/jobs/saved to fetch saved jobs #67</c:v>
                </c:pt>
                <c:pt idx="9">
                  <c:v>Unit Testing and Integraton Testing</c:v>
                </c:pt>
                <c:pt idx="10">
                  <c:v>Backend: API for Updating Application Status #72</c:v>
                </c:pt>
                <c:pt idx="11">
                  <c:v>Frontend: Allow the employer to view applicants details like resume, skills, education, experience #127</c:v>
                </c:pt>
                <c:pt idx="12">
                  <c:v>Unit Testing and Integraton Testing</c:v>
                </c:pt>
                <c:pt idx="13">
                  <c:v>Frontend: Create a quiz creation form (MCQ questions), time limit and correct answers for auto-grading </c:v>
                </c:pt>
                <c:pt idx="14">
                  <c:v>Backend: Create quizzes linked to the job posting #141</c:v>
                </c:pt>
                <c:pt idx="15">
                  <c:v>Frontend: Update create job posting form to include quiz selection and display attached quiz in job details view. #142</c:v>
                </c:pt>
                <c:pt idx="16">
                  <c:v>Backend: Modify Job model to store a reference to the quiz. #143</c:v>
                </c:pt>
                <c:pt idx="17">
                  <c:v>Frontend: When a user clicks “Apply” on job posting, display the quiz attempt page. #146</c:v>
                </c:pt>
                <c:pt idx="18">
                  <c:v>Backend: Fetch questions and store candidate responses with calculated score #147</c:v>
                </c:pt>
                <c:pt idx="19">
                  <c:v>Frontend: Create a Leaderboard page showing results for specific job #144</c:v>
                </c:pt>
                <c:pt idx="20">
                  <c:v>Backend: Fetch candidate responses &amp; scores. #145</c:v>
                </c:pt>
                <c:pt idx="21">
                  <c:v>Quizzes Unit Test, Api Routes tests integrated with job creation #182</c:v>
                </c:pt>
                <c:pt idx="22">
                  <c:v>Make job categories field in database #148</c:v>
                </c:pt>
                <c:pt idx="23">
                  <c:v>Make frontend to display job categories #149</c:v>
                </c:pt>
                <c:pt idx="24">
                  <c:v>Allow users to enter preferred recommendations on profile creation #152</c:v>
                </c:pt>
                <c:pt idx="25">
                  <c:v>Create field in database for past applications #150</c:v>
                </c:pt>
                <c:pt idx="26">
                  <c:v>Create discover page to recommend jobs #151</c:v>
                </c:pt>
                <c:pt idx="27">
                  <c:v>Unit Testing and Integraton Testing</c:v>
                </c:pt>
                <c:pt idx="28">
                  <c:v>Backend: Modify jobPostings controller to accept an optional search query parameter and apply a regex‑based filter on key fields. #163</c:v>
                </c:pt>
                <c:pt idx="29">
                  <c:v>Frontend: In View Jobs page, add a state variable and insert a search input field above the job list. #164</c:v>
                </c:pt>
                <c:pt idx="30">
                  <c:v>Backend: Ensure the regex‑based filter in jobPostings controller includes the employer field. #165</c:v>
                </c:pt>
                <c:pt idx="31">
                  <c:v>Frontend: Leverage the existing search input and filtering logic in View Jobs page to filter job postings by employer name. #166</c:v>
                </c:pt>
                <c:pt idx="32">
                  <c:v>Backend: Update the search filter in jobPostings controller to also include the skills field. #167</c:v>
                </c:pt>
                <c:pt idx="33">
                  <c:v>Frontend: In View Jobs page, update the job interface and filtering logic to include the skills field. #168</c:v>
                </c:pt>
                <c:pt idx="34">
                  <c:v>Unit Testing and Integration Testing #171</c:v>
                </c:pt>
              </c:strCache>
            </c:strRef>
          </c:cat>
          <c:val>
            <c:numRef>
              <c:f>'Sprint 3 Analysis'!$D$4:$D$38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E7-479D-9AA7-ED252BC3B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680688"/>
        <c:axId val="641679728"/>
      </c:lineChart>
      <c:catAx>
        <c:axId val="64168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79728"/>
        <c:crosses val="autoZero"/>
        <c:auto val="1"/>
        <c:lblAlgn val="ctr"/>
        <c:lblOffset val="100"/>
        <c:noMultiLvlLbl val="0"/>
      </c:catAx>
      <c:valAx>
        <c:axId val="64167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Weightage in Hours</a:t>
                </a:r>
              </a:p>
            </c:rich>
          </c:tx>
          <c:layout>
            <c:manualLayout>
              <c:xMode val="edge"/>
              <c:yMode val="edge"/>
              <c:x val="1.7683465959328027E-3"/>
              <c:y val="0.205658792650918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8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450803066062363"/>
          <c:y val="0.93212813458558652"/>
          <c:w val="0.46684586840438053"/>
          <c:h val="5.180760838630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552450</xdr:colOff>
      <xdr:row>14</xdr:row>
      <xdr:rowOff>114300</xdr:rowOff>
    </xdr:from>
    <xdr:to>
      <xdr:col>32</xdr:col>
      <xdr:colOff>695325</xdr:colOff>
      <xdr:row>65</xdr:row>
      <xdr:rowOff>114300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82DE976B-DA47-BBE6-FA79-C01D87986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0.0396</cdr:x>
      <cdr:y>0.04327</cdr:y>
    </cdr:from>
    <cdr:to>
      <cdr:x>0.09107</cdr:x>
      <cdr:y>0.52608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AC4589F-0422-EF6A-72FE-0F811F086AA5}"/>
            </a:ext>
          </a:extLst>
        </cdr:cNvPr>
        <cdr:cNvSpPr txBox="1"/>
      </cdr:nvSpPr>
      <cdr:spPr>
        <a:xfrm xmlns:a="http://schemas.openxmlformats.org/drawingml/2006/main">
          <a:off x="285749" y="339727"/>
          <a:ext cx="371475" cy="379095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br>
            <a:rPr lang="en-US" sz="1100" kern="1200" baseline="0"/>
          </a:br>
          <a:br>
            <a:rPr lang="en-US" sz="1100" kern="1200" baseline="0"/>
          </a:br>
          <a:br>
            <a:rPr lang="en-US" sz="1100" kern="1200" baseline="0"/>
          </a:br>
          <a:r>
            <a:rPr lang="en-US" sz="1100" kern="1200" baseline="0"/>
            <a:t>4-6</a:t>
          </a:r>
          <a:br>
            <a:rPr lang="en-US" sz="1100" kern="1200" baseline="0"/>
          </a:br>
          <a:br>
            <a:rPr lang="en-US" sz="1100" kern="1200" baseline="0"/>
          </a:br>
          <a:br>
            <a:rPr lang="en-US" sz="1100" kern="1200" baseline="0"/>
          </a:br>
          <a:br>
            <a:rPr lang="en-US" sz="1100" kern="1200" baseline="0"/>
          </a:br>
          <a:br>
            <a:rPr lang="en-US" sz="1100" kern="1200" baseline="0"/>
          </a:br>
          <a:br>
            <a:rPr lang="en-US" sz="1100" kern="1200" baseline="0"/>
          </a:br>
          <a:r>
            <a:rPr lang="en-US" sz="1100" kern="1200" baseline="0"/>
            <a:t>2-3</a:t>
          </a:r>
          <a:br>
            <a:rPr lang="en-US" sz="1100" kern="1200" baseline="0"/>
          </a:br>
          <a:br>
            <a:rPr lang="en-US" sz="1100" kern="1200" baseline="0"/>
          </a:br>
          <a:br>
            <a:rPr lang="en-US" sz="1100" kern="1200" baseline="0"/>
          </a:br>
          <a:br>
            <a:rPr lang="en-US" sz="1100" kern="1200" baseline="0"/>
          </a:br>
          <a:br>
            <a:rPr lang="en-US" sz="1100" kern="1200" baseline="0"/>
          </a:br>
          <a:br>
            <a:rPr lang="en-US" sz="1100" kern="1200" baseline="0"/>
          </a:br>
          <a:r>
            <a:rPr lang="en-US" sz="1100" kern="1200" baseline="0"/>
            <a:t>&lt;1</a:t>
          </a:r>
          <a:endParaRPr lang="en-US" sz="1100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508000</xdr:colOff>
      <xdr:row>5</xdr:row>
      <xdr:rowOff>133350</xdr:rowOff>
    </xdr:from>
    <xdr:to>
      <xdr:col>20</xdr:col>
      <xdr:colOff>209550</xdr:colOff>
      <xdr:row>39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2B1507-542C-E2F1-FDB2-DE04CE5CC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425450</xdr:colOff>
      <xdr:row>36</xdr:row>
      <xdr:rowOff>165100</xdr:rowOff>
    </xdr:from>
    <xdr:to>
      <xdr:col>19</xdr:col>
      <xdr:colOff>279400</xdr:colOff>
      <xdr:row>37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6355180-1EB5-656F-9678-59876331721D}"/>
            </a:ext>
          </a:extLst>
        </xdr:cNvPr>
        <xdr:cNvSpPr txBox="1"/>
      </xdr:nvSpPr>
      <xdr:spPr>
        <a:xfrm>
          <a:off x="16141700" y="8616950"/>
          <a:ext cx="22542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0.02741</cdr:x>
      <cdr:y>0.0249</cdr:y>
    </cdr:from>
    <cdr:to>
      <cdr:x>0.08223</cdr:x>
      <cdr:y>0.46667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09DF001-046B-04B9-F261-31FC50B42E0D}"/>
            </a:ext>
          </a:extLst>
        </cdr:cNvPr>
        <cdr:cNvSpPr txBox="1"/>
      </cdr:nvSpPr>
      <cdr:spPr>
        <a:xfrm xmlns:a="http://schemas.openxmlformats.org/drawingml/2006/main">
          <a:off x="196850" y="196850"/>
          <a:ext cx="393700" cy="34925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br>
            <a:rPr lang="en-US" sz="900" kern="1200" baseline="0"/>
          </a:br>
          <a:br>
            <a:rPr lang="en-US" sz="900" kern="1200" baseline="0"/>
          </a:br>
          <a:br>
            <a:rPr lang="en-US" sz="900" kern="1200" baseline="0"/>
          </a:br>
          <a:br>
            <a:rPr lang="en-US" sz="900" kern="1200" baseline="0"/>
          </a:br>
          <a:br>
            <a:rPr lang="en-US" sz="900" kern="1200" baseline="0"/>
          </a:br>
          <a:r>
            <a:rPr lang="en-US" sz="900" kern="1200" baseline="0"/>
            <a:t>8-12</a:t>
          </a:r>
          <a:br>
            <a:rPr lang="en-US" sz="900" kern="1200" baseline="0"/>
          </a:br>
          <a:br>
            <a:rPr lang="en-US" sz="900" kern="1200" baseline="0"/>
          </a:br>
          <a:br>
            <a:rPr lang="en-US" sz="900" kern="1200" baseline="0"/>
          </a:br>
          <a:br>
            <a:rPr lang="en-US" sz="900" kern="1200" baseline="0"/>
          </a:br>
          <a:br>
            <a:rPr lang="en-US" sz="900" kern="1200" baseline="0"/>
          </a:br>
          <a:br>
            <a:rPr lang="en-US" sz="900" kern="1200" baseline="0"/>
          </a:br>
          <a:br>
            <a:rPr lang="en-US" sz="900" kern="1200" baseline="0"/>
          </a:br>
          <a:br>
            <a:rPr lang="en-US" sz="900" kern="1200" baseline="0"/>
          </a:br>
          <a:r>
            <a:rPr lang="en-US" sz="900" kern="1200" baseline="0"/>
            <a:t>4-6</a:t>
          </a:r>
          <a:br>
            <a:rPr lang="en-US" sz="900" kern="1200" baseline="0"/>
          </a:br>
          <a:br>
            <a:rPr lang="en-US" sz="900" kern="1200" baseline="0"/>
          </a:br>
          <a:br>
            <a:rPr lang="en-US" sz="900" kern="1200" baseline="0"/>
          </a:br>
          <a:br>
            <a:rPr lang="en-US" sz="900" kern="1200" baseline="0"/>
          </a:br>
          <a:r>
            <a:rPr lang="en-US" sz="900" kern="1200" baseline="0"/>
            <a:t>2-3</a:t>
          </a:r>
          <a:br>
            <a:rPr lang="en-US" sz="900" kern="1200" baseline="0"/>
          </a:br>
          <a:br>
            <a:rPr lang="en-US" sz="900" kern="1200" baseline="0"/>
          </a:br>
          <a:br>
            <a:rPr lang="en-US" sz="900" kern="1200" baseline="0"/>
          </a:br>
          <a:br>
            <a:rPr lang="en-US" sz="900" kern="1200" baseline="0"/>
          </a:br>
          <a:r>
            <a:rPr lang="en-US" sz="900" kern="1200" baseline="0"/>
            <a:t>&lt;1</a:t>
          </a:r>
          <a:br>
            <a:rPr lang="en-US" sz="900" kern="1200" baseline="0"/>
          </a:br>
          <a:br>
            <a:rPr lang="en-US" sz="900" kern="1200" baseline="0"/>
          </a:br>
          <a:endParaRPr lang="en-US" sz="900" kern="1200"/>
        </a:p>
      </cdr:txBody>
    </cdr:sp>
  </cdr:relSizeAnchor>
  <cdr:relSizeAnchor xmlns:cdr="http://schemas.openxmlformats.org/drawingml/2006/chartDrawing">
    <cdr:from>
      <cdr:x>0.56499</cdr:x>
      <cdr:y>0.96064</cdr:y>
    </cdr:from>
    <cdr:to>
      <cdr:x>0.87887</cdr:x>
      <cdr:y>0.99197</cdr:y>
    </cdr:to>
    <cdr:sp macro="" textlink="">
      <cdr:nvSpPr>
        <cdr:cNvPr id="3" name="TextBox 3">
          <a:extLst xmlns:a="http://schemas.openxmlformats.org/drawingml/2006/main">
            <a:ext uri="{FF2B5EF4-FFF2-40B4-BE49-F238E27FC236}">
              <a16:creationId xmlns:a16="http://schemas.microsoft.com/office/drawing/2014/main" id="{56355180-1EB5-656F-9678-59876331721D}"/>
            </a:ext>
          </a:extLst>
        </cdr:cNvPr>
        <cdr:cNvSpPr txBox="1"/>
      </cdr:nvSpPr>
      <cdr:spPr>
        <a:xfrm xmlns:a="http://schemas.openxmlformats.org/drawingml/2006/main">
          <a:off x="4057650" y="7594600"/>
          <a:ext cx="2254250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linMcD6/CareerSphere/issues/145" TargetMode="External"/><Relationship Id="rId13" Type="http://schemas.openxmlformats.org/officeDocument/2006/relationships/hyperlink" Target="https://github.com/ColinMcD6/CareerSphere/issues/151" TargetMode="External"/><Relationship Id="rId18" Type="http://schemas.openxmlformats.org/officeDocument/2006/relationships/hyperlink" Target="https://github.com/ColinMcD6/CareerSphere/issues/66" TargetMode="External"/><Relationship Id="rId26" Type="http://schemas.openxmlformats.org/officeDocument/2006/relationships/hyperlink" Target="https://github.com/ColinMcD6/CareerSphere/issues/165" TargetMode="External"/><Relationship Id="rId3" Type="http://schemas.openxmlformats.org/officeDocument/2006/relationships/hyperlink" Target="https://github.com/ColinMcD6/CareerSphere/issues/142" TargetMode="External"/><Relationship Id="rId21" Type="http://schemas.openxmlformats.org/officeDocument/2006/relationships/hyperlink" Target="https://github.com/ColinMcD6/CareerSphere/issues/62" TargetMode="External"/><Relationship Id="rId7" Type="http://schemas.openxmlformats.org/officeDocument/2006/relationships/hyperlink" Target="https://github.com/ColinMcD6/CareerSphere/issues/144" TargetMode="External"/><Relationship Id="rId12" Type="http://schemas.openxmlformats.org/officeDocument/2006/relationships/hyperlink" Target="https://github.com/ColinMcD6/CareerSphere/issues/150" TargetMode="External"/><Relationship Id="rId17" Type="http://schemas.openxmlformats.org/officeDocument/2006/relationships/hyperlink" Target="https://github.com/ColinMcD6/CareerSphere/issues/65" TargetMode="External"/><Relationship Id="rId25" Type="http://schemas.openxmlformats.org/officeDocument/2006/relationships/hyperlink" Target="https://github.com/ColinMcD6/CareerSphere/issues/164" TargetMode="External"/><Relationship Id="rId2" Type="http://schemas.openxmlformats.org/officeDocument/2006/relationships/hyperlink" Target="https://github.com/ColinMcD6/CareerSphere/issues/141" TargetMode="External"/><Relationship Id="rId16" Type="http://schemas.openxmlformats.org/officeDocument/2006/relationships/hyperlink" Target="https://github.com/ColinMcD6/CareerSphere/issues/64" TargetMode="External"/><Relationship Id="rId20" Type="http://schemas.openxmlformats.org/officeDocument/2006/relationships/hyperlink" Target="https://github.com/ColinMcD6/CareerSphere/issues/61" TargetMode="External"/><Relationship Id="rId29" Type="http://schemas.openxmlformats.org/officeDocument/2006/relationships/hyperlink" Target="https://github.com/ColinMcD6/CareerSphere/issues/168" TargetMode="External"/><Relationship Id="rId1" Type="http://schemas.openxmlformats.org/officeDocument/2006/relationships/hyperlink" Target="https://github.com/ColinMcD6/CareerSphere/issues/140" TargetMode="External"/><Relationship Id="rId6" Type="http://schemas.openxmlformats.org/officeDocument/2006/relationships/hyperlink" Target="https://github.com/ColinMcD6/CareerSphere/issues/147" TargetMode="External"/><Relationship Id="rId11" Type="http://schemas.openxmlformats.org/officeDocument/2006/relationships/hyperlink" Target="https://github.com/ColinMcD6/CareerSphere/issues/152" TargetMode="External"/><Relationship Id="rId24" Type="http://schemas.openxmlformats.org/officeDocument/2006/relationships/hyperlink" Target="https://github.com/ColinMcD6/CareerSphere/issues/163" TargetMode="External"/><Relationship Id="rId32" Type="http://schemas.openxmlformats.org/officeDocument/2006/relationships/hyperlink" Target="https://github.com/ColinMcD6/CareerSphere/issues/182" TargetMode="External"/><Relationship Id="rId5" Type="http://schemas.openxmlformats.org/officeDocument/2006/relationships/hyperlink" Target="https://github.com/ColinMcD6/CareerSphere/issues/146" TargetMode="External"/><Relationship Id="rId15" Type="http://schemas.openxmlformats.org/officeDocument/2006/relationships/hyperlink" Target="https://github.com/ColinMcD6/CareerSphere/issues/126" TargetMode="External"/><Relationship Id="rId23" Type="http://schemas.openxmlformats.org/officeDocument/2006/relationships/hyperlink" Target="https://github.com/ColinMcD6/CareerSphere/issues/127" TargetMode="External"/><Relationship Id="rId28" Type="http://schemas.openxmlformats.org/officeDocument/2006/relationships/hyperlink" Target="https://github.com/ColinMcD6/CareerSphere/issues/167" TargetMode="External"/><Relationship Id="rId10" Type="http://schemas.openxmlformats.org/officeDocument/2006/relationships/hyperlink" Target="https://github.com/ColinMcD6/CareerSphere/issues/149" TargetMode="External"/><Relationship Id="rId19" Type="http://schemas.openxmlformats.org/officeDocument/2006/relationships/hyperlink" Target="https://github.com/ColinMcD6/CareerSphere/issues/67" TargetMode="External"/><Relationship Id="rId31" Type="http://schemas.openxmlformats.org/officeDocument/2006/relationships/hyperlink" Target="https://github.com/ColinMcD6/CareerSphere/issues/181" TargetMode="External"/><Relationship Id="rId4" Type="http://schemas.openxmlformats.org/officeDocument/2006/relationships/hyperlink" Target="https://github.com/ColinMcD6/CareerSphere/issues/143" TargetMode="External"/><Relationship Id="rId9" Type="http://schemas.openxmlformats.org/officeDocument/2006/relationships/hyperlink" Target="https://github.com/ColinMcD6/CareerSphere/issues/148" TargetMode="External"/><Relationship Id="rId14" Type="http://schemas.openxmlformats.org/officeDocument/2006/relationships/hyperlink" Target="https://github.com/ColinMcD6/CareerSphere/issues/118" TargetMode="External"/><Relationship Id="rId22" Type="http://schemas.openxmlformats.org/officeDocument/2006/relationships/hyperlink" Target="https://github.com/ColinMcD6/CareerSphere/issues/72" TargetMode="External"/><Relationship Id="rId27" Type="http://schemas.openxmlformats.org/officeDocument/2006/relationships/hyperlink" Target="https://github.com/ColinMcD6/CareerSphere/issues/166" TargetMode="External"/><Relationship Id="rId30" Type="http://schemas.openxmlformats.org/officeDocument/2006/relationships/hyperlink" Target="https://github.com/ColinMcD6/CareerSphere/issues/17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olinMcD6/CareerSphere/issues/151" TargetMode="External"/><Relationship Id="rId18" Type="http://schemas.openxmlformats.org/officeDocument/2006/relationships/hyperlink" Target="https://github.com/ColinMcD6/CareerSphere/issues/66" TargetMode="External"/><Relationship Id="rId26" Type="http://schemas.openxmlformats.org/officeDocument/2006/relationships/hyperlink" Target="https://github.com/ColinMcD6/CareerSphere/issues/165" TargetMode="External"/><Relationship Id="rId3" Type="http://schemas.openxmlformats.org/officeDocument/2006/relationships/hyperlink" Target="https://github.com/ColinMcD6/CareerSphere/issues/142" TargetMode="External"/><Relationship Id="rId21" Type="http://schemas.openxmlformats.org/officeDocument/2006/relationships/hyperlink" Target="https://github.com/ColinMcD6/CareerSphere/issues/62" TargetMode="External"/><Relationship Id="rId7" Type="http://schemas.openxmlformats.org/officeDocument/2006/relationships/hyperlink" Target="https://github.com/ColinMcD6/CareerSphere/issues/144" TargetMode="External"/><Relationship Id="rId12" Type="http://schemas.openxmlformats.org/officeDocument/2006/relationships/hyperlink" Target="https://github.com/ColinMcD6/CareerSphere/issues/150" TargetMode="External"/><Relationship Id="rId17" Type="http://schemas.openxmlformats.org/officeDocument/2006/relationships/hyperlink" Target="https://github.com/ColinMcD6/CareerSphere/issues/65" TargetMode="External"/><Relationship Id="rId25" Type="http://schemas.openxmlformats.org/officeDocument/2006/relationships/hyperlink" Target="https://github.com/ColinMcD6/CareerSphere/issues/164" TargetMode="External"/><Relationship Id="rId33" Type="http://schemas.openxmlformats.org/officeDocument/2006/relationships/drawing" Target="../drawings/drawing3.xml"/><Relationship Id="rId2" Type="http://schemas.openxmlformats.org/officeDocument/2006/relationships/hyperlink" Target="https://github.com/ColinMcD6/CareerSphere/issues/141" TargetMode="External"/><Relationship Id="rId16" Type="http://schemas.openxmlformats.org/officeDocument/2006/relationships/hyperlink" Target="https://github.com/ColinMcD6/CareerSphere/issues/64" TargetMode="External"/><Relationship Id="rId20" Type="http://schemas.openxmlformats.org/officeDocument/2006/relationships/hyperlink" Target="https://github.com/ColinMcD6/CareerSphere/issues/61" TargetMode="External"/><Relationship Id="rId29" Type="http://schemas.openxmlformats.org/officeDocument/2006/relationships/hyperlink" Target="https://github.com/ColinMcD6/CareerSphere/issues/168" TargetMode="External"/><Relationship Id="rId1" Type="http://schemas.openxmlformats.org/officeDocument/2006/relationships/hyperlink" Target="https://github.com/ColinMcD6/CareerSphere/issues/140" TargetMode="External"/><Relationship Id="rId6" Type="http://schemas.openxmlformats.org/officeDocument/2006/relationships/hyperlink" Target="https://github.com/ColinMcD6/CareerSphere/issues/147" TargetMode="External"/><Relationship Id="rId11" Type="http://schemas.openxmlformats.org/officeDocument/2006/relationships/hyperlink" Target="https://github.com/ColinMcD6/CareerSphere/issues/152" TargetMode="External"/><Relationship Id="rId24" Type="http://schemas.openxmlformats.org/officeDocument/2006/relationships/hyperlink" Target="https://github.com/ColinMcD6/CareerSphere/issues/163" TargetMode="External"/><Relationship Id="rId32" Type="http://schemas.openxmlformats.org/officeDocument/2006/relationships/hyperlink" Target="https://github.com/ColinMcD6/CareerSphere/issues/182" TargetMode="External"/><Relationship Id="rId5" Type="http://schemas.openxmlformats.org/officeDocument/2006/relationships/hyperlink" Target="https://github.com/ColinMcD6/CareerSphere/issues/146" TargetMode="External"/><Relationship Id="rId15" Type="http://schemas.openxmlformats.org/officeDocument/2006/relationships/hyperlink" Target="https://github.com/ColinMcD6/CareerSphere/issues/126" TargetMode="External"/><Relationship Id="rId23" Type="http://schemas.openxmlformats.org/officeDocument/2006/relationships/hyperlink" Target="https://github.com/ColinMcD6/CareerSphere/issues/127" TargetMode="External"/><Relationship Id="rId28" Type="http://schemas.openxmlformats.org/officeDocument/2006/relationships/hyperlink" Target="https://github.com/ColinMcD6/CareerSphere/issues/167" TargetMode="External"/><Relationship Id="rId10" Type="http://schemas.openxmlformats.org/officeDocument/2006/relationships/hyperlink" Target="https://github.com/ColinMcD6/CareerSphere/issues/149" TargetMode="External"/><Relationship Id="rId19" Type="http://schemas.openxmlformats.org/officeDocument/2006/relationships/hyperlink" Target="https://github.com/ColinMcD6/CareerSphere/issues/67" TargetMode="External"/><Relationship Id="rId31" Type="http://schemas.openxmlformats.org/officeDocument/2006/relationships/hyperlink" Target="https://github.com/ColinMcD6/CareerSphere/issues/181" TargetMode="External"/><Relationship Id="rId4" Type="http://schemas.openxmlformats.org/officeDocument/2006/relationships/hyperlink" Target="https://github.com/ColinMcD6/CareerSphere/issues/143" TargetMode="External"/><Relationship Id="rId9" Type="http://schemas.openxmlformats.org/officeDocument/2006/relationships/hyperlink" Target="https://github.com/ColinMcD6/CareerSphere/issues/148" TargetMode="External"/><Relationship Id="rId14" Type="http://schemas.openxmlformats.org/officeDocument/2006/relationships/hyperlink" Target="https://github.com/ColinMcD6/CareerSphere/issues/118" TargetMode="External"/><Relationship Id="rId22" Type="http://schemas.openxmlformats.org/officeDocument/2006/relationships/hyperlink" Target="https://github.com/ColinMcD6/CareerSphere/issues/72" TargetMode="External"/><Relationship Id="rId27" Type="http://schemas.openxmlformats.org/officeDocument/2006/relationships/hyperlink" Target="https://github.com/ColinMcD6/CareerSphere/issues/166" TargetMode="External"/><Relationship Id="rId30" Type="http://schemas.openxmlformats.org/officeDocument/2006/relationships/hyperlink" Target="https://github.com/ColinMcD6/CareerSphere/issues/171" TargetMode="External"/><Relationship Id="rId8" Type="http://schemas.openxmlformats.org/officeDocument/2006/relationships/hyperlink" Target="https://github.com/ColinMcD6/CareerSphere/issues/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D315-740B-C74E-8B88-E4E5531EC3B3}">
  <dimension ref="A1:M81"/>
  <sheetViews>
    <sheetView topLeftCell="A45" workbookViewId="0">
      <selection activeCell="O11" sqref="O11"/>
    </sheetView>
  </sheetViews>
  <sheetFormatPr defaultColWidth="11.453125" defaultRowHeight="12.5" x14ac:dyDescent="0.25"/>
  <cols>
    <col min="1" max="1" width="15" customWidth="1"/>
    <col min="2" max="2" width="54.26953125" style="2" customWidth="1"/>
    <col min="3" max="3" width="17.453125" style="11" bestFit="1" customWidth="1"/>
    <col min="4" max="4" width="14.81640625" style="11" bestFit="1" customWidth="1"/>
    <col min="10" max="10" width="3.1796875" bestFit="1" customWidth="1"/>
    <col min="11" max="11" width="11.1796875" bestFit="1" customWidth="1"/>
    <col min="12" max="12" width="15.453125" customWidth="1"/>
  </cols>
  <sheetData>
    <row r="1" spans="1:11" x14ac:dyDescent="0.25">
      <c r="A1" s="33" t="s">
        <v>0</v>
      </c>
      <c r="B1" s="6"/>
      <c r="C1" s="7"/>
      <c r="D1" s="7"/>
      <c r="E1" s="3"/>
    </row>
    <row r="2" spans="1:11" x14ac:dyDescent="0.25">
      <c r="A2" s="28" t="s">
        <v>1</v>
      </c>
      <c r="B2" s="29" t="s">
        <v>2</v>
      </c>
      <c r="C2" s="24" t="s">
        <v>3</v>
      </c>
      <c r="D2" s="24" t="s">
        <v>4</v>
      </c>
      <c r="E2" s="5"/>
      <c r="J2" s="46"/>
      <c r="K2" s="46"/>
    </row>
    <row r="3" spans="1:11" ht="32" x14ac:dyDescent="0.25">
      <c r="A3" s="34" t="s">
        <v>5</v>
      </c>
      <c r="B3" s="25" t="s">
        <v>6</v>
      </c>
      <c r="C3" s="25" t="s">
        <v>7</v>
      </c>
      <c r="D3" s="25" t="s">
        <v>8</v>
      </c>
      <c r="E3" s="5"/>
      <c r="J3" s="12">
        <v>1</v>
      </c>
      <c r="K3" s="12" t="s">
        <v>9</v>
      </c>
    </row>
    <row r="4" spans="1:11" ht="32" x14ac:dyDescent="0.25">
      <c r="A4" s="34"/>
      <c r="B4" s="25" t="s">
        <v>10</v>
      </c>
      <c r="C4" s="25" t="s">
        <v>7</v>
      </c>
      <c r="D4" s="25" t="s">
        <v>8</v>
      </c>
      <c r="E4" s="5"/>
      <c r="J4" s="12">
        <v>2</v>
      </c>
      <c r="K4" s="12" t="s">
        <v>11</v>
      </c>
    </row>
    <row r="5" spans="1:11" ht="32" x14ac:dyDescent="0.25">
      <c r="A5" s="34"/>
      <c r="B5" s="25" t="s">
        <v>12</v>
      </c>
      <c r="C5" s="25" t="s">
        <v>13</v>
      </c>
      <c r="D5" s="25" t="s">
        <v>8</v>
      </c>
      <c r="E5" s="5"/>
      <c r="J5" s="12">
        <v>3</v>
      </c>
      <c r="K5" s="12" t="s">
        <v>14</v>
      </c>
    </row>
    <row r="6" spans="1:11" ht="32" x14ac:dyDescent="0.25">
      <c r="A6" s="34"/>
      <c r="B6" s="25" t="s">
        <v>15</v>
      </c>
      <c r="C6" s="25" t="s">
        <v>13</v>
      </c>
      <c r="D6" s="25" t="s">
        <v>8</v>
      </c>
      <c r="E6" s="5"/>
      <c r="J6" s="12">
        <v>5</v>
      </c>
      <c r="K6" s="12" t="s">
        <v>16</v>
      </c>
    </row>
    <row r="7" spans="1:11" ht="32" x14ac:dyDescent="0.25">
      <c r="A7" s="34"/>
      <c r="B7" s="25" t="s">
        <v>17</v>
      </c>
      <c r="C7" s="25" t="s">
        <v>13</v>
      </c>
      <c r="D7" s="25" t="s">
        <v>8</v>
      </c>
      <c r="E7" s="5"/>
      <c r="J7" s="12">
        <v>8</v>
      </c>
      <c r="K7" s="12" t="s">
        <v>18</v>
      </c>
    </row>
    <row r="8" spans="1:11" ht="32" x14ac:dyDescent="0.25">
      <c r="A8" s="34"/>
      <c r="B8" s="25" t="s">
        <v>19</v>
      </c>
      <c r="C8" s="25" t="s">
        <v>7</v>
      </c>
      <c r="D8" s="25" t="s">
        <v>8</v>
      </c>
      <c r="E8" s="5"/>
      <c r="J8" s="12">
        <v>13</v>
      </c>
      <c r="K8" s="12" t="s">
        <v>20</v>
      </c>
    </row>
    <row r="9" spans="1:11" ht="16" x14ac:dyDescent="0.25">
      <c r="A9" s="34"/>
      <c r="B9" s="25" t="s">
        <v>21</v>
      </c>
      <c r="C9" s="25" t="s">
        <v>7</v>
      </c>
      <c r="D9" s="25" t="s">
        <v>8</v>
      </c>
      <c r="E9" s="5"/>
    </row>
    <row r="10" spans="1:11" ht="32" x14ac:dyDescent="0.4">
      <c r="A10" s="34"/>
      <c r="B10" s="25" t="s">
        <v>22</v>
      </c>
      <c r="C10" s="25" t="s">
        <v>13</v>
      </c>
      <c r="D10" s="25" t="s">
        <v>8</v>
      </c>
      <c r="E10" s="5"/>
      <c r="I10" s="23"/>
    </row>
    <row r="11" spans="1:11" ht="42" customHeight="1" x14ac:dyDescent="0.4">
      <c r="A11" s="34"/>
      <c r="B11" s="25" t="s">
        <v>23</v>
      </c>
      <c r="C11" s="25" t="s">
        <v>13</v>
      </c>
      <c r="D11" s="25" t="s">
        <v>8</v>
      </c>
      <c r="E11" s="5"/>
      <c r="I11" s="23"/>
    </row>
    <row r="12" spans="1:11" ht="22" customHeight="1" x14ac:dyDescent="0.4">
      <c r="A12" s="34"/>
      <c r="B12" s="25" t="s">
        <v>24</v>
      </c>
      <c r="C12" s="25" t="s">
        <v>13</v>
      </c>
      <c r="D12" s="25" t="s">
        <v>8</v>
      </c>
      <c r="E12" s="5"/>
      <c r="I12" s="23"/>
    </row>
    <row r="13" spans="1:11" ht="19" customHeight="1" x14ac:dyDescent="0.4">
      <c r="A13" s="34"/>
      <c r="B13" s="25" t="s">
        <v>25</v>
      </c>
      <c r="C13" s="25" t="s">
        <v>13</v>
      </c>
      <c r="D13" s="25" t="s">
        <v>8</v>
      </c>
      <c r="E13" s="5"/>
      <c r="I13" s="23"/>
    </row>
    <row r="14" spans="1:11" ht="16" x14ac:dyDescent="0.4">
      <c r="A14" s="34"/>
      <c r="B14" s="25" t="s">
        <v>26</v>
      </c>
      <c r="C14" s="25" t="s">
        <v>13</v>
      </c>
      <c r="D14" s="25" t="s">
        <v>8</v>
      </c>
      <c r="E14" s="5"/>
      <c r="I14" s="23"/>
    </row>
    <row r="15" spans="1:11" ht="42" customHeight="1" x14ac:dyDescent="0.4">
      <c r="A15" s="34"/>
      <c r="B15" s="25" t="s">
        <v>27</v>
      </c>
      <c r="C15" s="25" t="s">
        <v>7</v>
      </c>
      <c r="D15" s="25" t="s">
        <v>8</v>
      </c>
      <c r="E15" s="5"/>
      <c r="I15" s="23"/>
    </row>
    <row r="16" spans="1:11" ht="28" customHeight="1" x14ac:dyDescent="0.4">
      <c r="A16" s="34"/>
      <c r="B16" s="25" t="s">
        <v>28</v>
      </c>
      <c r="C16" s="25" t="s">
        <v>7</v>
      </c>
      <c r="D16" s="25" t="s">
        <v>8</v>
      </c>
      <c r="E16" s="5"/>
      <c r="I16" s="23"/>
    </row>
    <row r="17" spans="1:9" ht="28" customHeight="1" x14ac:dyDescent="0.4">
      <c r="A17" s="34"/>
      <c r="B17" s="25" t="s">
        <v>29</v>
      </c>
      <c r="C17" s="25" t="s">
        <v>13</v>
      </c>
      <c r="D17" s="25" t="s">
        <v>8</v>
      </c>
      <c r="E17" s="5"/>
      <c r="I17" s="23"/>
    </row>
    <row r="18" spans="1:9" ht="28" customHeight="1" x14ac:dyDescent="0.4">
      <c r="A18" s="34"/>
      <c r="B18" s="25" t="s">
        <v>30</v>
      </c>
      <c r="C18" s="25" t="s">
        <v>13</v>
      </c>
      <c r="D18" s="25" t="s">
        <v>8</v>
      </c>
      <c r="E18" s="5"/>
      <c r="I18" s="23"/>
    </row>
    <row r="19" spans="1:9" ht="28" customHeight="1" x14ac:dyDescent="0.4">
      <c r="A19" s="34"/>
      <c r="B19" s="25" t="s">
        <v>31</v>
      </c>
      <c r="C19" s="25" t="s">
        <v>7</v>
      </c>
      <c r="D19" s="25" t="s">
        <v>8</v>
      </c>
      <c r="E19" s="5"/>
      <c r="I19" s="23"/>
    </row>
    <row r="20" spans="1:9" ht="19" customHeight="1" x14ac:dyDescent="0.4">
      <c r="A20" s="34"/>
      <c r="B20" s="25" t="s">
        <v>32</v>
      </c>
      <c r="C20" s="25" t="s">
        <v>13</v>
      </c>
      <c r="D20" s="25" t="s">
        <v>8</v>
      </c>
      <c r="E20" s="5"/>
      <c r="I20" s="23"/>
    </row>
    <row r="21" spans="1:9" ht="28" customHeight="1" x14ac:dyDescent="0.4">
      <c r="A21" s="34"/>
      <c r="B21" s="25" t="s">
        <v>33</v>
      </c>
      <c r="C21" s="25" t="s">
        <v>13</v>
      </c>
      <c r="D21" s="25" t="s">
        <v>8</v>
      </c>
      <c r="E21" s="5"/>
      <c r="I21" s="23"/>
    </row>
    <row r="22" spans="1:9" ht="42" customHeight="1" x14ac:dyDescent="0.4">
      <c r="A22" s="34"/>
      <c r="B22" s="25" t="s">
        <v>34</v>
      </c>
      <c r="C22" s="25" t="s">
        <v>35</v>
      </c>
      <c r="D22" s="25" t="s">
        <v>8</v>
      </c>
      <c r="E22" s="5"/>
      <c r="I22" s="23"/>
    </row>
    <row r="23" spans="1:9" ht="19" customHeight="1" x14ac:dyDescent="0.4">
      <c r="A23" s="34"/>
      <c r="B23" s="25" t="s">
        <v>36</v>
      </c>
      <c r="C23" s="25" t="s">
        <v>35</v>
      </c>
      <c r="D23" s="25" t="s">
        <v>8</v>
      </c>
      <c r="E23" s="5"/>
      <c r="I23" s="23"/>
    </row>
    <row r="24" spans="1:9" ht="42" customHeight="1" x14ac:dyDescent="0.4">
      <c r="A24" s="34"/>
      <c r="B24" s="25" t="s">
        <v>37</v>
      </c>
      <c r="C24" s="25" t="s">
        <v>35</v>
      </c>
      <c r="D24" s="25" t="s">
        <v>8</v>
      </c>
      <c r="E24" s="5"/>
      <c r="I24" s="23"/>
    </row>
    <row r="25" spans="1:9" ht="28" customHeight="1" x14ac:dyDescent="0.4">
      <c r="A25" s="34"/>
      <c r="B25" s="25" t="s">
        <v>38</v>
      </c>
      <c r="C25" s="25" t="s">
        <v>7</v>
      </c>
      <c r="D25" s="25" t="s">
        <v>8</v>
      </c>
      <c r="E25" s="5"/>
      <c r="I25" s="23"/>
    </row>
    <row r="26" spans="1:9" ht="28" customHeight="1" x14ac:dyDescent="0.4">
      <c r="A26" s="35" t="s">
        <v>39</v>
      </c>
      <c r="B26" s="25" t="s">
        <v>40</v>
      </c>
      <c r="C26" s="25" t="s">
        <v>13</v>
      </c>
      <c r="D26" s="25" t="s">
        <v>8</v>
      </c>
      <c r="E26" s="5"/>
      <c r="I26" s="23"/>
    </row>
    <row r="27" spans="1:9" ht="16" x14ac:dyDescent="0.4">
      <c r="A27" s="35"/>
      <c r="B27" s="25" t="s">
        <v>41</v>
      </c>
      <c r="C27" s="25" t="s">
        <v>7</v>
      </c>
      <c r="D27" s="25" t="s">
        <v>8</v>
      </c>
      <c r="E27" s="5"/>
      <c r="I27" s="23"/>
    </row>
    <row r="28" spans="1:9" ht="42" customHeight="1" x14ac:dyDescent="0.4">
      <c r="A28" s="35"/>
      <c r="B28" s="25" t="s">
        <v>42</v>
      </c>
      <c r="C28" s="25" t="s">
        <v>7</v>
      </c>
      <c r="D28" s="25" t="s">
        <v>8</v>
      </c>
      <c r="E28" s="5"/>
      <c r="I28" s="23"/>
    </row>
    <row r="29" spans="1:9" ht="16" x14ac:dyDescent="0.4">
      <c r="A29" s="35"/>
      <c r="B29" s="25" t="s">
        <v>43</v>
      </c>
      <c r="C29" s="25" t="s">
        <v>7</v>
      </c>
      <c r="D29" s="25" t="s">
        <v>8</v>
      </c>
      <c r="E29" s="5"/>
      <c r="I29" s="23"/>
    </row>
    <row r="30" spans="1:9" ht="32" x14ac:dyDescent="0.4">
      <c r="A30" s="35"/>
      <c r="B30" s="25" t="s">
        <v>44</v>
      </c>
      <c r="C30" s="25" t="s">
        <v>7</v>
      </c>
      <c r="D30" s="25" t="s">
        <v>8</v>
      </c>
      <c r="E30" s="5"/>
      <c r="I30" s="23"/>
    </row>
    <row r="31" spans="1:9" ht="19" customHeight="1" x14ac:dyDescent="0.4">
      <c r="A31" s="36"/>
      <c r="B31" s="23"/>
      <c r="C31" s="23"/>
      <c r="D31" s="23"/>
      <c r="E31" s="5"/>
      <c r="I31" s="23"/>
    </row>
    <row r="32" spans="1:9" ht="20.149999999999999" customHeight="1" x14ac:dyDescent="0.4">
      <c r="A32" s="37" t="s">
        <v>45</v>
      </c>
      <c r="B32" s="26" t="s">
        <v>46</v>
      </c>
      <c r="C32" s="26" t="s">
        <v>13</v>
      </c>
      <c r="D32" s="26" t="s">
        <v>8</v>
      </c>
      <c r="E32" s="5"/>
      <c r="I32" s="23"/>
    </row>
    <row r="33" spans="1:13" ht="16" x14ac:dyDescent="0.4">
      <c r="A33" s="37"/>
      <c r="B33" s="26" t="s">
        <v>47</v>
      </c>
      <c r="C33" s="26" t="s">
        <v>7</v>
      </c>
      <c r="D33" s="26" t="s">
        <v>8</v>
      </c>
      <c r="E33" s="5"/>
      <c r="I33" s="23"/>
    </row>
    <row r="34" spans="1:13" ht="16" x14ac:dyDescent="0.4">
      <c r="A34" s="37"/>
      <c r="B34" s="26" t="s">
        <v>48</v>
      </c>
      <c r="C34" s="26" t="s">
        <v>13</v>
      </c>
      <c r="D34" s="26" t="s">
        <v>8</v>
      </c>
      <c r="E34" s="5"/>
      <c r="I34" s="23"/>
    </row>
    <row r="35" spans="1:13" ht="28" customHeight="1" x14ac:dyDescent="0.4">
      <c r="A35" s="37"/>
      <c r="B35" s="26" t="s">
        <v>49</v>
      </c>
      <c r="C35" s="26" t="s">
        <v>7</v>
      </c>
      <c r="D35" s="26" t="s">
        <v>8</v>
      </c>
      <c r="E35" s="5"/>
      <c r="I35" s="23"/>
    </row>
    <row r="36" spans="1:13" ht="28" customHeight="1" x14ac:dyDescent="0.4">
      <c r="A36" s="37"/>
      <c r="B36" s="26" t="s">
        <v>50</v>
      </c>
      <c r="C36" s="26" t="s">
        <v>7</v>
      </c>
      <c r="D36" s="26" t="s">
        <v>8</v>
      </c>
      <c r="E36" s="5"/>
      <c r="I36" s="23"/>
    </row>
    <row r="37" spans="1:13" ht="19" customHeight="1" x14ac:dyDescent="0.4">
      <c r="A37" s="37"/>
      <c r="B37" s="26" t="s">
        <v>51</v>
      </c>
      <c r="C37" s="26" t="s">
        <v>7</v>
      </c>
      <c r="D37" s="26" t="s">
        <v>8</v>
      </c>
      <c r="E37" s="5"/>
      <c r="I37" s="23"/>
    </row>
    <row r="38" spans="1:13" ht="16" x14ac:dyDescent="0.4">
      <c r="A38" s="37"/>
      <c r="B38" s="26" t="s">
        <v>52</v>
      </c>
      <c r="C38" s="26" t="s">
        <v>7</v>
      </c>
      <c r="D38" s="26" t="s">
        <v>8</v>
      </c>
      <c r="E38" s="5"/>
      <c r="I38" s="23"/>
    </row>
    <row r="39" spans="1:13" ht="16" x14ac:dyDescent="0.4">
      <c r="A39" s="37"/>
      <c r="B39" s="26" t="s">
        <v>53</v>
      </c>
      <c r="C39" s="26" t="s">
        <v>13</v>
      </c>
      <c r="D39" s="26" t="s">
        <v>8</v>
      </c>
      <c r="E39" s="5"/>
      <c r="I39" s="23"/>
    </row>
    <row r="40" spans="1:13" ht="16" x14ac:dyDescent="0.4">
      <c r="A40" s="37"/>
      <c r="B40" s="26" t="s">
        <v>54</v>
      </c>
      <c r="C40" s="26" t="s">
        <v>35</v>
      </c>
      <c r="D40" s="26" t="s">
        <v>8</v>
      </c>
      <c r="E40" s="5"/>
      <c r="I40" s="23"/>
    </row>
    <row r="41" spans="1:13" ht="16" x14ac:dyDescent="0.4">
      <c r="A41" s="37"/>
      <c r="B41" s="26" t="s">
        <v>55</v>
      </c>
      <c r="C41" s="26" t="s">
        <v>35</v>
      </c>
      <c r="D41" s="26" t="s">
        <v>8</v>
      </c>
      <c r="E41" s="5"/>
      <c r="I41" s="23"/>
    </row>
    <row r="42" spans="1:13" ht="16" x14ac:dyDescent="0.4">
      <c r="A42" s="37"/>
      <c r="B42" s="26" t="s">
        <v>56</v>
      </c>
      <c r="C42" s="26" t="s">
        <v>35</v>
      </c>
      <c r="D42" s="26" t="s">
        <v>8</v>
      </c>
      <c r="E42" s="5"/>
      <c r="I42" s="23"/>
    </row>
    <row r="43" spans="1:13" ht="16.5" thickBot="1" x14ac:dyDescent="0.45">
      <c r="A43" s="38"/>
      <c r="B43" s="39" t="s">
        <v>57</v>
      </c>
      <c r="C43" s="39" t="s">
        <v>7</v>
      </c>
      <c r="D43" s="39" t="s">
        <v>8</v>
      </c>
      <c r="E43" s="4"/>
      <c r="I43" s="23"/>
    </row>
    <row r="44" spans="1:13" ht="16.5" thickBot="1" x14ac:dyDescent="0.45">
      <c r="I44" s="23"/>
    </row>
    <row r="45" spans="1:13" ht="16" x14ac:dyDescent="0.4">
      <c r="A45" s="27" t="s">
        <v>58</v>
      </c>
      <c r="B45" s="6"/>
      <c r="C45" s="7"/>
      <c r="D45" s="7"/>
      <c r="E45" s="3"/>
      <c r="I45" s="23"/>
      <c r="J45" s="23"/>
    </row>
    <row r="46" spans="1:13" ht="16.5" thickBot="1" x14ac:dyDescent="0.45">
      <c r="A46" s="28" t="s">
        <v>1</v>
      </c>
      <c r="B46" s="29" t="s">
        <v>2</v>
      </c>
      <c r="C46" s="24" t="s">
        <v>59</v>
      </c>
      <c r="D46" s="24" t="s">
        <v>3</v>
      </c>
      <c r="E46" s="30" t="s">
        <v>4</v>
      </c>
      <c r="I46" s="23"/>
      <c r="J46" s="23"/>
      <c r="L46" s="1"/>
      <c r="M46" s="1"/>
    </row>
    <row r="47" spans="1:13" ht="25" x14ac:dyDescent="0.4">
      <c r="A47" s="40" t="s">
        <v>5</v>
      </c>
      <c r="B47" s="13" t="s">
        <v>60</v>
      </c>
      <c r="C47" s="14">
        <v>1</v>
      </c>
      <c r="D47" s="15">
        <v>1</v>
      </c>
      <c r="E47" s="30" t="s">
        <v>61</v>
      </c>
      <c r="I47" s="23"/>
      <c r="J47" s="23"/>
    </row>
    <row r="48" spans="1:13" ht="16" x14ac:dyDescent="0.4">
      <c r="A48" s="41"/>
      <c r="B48" s="10" t="s">
        <v>62</v>
      </c>
      <c r="C48" s="8">
        <v>1</v>
      </c>
      <c r="D48" s="16">
        <v>1</v>
      </c>
      <c r="E48" s="30" t="s">
        <v>61</v>
      </c>
      <c r="I48" s="23"/>
      <c r="J48" s="23"/>
    </row>
    <row r="49" spans="1:11" ht="16.5" thickBot="1" x14ac:dyDescent="0.45">
      <c r="A49" s="42"/>
      <c r="B49" s="31" t="s">
        <v>63</v>
      </c>
      <c r="C49" s="18">
        <v>2</v>
      </c>
      <c r="D49" s="19">
        <v>2</v>
      </c>
      <c r="E49" s="30" t="s">
        <v>61</v>
      </c>
      <c r="I49" s="23"/>
      <c r="J49" s="23"/>
    </row>
    <row r="50" spans="1:11" ht="16" x14ac:dyDescent="0.4">
      <c r="A50" s="47" t="s">
        <v>45</v>
      </c>
      <c r="B50" s="13" t="s">
        <v>64</v>
      </c>
      <c r="C50" s="14">
        <v>1</v>
      </c>
      <c r="D50" s="20" t="s">
        <v>65</v>
      </c>
      <c r="E50" s="30"/>
      <c r="I50" s="23"/>
      <c r="J50" s="23"/>
    </row>
    <row r="51" spans="1:11" ht="25" x14ac:dyDescent="0.4">
      <c r="A51" s="48"/>
      <c r="B51" s="9" t="s">
        <v>66</v>
      </c>
      <c r="C51" s="8">
        <v>3</v>
      </c>
      <c r="D51" s="16">
        <v>1</v>
      </c>
      <c r="E51" s="30" t="s">
        <v>61</v>
      </c>
      <c r="I51" s="23"/>
      <c r="J51" s="23"/>
      <c r="K51" s="23"/>
    </row>
    <row r="52" spans="1:11" ht="16" x14ac:dyDescent="0.4">
      <c r="A52" s="48"/>
      <c r="B52" s="9" t="s">
        <v>67</v>
      </c>
      <c r="C52" s="8">
        <v>2</v>
      </c>
      <c r="D52" s="16">
        <v>1</v>
      </c>
      <c r="E52" s="30" t="s">
        <v>61</v>
      </c>
      <c r="I52" s="23"/>
      <c r="J52" s="23"/>
      <c r="K52" s="23"/>
    </row>
    <row r="53" spans="1:11" ht="16" x14ac:dyDescent="0.4">
      <c r="A53" s="48"/>
      <c r="B53" s="9" t="s">
        <v>68</v>
      </c>
      <c r="C53" s="8">
        <v>2</v>
      </c>
      <c r="D53" s="16">
        <v>2</v>
      </c>
      <c r="E53" s="30" t="s">
        <v>61</v>
      </c>
      <c r="I53" s="23"/>
      <c r="J53" s="23"/>
      <c r="K53" s="23"/>
    </row>
    <row r="54" spans="1:11" ht="25" x14ac:dyDescent="0.25">
      <c r="A54" s="48"/>
      <c r="B54" s="9" t="s">
        <v>69</v>
      </c>
      <c r="C54" s="8">
        <v>3</v>
      </c>
      <c r="D54" s="16">
        <v>1</v>
      </c>
      <c r="E54" s="30" t="s">
        <v>61</v>
      </c>
    </row>
    <row r="55" spans="1:11" ht="25" x14ac:dyDescent="0.25">
      <c r="A55" s="48"/>
      <c r="B55" s="9" t="s">
        <v>70</v>
      </c>
      <c r="C55" s="8">
        <v>2</v>
      </c>
      <c r="D55" s="16">
        <v>1</v>
      </c>
      <c r="E55" s="30" t="s">
        <v>61</v>
      </c>
    </row>
    <row r="56" spans="1:11" ht="13" thickBot="1" x14ac:dyDescent="0.3">
      <c r="A56" s="49"/>
      <c r="B56" s="17" t="s">
        <v>71</v>
      </c>
      <c r="C56" s="18">
        <v>3</v>
      </c>
      <c r="D56" s="19">
        <v>5</v>
      </c>
      <c r="E56" s="30" t="s">
        <v>61</v>
      </c>
    </row>
    <row r="57" spans="1:11" x14ac:dyDescent="0.25">
      <c r="A57" s="47" t="s">
        <v>39</v>
      </c>
      <c r="B57" s="13" t="s">
        <v>72</v>
      </c>
      <c r="C57" s="14">
        <v>2</v>
      </c>
      <c r="D57" s="15">
        <v>2</v>
      </c>
      <c r="E57" s="30" t="s">
        <v>61</v>
      </c>
    </row>
    <row r="58" spans="1:11" ht="25" x14ac:dyDescent="0.25">
      <c r="A58" s="48"/>
      <c r="B58" s="9" t="s">
        <v>73</v>
      </c>
      <c r="C58" s="8">
        <v>3</v>
      </c>
      <c r="D58" s="16">
        <v>2</v>
      </c>
      <c r="E58" s="30" t="s">
        <v>61</v>
      </c>
    </row>
    <row r="59" spans="1:11" ht="13" thickBot="1" x14ac:dyDescent="0.3">
      <c r="A59" s="49"/>
      <c r="B59" s="17" t="s">
        <v>71</v>
      </c>
      <c r="C59" s="18">
        <v>3</v>
      </c>
      <c r="D59" s="19">
        <v>3</v>
      </c>
      <c r="E59" s="30" t="s">
        <v>61</v>
      </c>
    </row>
    <row r="60" spans="1:11" ht="25" x14ac:dyDescent="0.25">
      <c r="A60" s="40" t="s">
        <v>74</v>
      </c>
      <c r="B60" s="13" t="s">
        <v>75</v>
      </c>
      <c r="C60" s="14">
        <v>2</v>
      </c>
      <c r="D60" s="15">
        <v>1</v>
      </c>
      <c r="E60" s="30" t="s">
        <v>61</v>
      </c>
    </row>
    <row r="61" spans="1:11" x14ac:dyDescent="0.25">
      <c r="A61" s="41"/>
      <c r="B61" s="9" t="s">
        <v>76</v>
      </c>
      <c r="C61" s="8">
        <v>2</v>
      </c>
      <c r="D61" s="16">
        <v>2</v>
      </c>
      <c r="E61" s="30" t="s">
        <v>61</v>
      </c>
    </row>
    <row r="62" spans="1:11" ht="25" x14ac:dyDescent="0.25">
      <c r="A62" s="41"/>
      <c r="B62" s="9" t="s">
        <v>77</v>
      </c>
      <c r="C62" s="8">
        <v>1</v>
      </c>
      <c r="D62" s="16">
        <v>1</v>
      </c>
      <c r="E62" s="30" t="s">
        <v>61</v>
      </c>
    </row>
    <row r="63" spans="1:11" ht="25" x14ac:dyDescent="0.25">
      <c r="A63" s="41"/>
      <c r="B63" s="9" t="s">
        <v>78</v>
      </c>
      <c r="C63" s="8">
        <v>2</v>
      </c>
      <c r="D63" s="16">
        <v>1</v>
      </c>
      <c r="E63" s="30" t="s">
        <v>61</v>
      </c>
    </row>
    <row r="64" spans="1:11" ht="25" x14ac:dyDescent="0.25">
      <c r="A64" s="41"/>
      <c r="B64" s="9" t="s">
        <v>79</v>
      </c>
      <c r="C64" s="8">
        <v>2</v>
      </c>
      <c r="D64" s="16">
        <v>2</v>
      </c>
      <c r="E64" s="30" t="s">
        <v>61</v>
      </c>
    </row>
    <row r="65" spans="1:5" ht="25" x14ac:dyDescent="0.25">
      <c r="A65" s="41"/>
      <c r="B65" s="9" t="s">
        <v>80</v>
      </c>
      <c r="C65" s="8">
        <v>3</v>
      </c>
      <c r="D65" s="16">
        <v>3</v>
      </c>
      <c r="E65" s="30" t="s">
        <v>61</v>
      </c>
    </row>
    <row r="66" spans="1:5" ht="25" x14ac:dyDescent="0.25">
      <c r="A66" s="41"/>
      <c r="B66" s="9" t="s">
        <v>81</v>
      </c>
      <c r="C66" s="8">
        <v>2</v>
      </c>
      <c r="D66" s="16">
        <v>1</v>
      </c>
      <c r="E66" s="30" t="s">
        <v>61</v>
      </c>
    </row>
    <row r="67" spans="1:5" x14ac:dyDescent="0.25">
      <c r="A67" s="41"/>
      <c r="B67" s="9" t="s">
        <v>82</v>
      </c>
      <c r="C67" s="8">
        <v>3</v>
      </c>
      <c r="D67" s="16">
        <v>1</v>
      </c>
      <c r="E67" s="30" t="s">
        <v>61</v>
      </c>
    </row>
    <row r="68" spans="1:5" ht="13" thickBot="1" x14ac:dyDescent="0.3">
      <c r="A68" s="42"/>
      <c r="B68" s="31" t="s">
        <v>83</v>
      </c>
      <c r="C68" s="18">
        <v>3</v>
      </c>
      <c r="D68" s="19">
        <v>3</v>
      </c>
      <c r="E68" s="30" t="s">
        <v>61</v>
      </c>
    </row>
    <row r="69" spans="1:5" x14ac:dyDescent="0.25">
      <c r="A69" s="40" t="s">
        <v>84</v>
      </c>
      <c r="B69" s="13" t="s">
        <v>85</v>
      </c>
      <c r="C69" s="14">
        <v>2</v>
      </c>
      <c r="D69" s="15">
        <v>1</v>
      </c>
      <c r="E69" s="30" t="s">
        <v>61</v>
      </c>
    </row>
    <row r="70" spans="1:5" x14ac:dyDescent="0.25">
      <c r="A70" s="41"/>
      <c r="B70" s="9" t="s">
        <v>86</v>
      </c>
      <c r="C70" s="8">
        <v>1</v>
      </c>
      <c r="D70" s="22">
        <v>1</v>
      </c>
      <c r="E70" s="30" t="s">
        <v>61</v>
      </c>
    </row>
    <row r="71" spans="1:5" ht="25" x14ac:dyDescent="0.25">
      <c r="A71" s="41"/>
      <c r="B71" s="9" t="s">
        <v>87</v>
      </c>
      <c r="C71" s="8">
        <v>1</v>
      </c>
      <c r="D71" s="22" t="s">
        <v>65</v>
      </c>
      <c r="E71" s="30"/>
    </row>
    <row r="72" spans="1:5" x14ac:dyDescent="0.25">
      <c r="A72" s="41"/>
      <c r="B72" s="9" t="s">
        <v>88</v>
      </c>
      <c r="C72" s="8">
        <v>2</v>
      </c>
      <c r="D72" s="16">
        <v>2</v>
      </c>
      <c r="E72" s="30" t="s">
        <v>61</v>
      </c>
    </row>
    <row r="73" spans="1:5" x14ac:dyDescent="0.25">
      <c r="A73" s="41"/>
      <c r="B73" s="9" t="s">
        <v>89</v>
      </c>
      <c r="C73" s="8">
        <v>2</v>
      </c>
      <c r="D73" s="16">
        <v>1</v>
      </c>
      <c r="E73" s="30" t="s">
        <v>61</v>
      </c>
    </row>
    <row r="74" spans="1:5" ht="13" thickBot="1" x14ac:dyDescent="0.3">
      <c r="A74" s="42"/>
      <c r="B74" s="17" t="s">
        <v>71</v>
      </c>
      <c r="C74" s="18">
        <v>2</v>
      </c>
      <c r="D74" s="19">
        <v>2</v>
      </c>
      <c r="E74" s="30" t="s">
        <v>61</v>
      </c>
    </row>
    <row r="75" spans="1:5" ht="37.5" x14ac:dyDescent="0.25">
      <c r="A75" s="43" t="s">
        <v>90</v>
      </c>
      <c r="B75" s="13" t="s">
        <v>91</v>
      </c>
      <c r="C75" s="14">
        <v>2</v>
      </c>
      <c r="D75" s="15">
        <v>2</v>
      </c>
      <c r="E75" s="30" t="s">
        <v>61</v>
      </c>
    </row>
    <row r="76" spans="1:5" ht="25" x14ac:dyDescent="0.25">
      <c r="A76" s="44"/>
      <c r="B76" s="9" t="s">
        <v>92</v>
      </c>
      <c r="C76" s="8">
        <v>2</v>
      </c>
      <c r="D76" s="16">
        <v>1</v>
      </c>
      <c r="E76" s="30" t="s">
        <v>61</v>
      </c>
    </row>
    <row r="77" spans="1:5" ht="25" x14ac:dyDescent="0.25">
      <c r="A77" s="44"/>
      <c r="B77" s="9" t="s">
        <v>93</v>
      </c>
      <c r="C77" s="8">
        <v>2</v>
      </c>
      <c r="D77" s="16">
        <v>1</v>
      </c>
      <c r="E77" s="30" t="s">
        <v>61</v>
      </c>
    </row>
    <row r="78" spans="1:5" ht="25" x14ac:dyDescent="0.25">
      <c r="A78" s="44"/>
      <c r="B78" s="9" t="s">
        <v>94</v>
      </c>
      <c r="C78" s="8">
        <v>1</v>
      </c>
      <c r="D78" s="16">
        <v>1</v>
      </c>
      <c r="E78" s="30" t="s">
        <v>61</v>
      </c>
    </row>
    <row r="79" spans="1:5" ht="25" x14ac:dyDescent="0.25">
      <c r="A79" s="44"/>
      <c r="B79" s="9" t="s">
        <v>95</v>
      </c>
      <c r="C79" s="8">
        <v>1</v>
      </c>
      <c r="D79" s="16">
        <v>1</v>
      </c>
      <c r="E79" s="30" t="s">
        <v>61</v>
      </c>
    </row>
    <row r="80" spans="1:5" ht="25" x14ac:dyDescent="0.25">
      <c r="A80" s="44"/>
      <c r="B80" s="9" t="s">
        <v>96</v>
      </c>
      <c r="C80" s="8">
        <v>2</v>
      </c>
      <c r="D80" s="16">
        <v>1</v>
      </c>
      <c r="E80" s="30" t="s">
        <v>61</v>
      </c>
    </row>
    <row r="81" spans="1:5" ht="13" thickBot="1" x14ac:dyDescent="0.3">
      <c r="A81" s="45"/>
      <c r="B81" s="21" t="s">
        <v>97</v>
      </c>
      <c r="C81" s="18">
        <v>2</v>
      </c>
      <c r="D81" s="19">
        <v>1</v>
      </c>
      <c r="E81" s="32" t="s">
        <v>61</v>
      </c>
    </row>
  </sheetData>
  <mergeCells count="7">
    <mergeCell ref="A60:A68"/>
    <mergeCell ref="A75:A81"/>
    <mergeCell ref="J2:K2"/>
    <mergeCell ref="A47:A49"/>
    <mergeCell ref="A50:A56"/>
    <mergeCell ref="A57:A59"/>
    <mergeCell ref="A69:A74"/>
  </mergeCells>
  <hyperlinks>
    <hyperlink ref="B60" r:id="rId1" display="https://github.com/ColinMcD6/CareerSphere/issues/140" xr:uid="{355F31EF-D15F-AD45-B3CE-2F5BC1EC3C83}"/>
    <hyperlink ref="B61" r:id="rId2" display="https://github.com/ColinMcD6/CareerSphere/issues/141" xr:uid="{B718AC1B-5FB6-104A-8FEA-5E93787ECBE9}"/>
    <hyperlink ref="B62" r:id="rId3" display="https://github.com/ColinMcD6/CareerSphere/issues/142" xr:uid="{868DE302-9104-9D41-9217-0EB7596C2D1D}"/>
    <hyperlink ref="B63" r:id="rId4" display="https://github.com/ColinMcD6/CareerSphere/issues/143" xr:uid="{4B9589E8-45EA-0645-8CF1-B76F922C2EFF}"/>
    <hyperlink ref="B64" r:id="rId5" display="https://github.com/ColinMcD6/CareerSphere/issues/146" xr:uid="{DB0FF8D3-0DB6-0B4B-9210-9AB44D3A6CA2}"/>
    <hyperlink ref="B65" r:id="rId6" display="https://github.com/ColinMcD6/CareerSphere/issues/147" xr:uid="{3AEB5285-E8C4-584D-8DF4-D1E70AD527F4}"/>
    <hyperlink ref="B66" r:id="rId7" display="https://github.com/ColinMcD6/CareerSphere/issues/144" xr:uid="{5E5BE6E7-D592-434F-897F-56D49AF6ED7F}"/>
    <hyperlink ref="B67" r:id="rId8" display="https://github.com/ColinMcD6/CareerSphere/issues/145" xr:uid="{C2CB9BCC-8AAE-A247-8A86-98D7072CEB1E}"/>
    <hyperlink ref="B69" r:id="rId9" display="https://github.com/ColinMcD6/CareerSphere/issues/148" xr:uid="{1EE75AE6-6688-7245-B215-C3683A634761}"/>
    <hyperlink ref="B70" r:id="rId10" display="https://github.com/ColinMcD6/CareerSphere/issues/149" xr:uid="{AC7162A5-EDCA-1A4C-996B-88F4C7FA6767}"/>
    <hyperlink ref="B71" r:id="rId11" display="https://github.com/ColinMcD6/CareerSphere/issues/152" xr:uid="{AE39521D-485E-4F42-8E3D-1B5546D17094}"/>
    <hyperlink ref="B72" r:id="rId12" display="https://github.com/ColinMcD6/CareerSphere/issues/150" xr:uid="{0376E2AB-0C77-9146-9372-E75878D87F60}"/>
    <hyperlink ref="B73" r:id="rId13" display="https://github.com/ColinMcD6/CareerSphere/issues/151" xr:uid="{A21859E4-1861-254F-9682-40F06B0273B2}"/>
    <hyperlink ref="B48" r:id="rId14" display="https://github.com/ColinMcD6/CareerSphere/issues/118" xr:uid="{8A0BCC00-2F5B-3B4C-846C-128CB40B427D}"/>
    <hyperlink ref="B47" r:id="rId15" display="https://github.com/ColinMcD6/CareerSphere/issues/126" xr:uid="{633BFE39-6A8B-EA40-8EE8-B91B631AEAE2}"/>
    <hyperlink ref="B52" r:id="rId16" display="https://github.com/ColinMcD6/CareerSphere/issues/64" xr:uid="{48817EDB-BFF7-EF4F-AD27-F70D17256932}"/>
    <hyperlink ref="B53" r:id="rId17" display="https://github.com/ColinMcD6/CareerSphere/issues/65" xr:uid="{805308F4-EB4A-7140-B66B-623A8119272B}"/>
    <hyperlink ref="B54" r:id="rId18" display="https://github.com/ColinMcD6/CareerSphere/issues/66" xr:uid="{1878FF75-8101-734B-AA7E-AAD2723559FD}"/>
    <hyperlink ref="B55" r:id="rId19" display="https://github.com/ColinMcD6/CareerSphere/issues/67" xr:uid="{F460BE34-7885-274C-8E6F-D083CF923B3E}"/>
    <hyperlink ref="B50" r:id="rId20" display="https://github.com/ColinMcD6/CareerSphere/issues/61" xr:uid="{FA8CA9BA-10C2-EB4C-997F-D01F68763C66}"/>
    <hyperlink ref="B51" r:id="rId21" display="https://github.com/ColinMcD6/CareerSphere/issues/62" xr:uid="{A4BCFD89-C65F-B24B-9A4B-F69697BDDAE4}"/>
    <hyperlink ref="B57" r:id="rId22" display="https://github.com/ColinMcD6/CareerSphere/issues/72" xr:uid="{9C60FCB5-7BDB-F248-9EAB-A306498ACF61}"/>
    <hyperlink ref="B58" r:id="rId23" display="https://github.com/ColinMcD6/CareerSphere/issues/127" xr:uid="{CF9517B9-31D8-1C41-817B-7BA41A3A1F32}"/>
    <hyperlink ref="B75" r:id="rId24" display="Backend: Modify jobPostings controller to accept an optional search query parameter and apply a regex‑based filter on key fields._x000a_#163" xr:uid="{B0D6FB2E-2C5F-4222-8E3F-EFA0036520F0}"/>
    <hyperlink ref="B76" r:id="rId25" xr:uid="{10B1A1B7-927E-4A07-921C-381747633D25}"/>
    <hyperlink ref="B77" r:id="rId26" xr:uid="{2893D551-460B-4CDF-87FA-2F739F71A95D}"/>
    <hyperlink ref="B78" r:id="rId27" xr:uid="{65673D26-7849-48EE-94D1-0D838D646E58}"/>
    <hyperlink ref="B79" r:id="rId28" xr:uid="{A31DBD4A-B008-46A2-B8F5-3180353C4FB2}"/>
    <hyperlink ref="B80" r:id="rId29" xr:uid="{B936D879-8ACC-4969-AD2A-C7A647FF61A8}"/>
    <hyperlink ref="B81" r:id="rId30" display="Unit Testing and Integration Testing" xr:uid="{2258B06E-7176-4CF2-A830-1B85C6232738}"/>
    <hyperlink ref="B49" r:id="rId31" display="https://github.com/ColinMcD6/CareerSphere/issues/181" xr:uid="{610BBDA2-53B8-9E4B-81E3-3F74283CD6D1}"/>
    <hyperlink ref="B68" r:id="rId32" display="https://github.com/ColinMcD6/CareerSphere/issues/182" xr:uid="{277F64AC-3D26-1A4B-9FCC-B120EE180A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7F94-1CE8-49D3-9BEB-0B27650FF08D}">
  <dimension ref="A1:L43"/>
  <sheetViews>
    <sheetView topLeftCell="A10" workbookViewId="0">
      <selection activeCell="P22" sqref="P22"/>
    </sheetView>
  </sheetViews>
  <sheetFormatPr defaultColWidth="11.453125" defaultRowHeight="12.5" x14ac:dyDescent="0.25"/>
  <cols>
    <col min="1" max="1" width="15" customWidth="1"/>
    <col min="2" max="2" width="54.26953125" style="2" customWidth="1"/>
    <col min="3" max="3" width="17.453125" style="11" bestFit="1" customWidth="1"/>
    <col min="4" max="4" width="17.453125" style="11" customWidth="1"/>
    <col min="5" max="5" width="14.81640625" style="11" bestFit="1" customWidth="1"/>
    <col min="6" max="10" width="9.1796875"/>
    <col min="11" max="11" width="3.1796875" bestFit="1" customWidth="1"/>
    <col min="12" max="12" width="11.1796875" bestFit="1" customWidth="1"/>
    <col min="13" max="13" width="15.453125" customWidth="1"/>
  </cols>
  <sheetData>
    <row r="1" spans="1:12" x14ac:dyDescent="0.25">
      <c r="A1" s="33" t="s">
        <v>0</v>
      </c>
      <c r="B1" s="6"/>
      <c r="C1" s="7"/>
      <c r="D1" s="7"/>
      <c r="E1" s="7"/>
      <c r="F1" s="3"/>
    </row>
    <row r="2" spans="1:12" x14ac:dyDescent="0.25">
      <c r="A2" s="28" t="s">
        <v>1</v>
      </c>
      <c r="B2" s="29" t="s">
        <v>2</v>
      </c>
      <c r="C2" s="24" t="s">
        <v>3</v>
      </c>
      <c r="D2" s="24" t="s">
        <v>98</v>
      </c>
      <c r="E2" s="24" t="s">
        <v>4</v>
      </c>
      <c r="F2" s="5"/>
      <c r="K2" s="46"/>
      <c r="L2" s="46"/>
    </row>
    <row r="3" spans="1:12" ht="32" x14ac:dyDescent="0.25">
      <c r="A3" s="34" t="s">
        <v>5</v>
      </c>
      <c r="B3" s="25" t="s">
        <v>6</v>
      </c>
      <c r="C3" s="50">
        <v>2</v>
      </c>
      <c r="D3" s="25" t="str" cm="1">
        <f t="array" ref="D3">_xlfn.IFS($C3=2,"2-3",$C3=3,"4-6",$C3=1,"&lt;1")</f>
        <v>2-3</v>
      </c>
      <c r="E3" s="25" t="s">
        <v>8</v>
      </c>
      <c r="F3" s="5"/>
      <c r="K3" s="12">
        <v>1</v>
      </c>
      <c r="L3" s="12" t="s">
        <v>9</v>
      </c>
    </row>
    <row r="4" spans="1:12" ht="32" x14ac:dyDescent="0.25">
      <c r="A4" s="34"/>
      <c r="B4" s="25" t="s">
        <v>10</v>
      </c>
      <c r="C4" s="50">
        <v>2</v>
      </c>
      <c r="D4" s="25" t="str" cm="1">
        <f t="array" ref="D4">_xlfn.IFS($C4=2,"2-3",$C4=3,"4-6",$C4=1,"&lt;1")</f>
        <v>2-3</v>
      </c>
      <c r="E4" s="25" t="s">
        <v>8</v>
      </c>
      <c r="F4" s="5"/>
      <c r="K4" s="12">
        <v>2</v>
      </c>
      <c r="L4" s="12" t="s">
        <v>11</v>
      </c>
    </row>
    <row r="5" spans="1:12" ht="32" x14ac:dyDescent="0.25">
      <c r="A5" s="34"/>
      <c r="B5" s="25" t="s">
        <v>12</v>
      </c>
      <c r="C5" s="50">
        <v>1</v>
      </c>
      <c r="D5" s="25" t="str" cm="1">
        <f t="array" ref="D5">_xlfn.IFS($C5=2,"2-3",$C5=3,"4-6",$C5=1,"&lt;1")</f>
        <v>&lt;1</v>
      </c>
      <c r="E5" s="25" t="s">
        <v>8</v>
      </c>
      <c r="F5" s="5"/>
      <c r="K5" s="12">
        <v>3</v>
      </c>
      <c r="L5" s="12" t="s">
        <v>14</v>
      </c>
    </row>
    <row r="6" spans="1:12" ht="32" x14ac:dyDescent="0.25">
      <c r="A6" s="34"/>
      <c r="B6" s="25" t="s">
        <v>15</v>
      </c>
      <c r="C6" s="50">
        <v>1</v>
      </c>
      <c r="D6" s="25" t="str" cm="1">
        <f t="array" ref="D6">_xlfn.IFS($C6=2,"2-3",$C6=3,"4-6",$C6=1,"&lt;1")</f>
        <v>&lt;1</v>
      </c>
      <c r="E6" s="25" t="s">
        <v>8</v>
      </c>
      <c r="F6" s="5"/>
      <c r="K6" s="12">
        <v>5</v>
      </c>
      <c r="L6" s="12" t="s">
        <v>16</v>
      </c>
    </row>
    <row r="7" spans="1:12" ht="32" x14ac:dyDescent="0.25">
      <c r="A7" s="34"/>
      <c r="B7" s="25" t="s">
        <v>17</v>
      </c>
      <c r="C7" s="50">
        <v>1</v>
      </c>
      <c r="D7" s="25" t="str" cm="1">
        <f t="array" ref="D7">_xlfn.IFS($C7=2,"2-3",$C7=3,"4-6",$C7=1,"&lt;1")</f>
        <v>&lt;1</v>
      </c>
      <c r="E7" s="25" t="s">
        <v>8</v>
      </c>
      <c r="F7" s="5"/>
      <c r="K7" s="12">
        <v>8</v>
      </c>
      <c r="L7" s="12" t="s">
        <v>18</v>
      </c>
    </row>
    <row r="8" spans="1:12" ht="32" x14ac:dyDescent="0.25">
      <c r="A8" s="34"/>
      <c r="B8" s="25" t="s">
        <v>19</v>
      </c>
      <c r="C8" s="50">
        <v>2</v>
      </c>
      <c r="D8" s="25" t="str" cm="1">
        <f t="array" ref="D8">_xlfn.IFS($C8=2,"2-3",$C8=3,"4-6",$C8=1,"&lt;1")</f>
        <v>2-3</v>
      </c>
      <c r="E8" s="25" t="s">
        <v>8</v>
      </c>
      <c r="F8" s="5"/>
      <c r="K8" s="12">
        <v>13</v>
      </c>
      <c r="L8" s="12" t="s">
        <v>20</v>
      </c>
    </row>
    <row r="9" spans="1:12" ht="16" x14ac:dyDescent="0.25">
      <c r="A9" s="34"/>
      <c r="B9" s="25" t="s">
        <v>21</v>
      </c>
      <c r="C9" s="50">
        <v>2</v>
      </c>
      <c r="D9" s="25" t="str" cm="1">
        <f t="array" ref="D9">_xlfn.IFS($C9=2,"2-3",$C9=3,"4-6",$C9=1,"&lt;1")</f>
        <v>2-3</v>
      </c>
      <c r="E9" s="25" t="s">
        <v>8</v>
      </c>
      <c r="F9" s="5"/>
    </row>
    <row r="10" spans="1:12" ht="32" x14ac:dyDescent="0.4">
      <c r="A10" s="34"/>
      <c r="B10" s="25" t="s">
        <v>22</v>
      </c>
      <c r="C10" s="50">
        <v>1</v>
      </c>
      <c r="D10" s="25" t="str" cm="1">
        <f t="array" ref="D10">_xlfn.IFS($C10=2,"2-3",$C10=3,"4-6",$C10=1,"&lt;1")</f>
        <v>&lt;1</v>
      </c>
      <c r="E10" s="25" t="s">
        <v>8</v>
      </c>
      <c r="F10" s="5"/>
      <c r="J10" s="23"/>
    </row>
    <row r="11" spans="1:12" ht="42" customHeight="1" x14ac:dyDescent="0.4">
      <c r="A11" s="34"/>
      <c r="B11" s="25" t="s">
        <v>23</v>
      </c>
      <c r="C11" s="50">
        <v>1</v>
      </c>
      <c r="D11" s="25" t="str" cm="1">
        <f t="array" ref="D11">_xlfn.IFS($C11=2,"2-3",$C11=3,"4-6",$C11=1,"&lt;1")</f>
        <v>&lt;1</v>
      </c>
      <c r="E11" s="25" t="s">
        <v>8</v>
      </c>
      <c r="F11" s="5"/>
      <c r="J11" s="23"/>
    </row>
    <row r="12" spans="1:12" ht="22" customHeight="1" x14ac:dyDescent="0.4">
      <c r="A12" s="34"/>
      <c r="B12" s="25" t="s">
        <v>24</v>
      </c>
      <c r="C12" s="50">
        <v>1</v>
      </c>
      <c r="D12" s="25" t="str" cm="1">
        <f t="array" ref="D12">_xlfn.IFS($C12=2,"2-3",$C12=3,"4-6",$C12=1,"&lt;1")</f>
        <v>&lt;1</v>
      </c>
      <c r="E12" s="25" t="s">
        <v>8</v>
      </c>
      <c r="F12" s="5"/>
      <c r="J12" s="23"/>
    </row>
    <row r="13" spans="1:12" ht="19" customHeight="1" x14ac:dyDescent="0.4">
      <c r="A13" s="34"/>
      <c r="B13" s="25" t="s">
        <v>25</v>
      </c>
      <c r="C13" s="50">
        <v>1</v>
      </c>
      <c r="D13" s="25" t="str" cm="1">
        <f t="array" ref="D13">_xlfn.IFS($C13=2,"2-3",$C13=3,"4-6",$C13=1,"&lt;1")</f>
        <v>&lt;1</v>
      </c>
      <c r="E13" s="25" t="s">
        <v>8</v>
      </c>
      <c r="F13" s="5"/>
      <c r="J13" s="23"/>
    </row>
    <row r="14" spans="1:12" ht="16" x14ac:dyDescent="0.4">
      <c r="A14" s="34"/>
      <c r="B14" s="25" t="s">
        <v>26</v>
      </c>
      <c r="C14" s="50">
        <v>1</v>
      </c>
      <c r="D14" s="25" t="str" cm="1">
        <f t="array" ref="D14">_xlfn.IFS($C14=2,"2-3",$C14=3,"4-6",$C14=1,"&lt;1")</f>
        <v>&lt;1</v>
      </c>
      <c r="E14" s="25" t="s">
        <v>8</v>
      </c>
      <c r="F14" s="5"/>
      <c r="J14" s="23"/>
    </row>
    <row r="15" spans="1:12" ht="42" customHeight="1" x14ac:dyDescent="0.4">
      <c r="A15" s="34"/>
      <c r="B15" s="25" t="s">
        <v>27</v>
      </c>
      <c r="C15" s="50">
        <v>2</v>
      </c>
      <c r="D15" s="25" t="str" cm="1">
        <f t="array" ref="D15">_xlfn.IFS($C15=2,"2-3",$C15=3,"4-6",$C15=1,"&lt;1")</f>
        <v>2-3</v>
      </c>
      <c r="E15" s="25" t="s">
        <v>8</v>
      </c>
      <c r="F15" s="5"/>
      <c r="J15" s="23"/>
    </row>
    <row r="16" spans="1:12" ht="28" customHeight="1" x14ac:dyDescent="0.4">
      <c r="A16" s="34"/>
      <c r="B16" s="25" t="s">
        <v>28</v>
      </c>
      <c r="C16" s="50">
        <v>2</v>
      </c>
      <c r="D16" s="25" t="str" cm="1">
        <f t="array" ref="D16">_xlfn.IFS($C16=2,"2-3",$C16=3,"4-6",$C16=1,"&lt;1")</f>
        <v>2-3</v>
      </c>
      <c r="E16" s="25" t="s">
        <v>8</v>
      </c>
      <c r="F16" s="5"/>
      <c r="J16" s="23"/>
    </row>
    <row r="17" spans="1:10" ht="28" customHeight="1" x14ac:dyDescent="0.4">
      <c r="A17" s="34"/>
      <c r="B17" s="25" t="s">
        <v>29</v>
      </c>
      <c r="C17" s="50">
        <v>1</v>
      </c>
      <c r="D17" s="25" t="str" cm="1">
        <f t="array" ref="D17">_xlfn.IFS($C17=2,"2-3",$C17=3,"4-6",$C17=1,"&lt;1")</f>
        <v>&lt;1</v>
      </c>
      <c r="E17" s="25" t="s">
        <v>8</v>
      </c>
      <c r="F17" s="5"/>
      <c r="J17" s="23"/>
    </row>
    <row r="18" spans="1:10" ht="28" customHeight="1" x14ac:dyDescent="0.4">
      <c r="A18" s="34"/>
      <c r="B18" s="25" t="s">
        <v>30</v>
      </c>
      <c r="C18" s="50">
        <v>1</v>
      </c>
      <c r="D18" s="25" t="str" cm="1">
        <f t="array" ref="D18">_xlfn.IFS($C18=2,"2-3",$C18=3,"4-6",$C18=1,"&lt;1")</f>
        <v>&lt;1</v>
      </c>
      <c r="E18" s="25" t="s">
        <v>8</v>
      </c>
      <c r="F18" s="5"/>
      <c r="J18" s="23"/>
    </row>
    <row r="19" spans="1:10" ht="28" customHeight="1" x14ac:dyDescent="0.4">
      <c r="A19" s="34"/>
      <c r="B19" s="25" t="s">
        <v>31</v>
      </c>
      <c r="C19" s="50">
        <v>2</v>
      </c>
      <c r="D19" s="25" t="str" cm="1">
        <f t="array" ref="D19">_xlfn.IFS($C19=2,"2-3",$C19=3,"4-6",$C19=1,"&lt;1")</f>
        <v>2-3</v>
      </c>
      <c r="E19" s="25" t="s">
        <v>8</v>
      </c>
      <c r="F19" s="5"/>
      <c r="J19" s="23"/>
    </row>
    <row r="20" spans="1:10" ht="19" customHeight="1" x14ac:dyDescent="0.4">
      <c r="A20" s="34"/>
      <c r="B20" s="25" t="s">
        <v>32</v>
      </c>
      <c r="C20" s="50">
        <v>1</v>
      </c>
      <c r="D20" s="25" t="str" cm="1">
        <f t="array" ref="D20">_xlfn.IFS($C20=2,"2-3",$C20=3,"4-6",$C20=1,"&lt;1")</f>
        <v>&lt;1</v>
      </c>
      <c r="E20" s="25" t="s">
        <v>8</v>
      </c>
      <c r="F20" s="5"/>
      <c r="J20" s="23"/>
    </row>
    <row r="21" spans="1:10" ht="28" customHeight="1" x14ac:dyDescent="0.4">
      <c r="A21" s="34"/>
      <c r="B21" s="25" t="s">
        <v>33</v>
      </c>
      <c r="C21" s="50">
        <v>1</v>
      </c>
      <c r="D21" s="25" t="str" cm="1">
        <f t="array" ref="D21">_xlfn.IFS($C21=2,"2-3",$C21=3,"4-6",$C21=1,"&lt;1")</f>
        <v>&lt;1</v>
      </c>
      <c r="E21" s="25" t="s">
        <v>8</v>
      </c>
      <c r="F21" s="5"/>
      <c r="J21" s="23"/>
    </row>
    <row r="22" spans="1:10" ht="42" customHeight="1" x14ac:dyDescent="0.4">
      <c r="A22" s="34"/>
      <c r="B22" s="25" t="s">
        <v>34</v>
      </c>
      <c r="C22" s="50">
        <v>3</v>
      </c>
      <c r="D22" s="25" t="str" cm="1">
        <f t="array" ref="D22">_xlfn.IFS($C22=2,"2-3",$C22=3,"4-6",$C22=1,"&lt;1")</f>
        <v>4-6</v>
      </c>
      <c r="E22" s="25" t="s">
        <v>8</v>
      </c>
      <c r="F22" s="5"/>
      <c r="J22" s="23"/>
    </row>
    <row r="23" spans="1:10" ht="19" customHeight="1" x14ac:dyDescent="0.4">
      <c r="A23" s="34"/>
      <c r="B23" s="25" t="s">
        <v>36</v>
      </c>
      <c r="C23" s="50">
        <v>3</v>
      </c>
      <c r="D23" s="25" t="str" cm="1">
        <f t="array" ref="D23">_xlfn.IFS($C23=2,"2-3",$C23=3,"4-6",$C23=1,"&lt;1")</f>
        <v>4-6</v>
      </c>
      <c r="E23" s="25" t="s">
        <v>8</v>
      </c>
      <c r="F23" s="5"/>
      <c r="J23" s="23"/>
    </row>
    <row r="24" spans="1:10" ht="42" customHeight="1" x14ac:dyDescent="0.4">
      <c r="A24" s="34"/>
      <c r="B24" s="25" t="s">
        <v>37</v>
      </c>
      <c r="C24" s="50">
        <v>3</v>
      </c>
      <c r="D24" s="25" t="str" cm="1">
        <f t="array" ref="D24">_xlfn.IFS($C24=2,"2-3",$C24=3,"4-6",$C24=1,"&lt;1")</f>
        <v>4-6</v>
      </c>
      <c r="E24" s="25" t="s">
        <v>8</v>
      </c>
      <c r="F24" s="5"/>
      <c r="J24" s="23"/>
    </row>
    <row r="25" spans="1:10" ht="28" customHeight="1" x14ac:dyDescent="0.4">
      <c r="A25" s="34"/>
      <c r="B25" s="25" t="s">
        <v>38</v>
      </c>
      <c r="C25" s="50">
        <v>2</v>
      </c>
      <c r="D25" s="25" t="str" cm="1">
        <f t="array" ref="D25">_xlfn.IFS($C25=2,"2-3",$C25=3,"4-6",$C25=1,"&lt;1")</f>
        <v>2-3</v>
      </c>
      <c r="E25" s="25" t="s">
        <v>8</v>
      </c>
      <c r="F25" s="5"/>
      <c r="J25" s="23"/>
    </row>
    <row r="26" spans="1:10" ht="28" customHeight="1" x14ac:dyDescent="0.4">
      <c r="A26" s="35" t="s">
        <v>39</v>
      </c>
      <c r="B26" s="25" t="s">
        <v>40</v>
      </c>
      <c r="C26" s="50">
        <v>1</v>
      </c>
      <c r="D26" s="25" t="str" cm="1">
        <f t="array" ref="D26">_xlfn.IFS($C26=2,"2-3",$C26=3,"4-6",$C26=1,"&lt;1")</f>
        <v>&lt;1</v>
      </c>
      <c r="E26" s="25" t="s">
        <v>8</v>
      </c>
      <c r="F26" s="5"/>
      <c r="J26" s="23"/>
    </row>
    <row r="27" spans="1:10" ht="16" x14ac:dyDescent="0.4">
      <c r="A27" s="35"/>
      <c r="B27" s="25" t="s">
        <v>41</v>
      </c>
      <c r="C27" s="50">
        <v>2</v>
      </c>
      <c r="D27" s="25" t="str" cm="1">
        <f t="array" ref="D27">_xlfn.IFS($C27=2,"2-3",$C27=3,"4-6",$C27=1,"&lt;1")</f>
        <v>2-3</v>
      </c>
      <c r="E27" s="25" t="s">
        <v>8</v>
      </c>
      <c r="F27" s="5"/>
      <c r="J27" s="23"/>
    </row>
    <row r="28" spans="1:10" ht="42" customHeight="1" x14ac:dyDescent="0.4">
      <c r="A28" s="35"/>
      <c r="B28" s="25" t="s">
        <v>42</v>
      </c>
      <c r="C28" s="50">
        <v>2</v>
      </c>
      <c r="D28" s="25" t="str" cm="1">
        <f t="array" ref="D28">_xlfn.IFS($C28=2,"2-3",$C28=3,"4-6",$C28=1,"&lt;1")</f>
        <v>2-3</v>
      </c>
      <c r="E28" s="25" t="s">
        <v>8</v>
      </c>
      <c r="F28" s="5"/>
      <c r="J28" s="23"/>
    </row>
    <row r="29" spans="1:10" ht="16" x14ac:dyDescent="0.4">
      <c r="A29" s="35"/>
      <c r="B29" s="25" t="s">
        <v>43</v>
      </c>
      <c r="C29" s="50">
        <v>2</v>
      </c>
      <c r="D29" s="25" t="str" cm="1">
        <f t="array" ref="D29">_xlfn.IFS($C29=2,"2-3",$C29=3,"4-6",$C29=1,"&lt;1")</f>
        <v>2-3</v>
      </c>
      <c r="E29" s="25" t="s">
        <v>8</v>
      </c>
      <c r="F29" s="5"/>
      <c r="J29" s="23"/>
    </row>
    <row r="30" spans="1:10" ht="32" x14ac:dyDescent="0.4">
      <c r="A30" s="35"/>
      <c r="B30" s="25" t="s">
        <v>44</v>
      </c>
      <c r="C30" s="50">
        <v>2</v>
      </c>
      <c r="D30" s="25" t="str" cm="1">
        <f t="array" ref="D30">_xlfn.IFS($C30=2,"2-3",$C30=3,"4-6",$C30=1,"&lt;1")</f>
        <v>2-3</v>
      </c>
      <c r="E30" s="25" t="s">
        <v>8</v>
      </c>
      <c r="F30" s="5"/>
      <c r="J30" s="23"/>
    </row>
    <row r="31" spans="1:10" ht="20.149999999999999" customHeight="1" x14ac:dyDescent="0.4">
      <c r="A31" s="37" t="s">
        <v>45</v>
      </c>
      <c r="B31" s="26" t="s">
        <v>46</v>
      </c>
      <c r="C31" s="51">
        <v>1</v>
      </c>
      <c r="D31" s="25" t="str" cm="1">
        <f t="array" ref="D31">_xlfn.IFS($C31=2,"2-3",$C31=3,"4-6",$C31=1,"&lt;1")</f>
        <v>&lt;1</v>
      </c>
      <c r="E31" s="26" t="s">
        <v>8</v>
      </c>
      <c r="F31" s="5"/>
      <c r="J31" s="23"/>
    </row>
    <row r="32" spans="1:10" ht="16" x14ac:dyDescent="0.4">
      <c r="A32" s="37"/>
      <c r="B32" s="26" t="s">
        <v>47</v>
      </c>
      <c r="C32" s="51">
        <v>2</v>
      </c>
      <c r="D32" s="25" t="str" cm="1">
        <f t="array" ref="D32">_xlfn.IFS($C32=2,"2-3",$C32=3,"4-6",$C32=1,"&lt;1")</f>
        <v>2-3</v>
      </c>
      <c r="E32" s="26" t="s">
        <v>8</v>
      </c>
      <c r="F32" s="5"/>
      <c r="J32" s="23"/>
    </row>
    <row r="33" spans="1:10" ht="16" x14ac:dyDescent="0.4">
      <c r="A33" s="37"/>
      <c r="B33" s="26" t="s">
        <v>48</v>
      </c>
      <c r="C33" s="51">
        <v>1</v>
      </c>
      <c r="D33" s="25" t="str" cm="1">
        <f t="array" ref="D33">_xlfn.IFS($C33=2,"2-3",$C33=3,"4-6",$C33=1,"&lt;1")</f>
        <v>&lt;1</v>
      </c>
      <c r="E33" s="26" t="s">
        <v>8</v>
      </c>
      <c r="F33" s="5"/>
      <c r="J33" s="23"/>
    </row>
    <row r="34" spans="1:10" ht="28" customHeight="1" x14ac:dyDescent="0.4">
      <c r="A34" s="37"/>
      <c r="B34" s="26" t="s">
        <v>49</v>
      </c>
      <c r="C34" s="51">
        <v>2</v>
      </c>
      <c r="D34" s="25" t="str" cm="1">
        <f t="array" ref="D34">_xlfn.IFS($C34=2,"2-3",$C34=3,"4-6",$C34=1,"&lt;1")</f>
        <v>2-3</v>
      </c>
      <c r="E34" s="26" t="s">
        <v>8</v>
      </c>
      <c r="F34" s="5"/>
      <c r="J34" s="23"/>
    </row>
    <row r="35" spans="1:10" ht="28" customHeight="1" x14ac:dyDescent="0.4">
      <c r="A35" s="37"/>
      <c r="B35" s="26" t="s">
        <v>50</v>
      </c>
      <c r="C35" s="51">
        <v>2</v>
      </c>
      <c r="D35" s="25" t="str" cm="1">
        <f t="array" ref="D35">_xlfn.IFS($C35=2,"2-3",$C35=3,"4-6",$C35=1,"&lt;1")</f>
        <v>2-3</v>
      </c>
      <c r="E35" s="26" t="s">
        <v>8</v>
      </c>
      <c r="F35" s="5"/>
      <c r="J35" s="23"/>
    </row>
    <row r="36" spans="1:10" ht="19" customHeight="1" x14ac:dyDescent="0.4">
      <c r="A36" s="37"/>
      <c r="B36" s="26" t="s">
        <v>51</v>
      </c>
      <c r="C36" s="51">
        <v>2</v>
      </c>
      <c r="D36" s="25" t="str" cm="1">
        <f t="array" ref="D36">_xlfn.IFS($C36=2,"2-3",$C36=3,"4-6",$C36=1,"&lt;1")</f>
        <v>2-3</v>
      </c>
      <c r="E36" s="26" t="s">
        <v>8</v>
      </c>
      <c r="F36" s="5"/>
      <c r="J36" s="23"/>
    </row>
    <row r="37" spans="1:10" ht="16" x14ac:dyDescent="0.4">
      <c r="A37" s="37"/>
      <c r="B37" s="26" t="s">
        <v>52</v>
      </c>
      <c r="C37" s="51">
        <v>2</v>
      </c>
      <c r="D37" s="25" t="str" cm="1">
        <f t="array" ref="D37">_xlfn.IFS($C37=2,"2-3",$C37=3,"4-6",$C37=1,"&lt;1")</f>
        <v>2-3</v>
      </c>
      <c r="E37" s="26" t="s">
        <v>8</v>
      </c>
      <c r="F37" s="5"/>
      <c r="J37" s="23"/>
    </row>
    <row r="38" spans="1:10" ht="16" x14ac:dyDescent="0.4">
      <c r="A38" s="37"/>
      <c r="B38" s="26" t="s">
        <v>53</v>
      </c>
      <c r="C38" s="51">
        <v>1</v>
      </c>
      <c r="D38" s="25" t="str" cm="1">
        <f t="array" ref="D38">_xlfn.IFS($C38=2,"2-3",$C38=3,"4-6",$C38=1,"&lt;1")</f>
        <v>&lt;1</v>
      </c>
      <c r="E38" s="26" t="s">
        <v>8</v>
      </c>
      <c r="F38" s="5"/>
      <c r="J38" s="23"/>
    </row>
    <row r="39" spans="1:10" ht="16" x14ac:dyDescent="0.4">
      <c r="A39" s="37"/>
      <c r="B39" s="26" t="s">
        <v>54</v>
      </c>
      <c r="C39" s="51">
        <v>3</v>
      </c>
      <c r="D39" s="25" t="str" cm="1">
        <f t="array" ref="D39">_xlfn.IFS($C39=2,"2-3",$C39=3,"4-6",$C39=1,"&lt;1")</f>
        <v>4-6</v>
      </c>
      <c r="E39" s="26" t="s">
        <v>8</v>
      </c>
      <c r="F39" s="5"/>
      <c r="J39" s="23"/>
    </row>
    <row r="40" spans="1:10" ht="16" x14ac:dyDescent="0.4">
      <c r="A40" s="37"/>
      <c r="B40" s="26" t="s">
        <v>55</v>
      </c>
      <c r="C40" s="51">
        <v>3</v>
      </c>
      <c r="D40" s="25" t="str" cm="1">
        <f t="array" ref="D40">_xlfn.IFS($C40=2,"2-3",$C40=3,"4-6",$C40=1,"&lt;1")</f>
        <v>4-6</v>
      </c>
      <c r="E40" s="26" t="s">
        <v>8</v>
      </c>
      <c r="F40" s="5"/>
      <c r="J40" s="23"/>
    </row>
    <row r="41" spans="1:10" ht="16" x14ac:dyDescent="0.4">
      <c r="A41" s="37"/>
      <c r="B41" s="26" t="s">
        <v>56</v>
      </c>
      <c r="C41" s="51">
        <v>3</v>
      </c>
      <c r="D41" s="25" t="str" cm="1">
        <f t="array" ref="D41">_xlfn.IFS($C41=2,"2-3",$C41=3,"4-6",$C41=1,"&lt;1")</f>
        <v>4-6</v>
      </c>
      <c r="E41" s="26" t="s">
        <v>8</v>
      </c>
      <c r="F41" s="5"/>
      <c r="J41" s="23"/>
    </row>
    <row r="42" spans="1:10" ht="16" x14ac:dyDescent="0.4">
      <c r="A42" s="38"/>
      <c r="B42" s="39" t="s">
        <v>57</v>
      </c>
      <c r="C42" s="52">
        <v>2</v>
      </c>
      <c r="D42" s="25" t="str" cm="1">
        <f t="array" ref="D42">_xlfn.IFS($C42=2,"2-3",$C42=3,"4-6",$C42=1,"&lt;1")</f>
        <v>2-3</v>
      </c>
      <c r="E42" s="39" t="s">
        <v>8</v>
      </c>
      <c r="F42" s="4"/>
      <c r="J42" s="23"/>
    </row>
    <row r="43" spans="1:10" ht="16" x14ac:dyDescent="0.4">
      <c r="J43" s="23"/>
    </row>
  </sheetData>
  <mergeCells count="1">
    <mergeCell ref="K2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DFC4-F831-40A0-9961-7A7EEEC8D658}">
  <dimension ref="A1:M38"/>
  <sheetViews>
    <sheetView tabSelected="1" workbookViewId="0">
      <selection activeCell="K22" sqref="K22"/>
    </sheetView>
  </sheetViews>
  <sheetFormatPr defaultColWidth="11.453125" defaultRowHeight="12.5" x14ac:dyDescent="0.25"/>
  <cols>
    <col min="1" max="1" width="15" customWidth="1"/>
    <col min="2" max="2" width="54.26953125" style="2" customWidth="1"/>
    <col min="3" max="3" width="17.453125" style="11" bestFit="1" customWidth="1"/>
    <col min="4" max="4" width="14.81640625" style="11" bestFit="1" customWidth="1"/>
    <col min="5" max="5" width="11.453125" customWidth="1"/>
    <col min="6" max="9" width="9.1796875"/>
    <col min="10" max="10" width="2.81640625" bestFit="1" customWidth="1"/>
    <col min="11" max="11" width="11.1796875" bestFit="1" customWidth="1"/>
    <col min="12" max="12" width="15.453125" customWidth="1"/>
  </cols>
  <sheetData>
    <row r="1" spans="1:13" ht="16" x14ac:dyDescent="0.4">
      <c r="I1" s="23"/>
    </row>
    <row r="2" spans="1:13" ht="16" x14ac:dyDescent="0.4">
      <c r="A2" s="27" t="s">
        <v>58</v>
      </c>
      <c r="B2" s="6"/>
      <c r="C2" s="7"/>
      <c r="D2" s="7"/>
      <c r="E2" s="3"/>
      <c r="I2" s="23"/>
      <c r="J2" s="23"/>
    </row>
    <row r="3" spans="1:13" ht="16" x14ac:dyDescent="0.4">
      <c r="A3" s="28" t="s">
        <v>1</v>
      </c>
      <c r="B3" s="29" t="s">
        <v>2</v>
      </c>
      <c r="C3" s="24" t="s">
        <v>59</v>
      </c>
      <c r="D3" s="24" t="s">
        <v>3</v>
      </c>
      <c r="E3" s="30" t="s">
        <v>4</v>
      </c>
      <c r="I3" s="23"/>
      <c r="J3" s="46"/>
      <c r="K3" s="46"/>
      <c r="L3" s="1"/>
      <c r="M3" s="1"/>
    </row>
    <row r="4" spans="1:13" ht="25" x14ac:dyDescent="0.4">
      <c r="A4" s="40" t="s">
        <v>5</v>
      </c>
      <c r="B4" s="13" t="s">
        <v>60</v>
      </c>
      <c r="C4" s="14">
        <v>1</v>
      </c>
      <c r="D4" s="15">
        <v>1</v>
      </c>
      <c r="E4" s="30" t="s">
        <v>61</v>
      </c>
      <c r="I4" s="23"/>
      <c r="J4" s="12">
        <v>1</v>
      </c>
      <c r="K4" s="12" t="s">
        <v>9</v>
      </c>
    </row>
    <row r="5" spans="1:13" ht="16" x14ac:dyDescent="0.4">
      <c r="A5" s="41"/>
      <c r="B5" s="10" t="s">
        <v>62</v>
      </c>
      <c r="C5" s="8">
        <v>1</v>
      </c>
      <c r="D5" s="16">
        <v>1</v>
      </c>
      <c r="E5" s="30" t="s">
        <v>61</v>
      </c>
      <c r="I5" s="23"/>
      <c r="J5" s="12">
        <v>2</v>
      </c>
      <c r="K5" s="12" t="s">
        <v>11</v>
      </c>
    </row>
    <row r="6" spans="1:13" ht="16" x14ac:dyDescent="0.4">
      <c r="A6" s="42"/>
      <c r="B6" s="31" t="s">
        <v>63</v>
      </c>
      <c r="C6" s="18">
        <v>2</v>
      </c>
      <c r="D6" s="19">
        <v>2</v>
      </c>
      <c r="E6" s="30" t="s">
        <v>61</v>
      </c>
      <c r="I6" s="23"/>
      <c r="J6" s="12">
        <v>3</v>
      </c>
      <c r="K6" s="12" t="s">
        <v>14</v>
      </c>
    </row>
    <row r="7" spans="1:13" ht="16" x14ac:dyDescent="0.4">
      <c r="A7" s="47" t="s">
        <v>45</v>
      </c>
      <c r="B7" s="13" t="s">
        <v>64</v>
      </c>
      <c r="C7" s="14">
        <v>1</v>
      </c>
      <c r="D7" s="20" t="s">
        <v>65</v>
      </c>
      <c r="E7" s="30"/>
      <c r="I7" s="23"/>
      <c r="J7" s="12">
        <v>5</v>
      </c>
      <c r="K7" s="12" t="s">
        <v>16</v>
      </c>
    </row>
    <row r="8" spans="1:13" ht="25" x14ac:dyDescent="0.4">
      <c r="A8" s="48"/>
      <c r="B8" s="9" t="s">
        <v>66</v>
      </c>
      <c r="C8" s="8">
        <v>3</v>
      </c>
      <c r="D8" s="16">
        <v>1</v>
      </c>
      <c r="E8" s="30" t="s">
        <v>61</v>
      </c>
      <c r="I8" s="23"/>
      <c r="J8" s="12">
        <v>8</v>
      </c>
      <c r="K8" s="12" t="s">
        <v>18</v>
      </c>
    </row>
    <row r="9" spans="1:13" ht="16" x14ac:dyDescent="0.4">
      <c r="A9" s="48"/>
      <c r="B9" s="9" t="s">
        <v>67</v>
      </c>
      <c r="C9" s="8">
        <v>2</v>
      </c>
      <c r="D9" s="16">
        <v>1</v>
      </c>
      <c r="E9" s="30" t="s">
        <v>61</v>
      </c>
      <c r="I9" s="23"/>
      <c r="J9" s="12">
        <v>13</v>
      </c>
      <c r="K9" s="12" t="s">
        <v>20</v>
      </c>
    </row>
    <row r="10" spans="1:13" ht="16" x14ac:dyDescent="0.4">
      <c r="A10" s="48"/>
      <c r="B10" s="9" t="s">
        <v>68</v>
      </c>
      <c r="C10" s="8">
        <v>2</v>
      </c>
      <c r="D10" s="16">
        <v>2</v>
      </c>
      <c r="E10" s="30" t="s">
        <v>61</v>
      </c>
      <c r="I10" s="23"/>
      <c r="J10" s="23"/>
      <c r="K10" s="23"/>
    </row>
    <row r="11" spans="1:13" x14ac:dyDescent="0.25">
      <c r="A11" s="48"/>
      <c r="B11" s="9" t="s">
        <v>69</v>
      </c>
      <c r="C11" s="8">
        <v>3</v>
      </c>
      <c r="D11" s="16">
        <v>1</v>
      </c>
      <c r="E11" s="30" t="s">
        <v>61</v>
      </c>
    </row>
    <row r="12" spans="1:13" x14ac:dyDescent="0.25">
      <c r="A12" s="48"/>
      <c r="B12" s="9" t="s">
        <v>70</v>
      </c>
      <c r="C12" s="8">
        <v>2</v>
      </c>
      <c r="D12" s="16">
        <v>1</v>
      </c>
      <c r="E12" s="30" t="s">
        <v>61</v>
      </c>
    </row>
    <row r="13" spans="1:13" x14ac:dyDescent="0.25">
      <c r="A13" s="49"/>
      <c r="B13" s="17" t="s">
        <v>71</v>
      </c>
      <c r="C13" s="18">
        <v>3</v>
      </c>
      <c r="D13" s="19">
        <v>5</v>
      </c>
      <c r="E13" s="30" t="s">
        <v>61</v>
      </c>
    </row>
    <row r="14" spans="1:13" x14ac:dyDescent="0.25">
      <c r="A14" s="47" t="s">
        <v>39</v>
      </c>
      <c r="B14" s="13" t="s">
        <v>72</v>
      </c>
      <c r="C14" s="14">
        <v>2</v>
      </c>
      <c r="D14" s="15">
        <v>2</v>
      </c>
      <c r="E14" s="30" t="s">
        <v>61</v>
      </c>
    </row>
    <row r="15" spans="1:13" ht="25" x14ac:dyDescent="0.25">
      <c r="A15" s="48"/>
      <c r="B15" s="9" t="s">
        <v>73</v>
      </c>
      <c r="C15" s="8">
        <v>3</v>
      </c>
      <c r="D15" s="16">
        <v>2</v>
      </c>
      <c r="E15" s="30" t="s">
        <v>61</v>
      </c>
    </row>
    <row r="16" spans="1:13" x14ac:dyDescent="0.25">
      <c r="A16" s="49"/>
      <c r="B16" s="17" t="s">
        <v>71</v>
      </c>
      <c r="C16" s="18">
        <v>3</v>
      </c>
      <c r="D16" s="19">
        <v>3</v>
      </c>
      <c r="E16" s="30" t="s">
        <v>61</v>
      </c>
    </row>
    <row r="17" spans="1:5" ht="25" x14ac:dyDescent="0.25">
      <c r="A17" s="40" t="s">
        <v>74</v>
      </c>
      <c r="B17" s="13" t="s">
        <v>75</v>
      </c>
      <c r="C17" s="14">
        <v>2</v>
      </c>
      <c r="D17" s="15">
        <v>1</v>
      </c>
      <c r="E17" s="30" t="s">
        <v>61</v>
      </c>
    </row>
    <row r="18" spans="1:5" x14ac:dyDescent="0.25">
      <c r="A18" s="41"/>
      <c r="B18" s="9" t="s">
        <v>76</v>
      </c>
      <c r="C18" s="8">
        <v>2</v>
      </c>
      <c r="D18" s="16">
        <v>2</v>
      </c>
      <c r="E18" s="30" t="s">
        <v>61</v>
      </c>
    </row>
    <row r="19" spans="1:5" ht="25" x14ac:dyDescent="0.25">
      <c r="A19" s="41"/>
      <c r="B19" s="9" t="s">
        <v>77</v>
      </c>
      <c r="C19" s="8">
        <v>1</v>
      </c>
      <c r="D19" s="16">
        <v>1</v>
      </c>
      <c r="E19" s="30" t="s">
        <v>61</v>
      </c>
    </row>
    <row r="20" spans="1:5" x14ac:dyDescent="0.25">
      <c r="A20" s="41"/>
      <c r="B20" s="9" t="s">
        <v>78</v>
      </c>
      <c r="C20" s="8">
        <v>2</v>
      </c>
      <c r="D20" s="16">
        <v>1</v>
      </c>
      <c r="E20" s="30" t="s">
        <v>61</v>
      </c>
    </row>
    <row r="21" spans="1:5" ht="25" x14ac:dyDescent="0.25">
      <c r="A21" s="41"/>
      <c r="B21" s="9" t="s">
        <v>79</v>
      </c>
      <c r="C21" s="8">
        <v>2</v>
      </c>
      <c r="D21" s="16">
        <v>2</v>
      </c>
      <c r="E21" s="30" t="s">
        <v>61</v>
      </c>
    </row>
    <row r="22" spans="1:5" ht="25" x14ac:dyDescent="0.25">
      <c r="A22" s="41"/>
      <c r="B22" s="9" t="s">
        <v>80</v>
      </c>
      <c r="C22" s="8">
        <v>3</v>
      </c>
      <c r="D22" s="16">
        <v>3</v>
      </c>
      <c r="E22" s="30" t="s">
        <v>61</v>
      </c>
    </row>
    <row r="23" spans="1:5" ht="25" x14ac:dyDescent="0.25">
      <c r="A23" s="41"/>
      <c r="B23" s="9" t="s">
        <v>81</v>
      </c>
      <c r="C23" s="8">
        <v>2</v>
      </c>
      <c r="D23" s="16">
        <v>1</v>
      </c>
      <c r="E23" s="30" t="s">
        <v>61</v>
      </c>
    </row>
    <row r="24" spans="1:5" x14ac:dyDescent="0.25">
      <c r="A24" s="41"/>
      <c r="B24" s="9" t="s">
        <v>82</v>
      </c>
      <c r="C24" s="8">
        <v>3</v>
      </c>
      <c r="D24" s="16">
        <v>1</v>
      </c>
      <c r="E24" s="30" t="s">
        <v>61</v>
      </c>
    </row>
    <row r="25" spans="1:5" x14ac:dyDescent="0.25">
      <c r="A25" s="42"/>
      <c r="B25" s="31" t="s">
        <v>83</v>
      </c>
      <c r="C25" s="18">
        <v>3</v>
      </c>
      <c r="D25" s="19">
        <v>3</v>
      </c>
      <c r="E25" s="30" t="s">
        <v>61</v>
      </c>
    </row>
    <row r="26" spans="1:5" x14ac:dyDescent="0.25">
      <c r="A26" s="40" t="s">
        <v>84</v>
      </c>
      <c r="B26" s="13" t="s">
        <v>85</v>
      </c>
      <c r="C26" s="14">
        <v>2</v>
      </c>
      <c r="D26" s="15">
        <v>1</v>
      </c>
      <c r="E26" s="30" t="s">
        <v>61</v>
      </c>
    </row>
    <row r="27" spans="1:5" x14ac:dyDescent="0.25">
      <c r="A27" s="41"/>
      <c r="B27" s="9" t="s">
        <v>86</v>
      </c>
      <c r="C27" s="8">
        <v>1</v>
      </c>
      <c r="D27" s="22">
        <v>1</v>
      </c>
      <c r="E27" s="30" t="s">
        <v>61</v>
      </c>
    </row>
    <row r="28" spans="1:5" ht="25" x14ac:dyDescent="0.25">
      <c r="A28" s="41"/>
      <c r="B28" s="9" t="s">
        <v>87</v>
      </c>
      <c r="C28" s="8">
        <v>1</v>
      </c>
      <c r="D28" s="22" t="s">
        <v>65</v>
      </c>
      <c r="E28" s="30"/>
    </row>
    <row r="29" spans="1:5" x14ac:dyDescent="0.25">
      <c r="A29" s="41"/>
      <c r="B29" s="9" t="s">
        <v>88</v>
      </c>
      <c r="C29" s="8">
        <v>2</v>
      </c>
      <c r="D29" s="16">
        <v>2</v>
      </c>
      <c r="E29" s="30" t="s">
        <v>61</v>
      </c>
    </row>
    <row r="30" spans="1:5" x14ac:dyDescent="0.25">
      <c r="A30" s="41"/>
      <c r="B30" s="9" t="s">
        <v>89</v>
      </c>
      <c r="C30" s="8">
        <v>2</v>
      </c>
      <c r="D30" s="16">
        <v>1</v>
      </c>
      <c r="E30" s="30" t="s">
        <v>61</v>
      </c>
    </row>
    <row r="31" spans="1:5" x14ac:dyDescent="0.25">
      <c r="A31" s="42"/>
      <c r="B31" s="17" t="s">
        <v>71</v>
      </c>
      <c r="C31" s="18">
        <v>2</v>
      </c>
      <c r="D31" s="19">
        <v>2</v>
      </c>
      <c r="E31" s="30" t="s">
        <v>61</v>
      </c>
    </row>
    <row r="32" spans="1:5" ht="37.5" x14ac:dyDescent="0.25">
      <c r="A32" s="43" t="s">
        <v>90</v>
      </c>
      <c r="B32" s="13" t="s">
        <v>91</v>
      </c>
      <c r="C32" s="14">
        <v>2</v>
      </c>
      <c r="D32" s="15">
        <v>2</v>
      </c>
      <c r="E32" s="30" t="s">
        <v>61</v>
      </c>
    </row>
    <row r="33" spans="1:5" ht="25" x14ac:dyDescent="0.25">
      <c r="A33" s="44"/>
      <c r="B33" s="9" t="s">
        <v>92</v>
      </c>
      <c r="C33" s="8">
        <v>2</v>
      </c>
      <c r="D33" s="16">
        <v>1</v>
      </c>
      <c r="E33" s="30" t="s">
        <v>61</v>
      </c>
    </row>
    <row r="34" spans="1:5" ht="25" x14ac:dyDescent="0.25">
      <c r="A34" s="44"/>
      <c r="B34" s="9" t="s">
        <v>93</v>
      </c>
      <c r="C34" s="8">
        <v>2</v>
      </c>
      <c r="D34" s="16">
        <v>1</v>
      </c>
      <c r="E34" s="30" t="s">
        <v>61</v>
      </c>
    </row>
    <row r="35" spans="1:5" ht="25" x14ac:dyDescent="0.25">
      <c r="A35" s="44"/>
      <c r="B35" s="9" t="s">
        <v>94</v>
      </c>
      <c r="C35" s="8">
        <v>1</v>
      </c>
      <c r="D35" s="16">
        <v>1</v>
      </c>
      <c r="E35" s="30" t="s">
        <v>61</v>
      </c>
    </row>
    <row r="36" spans="1:5" ht="25" x14ac:dyDescent="0.25">
      <c r="A36" s="44"/>
      <c r="B36" s="9" t="s">
        <v>95</v>
      </c>
      <c r="C36" s="8">
        <v>1</v>
      </c>
      <c r="D36" s="16">
        <v>1</v>
      </c>
      <c r="E36" s="30" t="s">
        <v>61</v>
      </c>
    </row>
    <row r="37" spans="1:5" ht="25" x14ac:dyDescent="0.25">
      <c r="A37" s="44"/>
      <c r="B37" s="9" t="s">
        <v>96</v>
      </c>
      <c r="C37" s="8">
        <v>2</v>
      </c>
      <c r="D37" s="16">
        <v>1</v>
      </c>
      <c r="E37" s="30" t="s">
        <v>61</v>
      </c>
    </row>
    <row r="38" spans="1:5" x14ac:dyDescent="0.25">
      <c r="A38" s="45"/>
      <c r="B38" s="21" t="s">
        <v>97</v>
      </c>
      <c r="C38" s="18">
        <v>2</v>
      </c>
      <c r="D38" s="19">
        <v>1</v>
      </c>
      <c r="E38" s="32" t="s">
        <v>61</v>
      </c>
    </row>
  </sheetData>
  <mergeCells count="7">
    <mergeCell ref="A32:A38"/>
    <mergeCell ref="J3:K3"/>
    <mergeCell ref="A4:A6"/>
    <mergeCell ref="A7:A13"/>
    <mergeCell ref="A14:A16"/>
    <mergeCell ref="A17:A25"/>
    <mergeCell ref="A26:A31"/>
  </mergeCells>
  <hyperlinks>
    <hyperlink ref="B17" r:id="rId1" display="https://github.com/ColinMcD6/CareerSphere/issues/140" xr:uid="{41619B0F-1992-4525-951C-431D2546C4E2}"/>
    <hyperlink ref="B18" r:id="rId2" display="https://github.com/ColinMcD6/CareerSphere/issues/141" xr:uid="{E928DD4B-B268-4EA8-8937-9F0A659EE949}"/>
    <hyperlink ref="B19" r:id="rId3" display="https://github.com/ColinMcD6/CareerSphere/issues/142" xr:uid="{E3CADABC-1698-4968-8F60-A4A6D71DF84C}"/>
    <hyperlink ref="B20" r:id="rId4" display="https://github.com/ColinMcD6/CareerSphere/issues/143" xr:uid="{F8531CB6-0285-4EF0-A171-169AE1C20716}"/>
    <hyperlink ref="B21" r:id="rId5" display="https://github.com/ColinMcD6/CareerSphere/issues/146" xr:uid="{EE31F65E-B74B-4E08-8524-01E286235145}"/>
    <hyperlink ref="B22" r:id="rId6" display="https://github.com/ColinMcD6/CareerSphere/issues/147" xr:uid="{ECD7D392-C638-4222-8FEF-EF8D1316649A}"/>
    <hyperlink ref="B23" r:id="rId7" display="https://github.com/ColinMcD6/CareerSphere/issues/144" xr:uid="{79222821-BFB8-4E69-813D-1939CC55EBCA}"/>
    <hyperlink ref="B24" r:id="rId8" display="https://github.com/ColinMcD6/CareerSphere/issues/145" xr:uid="{229119EB-6E66-4872-864B-59174426FEC7}"/>
    <hyperlink ref="B26" r:id="rId9" display="https://github.com/ColinMcD6/CareerSphere/issues/148" xr:uid="{90003F3F-C2D5-4645-B26F-B2A536E93EEF}"/>
    <hyperlink ref="B27" r:id="rId10" display="https://github.com/ColinMcD6/CareerSphere/issues/149" xr:uid="{728F65CB-0720-44FD-ACF8-35FB649F1F8A}"/>
    <hyperlink ref="B28" r:id="rId11" display="https://github.com/ColinMcD6/CareerSphere/issues/152" xr:uid="{E6087D04-CAC8-4D99-91ED-5753EC3F3555}"/>
    <hyperlink ref="B29" r:id="rId12" display="https://github.com/ColinMcD6/CareerSphere/issues/150" xr:uid="{DE2D3217-55A3-473F-B7D1-6F9853B7BB75}"/>
    <hyperlink ref="B30" r:id="rId13" display="https://github.com/ColinMcD6/CareerSphere/issues/151" xr:uid="{324C3595-4CB4-4A6E-8E5E-537A0AD82276}"/>
    <hyperlink ref="B5" r:id="rId14" display="https://github.com/ColinMcD6/CareerSphere/issues/118" xr:uid="{7A2E88E9-2ECA-42BB-9AE2-1FC89434D344}"/>
    <hyperlink ref="B4" r:id="rId15" display="https://github.com/ColinMcD6/CareerSphere/issues/126" xr:uid="{EF90986A-F79B-4560-A240-C84AAC26B42C}"/>
    <hyperlink ref="B9" r:id="rId16" display="https://github.com/ColinMcD6/CareerSphere/issues/64" xr:uid="{5FF479D8-0F62-4FC1-B880-BCA7CF38E1B8}"/>
    <hyperlink ref="B10" r:id="rId17" display="https://github.com/ColinMcD6/CareerSphere/issues/65" xr:uid="{3BA4F4F6-302B-4E72-A5E9-C2981780704B}"/>
    <hyperlink ref="B11" r:id="rId18" display="https://github.com/ColinMcD6/CareerSphere/issues/66" xr:uid="{F6F8F5E0-23DD-454C-BE85-E95DC2B58B44}"/>
    <hyperlink ref="B12" r:id="rId19" display="https://github.com/ColinMcD6/CareerSphere/issues/67" xr:uid="{DA4A46C9-EC26-4D91-AFAA-FCC8EC7939A5}"/>
    <hyperlink ref="B7" r:id="rId20" display="https://github.com/ColinMcD6/CareerSphere/issues/61" xr:uid="{24601293-D934-4579-8C4B-7B53E9B5F56B}"/>
    <hyperlink ref="B8" r:id="rId21" display="https://github.com/ColinMcD6/CareerSphere/issues/62" xr:uid="{3A171A7C-576D-4B1C-8256-9366DA873BFF}"/>
    <hyperlink ref="B14" r:id="rId22" display="https://github.com/ColinMcD6/CareerSphere/issues/72" xr:uid="{ACC86253-2406-446B-9E3F-BBE7E65008FC}"/>
    <hyperlink ref="B15" r:id="rId23" display="https://github.com/ColinMcD6/CareerSphere/issues/127" xr:uid="{CF257AF8-8C92-4696-BA16-1A8C15449C63}"/>
    <hyperlink ref="B32" r:id="rId24" display="Backend: Modify jobPostings controller to accept an optional search query parameter and apply a regex‑based filter on key fields._x000a_#163" xr:uid="{988FF377-17DB-4B89-8BF6-3C91785E69D9}"/>
    <hyperlink ref="B33" r:id="rId25" xr:uid="{3C8A0D37-1BFD-494F-8F1C-8767DC2A628E}"/>
    <hyperlink ref="B34" r:id="rId26" xr:uid="{656D3F9A-EC70-4CAB-A863-D82BA1C3907D}"/>
    <hyperlink ref="B35" r:id="rId27" xr:uid="{19519111-17D1-4D67-854A-BE9FD80B9953}"/>
    <hyperlink ref="B36" r:id="rId28" xr:uid="{08EBF7F3-D3FB-4A85-83AC-5460C3032377}"/>
    <hyperlink ref="B37" r:id="rId29" xr:uid="{21613EC5-5E6A-43DE-BE0E-FE53DE722220}"/>
    <hyperlink ref="B38" r:id="rId30" display="Unit Testing and Integration Testing" xr:uid="{B7554A2C-3187-492D-AA5E-45BA4D2ECB98}"/>
    <hyperlink ref="B6" r:id="rId31" display="https://github.com/ColinMcD6/CareerSphere/issues/181" xr:uid="{4AFCAC2B-FAD4-4FBF-B6A9-FFBC37DD2866}"/>
    <hyperlink ref="B25" r:id="rId32" display="https://github.com/ColinMcD6/CareerSphere/issues/182" xr:uid="{00DEF10A-09A4-4FE2-8236-792C4A763E2D}"/>
  </hyperlinks>
  <pageMargins left="0.7" right="0.7" top="0.75" bottom="0.75" header="0.3" footer="0.3"/>
  <drawing r:id="rId3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00A03B0523BC4A854B4844C0F436DA" ma:contentTypeVersion="12" ma:contentTypeDescription="Create a new document." ma:contentTypeScope="" ma:versionID="f3b287fe0032b4ce73a60e64e78742bb">
  <xsd:schema xmlns:xsd="http://www.w3.org/2001/XMLSchema" xmlns:xs="http://www.w3.org/2001/XMLSchema" xmlns:p="http://schemas.microsoft.com/office/2006/metadata/properties" xmlns:ns2="e9718acc-9a59-4797-9eb1-53e4d7738b4e" xmlns:ns3="8c5c4d18-ed9a-488f-8b66-d9b32036303c" targetNamespace="http://schemas.microsoft.com/office/2006/metadata/properties" ma:root="true" ma:fieldsID="9342d20db055703d1d77a0a53efff80d" ns2:_="" ns3:_="">
    <xsd:import namespace="e9718acc-9a59-4797-9eb1-53e4d7738b4e"/>
    <xsd:import namespace="8c5c4d18-ed9a-488f-8b66-d9b3203630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18acc-9a59-4797-9eb1-53e4d7738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607ee36-e3c0-4814-8940-b096d0e788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c4d18-ed9a-488f-8b66-d9b32036303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8407e6a-c310-4d98-b024-95d055d6f5b9}" ma:internalName="TaxCatchAll" ma:showField="CatchAllData" ma:web="8c5c4d18-ed9a-488f-8b66-d9b3203630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5c4d18-ed9a-488f-8b66-d9b32036303c" xsi:nil="true"/>
    <lcf76f155ced4ddcb4097134ff3c332f xmlns="e9718acc-9a59-4797-9eb1-53e4d7738b4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3C720C-3414-4FDE-995A-0C6BB9634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ACD960-BB31-4EAB-B0BA-5F72A48619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718acc-9a59-4797-9eb1-53e4d7738b4e"/>
    <ds:schemaRef ds:uri="8c5c4d18-ed9a-488f-8b66-d9b3203630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457931-F83E-43CB-998D-781AFFEC4ABB}">
  <ds:schemaRefs>
    <ds:schemaRef ds:uri="8c5c4d18-ed9a-488f-8b66-d9b32036303c"/>
    <ds:schemaRef ds:uri="http://schemas.openxmlformats.org/package/2006/metadata/core-properties"/>
    <ds:schemaRef ds:uri="http://schemas.microsoft.com/office/2006/documentManagement/types"/>
    <ds:schemaRef ds:uri="e9718acc-9a59-4797-9eb1-53e4d7738b4e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Wieghted Tasks Management</vt:lpstr>
      <vt:lpstr>Sprint 2 Analysis</vt:lpstr>
      <vt:lpstr>Sprint 3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Shaowei Wang</dc:creator>
  <cp:keywords/>
  <dc:description/>
  <cp:lastModifiedBy>Sudipta Dip</cp:lastModifiedBy>
  <cp:revision/>
  <dcterms:created xsi:type="dcterms:W3CDTF">2020-03-02T20:05:20Z</dcterms:created>
  <dcterms:modified xsi:type="dcterms:W3CDTF">2025-03-21T17:27:06Z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0x010100EA00A03B0523BC4A854B4844C0F436DA</vt:lpwstr>
  </property>
  <property fmtid="{D5CDD505-2E9C-101B-9397-08002B2CF9AE}" pid="3" name="MediaServiceImageTags">
    <vt:lpwstr/>
  </property>
</Properties>
</file>