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sb\HavasuNWR\DSS_Tools\HavasuREFDSS_InputData\Inputs\Tier1\"/>
    </mc:Choice>
  </mc:AlternateContent>
  <bookViews>
    <workbookView xWindow="360" yWindow="90" windowWidth="17610" windowHeight="11940"/>
  </bookViews>
  <sheets>
    <sheet name="Table 10 Plant analyses" sheetId="1" r:id="rId1"/>
    <sheet name="Sheet14" sheetId="14" r:id="rId2"/>
    <sheet name="Sheet15" sheetId="15" r:id="rId3"/>
    <sheet name="Sheet16" sheetId="16" r:id="rId4"/>
  </sheets>
  <calcPr calcId="152511"/>
</workbook>
</file>

<file path=xl/calcChain.xml><?xml version="1.0" encoding="utf-8"?>
<calcChain xmlns="http://schemas.openxmlformats.org/spreadsheetml/2006/main">
  <c r="C32" i="1" l="1"/>
  <c r="C39" i="1" l="1"/>
  <c r="I39" i="1"/>
  <c r="F39" i="1"/>
  <c r="E39" i="1"/>
  <c r="D39" i="1"/>
  <c r="I32" i="1"/>
  <c r="H32" i="1"/>
  <c r="F32" i="1"/>
  <c r="E32" i="1"/>
  <c r="D3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<sst xmlns="http://schemas.openxmlformats.org/spreadsheetml/2006/main" count="110" uniqueCount="58">
  <si>
    <t>Sample</t>
  </si>
  <si>
    <t>N</t>
  </si>
  <si>
    <t>Ca</t>
  </si>
  <si>
    <t>Mg</t>
  </si>
  <si>
    <t>Na</t>
  </si>
  <si>
    <t>K</t>
  </si>
  <si>
    <t>P</t>
  </si>
  <si>
    <t>Fe</t>
  </si>
  <si>
    <t>Mn</t>
  </si>
  <si>
    <t>Cu</t>
  </si>
  <si>
    <t>Zn</t>
  </si>
  <si>
    <t>B</t>
  </si>
  <si>
    <t>S</t>
  </si>
  <si>
    <t xml:space="preserve"> ------------------------------------------%------------------------------------------</t>
  </si>
  <si>
    <t xml:space="preserve">  -------------------------------mg/kg-----------------------------------</t>
  </si>
  <si>
    <t>Mo</t>
  </si>
  <si>
    <t>Al</t>
  </si>
  <si>
    <t>%</t>
  </si>
  <si>
    <t>Dry</t>
  </si>
  <si>
    <t>Matter</t>
  </si>
  <si>
    <t>TP-2</t>
  </si>
  <si>
    <t>TP-3</t>
  </si>
  <si>
    <t>TP-6 Rep 1</t>
  </si>
  <si>
    <t>TP-6 Rep 2</t>
  </si>
  <si>
    <t>TP-8</t>
  </si>
  <si>
    <t xml:space="preserve"> -----------------------------mg/kg-------------------------------------</t>
  </si>
  <si>
    <t>&lt;0.01</t>
  </si>
  <si>
    <t>&lt;0.001</t>
  </si>
  <si>
    <t>Date</t>
  </si>
  <si>
    <r>
      <t>station</t>
    </r>
    <r>
      <rPr>
        <b/>
        <vertAlign val="superscript"/>
        <sz val="11"/>
        <rFont val="Times New Roman"/>
        <family val="1"/>
      </rPr>
      <t xml:space="preserve"> 1</t>
    </r>
  </si>
  <si>
    <t>July 2013</t>
  </si>
  <si>
    <t>July 2013 Means</t>
  </si>
  <si>
    <t>Oct 2014</t>
  </si>
  <si>
    <t>TP-6</t>
  </si>
  <si>
    <t>TP-9</t>
  </si>
  <si>
    <t>October 2014 Means</t>
  </si>
  <si>
    <t>Sampling</t>
  </si>
  <si>
    <r>
      <t xml:space="preserve">station </t>
    </r>
    <r>
      <rPr>
        <b/>
        <vertAlign val="superscript"/>
        <sz val="11"/>
        <rFont val="Times New Roman"/>
        <family val="1"/>
      </rPr>
      <t>1</t>
    </r>
  </si>
  <si>
    <t xml:space="preserve">Plant </t>
  </si>
  <si>
    <t>spiny naiad</t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</si>
  <si>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Sampling stations are displayed in upstream to downstream order.</t>
    </r>
  </si>
  <si>
    <t>Calif bulrush</t>
  </si>
  <si>
    <t>Plant</t>
  </si>
  <si>
    <r>
      <t>NO</t>
    </r>
    <r>
      <rPr>
        <b/>
        <vertAlign val="subscript"/>
        <sz val="11"/>
        <rFont val="Times New Roman"/>
        <family val="1"/>
      </rPr>
      <t>3</t>
    </r>
    <r>
      <rPr>
        <b/>
        <sz val="11"/>
        <rFont val="Times New Roman"/>
        <family val="1"/>
      </rPr>
      <t>-N</t>
    </r>
  </si>
  <si>
    <t xml:space="preserve">    Hg, mercury; K, potassium; kg, kilograms; Mn, manganese; Mg, magnesium; mg, miligrams; Mo, molybdenum; Na, sodium; , N, nitrogen; NO3-N, nitrate-nitrogen; P, phosphorus;</t>
  </si>
  <si>
    <t xml:space="preserve">    S, sulfur; Se, selenium; Zn, zinc]  </t>
  </si>
  <si>
    <t>E. watermilfoil</t>
  </si>
  <si>
    <r>
      <t>As</t>
    </r>
    <r>
      <rPr>
        <b/>
        <vertAlign val="superscript"/>
        <sz val="11"/>
        <rFont val="Times New Roman"/>
        <family val="1"/>
      </rPr>
      <t>3</t>
    </r>
  </si>
  <si>
    <r>
      <t>Se</t>
    </r>
    <r>
      <rPr>
        <b/>
        <vertAlign val="superscript"/>
        <sz val="11"/>
        <rFont val="Times New Roman"/>
        <family val="1"/>
      </rPr>
      <t>3</t>
    </r>
  </si>
  <si>
    <r>
      <t>Hg</t>
    </r>
    <r>
      <rPr>
        <b/>
        <vertAlign val="superscript"/>
        <sz val="11"/>
        <rFont val="Times New Roman"/>
        <family val="1"/>
      </rPr>
      <t>3</t>
    </r>
  </si>
  <si>
    <r>
      <t>Cr</t>
    </r>
    <r>
      <rPr>
        <b/>
        <vertAlign val="superscript"/>
        <sz val="11"/>
        <rFont val="Times New Roman"/>
        <family val="1"/>
      </rPr>
      <t>3</t>
    </r>
  </si>
  <si>
    <r>
      <t>Species</t>
    </r>
    <r>
      <rPr>
        <b/>
        <vertAlign val="superscript"/>
        <sz val="11"/>
        <rFont val="Times New Roman"/>
        <family val="1"/>
      </rPr>
      <t>2</t>
    </r>
  </si>
  <si>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 Values were below established threshold effects (MacDonald and others, 2000; Lemly, 1993, 2002).</t>
    </r>
  </si>
  <si>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 Plant species - California bulrush, </t>
    </r>
    <r>
      <rPr>
        <i/>
        <sz val="12"/>
        <rFont val="Times New Roman"/>
        <family val="1"/>
      </rPr>
      <t>Schoenoplectus acutus</t>
    </r>
    <r>
      <rPr>
        <sz val="12"/>
        <rFont val="Times New Roman"/>
        <family val="1"/>
      </rPr>
      <t xml:space="preserve">; spiny naiad, </t>
    </r>
    <r>
      <rPr>
        <i/>
        <sz val="12"/>
        <rFont val="Times New Roman"/>
        <family val="1"/>
      </rPr>
      <t>Najas marina</t>
    </r>
    <r>
      <rPr>
        <sz val="12"/>
        <rFont val="Times New Roman"/>
        <family val="1"/>
      </rPr>
      <t xml:space="preserve">; Eurasian watermilfoil, </t>
    </r>
    <r>
      <rPr>
        <i/>
        <sz val="12"/>
        <rFont val="Times New Roman"/>
        <family val="1"/>
      </rPr>
      <t>Myriophyllum spicatum</t>
    </r>
  </si>
  <si>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NA = not analyzed</t>
    </r>
  </si>
  <si>
    <r>
      <t>NA</t>
    </r>
    <r>
      <rPr>
        <vertAlign val="superscript"/>
        <sz val="11"/>
        <rFont val="Times New Roman"/>
        <family val="1"/>
      </rPr>
      <t>4</t>
    </r>
  </si>
  <si>
    <t>NA</t>
  </si>
  <si>
    <r>
      <t xml:space="preserve">Table 10.  Analyses of Topock Marsh plant samples collected in July 2013 and October 2014. </t>
    </r>
    <r>
      <rPr>
        <sz val="12"/>
        <rFont val="Times New Roman"/>
        <family val="1"/>
      </rPr>
      <t xml:space="preserve"> [Al, aluminum; As, arsenic; B, boron; Ca, calcium; Cr, chromium; Cu, copper; Fe, iron;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</si>
</sst>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2"/>
      <name val="Times New Roman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vertAlign val="superscript"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vertAlign val="superscript"/>
      <sz val="12"/>
      <name val="Times New Roman"/>
      <family val="1"/>
    </font>
    <font>
      <sz val="12"/>
      <color rgb="FFFF0000"/>
      <name val="Times New Roman"/>
      <family val="1"/>
    </font>
    <font>
      <b/>
      <vertAlign val="subscript"/>
      <sz val="11"/>
      <name val="Times New Roman"/>
      <family val="1"/>
    </font>
    <font>
      <i/>
      <sz val="12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 applyBorder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1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0" xfId="0" applyNumberFormat="1" applyFont="1" applyFill="1"/>
    <xf numFmtId="0" fontId="2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/>
    <xf numFmtId="0" fontId="2" fillId="0" borderId="0" xfId="0" applyFont="1" applyFill="1" applyBorder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" xfId="0" applyFont="1" applyFill="1" applyBorder="1"/>
    <xf numFmtId="0" fontId="2" fillId="0" borderId="3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/>
    <xf numFmtId="164" fontId="1" fillId="0" borderId="0" xfId="0" quotePrefix="1" applyNumberFormat="1" applyFont="1" applyFill="1" applyAlignment="1">
      <alignment horizontal="center"/>
    </xf>
    <xf numFmtId="0" fontId="1" fillId="0" borderId="2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/>
    <xf numFmtId="0" fontId="1" fillId="0" borderId="6" xfId="0" applyFont="1" applyFill="1" applyBorder="1"/>
    <xf numFmtId="0" fontId="5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0" borderId="0" xfId="0" quotePrefix="1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quotePrefix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274"/>
  <sheetViews>
    <sheetView tabSelected="1" workbookViewId="0">
      <selection activeCell="L27" sqref="L27"/>
    </sheetView>
  </sheetViews>
  <sheetFormatPr defaultColWidth="8.625" defaultRowHeight="13.7" customHeight="1" x14ac:dyDescent="0.25"/>
  <cols>
    <col min="1" max="1" width="15" style="1" customWidth="1"/>
    <col min="2" max="2" width="13.375" style="1" customWidth="1"/>
    <col min="3" max="3" width="7.875" style="1" customWidth="1"/>
    <col min="4" max="4" width="8.625" style="1" customWidth="1"/>
    <col min="5" max="5" width="8" style="1" customWidth="1"/>
    <col min="6" max="9" width="8.125" style="1" customWidth="1"/>
    <col min="10" max="10" width="11.375" style="1" customWidth="1"/>
    <col min="11" max="11" width="7.875" style="1" customWidth="1"/>
    <col min="12" max="12" width="8.125" style="1" customWidth="1"/>
    <col min="13" max="13" width="7.625" style="1" customWidth="1"/>
    <col min="14" max="15" width="8" style="1" customWidth="1"/>
    <col min="16" max="16" width="11.875" style="1" customWidth="1"/>
    <col min="17" max="16384" width="8.625" style="1"/>
  </cols>
  <sheetData>
    <row r="1" spans="1:20" ht="13.7" customHeight="1" x14ac:dyDescent="0.25">
      <c r="A1" s="73" t="s">
        <v>57</v>
      </c>
      <c r="B1" s="8"/>
      <c r="C1" s="8"/>
      <c r="D1" s="8"/>
      <c r="E1" s="8"/>
      <c r="F1" s="8"/>
      <c r="G1" s="8"/>
      <c r="H1" s="8"/>
      <c r="I1" s="8"/>
      <c r="J1" s="7"/>
      <c r="K1" s="8"/>
      <c r="L1" s="8"/>
      <c r="M1" s="8"/>
    </row>
    <row r="2" spans="1:20" ht="13.7" customHeight="1" x14ac:dyDescent="0.25">
      <c r="A2" s="74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20" ht="13.7" customHeight="1" x14ac:dyDescent="0.25">
      <c r="A3" s="75" t="s">
        <v>45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20" s="2" customFormat="1" ht="13.7" customHeight="1" thickBot="1" x14ac:dyDescent="0.3">
      <c r="A4" s="2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20" ht="13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8"/>
      <c r="O5" s="18"/>
      <c r="P5" s="5"/>
    </row>
    <row r="6" spans="1:20" ht="15" customHeight="1" x14ac:dyDescent="0.25">
      <c r="A6" s="12" t="s">
        <v>0</v>
      </c>
      <c r="B6" s="13" t="s">
        <v>36</v>
      </c>
      <c r="C6" s="15" t="s">
        <v>13</v>
      </c>
      <c r="D6" s="13"/>
      <c r="E6" s="3"/>
      <c r="F6" s="3"/>
      <c r="G6" s="3"/>
      <c r="H6" s="3"/>
      <c r="I6" s="2"/>
      <c r="J6" s="16" t="s">
        <v>14</v>
      </c>
      <c r="K6" s="13"/>
      <c r="L6" s="14"/>
      <c r="M6" s="14"/>
      <c r="N6" s="13"/>
      <c r="O6" s="13"/>
      <c r="P6" s="25" t="s">
        <v>42</v>
      </c>
    </row>
    <row r="7" spans="1:20" s="38" customFormat="1" ht="15" customHeight="1" thickBot="1" x14ac:dyDescent="0.3">
      <c r="A7" s="32" t="s">
        <v>28</v>
      </c>
      <c r="B7" s="33" t="s">
        <v>29</v>
      </c>
      <c r="C7" s="33" t="s">
        <v>1</v>
      </c>
      <c r="D7" s="33" t="s">
        <v>2</v>
      </c>
      <c r="E7" s="33" t="s">
        <v>3</v>
      </c>
      <c r="F7" s="33" t="s">
        <v>4</v>
      </c>
      <c r="G7" s="33" t="s">
        <v>5</v>
      </c>
      <c r="H7" s="33" t="s">
        <v>6</v>
      </c>
      <c r="I7" s="34" t="s">
        <v>12</v>
      </c>
      <c r="J7" s="33" t="s">
        <v>7</v>
      </c>
      <c r="K7" s="33" t="s">
        <v>8</v>
      </c>
      <c r="L7" s="33" t="s">
        <v>9</v>
      </c>
      <c r="M7" s="33" t="s">
        <v>10</v>
      </c>
      <c r="N7" s="33" t="s">
        <v>11</v>
      </c>
      <c r="O7" s="34" t="s">
        <v>43</v>
      </c>
      <c r="P7" s="29" t="s">
        <v>51</v>
      </c>
    </row>
    <row r="8" spans="1:20" ht="15" customHeight="1" x14ac:dyDescent="0.25">
      <c r="A8" s="27"/>
      <c r="B8" s="13"/>
      <c r="C8" s="13"/>
      <c r="D8" s="13"/>
      <c r="E8" s="13"/>
      <c r="F8" s="13"/>
      <c r="G8" s="26"/>
      <c r="H8" s="13"/>
      <c r="I8" s="13"/>
      <c r="J8" s="13"/>
      <c r="K8" s="13"/>
      <c r="L8" s="13"/>
      <c r="M8" s="13"/>
      <c r="N8" s="3"/>
      <c r="O8" s="2"/>
      <c r="P8" s="6"/>
    </row>
    <row r="9" spans="1:20" ht="15" customHeight="1" x14ac:dyDescent="0.25">
      <c r="A9" s="55" t="s">
        <v>30</v>
      </c>
      <c r="B9" s="56" t="s">
        <v>21</v>
      </c>
      <c r="C9" s="62">
        <v>0.6</v>
      </c>
      <c r="D9" s="45">
        <v>0.16</v>
      </c>
      <c r="E9" s="45">
        <v>0.09</v>
      </c>
      <c r="F9" s="45">
        <v>0.38</v>
      </c>
      <c r="G9" s="62">
        <v>0.80500000000000005</v>
      </c>
      <c r="H9" s="45">
        <v>0.45</v>
      </c>
      <c r="I9" s="45">
        <v>0.23</v>
      </c>
      <c r="J9" s="59">
        <v>57.28</v>
      </c>
      <c r="K9" s="60">
        <v>431.3</v>
      </c>
      <c r="L9" s="45">
        <v>0.99</v>
      </c>
      <c r="M9" s="45">
        <v>5.1100000000000003</v>
      </c>
      <c r="N9" s="59">
        <v>34.869999999999997</v>
      </c>
      <c r="O9" s="45">
        <v>49.5</v>
      </c>
      <c r="P9" s="72" t="s">
        <v>41</v>
      </c>
      <c r="Q9" s="4"/>
      <c r="R9" s="4"/>
      <c r="S9" s="4"/>
      <c r="T9" s="4"/>
    </row>
    <row r="10" spans="1:20" ht="15" customHeight="1" x14ac:dyDescent="0.25">
      <c r="A10" s="55"/>
      <c r="B10" s="56" t="s">
        <v>20</v>
      </c>
      <c r="C10" s="62">
        <v>0.51519999999999999</v>
      </c>
      <c r="D10" s="45">
        <v>0.19</v>
      </c>
      <c r="E10" s="62">
        <v>0.1</v>
      </c>
      <c r="F10" s="62">
        <v>0.3</v>
      </c>
      <c r="G10" s="62">
        <v>0.82699999999999996</v>
      </c>
      <c r="H10" s="45">
        <v>0.55000000000000004</v>
      </c>
      <c r="I10" s="45">
        <v>0.16</v>
      </c>
      <c r="J10" s="59">
        <v>74.11</v>
      </c>
      <c r="K10" s="60">
        <v>105.7</v>
      </c>
      <c r="L10" s="45">
        <v>1.61</v>
      </c>
      <c r="M10" s="62">
        <v>4.9000000000000004</v>
      </c>
      <c r="N10" s="59">
        <v>42.99</v>
      </c>
      <c r="O10" s="45">
        <v>24.5</v>
      </c>
      <c r="P10" s="72" t="s">
        <v>41</v>
      </c>
      <c r="Q10" s="4"/>
      <c r="R10" s="4"/>
      <c r="S10" s="4"/>
      <c r="T10" s="4"/>
    </row>
    <row r="11" spans="1:20" ht="15" customHeight="1" x14ac:dyDescent="0.25">
      <c r="A11" s="58"/>
      <c r="B11" s="56" t="s">
        <v>22</v>
      </c>
      <c r="C11" s="62">
        <v>0.4632</v>
      </c>
      <c r="D11" s="45">
        <v>0.18</v>
      </c>
      <c r="E11" s="45">
        <v>7.0000000000000007E-2</v>
      </c>
      <c r="F11" s="45">
        <v>0.56999999999999995</v>
      </c>
      <c r="G11" s="62">
        <v>1.1599999999999999</v>
      </c>
      <c r="H11" s="45">
        <v>0.22</v>
      </c>
      <c r="I11" s="45">
        <v>0.26</v>
      </c>
      <c r="J11" s="59">
        <v>44.86</v>
      </c>
      <c r="K11" s="60">
        <v>176.5</v>
      </c>
      <c r="L11" s="45">
        <v>0.66</v>
      </c>
      <c r="M11" s="45">
        <v>4.1900000000000004</v>
      </c>
      <c r="N11" s="59">
        <v>31.62</v>
      </c>
      <c r="O11" s="45">
        <v>42.8</v>
      </c>
      <c r="P11" s="72" t="s">
        <v>41</v>
      </c>
      <c r="Q11" s="4"/>
      <c r="R11" s="4"/>
      <c r="S11" s="4"/>
      <c r="T11" s="4"/>
    </row>
    <row r="12" spans="1:20" ht="15" customHeight="1" x14ac:dyDescent="0.25">
      <c r="A12" s="58"/>
      <c r="B12" s="56" t="s">
        <v>23</v>
      </c>
      <c r="C12" s="62">
        <v>0.47039999999999998</v>
      </c>
      <c r="D12" s="45">
        <v>0.11</v>
      </c>
      <c r="E12" s="45">
        <v>0.05</v>
      </c>
      <c r="F12" s="45">
        <v>0.28000000000000003</v>
      </c>
      <c r="G12" s="62">
        <v>0.98699999999999999</v>
      </c>
      <c r="H12" s="45">
        <v>0.13</v>
      </c>
      <c r="I12" s="45">
        <v>0.15</v>
      </c>
      <c r="J12" s="59">
        <v>55.98</v>
      </c>
      <c r="K12" s="59">
        <v>96.49</v>
      </c>
      <c r="L12" s="45">
        <v>0.42</v>
      </c>
      <c r="M12" s="45">
        <v>2.75</v>
      </c>
      <c r="N12" s="59">
        <v>31.39</v>
      </c>
      <c r="O12" s="45">
        <v>20.7</v>
      </c>
      <c r="P12" s="72" t="s">
        <v>41</v>
      </c>
      <c r="Q12" s="4"/>
      <c r="R12" s="4"/>
      <c r="S12" s="4"/>
      <c r="T12" s="4"/>
    </row>
    <row r="13" spans="1:20" ht="15" customHeight="1" x14ac:dyDescent="0.25">
      <c r="A13" s="58"/>
      <c r="B13" s="56" t="s">
        <v>24</v>
      </c>
      <c r="C13" s="62">
        <v>0.49580000000000002</v>
      </c>
      <c r="D13" s="45">
        <v>0.19</v>
      </c>
      <c r="E13" s="45">
        <v>0.12</v>
      </c>
      <c r="F13" s="45">
        <v>1.03</v>
      </c>
      <c r="G13" s="62">
        <v>0.80900000000000005</v>
      </c>
      <c r="H13" s="45">
        <v>0.22</v>
      </c>
      <c r="I13" s="45">
        <v>0.56000000000000005</v>
      </c>
      <c r="J13" s="59">
        <v>50.93</v>
      </c>
      <c r="K13" s="60">
        <v>137.1</v>
      </c>
      <c r="L13" s="45">
        <v>0.31</v>
      </c>
      <c r="M13" s="45">
        <v>1.48</v>
      </c>
      <c r="N13" s="59">
        <v>35</v>
      </c>
      <c r="O13" s="59">
        <v>7</v>
      </c>
      <c r="P13" s="72" t="s">
        <v>41</v>
      </c>
      <c r="Q13" s="4"/>
      <c r="R13" s="4"/>
      <c r="S13" s="4"/>
      <c r="T13" s="4"/>
    </row>
    <row r="14" spans="1:20" ht="15" customHeight="1" x14ac:dyDescent="0.25">
      <c r="A14" s="63" t="s">
        <v>31</v>
      </c>
      <c r="B14" s="69"/>
      <c r="C14" s="65">
        <f>AVERAGE(C9:C13)</f>
        <v>0.50892000000000004</v>
      </c>
      <c r="D14" s="65">
        <f t="shared" ref="D14:O14" si="0">AVERAGE(D9:D13)</f>
        <v>0.16600000000000001</v>
      </c>
      <c r="E14" s="65">
        <f t="shared" si="0"/>
        <v>8.5999999999999993E-2</v>
      </c>
      <c r="F14" s="65">
        <f t="shared" si="0"/>
        <v>0.51200000000000001</v>
      </c>
      <c r="G14" s="65">
        <f t="shared" si="0"/>
        <v>0.91759999999999997</v>
      </c>
      <c r="H14" s="65">
        <f t="shared" si="0"/>
        <v>0.314</v>
      </c>
      <c r="I14" s="65">
        <f t="shared" si="0"/>
        <v>0.27200000000000002</v>
      </c>
      <c r="J14" s="65">
        <f t="shared" si="0"/>
        <v>56.631999999999991</v>
      </c>
      <c r="K14" s="65">
        <f t="shared" si="0"/>
        <v>189.41800000000001</v>
      </c>
      <c r="L14" s="65">
        <f t="shared" si="0"/>
        <v>0.79800000000000004</v>
      </c>
      <c r="M14" s="65">
        <f t="shared" si="0"/>
        <v>3.6860000000000008</v>
      </c>
      <c r="N14" s="65">
        <f t="shared" si="0"/>
        <v>35.173999999999999</v>
      </c>
      <c r="O14" s="65">
        <f t="shared" si="0"/>
        <v>28.9</v>
      </c>
      <c r="P14" s="72"/>
      <c r="Q14" s="4"/>
      <c r="R14" s="4"/>
      <c r="S14" s="4"/>
      <c r="T14" s="4"/>
    </row>
    <row r="15" spans="1:20" ht="15" customHeight="1" x14ac:dyDescent="0.25">
      <c r="A15" s="58"/>
      <c r="B15" s="45"/>
      <c r="C15" s="68"/>
      <c r="D15" s="68"/>
      <c r="E15" s="68"/>
      <c r="F15" s="68"/>
      <c r="G15" s="68"/>
      <c r="H15" s="68"/>
      <c r="I15" s="70"/>
      <c r="J15" s="45"/>
      <c r="K15" s="60"/>
      <c r="L15" s="59"/>
      <c r="M15" s="60"/>
      <c r="N15" s="62"/>
      <c r="O15" s="60"/>
      <c r="P15" s="72"/>
      <c r="Q15" s="4"/>
      <c r="R15" s="4"/>
      <c r="S15" s="4"/>
      <c r="T15" s="4"/>
    </row>
    <row r="16" spans="1:20" ht="15" customHeight="1" x14ac:dyDescent="0.25">
      <c r="A16" s="55" t="s">
        <v>32</v>
      </c>
      <c r="B16" s="56" t="s">
        <v>21</v>
      </c>
      <c r="C16" s="62">
        <v>2.355</v>
      </c>
      <c r="D16" s="45">
        <v>4.72</v>
      </c>
      <c r="E16" s="62">
        <v>0.52900000000000003</v>
      </c>
      <c r="F16" s="62">
        <v>1.784</v>
      </c>
      <c r="G16" s="62">
        <v>2.0350000000000001</v>
      </c>
      <c r="H16" s="62">
        <v>0.153</v>
      </c>
      <c r="I16" s="62">
        <v>0.26700000000000002</v>
      </c>
      <c r="J16" s="45">
        <v>1493</v>
      </c>
      <c r="K16" s="45">
        <v>182</v>
      </c>
      <c r="L16" s="45">
        <v>3.56</v>
      </c>
      <c r="M16" s="59">
        <v>18</v>
      </c>
      <c r="N16" s="59">
        <v>8.2100000000000009</v>
      </c>
      <c r="O16" s="59">
        <v>12.59</v>
      </c>
      <c r="P16" s="72" t="s">
        <v>39</v>
      </c>
      <c r="Q16" s="4"/>
      <c r="R16" s="4"/>
      <c r="S16" s="4"/>
      <c r="T16" s="4"/>
    </row>
    <row r="17" spans="1:22" ht="15" customHeight="1" x14ac:dyDescent="0.25">
      <c r="A17" s="58"/>
      <c r="B17" s="56" t="s">
        <v>20</v>
      </c>
      <c r="C17" s="62">
        <v>2.0870000000000002</v>
      </c>
      <c r="D17" s="62">
        <v>1.956</v>
      </c>
      <c r="E17" s="62">
        <v>0.74399999999999999</v>
      </c>
      <c r="F17" s="62">
        <v>1.6850000000000001</v>
      </c>
      <c r="G17" s="62">
        <v>2.6230000000000002</v>
      </c>
      <c r="H17" s="62">
        <v>0.17</v>
      </c>
      <c r="I17" s="62">
        <v>0.73</v>
      </c>
      <c r="J17" s="45">
        <v>2199</v>
      </c>
      <c r="K17" s="45">
        <v>523</v>
      </c>
      <c r="L17" s="45">
        <v>5.28</v>
      </c>
      <c r="M17" s="59">
        <v>17.8</v>
      </c>
      <c r="N17" s="59">
        <v>1.52</v>
      </c>
      <c r="O17" s="59">
        <v>10.61</v>
      </c>
      <c r="P17" s="72" t="s">
        <v>46</v>
      </c>
      <c r="Q17" s="4"/>
      <c r="R17" s="4"/>
      <c r="S17" s="4"/>
      <c r="T17" s="4"/>
    </row>
    <row r="18" spans="1:22" ht="15" customHeight="1" x14ac:dyDescent="0.25">
      <c r="A18" s="58"/>
      <c r="B18" s="56" t="s">
        <v>33</v>
      </c>
      <c r="C18" s="62">
        <v>1.6910000000000001</v>
      </c>
      <c r="D18" s="62">
        <v>2.4940000000000002</v>
      </c>
      <c r="E18" s="62">
        <v>0.76200000000000001</v>
      </c>
      <c r="F18" s="62">
        <v>0.66200000000000003</v>
      </c>
      <c r="G18" s="62">
        <v>1.2609999999999999</v>
      </c>
      <c r="H18" s="62">
        <v>9.4E-2</v>
      </c>
      <c r="I18" s="62">
        <v>0.29499999999999998</v>
      </c>
      <c r="J18" s="45">
        <v>972</v>
      </c>
      <c r="K18" s="45">
        <v>126</v>
      </c>
      <c r="L18" s="45">
        <v>2.54</v>
      </c>
      <c r="M18" s="59">
        <v>10.8</v>
      </c>
      <c r="N18" s="59">
        <v>15.9</v>
      </c>
      <c r="O18" s="59">
        <v>5.88</v>
      </c>
      <c r="P18" s="72" t="s">
        <v>39</v>
      </c>
      <c r="Q18" s="4"/>
      <c r="R18" s="4"/>
      <c r="S18" s="4"/>
      <c r="T18" s="4"/>
    </row>
    <row r="19" spans="1:22" ht="15" customHeight="1" x14ac:dyDescent="0.25">
      <c r="A19" s="58"/>
      <c r="B19" s="56" t="s">
        <v>24</v>
      </c>
      <c r="C19" s="62">
        <v>1.8</v>
      </c>
      <c r="D19" s="62">
        <v>0.78</v>
      </c>
      <c r="E19" s="62">
        <v>0.76700000000000002</v>
      </c>
      <c r="F19" s="62">
        <v>1.9339999999999999</v>
      </c>
      <c r="G19" s="62">
        <v>1.903</v>
      </c>
      <c r="H19" s="62">
        <v>0.27800000000000002</v>
      </c>
      <c r="I19" s="62">
        <v>0.84899999999999998</v>
      </c>
      <c r="J19" s="45">
        <v>342</v>
      </c>
      <c r="K19" s="45">
        <v>136</v>
      </c>
      <c r="L19" s="45">
        <v>1.58</v>
      </c>
      <c r="M19" s="59">
        <v>7.27</v>
      </c>
      <c r="N19" s="59">
        <v>16.600000000000001</v>
      </c>
      <c r="O19" s="59">
        <v>7.92</v>
      </c>
      <c r="P19" s="72" t="s">
        <v>39</v>
      </c>
      <c r="Q19" s="4"/>
      <c r="R19" s="4"/>
      <c r="S19" s="4"/>
      <c r="T19" s="4"/>
    </row>
    <row r="20" spans="1:22" ht="15" customHeight="1" x14ac:dyDescent="0.25">
      <c r="A20" s="58"/>
      <c r="B20" s="56" t="s">
        <v>34</v>
      </c>
      <c r="C20" s="62">
        <v>1.5429999999999999</v>
      </c>
      <c r="D20" s="62">
        <v>3.1579999999999999</v>
      </c>
      <c r="E20" s="62">
        <v>0.85299999999999998</v>
      </c>
      <c r="F20" s="62">
        <v>0.48599999999999999</v>
      </c>
      <c r="G20" s="62">
        <v>1.0900000000000001</v>
      </c>
      <c r="H20" s="62">
        <v>0.129</v>
      </c>
      <c r="I20" s="62">
        <v>0.33400000000000002</v>
      </c>
      <c r="J20" s="45">
        <v>1756</v>
      </c>
      <c r="K20" s="45">
        <v>650</v>
      </c>
      <c r="L20" s="45">
        <v>3.15</v>
      </c>
      <c r="M20" s="59">
        <v>16.8</v>
      </c>
      <c r="N20" s="59">
        <v>22.2</v>
      </c>
      <c r="O20" s="59">
        <v>6.85</v>
      </c>
      <c r="P20" s="72" t="s">
        <v>39</v>
      </c>
      <c r="Q20" s="4"/>
      <c r="R20" s="4"/>
      <c r="S20" s="4"/>
      <c r="T20" s="4"/>
    </row>
    <row r="21" spans="1:22" ht="15" customHeight="1" thickBot="1" x14ac:dyDescent="0.3">
      <c r="A21" s="50" t="s">
        <v>35</v>
      </c>
      <c r="B21" s="51"/>
      <c r="C21" s="52">
        <f>AVERAGE(C16:C20)</f>
        <v>1.8951999999999998</v>
      </c>
      <c r="D21" s="52">
        <f t="shared" ref="D21:O21" si="1">AVERAGE(D16:D20)</f>
        <v>2.6215999999999999</v>
      </c>
      <c r="E21" s="52">
        <f t="shared" si="1"/>
        <v>0.73100000000000009</v>
      </c>
      <c r="F21" s="52">
        <f t="shared" si="1"/>
        <v>1.3102</v>
      </c>
      <c r="G21" s="52">
        <f t="shared" si="1"/>
        <v>1.7824000000000002</v>
      </c>
      <c r="H21" s="52">
        <f t="shared" si="1"/>
        <v>0.1648</v>
      </c>
      <c r="I21" s="52">
        <f t="shared" si="1"/>
        <v>0.495</v>
      </c>
      <c r="J21" s="52">
        <f t="shared" si="1"/>
        <v>1352.4</v>
      </c>
      <c r="K21" s="52">
        <f t="shared" si="1"/>
        <v>323.39999999999998</v>
      </c>
      <c r="L21" s="52">
        <f t="shared" si="1"/>
        <v>3.222</v>
      </c>
      <c r="M21" s="52">
        <f t="shared" si="1"/>
        <v>14.133999999999997</v>
      </c>
      <c r="N21" s="52">
        <f t="shared" si="1"/>
        <v>12.886000000000001</v>
      </c>
      <c r="O21" s="52">
        <f t="shared" si="1"/>
        <v>8.77</v>
      </c>
      <c r="P21" s="71"/>
      <c r="Q21" s="23"/>
      <c r="R21" s="4"/>
      <c r="S21" s="4"/>
      <c r="T21" s="4"/>
      <c r="U21" s="4"/>
      <c r="V21" s="4"/>
    </row>
    <row r="22" spans="1:22" ht="15" customHeight="1" thickBot="1" x14ac:dyDescent="0.3">
      <c r="A22" s="23"/>
      <c r="B22" s="23"/>
      <c r="C22" s="24"/>
      <c r="D22" s="24"/>
      <c r="E22" s="24"/>
      <c r="F22" s="24"/>
      <c r="G22" s="24"/>
      <c r="H22" s="24"/>
      <c r="I22" s="40"/>
      <c r="J22" s="26"/>
      <c r="K22" s="26"/>
      <c r="L22" s="31"/>
      <c r="M22" s="31"/>
      <c r="N22" s="30"/>
      <c r="O22" s="30"/>
      <c r="P22" s="26"/>
      <c r="Q22" s="4"/>
      <c r="R22" s="4"/>
      <c r="S22" s="4"/>
      <c r="T22" s="4"/>
      <c r="U22" s="4"/>
      <c r="V22" s="4"/>
    </row>
    <row r="23" spans="1:22" ht="15" customHeight="1" x14ac:dyDescent="0.25">
      <c r="A23" s="10"/>
      <c r="B23" s="11"/>
      <c r="C23" s="19"/>
      <c r="D23" s="20"/>
      <c r="E23" s="19"/>
      <c r="F23" s="19"/>
      <c r="G23" s="21"/>
      <c r="H23" s="21"/>
      <c r="I23" s="11" t="s">
        <v>17</v>
      </c>
      <c r="J23" s="41"/>
      <c r="K23" s="9"/>
      <c r="L23" s="9"/>
      <c r="M23" s="9"/>
      <c r="N23" s="9"/>
      <c r="O23" s="9"/>
      <c r="P23" s="26"/>
      <c r="Q23" s="4"/>
      <c r="R23" s="4"/>
      <c r="S23" s="4"/>
      <c r="T23" s="4"/>
      <c r="U23" s="4"/>
    </row>
    <row r="24" spans="1:22" ht="15" customHeight="1" x14ac:dyDescent="0.25">
      <c r="A24" s="12" t="s">
        <v>0</v>
      </c>
      <c r="B24" s="13" t="s">
        <v>36</v>
      </c>
      <c r="C24" s="15" t="s">
        <v>25</v>
      </c>
      <c r="D24" s="9"/>
      <c r="E24" s="13"/>
      <c r="F24" s="13"/>
      <c r="G24" s="13"/>
      <c r="H24" s="9"/>
      <c r="I24" s="13" t="s">
        <v>18</v>
      </c>
      <c r="J24" s="42" t="s">
        <v>38</v>
      </c>
      <c r="K24" s="9"/>
      <c r="L24" s="9"/>
      <c r="M24" s="9"/>
      <c r="N24" s="9"/>
      <c r="O24" s="9"/>
      <c r="P24" s="26"/>
      <c r="Q24" s="4"/>
      <c r="R24" s="4"/>
      <c r="S24" s="4"/>
      <c r="T24" s="4"/>
      <c r="U24" s="4"/>
    </row>
    <row r="25" spans="1:22" s="37" customFormat="1" ht="15" customHeight="1" thickBot="1" x14ac:dyDescent="0.3">
      <c r="A25" s="32" t="s">
        <v>28</v>
      </c>
      <c r="B25" s="33" t="s">
        <v>37</v>
      </c>
      <c r="C25" s="33" t="s">
        <v>15</v>
      </c>
      <c r="D25" s="33" t="s">
        <v>16</v>
      </c>
      <c r="E25" s="33" t="s">
        <v>47</v>
      </c>
      <c r="F25" s="33" t="s">
        <v>48</v>
      </c>
      <c r="G25" s="33" t="s">
        <v>49</v>
      </c>
      <c r="H25" s="33" t="s">
        <v>50</v>
      </c>
      <c r="I25" s="33" t="s">
        <v>19</v>
      </c>
      <c r="J25" s="43" t="s">
        <v>51</v>
      </c>
      <c r="K25" s="44"/>
      <c r="L25" s="44"/>
      <c r="M25" s="44"/>
      <c r="N25" s="44"/>
      <c r="O25" s="44"/>
      <c r="P25" s="45"/>
      <c r="Q25" s="36"/>
      <c r="R25" s="36"/>
      <c r="S25" s="36"/>
      <c r="T25" s="36"/>
      <c r="U25" s="36"/>
    </row>
    <row r="26" spans="1:22" ht="15" customHeight="1" x14ac:dyDescent="0.25">
      <c r="A26" s="27"/>
      <c r="B26" s="13"/>
      <c r="C26" s="9"/>
      <c r="D26" s="9"/>
      <c r="E26" s="9"/>
      <c r="F26" s="9"/>
      <c r="G26" s="9"/>
      <c r="H26" s="9"/>
      <c r="I26" s="9"/>
      <c r="J26" s="39"/>
      <c r="K26" s="9"/>
      <c r="L26" s="9"/>
      <c r="M26" s="9"/>
      <c r="N26" s="9"/>
      <c r="O26" s="9"/>
      <c r="P26" s="26"/>
      <c r="Q26" s="4"/>
      <c r="R26" s="4"/>
      <c r="S26" s="4"/>
      <c r="T26" s="4"/>
      <c r="U26" s="4"/>
    </row>
    <row r="27" spans="1:22" ht="15" customHeight="1" x14ac:dyDescent="0.25">
      <c r="A27" s="55" t="s">
        <v>30</v>
      </c>
      <c r="B27" s="56" t="s">
        <v>21</v>
      </c>
      <c r="C27" s="45">
        <v>0.06</v>
      </c>
      <c r="D27" s="59">
        <v>64.84</v>
      </c>
      <c r="E27" s="45">
        <v>1E-3</v>
      </c>
      <c r="F27" s="45">
        <v>0.89</v>
      </c>
      <c r="G27" s="45" t="s">
        <v>27</v>
      </c>
      <c r="H27" s="45">
        <v>0.99</v>
      </c>
      <c r="I27" s="45">
        <v>25.1</v>
      </c>
      <c r="J27" s="57" t="s">
        <v>41</v>
      </c>
      <c r="K27" s="9"/>
      <c r="L27" s="9"/>
      <c r="M27" s="9"/>
      <c r="N27" s="9"/>
      <c r="O27" s="9"/>
      <c r="P27" s="26"/>
      <c r="Q27" s="4"/>
      <c r="R27" s="4"/>
      <c r="S27" s="4"/>
      <c r="T27" s="4"/>
      <c r="U27" s="4"/>
    </row>
    <row r="28" spans="1:22" ht="15" customHeight="1" x14ac:dyDescent="0.25">
      <c r="A28" s="58"/>
      <c r="B28" s="56" t="s">
        <v>20</v>
      </c>
      <c r="C28" s="45">
        <v>0.13</v>
      </c>
      <c r="D28" s="60">
        <v>122.1</v>
      </c>
      <c r="E28" s="45">
        <v>0.48</v>
      </c>
      <c r="F28" s="45">
        <v>1.0900000000000001</v>
      </c>
      <c r="G28" s="45" t="s">
        <v>27</v>
      </c>
      <c r="H28" s="45">
        <v>0.94</v>
      </c>
      <c r="I28" s="45">
        <v>25.3</v>
      </c>
      <c r="J28" s="61" t="s">
        <v>41</v>
      </c>
      <c r="K28" s="46"/>
      <c r="L28" s="8"/>
      <c r="M28" s="47"/>
      <c r="N28" s="47"/>
      <c r="O28" s="47"/>
      <c r="P28" s="26"/>
      <c r="Q28" s="4"/>
      <c r="R28" s="4"/>
      <c r="S28" s="4"/>
      <c r="T28" s="4"/>
      <c r="U28" s="4"/>
    </row>
    <row r="29" spans="1:22" ht="15" customHeight="1" x14ac:dyDescent="0.25">
      <c r="A29" s="58"/>
      <c r="B29" s="56" t="s">
        <v>22</v>
      </c>
      <c r="C29" s="62">
        <v>0.1</v>
      </c>
      <c r="D29" s="59">
        <v>79</v>
      </c>
      <c r="E29" s="45">
        <v>0.39</v>
      </c>
      <c r="F29" s="45">
        <v>0.82</v>
      </c>
      <c r="G29" s="45" t="s">
        <v>27</v>
      </c>
      <c r="H29" s="45">
        <v>1.65</v>
      </c>
      <c r="I29" s="45">
        <v>28.2</v>
      </c>
      <c r="J29" s="57" t="s">
        <v>41</v>
      </c>
      <c r="K29" s="46"/>
      <c r="L29" s="8"/>
      <c r="M29" s="47"/>
      <c r="N29" s="47"/>
      <c r="O29" s="47"/>
      <c r="P29" s="26"/>
      <c r="Q29" s="4"/>
      <c r="R29" s="4"/>
      <c r="S29" s="4"/>
      <c r="T29" s="4"/>
      <c r="U29" s="4"/>
    </row>
    <row r="30" spans="1:22" ht="13.7" customHeight="1" x14ac:dyDescent="0.25">
      <c r="A30" s="58"/>
      <c r="B30" s="56" t="s">
        <v>23</v>
      </c>
      <c r="C30" s="45" t="s">
        <v>26</v>
      </c>
      <c r="D30" s="59">
        <v>40.67</v>
      </c>
      <c r="E30" s="45">
        <v>0.52</v>
      </c>
      <c r="F30" s="62">
        <v>0.8</v>
      </c>
      <c r="G30" s="45" t="s">
        <v>27</v>
      </c>
      <c r="H30" s="45">
        <v>1.26</v>
      </c>
      <c r="I30" s="45">
        <v>22.3</v>
      </c>
      <c r="J30" s="57" t="s">
        <v>41</v>
      </c>
      <c r="K30" s="46"/>
      <c r="L30" s="8"/>
      <c r="M30" s="47"/>
      <c r="N30" s="47"/>
      <c r="O30" s="47"/>
      <c r="P30" s="8"/>
    </row>
    <row r="31" spans="1:22" ht="13.7" customHeight="1" x14ac:dyDescent="0.25">
      <c r="A31" s="58"/>
      <c r="B31" s="56" t="s">
        <v>24</v>
      </c>
      <c r="C31" s="45">
        <v>0.06</v>
      </c>
      <c r="D31" s="59">
        <v>50.82</v>
      </c>
      <c r="E31" s="45">
        <v>0.37</v>
      </c>
      <c r="F31" s="62">
        <v>1.2</v>
      </c>
      <c r="G31" s="45" t="s">
        <v>27</v>
      </c>
      <c r="H31" s="45">
        <v>1.19</v>
      </c>
      <c r="I31" s="45">
        <v>29.2</v>
      </c>
      <c r="J31" s="61" t="s">
        <v>41</v>
      </c>
      <c r="K31" s="46"/>
      <c r="L31" s="8"/>
      <c r="M31" s="47"/>
      <c r="N31" s="47"/>
      <c r="O31" s="47"/>
      <c r="P31" s="8"/>
    </row>
    <row r="32" spans="1:22" ht="13.7" customHeight="1" x14ac:dyDescent="0.25">
      <c r="A32" s="63" t="s">
        <v>31</v>
      </c>
      <c r="B32" s="64"/>
      <c r="C32" s="65">
        <f>AVERAGE(C27,C28,C29,0.01,C31)</f>
        <v>7.2000000000000008E-2</v>
      </c>
      <c r="D32" s="65">
        <f t="shared" ref="D32:I32" si="2">AVERAGE(D27:D31)</f>
        <v>71.486000000000004</v>
      </c>
      <c r="E32" s="65">
        <f t="shared" si="2"/>
        <v>0.35220000000000001</v>
      </c>
      <c r="F32" s="65">
        <f t="shared" si="2"/>
        <v>0.96</v>
      </c>
      <c r="G32" s="66" t="s">
        <v>27</v>
      </c>
      <c r="H32" s="65">
        <f t="shared" si="2"/>
        <v>1.206</v>
      </c>
      <c r="I32" s="65">
        <f t="shared" si="2"/>
        <v>26.02</v>
      </c>
      <c r="J32" s="67"/>
      <c r="K32" s="8"/>
      <c r="L32" s="8"/>
      <c r="M32" s="8"/>
      <c r="N32" s="8"/>
      <c r="O32" s="8"/>
      <c r="P32" s="8"/>
    </row>
    <row r="33" spans="1:16" ht="13.7" customHeight="1" x14ac:dyDescent="0.25">
      <c r="A33" s="49"/>
      <c r="B33" s="9"/>
      <c r="C33" s="9"/>
      <c r="D33" s="9"/>
      <c r="E33" s="9"/>
      <c r="F33" s="9"/>
      <c r="G33" s="9"/>
      <c r="H33" s="9"/>
      <c r="I33" s="9"/>
      <c r="J33" s="48"/>
      <c r="K33" s="8"/>
      <c r="L33" s="8"/>
      <c r="M33" s="8"/>
      <c r="N33" s="8"/>
      <c r="O33" s="8"/>
      <c r="P33" s="8"/>
    </row>
    <row r="34" spans="1:16" ht="13.7" customHeight="1" x14ac:dyDescent="0.25">
      <c r="A34" s="55" t="s">
        <v>32</v>
      </c>
      <c r="B34" s="56" t="s">
        <v>21</v>
      </c>
      <c r="C34" s="45">
        <v>0.26</v>
      </c>
      <c r="D34" s="45">
        <v>2147</v>
      </c>
      <c r="E34" s="45">
        <v>1.86</v>
      </c>
      <c r="F34" s="45">
        <v>3.0000000000000001E-3</v>
      </c>
      <c r="G34" s="45" t="s">
        <v>27</v>
      </c>
      <c r="H34" s="45" t="s">
        <v>55</v>
      </c>
      <c r="I34" s="45">
        <v>8.9</v>
      </c>
      <c r="J34" s="57" t="s">
        <v>39</v>
      </c>
      <c r="K34" s="8"/>
      <c r="L34" s="8"/>
      <c r="M34" s="8"/>
      <c r="N34" s="8"/>
      <c r="O34" s="8"/>
      <c r="P34" s="8"/>
    </row>
    <row r="35" spans="1:16" ht="13.7" customHeight="1" x14ac:dyDescent="0.25">
      <c r="A35" s="58"/>
      <c r="B35" s="56" t="s">
        <v>20</v>
      </c>
      <c r="C35" s="45">
        <v>0.09</v>
      </c>
      <c r="D35" s="45">
        <v>4968</v>
      </c>
      <c r="E35" s="45">
        <v>1.88</v>
      </c>
      <c r="F35" s="45">
        <v>1E-3</v>
      </c>
      <c r="G35" s="45" t="s">
        <v>27</v>
      </c>
      <c r="H35" s="45" t="s">
        <v>56</v>
      </c>
      <c r="I35" s="45">
        <v>4.5</v>
      </c>
      <c r="J35" s="57" t="s">
        <v>46</v>
      </c>
      <c r="K35" s="8"/>
      <c r="L35" s="8"/>
      <c r="M35" s="8"/>
      <c r="N35" s="8"/>
      <c r="O35" s="8"/>
      <c r="P35" s="8"/>
    </row>
    <row r="36" spans="1:16" ht="13.7" customHeight="1" x14ac:dyDescent="0.25">
      <c r="A36" s="58"/>
      <c r="B36" s="56" t="s">
        <v>33</v>
      </c>
      <c r="C36" s="45">
        <v>0.09</v>
      </c>
      <c r="D36" s="45">
        <v>1481</v>
      </c>
      <c r="E36" s="45">
        <v>0.82</v>
      </c>
      <c r="F36" s="45">
        <v>4.0000000000000001E-3</v>
      </c>
      <c r="G36" s="45" t="s">
        <v>27</v>
      </c>
      <c r="H36" s="45" t="s">
        <v>56</v>
      </c>
      <c r="I36" s="45">
        <v>4.8</v>
      </c>
      <c r="J36" s="57" t="s">
        <v>39</v>
      </c>
      <c r="K36" s="8"/>
      <c r="L36" s="8"/>
      <c r="M36" s="8"/>
      <c r="N36" s="8"/>
      <c r="O36" s="8"/>
      <c r="P36" s="8"/>
    </row>
    <row r="37" spans="1:16" ht="13.7" customHeight="1" x14ac:dyDescent="0.25">
      <c r="A37" s="58"/>
      <c r="B37" s="56" t="s">
        <v>24</v>
      </c>
      <c r="C37" s="45">
        <v>0.06</v>
      </c>
      <c r="D37" s="45">
        <v>264</v>
      </c>
      <c r="E37" s="45">
        <v>1.06</v>
      </c>
      <c r="F37" s="45">
        <v>2E-3</v>
      </c>
      <c r="G37" s="45" t="s">
        <v>27</v>
      </c>
      <c r="H37" s="45" t="s">
        <v>56</v>
      </c>
      <c r="I37" s="45">
        <v>4.4000000000000004</v>
      </c>
      <c r="J37" s="57" t="s">
        <v>39</v>
      </c>
      <c r="K37" s="8"/>
      <c r="L37" s="8"/>
      <c r="M37" s="8"/>
      <c r="N37" s="8"/>
      <c r="O37" s="8"/>
      <c r="P37" s="8"/>
    </row>
    <row r="38" spans="1:16" ht="13.7" customHeight="1" x14ac:dyDescent="0.25">
      <c r="A38" s="58"/>
      <c r="B38" s="56" t="s">
        <v>34</v>
      </c>
      <c r="C38" s="45">
        <v>0.34</v>
      </c>
      <c r="D38" s="45">
        <v>2994</v>
      </c>
      <c r="E38" s="45">
        <v>2.67</v>
      </c>
      <c r="F38" s="45">
        <v>4.0000000000000001E-3</v>
      </c>
      <c r="G38" s="45" t="s">
        <v>27</v>
      </c>
      <c r="H38" s="45" t="s">
        <v>56</v>
      </c>
      <c r="I38" s="45">
        <v>6.2</v>
      </c>
      <c r="J38" s="57" t="s">
        <v>39</v>
      </c>
      <c r="K38" s="8"/>
      <c r="L38" s="8"/>
      <c r="M38" s="8"/>
      <c r="N38" s="8"/>
      <c r="O38" s="8"/>
      <c r="P38" s="8"/>
    </row>
    <row r="39" spans="1:16" ht="13.7" customHeight="1" thickBot="1" x14ac:dyDescent="0.3">
      <c r="A39" s="50" t="s">
        <v>35</v>
      </c>
      <c r="B39" s="51"/>
      <c r="C39" s="52">
        <f>AVERAGE(C34:C38)</f>
        <v>0.16799999999999998</v>
      </c>
      <c r="D39" s="52">
        <f t="shared" ref="D39:I39" si="3">AVERAGE(D34:D38)</f>
        <v>2370.8000000000002</v>
      </c>
      <c r="E39" s="52">
        <f t="shared" si="3"/>
        <v>1.6580000000000001</v>
      </c>
      <c r="F39" s="53">
        <f t="shared" si="3"/>
        <v>2.8E-3</v>
      </c>
      <c r="G39" s="54" t="s">
        <v>27</v>
      </c>
      <c r="H39" s="52"/>
      <c r="I39" s="52">
        <f t="shared" si="3"/>
        <v>5.76</v>
      </c>
      <c r="J39" s="28"/>
      <c r="K39" s="8"/>
      <c r="L39" s="8"/>
      <c r="M39" s="8"/>
      <c r="N39" s="8"/>
      <c r="O39" s="8"/>
      <c r="P39" s="8"/>
    </row>
    <row r="40" spans="1:16" ht="13.5" customHeight="1" x14ac:dyDescent="0.25">
      <c r="A40" s="8"/>
      <c r="B40" s="8"/>
      <c r="C40" s="1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37" customFormat="1" ht="15.95" customHeight="1" x14ac:dyDescent="0.25">
      <c r="A41" s="78" t="s">
        <v>40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</row>
    <row r="42" spans="1:16" s="37" customFormat="1" ht="15.95" customHeight="1" x14ac:dyDescent="0.25">
      <c r="A42" s="78" t="s">
        <v>53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</row>
    <row r="43" spans="1:16" s="37" customFormat="1" ht="15.95" customHeight="1" x14ac:dyDescent="0.25">
      <c r="A43" s="78" t="s">
        <v>52</v>
      </c>
      <c r="B43" s="76"/>
      <c r="C43" s="76"/>
      <c r="D43" s="76"/>
      <c r="E43" s="79"/>
      <c r="F43" s="76"/>
      <c r="G43" s="76"/>
      <c r="H43" s="76"/>
      <c r="I43" s="76"/>
      <c r="J43" s="76"/>
      <c r="K43" s="76"/>
      <c r="L43" s="76"/>
      <c r="M43" s="76"/>
      <c r="N43" s="76"/>
      <c r="O43" s="76"/>
    </row>
    <row r="44" spans="1:16" s="37" customFormat="1" ht="15.95" customHeight="1" x14ac:dyDescent="0.25">
      <c r="A44" s="37" t="s">
        <v>54</v>
      </c>
      <c r="B44" s="77"/>
      <c r="C44" s="44"/>
      <c r="D44" s="44"/>
      <c r="E44" s="44"/>
      <c r="F44" s="44"/>
      <c r="G44" s="44"/>
      <c r="H44" s="44"/>
      <c r="I44" s="35"/>
      <c r="J44" s="35"/>
    </row>
    <row r="45" spans="1:16" ht="13.7" customHeight="1" x14ac:dyDescent="0.25">
      <c r="C45" s="2"/>
      <c r="D45" s="2"/>
      <c r="E45" s="2"/>
      <c r="F45" s="2"/>
      <c r="G45" s="2"/>
      <c r="H45" s="2"/>
      <c r="I45" s="2"/>
      <c r="J45" s="2"/>
    </row>
    <row r="46" spans="1:16" ht="13.7" customHeight="1" x14ac:dyDescent="0.25">
      <c r="C46" s="2"/>
      <c r="D46" s="2"/>
      <c r="E46" s="2"/>
      <c r="F46" s="2"/>
      <c r="G46" s="2"/>
      <c r="H46" s="2"/>
      <c r="I46" s="2"/>
      <c r="J46" s="2"/>
    </row>
    <row r="47" spans="1:16" ht="13.7" customHeight="1" x14ac:dyDescent="0.25">
      <c r="C47" s="2"/>
      <c r="D47" s="2"/>
      <c r="E47" s="2"/>
      <c r="F47" s="2"/>
      <c r="G47" s="2"/>
      <c r="H47" s="2"/>
      <c r="I47" s="2"/>
      <c r="J47" s="2"/>
    </row>
    <row r="48" spans="1:16" ht="13.7" customHeight="1" x14ac:dyDescent="0.25">
      <c r="C48" s="2"/>
      <c r="D48" s="2"/>
      <c r="E48" s="2"/>
      <c r="F48" s="2"/>
      <c r="G48" s="2"/>
      <c r="H48" s="2"/>
      <c r="I48" s="2"/>
      <c r="J48" s="2"/>
    </row>
    <row r="49" spans="3:10" ht="13.7" customHeight="1" x14ac:dyDescent="0.25">
      <c r="C49" s="2"/>
      <c r="D49" s="2"/>
      <c r="E49" s="2"/>
      <c r="F49" s="2"/>
      <c r="G49" s="2"/>
      <c r="H49" s="2"/>
      <c r="I49" s="2"/>
      <c r="J49" s="2"/>
    </row>
    <row r="50" spans="3:10" ht="13.7" customHeight="1" x14ac:dyDescent="0.25">
      <c r="C50" s="2"/>
      <c r="D50" s="2"/>
      <c r="E50" s="2"/>
      <c r="F50" s="2"/>
      <c r="G50" s="2"/>
      <c r="H50" s="2"/>
      <c r="I50" s="2"/>
      <c r="J50" s="2"/>
    </row>
    <row r="51" spans="3:10" ht="13.7" customHeight="1" x14ac:dyDescent="0.25">
      <c r="C51" s="2"/>
      <c r="D51" s="2"/>
      <c r="E51" s="2"/>
      <c r="F51" s="2"/>
      <c r="G51" s="2"/>
      <c r="H51" s="2"/>
      <c r="I51" s="2"/>
      <c r="J51" s="2"/>
    </row>
    <row r="52" spans="3:10" ht="13.7" customHeight="1" x14ac:dyDescent="0.25">
      <c r="C52" s="2"/>
      <c r="D52" s="2"/>
      <c r="E52" s="2"/>
      <c r="F52" s="2"/>
      <c r="G52" s="2"/>
      <c r="H52" s="2"/>
      <c r="I52" s="2"/>
      <c r="J52" s="2"/>
    </row>
    <row r="53" spans="3:10" ht="13.7" customHeight="1" x14ac:dyDescent="0.25">
      <c r="C53" s="2"/>
      <c r="D53" s="2"/>
      <c r="E53" s="2"/>
      <c r="F53" s="2"/>
      <c r="G53" s="2"/>
      <c r="H53" s="2"/>
      <c r="I53" s="2"/>
      <c r="J53" s="2"/>
    </row>
    <row r="54" spans="3:10" ht="13.7" customHeight="1" x14ac:dyDescent="0.25">
      <c r="C54" s="2"/>
      <c r="D54" s="2"/>
      <c r="E54" s="2"/>
      <c r="F54" s="2"/>
      <c r="G54" s="2"/>
      <c r="H54" s="2"/>
      <c r="I54" s="2"/>
      <c r="J54" s="2"/>
    </row>
    <row r="55" spans="3:10" ht="13.7" customHeight="1" x14ac:dyDescent="0.25">
      <c r="C55" s="2"/>
      <c r="D55" s="2"/>
      <c r="E55" s="2"/>
      <c r="F55" s="2"/>
      <c r="G55" s="2"/>
      <c r="H55" s="2"/>
      <c r="I55" s="2"/>
      <c r="J55" s="2"/>
    </row>
    <row r="56" spans="3:10" ht="13.7" customHeight="1" x14ac:dyDescent="0.25">
      <c r="C56" s="2"/>
      <c r="D56" s="2"/>
      <c r="E56" s="2"/>
      <c r="F56" s="2"/>
      <c r="G56" s="2"/>
      <c r="H56" s="2"/>
      <c r="I56" s="2"/>
      <c r="J56" s="2"/>
    </row>
    <row r="57" spans="3:10" ht="13.7" customHeight="1" x14ac:dyDescent="0.25">
      <c r="C57" s="2"/>
      <c r="D57" s="2"/>
      <c r="E57" s="2"/>
      <c r="F57" s="2"/>
      <c r="G57" s="2"/>
      <c r="H57" s="2"/>
      <c r="I57" s="2"/>
      <c r="J57" s="2"/>
    </row>
    <row r="58" spans="3:10" ht="13.7" customHeight="1" x14ac:dyDescent="0.25">
      <c r="C58" s="2"/>
      <c r="D58" s="2"/>
      <c r="E58" s="2"/>
      <c r="F58" s="2"/>
      <c r="G58" s="2"/>
      <c r="H58" s="2"/>
      <c r="I58" s="2"/>
      <c r="J58" s="2"/>
    </row>
    <row r="59" spans="3:10" ht="13.7" customHeight="1" x14ac:dyDescent="0.25">
      <c r="C59" s="2"/>
      <c r="D59" s="2"/>
      <c r="E59" s="2"/>
      <c r="F59" s="2"/>
      <c r="G59" s="2"/>
      <c r="H59" s="2"/>
      <c r="I59" s="2"/>
      <c r="J59" s="2"/>
    </row>
    <row r="60" spans="3:10" ht="13.7" customHeight="1" x14ac:dyDescent="0.25">
      <c r="C60" s="2"/>
      <c r="D60" s="2"/>
      <c r="E60" s="2"/>
      <c r="F60" s="2"/>
      <c r="G60" s="2"/>
      <c r="H60" s="2"/>
      <c r="I60" s="2"/>
      <c r="J60" s="2"/>
    </row>
    <row r="61" spans="3:10" ht="13.7" customHeight="1" x14ac:dyDescent="0.25">
      <c r="C61" s="2"/>
      <c r="D61" s="2"/>
      <c r="E61" s="2"/>
      <c r="F61" s="2"/>
      <c r="G61" s="2"/>
      <c r="H61" s="2"/>
      <c r="I61" s="2"/>
      <c r="J61" s="2"/>
    </row>
    <row r="62" spans="3:10" ht="13.7" customHeight="1" x14ac:dyDescent="0.25">
      <c r="C62" s="2"/>
      <c r="D62" s="2"/>
      <c r="E62" s="2"/>
      <c r="F62" s="2"/>
      <c r="G62" s="2"/>
      <c r="H62" s="2"/>
      <c r="I62" s="2"/>
      <c r="J62" s="2"/>
    </row>
    <row r="63" spans="3:10" ht="13.7" customHeight="1" x14ac:dyDescent="0.25">
      <c r="C63" s="2"/>
      <c r="D63" s="2"/>
      <c r="E63" s="2"/>
      <c r="F63" s="2"/>
      <c r="G63" s="2"/>
      <c r="H63" s="2"/>
      <c r="I63" s="2"/>
      <c r="J63" s="2"/>
    </row>
    <row r="64" spans="3:10" ht="13.7" customHeight="1" x14ac:dyDescent="0.25">
      <c r="C64" s="2"/>
      <c r="D64" s="2"/>
      <c r="E64" s="2"/>
      <c r="F64" s="2"/>
      <c r="G64" s="2"/>
      <c r="H64" s="2"/>
      <c r="I64" s="2"/>
      <c r="J64" s="2"/>
    </row>
    <row r="65" spans="3:10" ht="13.7" customHeight="1" x14ac:dyDescent="0.25">
      <c r="C65" s="2"/>
      <c r="D65" s="2"/>
      <c r="E65" s="2"/>
      <c r="F65" s="2"/>
      <c r="G65" s="2"/>
      <c r="H65" s="2"/>
      <c r="I65" s="2"/>
      <c r="J65" s="2"/>
    </row>
    <row r="66" spans="3:10" ht="13.7" customHeight="1" x14ac:dyDescent="0.25">
      <c r="C66" s="2"/>
      <c r="D66" s="2"/>
      <c r="E66" s="2"/>
      <c r="F66" s="2"/>
      <c r="G66" s="2"/>
      <c r="H66" s="2"/>
      <c r="I66" s="2"/>
      <c r="J66" s="2"/>
    </row>
    <row r="67" spans="3:10" ht="13.7" customHeight="1" x14ac:dyDescent="0.25">
      <c r="C67" s="2"/>
      <c r="D67" s="2"/>
      <c r="E67" s="2"/>
      <c r="F67" s="2"/>
      <c r="G67" s="2"/>
      <c r="H67" s="2"/>
      <c r="I67" s="2"/>
      <c r="J67" s="2"/>
    </row>
    <row r="68" spans="3:10" ht="13.7" customHeight="1" x14ac:dyDescent="0.25">
      <c r="C68" s="2"/>
      <c r="D68" s="2"/>
      <c r="E68" s="2"/>
      <c r="F68" s="2"/>
      <c r="G68" s="2"/>
      <c r="H68" s="2"/>
      <c r="I68" s="2"/>
      <c r="J68" s="2"/>
    </row>
    <row r="69" spans="3:10" ht="13.7" customHeight="1" x14ac:dyDescent="0.25">
      <c r="C69" s="2"/>
      <c r="D69" s="2"/>
      <c r="E69" s="2"/>
      <c r="F69" s="2"/>
      <c r="G69" s="2"/>
      <c r="H69" s="2"/>
      <c r="I69" s="2"/>
      <c r="J69" s="2"/>
    </row>
    <row r="70" spans="3:10" ht="13.7" customHeight="1" x14ac:dyDescent="0.25">
      <c r="C70" s="2"/>
      <c r="D70" s="2"/>
      <c r="E70" s="2"/>
      <c r="F70" s="2"/>
      <c r="G70" s="2"/>
      <c r="H70" s="2"/>
      <c r="I70" s="2"/>
      <c r="J70" s="2"/>
    </row>
    <row r="71" spans="3:10" ht="13.7" customHeight="1" x14ac:dyDescent="0.25">
      <c r="C71" s="2"/>
      <c r="D71" s="2"/>
      <c r="E71" s="2"/>
      <c r="F71" s="2"/>
      <c r="G71" s="2"/>
      <c r="H71" s="2"/>
      <c r="I71" s="2"/>
      <c r="J71" s="2"/>
    </row>
    <row r="72" spans="3:10" ht="13.7" customHeight="1" x14ac:dyDescent="0.25">
      <c r="C72" s="2"/>
      <c r="D72" s="2"/>
      <c r="E72" s="2"/>
      <c r="F72" s="2"/>
      <c r="G72" s="2"/>
      <c r="H72" s="2"/>
      <c r="I72" s="2"/>
      <c r="J72" s="2"/>
    </row>
    <row r="73" spans="3:10" ht="13.7" customHeight="1" x14ac:dyDescent="0.25">
      <c r="C73" s="2"/>
      <c r="D73" s="2"/>
      <c r="E73" s="2"/>
      <c r="F73" s="2"/>
      <c r="G73" s="2"/>
      <c r="H73" s="2"/>
      <c r="I73" s="2"/>
      <c r="J73" s="2"/>
    </row>
    <row r="74" spans="3:10" ht="13.7" customHeight="1" x14ac:dyDescent="0.25">
      <c r="C74" s="2"/>
      <c r="D74" s="2"/>
      <c r="E74" s="2"/>
      <c r="F74" s="2"/>
      <c r="G74" s="2"/>
      <c r="H74" s="2"/>
      <c r="I74" s="2"/>
      <c r="J74" s="2"/>
    </row>
    <row r="75" spans="3:10" ht="13.7" customHeight="1" x14ac:dyDescent="0.25">
      <c r="C75" s="2"/>
      <c r="D75" s="2"/>
      <c r="E75" s="2"/>
      <c r="F75" s="2"/>
      <c r="G75" s="2"/>
      <c r="H75" s="2"/>
      <c r="I75" s="2"/>
      <c r="J75" s="2"/>
    </row>
    <row r="76" spans="3:10" ht="13.7" customHeight="1" x14ac:dyDescent="0.25">
      <c r="C76" s="2"/>
      <c r="D76" s="2"/>
      <c r="E76" s="2"/>
      <c r="F76" s="2"/>
      <c r="G76" s="2"/>
      <c r="H76" s="2"/>
      <c r="I76" s="2"/>
      <c r="J76" s="2"/>
    </row>
    <row r="77" spans="3:10" ht="13.7" customHeight="1" x14ac:dyDescent="0.25">
      <c r="C77" s="2"/>
      <c r="D77" s="2"/>
      <c r="E77" s="2"/>
      <c r="F77" s="2"/>
      <c r="G77" s="2"/>
      <c r="H77" s="2"/>
      <c r="I77" s="2"/>
      <c r="J77" s="2"/>
    </row>
    <row r="78" spans="3:10" ht="13.7" customHeight="1" x14ac:dyDescent="0.25">
      <c r="C78" s="2"/>
      <c r="D78" s="2"/>
      <c r="E78" s="2"/>
      <c r="F78" s="2"/>
      <c r="G78" s="2"/>
      <c r="H78" s="2"/>
      <c r="I78" s="2"/>
      <c r="J78" s="2"/>
    </row>
    <row r="79" spans="3:10" ht="13.7" customHeight="1" x14ac:dyDescent="0.25">
      <c r="C79" s="2"/>
      <c r="D79" s="2"/>
      <c r="E79" s="2"/>
      <c r="F79" s="2"/>
      <c r="G79" s="2"/>
      <c r="H79" s="2"/>
      <c r="I79" s="2"/>
      <c r="J79" s="2"/>
    </row>
    <row r="80" spans="3:10" ht="13.7" customHeight="1" x14ac:dyDescent="0.25">
      <c r="C80" s="2"/>
      <c r="D80" s="2"/>
      <c r="E80" s="2"/>
      <c r="F80" s="2"/>
      <c r="G80" s="2"/>
      <c r="H80" s="2"/>
      <c r="I80" s="2"/>
      <c r="J80" s="2"/>
    </row>
    <row r="81" spans="3:10" ht="13.7" customHeight="1" x14ac:dyDescent="0.25">
      <c r="C81" s="2"/>
      <c r="D81" s="2"/>
      <c r="E81" s="2"/>
      <c r="F81" s="2"/>
      <c r="G81" s="2"/>
      <c r="H81" s="2"/>
      <c r="I81" s="2"/>
      <c r="J81" s="2"/>
    </row>
    <row r="82" spans="3:10" ht="13.7" customHeight="1" x14ac:dyDescent="0.25">
      <c r="C82" s="2"/>
      <c r="D82" s="2"/>
      <c r="E82" s="2"/>
      <c r="F82" s="2"/>
      <c r="G82" s="2"/>
      <c r="H82" s="2"/>
      <c r="I82" s="2"/>
      <c r="J82" s="2"/>
    </row>
    <row r="83" spans="3:10" ht="13.7" customHeight="1" x14ac:dyDescent="0.25">
      <c r="C83" s="2"/>
      <c r="D83" s="2"/>
      <c r="E83" s="2"/>
      <c r="F83" s="2"/>
      <c r="G83" s="2"/>
      <c r="H83" s="2"/>
      <c r="I83" s="2"/>
      <c r="J83" s="2"/>
    </row>
    <row r="84" spans="3:10" ht="13.7" customHeight="1" x14ac:dyDescent="0.25">
      <c r="C84" s="2"/>
      <c r="D84" s="2"/>
      <c r="E84" s="2"/>
      <c r="F84" s="2"/>
      <c r="G84" s="2"/>
      <c r="H84" s="2"/>
      <c r="I84" s="2"/>
      <c r="J84" s="2"/>
    </row>
    <row r="85" spans="3:10" ht="13.7" customHeight="1" x14ac:dyDescent="0.25">
      <c r="C85" s="2"/>
      <c r="D85" s="2"/>
      <c r="E85" s="2"/>
      <c r="F85" s="2"/>
      <c r="G85" s="2"/>
      <c r="H85" s="2"/>
      <c r="I85" s="2"/>
      <c r="J85" s="2"/>
    </row>
    <row r="86" spans="3:10" ht="13.7" customHeight="1" x14ac:dyDescent="0.25">
      <c r="C86" s="2"/>
      <c r="D86" s="2"/>
      <c r="E86" s="2"/>
      <c r="F86" s="2"/>
      <c r="G86" s="2"/>
      <c r="H86" s="2"/>
      <c r="I86" s="2"/>
      <c r="J86" s="2"/>
    </row>
    <row r="87" spans="3:10" ht="13.7" customHeight="1" x14ac:dyDescent="0.25">
      <c r="C87" s="2"/>
      <c r="D87" s="2"/>
      <c r="E87" s="2"/>
      <c r="F87" s="2"/>
      <c r="G87" s="2"/>
      <c r="H87" s="2"/>
      <c r="I87" s="2"/>
      <c r="J87" s="2"/>
    </row>
    <row r="88" spans="3:10" ht="13.7" customHeight="1" x14ac:dyDescent="0.25">
      <c r="C88" s="2"/>
      <c r="D88" s="2"/>
      <c r="E88" s="2"/>
      <c r="F88" s="2"/>
      <c r="G88" s="2"/>
      <c r="H88" s="2"/>
      <c r="I88" s="2"/>
      <c r="J88" s="2"/>
    </row>
    <row r="89" spans="3:10" ht="13.7" customHeight="1" x14ac:dyDescent="0.25">
      <c r="C89" s="2"/>
      <c r="D89" s="2"/>
      <c r="E89" s="2"/>
      <c r="F89" s="2"/>
      <c r="G89" s="2"/>
      <c r="H89" s="2"/>
      <c r="I89" s="2"/>
      <c r="J89" s="2"/>
    </row>
    <row r="90" spans="3:10" ht="13.7" customHeight="1" x14ac:dyDescent="0.25">
      <c r="C90" s="2"/>
      <c r="D90" s="2"/>
      <c r="E90" s="2"/>
      <c r="F90" s="2"/>
      <c r="G90" s="2"/>
      <c r="H90" s="2"/>
      <c r="I90" s="2"/>
      <c r="J90" s="2"/>
    </row>
    <row r="91" spans="3:10" ht="13.7" customHeight="1" x14ac:dyDescent="0.25">
      <c r="C91" s="2"/>
      <c r="D91" s="2"/>
      <c r="E91" s="2"/>
      <c r="F91" s="2"/>
      <c r="G91" s="2"/>
      <c r="H91" s="2"/>
      <c r="I91" s="2"/>
      <c r="J91" s="2"/>
    </row>
    <row r="92" spans="3:10" ht="13.7" customHeight="1" x14ac:dyDescent="0.25">
      <c r="C92" s="2"/>
      <c r="D92" s="2"/>
      <c r="E92" s="2"/>
      <c r="F92" s="2"/>
      <c r="G92" s="2"/>
      <c r="H92" s="2"/>
      <c r="I92" s="2"/>
      <c r="J92" s="2"/>
    </row>
    <row r="93" spans="3:10" ht="13.7" customHeight="1" x14ac:dyDescent="0.25">
      <c r="C93" s="2"/>
      <c r="D93" s="2"/>
      <c r="E93" s="2"/>
      <c r="F93" s="2"/>
      <c r="G93" s="2"/>
      <c r="H93" s="2"/>
      <c r="I93" s="2"/>
      <c r="J93" s="2"/>
    </row>
    <row r="94" spans="3:10" ht="13.7" customHeight="1" x14ac:dyDescent="0.25">
      <c r="C94" s="2"/>
      <c r="D94" s="2"/>
      <c r="E94" s="2"/>
      <c r="F94" s="2"/>
      <c r="G94" s="2"/>
      <c r="H94" s="2"/>
      <c r="I94" s="2"/>
      <c r="J94" s="2"/>
    </row>
    <row r="95" spans="3:10" ht="13.7" customHeight="1" x14ac:dyDescent="0.25">
      <c r="C95" s="2"/>
      <c r="D95" s="2"/>
      <c r="E95" s="2"/>
      <c r="F95" s="2"/>
      <c r="G95" s="2"/>
      <c r="H95" s="2"/>
      <c r="I95" s="2"/>
      <c r="J95" s="2"/>
    </row>
    <row r="96" spans="3:10" ht="13.7" customHeight="1" x14ac:dyDescent="0.25">
      <c r="C96" s="2"/>
      <c r="D96" s="2"/>
      <c r="E96" s="2"/>
      <c r="F96" s="2"/>
      <c r="G96" s="2"/>
      <c r="H96" s="2"/>
      <c r="I96" s="2"/>
      <c r="J96" s="2"/>
    </row>
    <row r="97" spans="3:10" ht="13.7" customHeight="1" x14ac:dyDescent="0.25">
      <c r="C97" s="2"/>
      <c r="D97" s="2"/>
      <c r="E97" s="2"/>
      <c r="F97" s="2"/>
      <c r="G97" s="2"/>
      <c r="H97" s="2"/>
      <c r="I97" s="2"/>
      <c r="J97" s="2"/>
    </row>
    <row r="98" spans="3:10" ht="13.7" customHeight="1" x14ac:dyDescent="0.25">
      <c r="C98" s="2"/>
      <c r="D98" s="2"/>
      <c r="E98" s="2"/>
      <c r="F98" s="2"/>
      <c r="G98" s="2"/>
      <c r="H98" s="2"/>
      <c r="I98" s="2"/>
      <c r="J98" s="2"/>
    </row>
    <row r="99" spans="3:10" ht="13.7" customHeight="1" x14ac:dyDescent="0.25">
      <c r="C99" s="2"/>
      <c r="D99" s="2"/>
      <c r="E99" s="2"/>
      <c r="F99" s="2"/>
      <c r="G99" s="2"/>
      <c r="H99" s="2"/>
      <c r="I99" s="2"/>
      <c r="J99" s="2"/>
    </row>
    <row r="100" spans="3:10" ht="13.7" customHeight="1" x14ac:dyDescent="0.25">
      <c r="C100" s="2"/>
      <c r="D100" s="2"/>
      <c r="E100" s="2"/>
      <c r="F100" s="2"/>
      <c r="G100" s="2"/>
      <c r="H100" s="2"/>
      <c r="I100" s="2"/>
      <c r="J100" s="2"/>
    </row>
    <row r="101" spans="3:10" ht="13.7" customHeight="1" x14ac:dyDescent="0.25">
      <c r="C101" s="2"/>
      <c r="D101" s="2"/>
      <c r="E101" s="2"/>
      <c r="F101" s="2"/>
      <c r="G101" s="2"/>
      <c r="H101" s="2"/>
      <c r="I101" s="2"/>
      <c r="J101" s="2"/>
    </row>
    <row r="102" spans="3:10" ht="13.7" customHeight="1" x14ac:dyDescent="0.25">
      <c r="C102" s="2"/>
      <c r="D102" s="2"/>
      <c r="E102" s="2"/>
      <c r="F102" s="2"/>
      <c r="G102" s="2"/>
      <c r="H102" s="2"/>
      <c r="I102" s="2"/>
      <c r="J102" s="2"/>
    </row>
    <row r="103" spans="3:10" ht="13.7" customHeight="1" x14ac:dyDescent="0.25">
      <c r="C103" s="2"/>
      <c r="D103" s="2"/>
      <c r="E103" s="2"/>
      <c r="F103" s="2"/>
      <c r="G103" s="2"/>
      <c r="H103" s="2"/>
      <c r="I103" s="2"/>
      <c r="J103" s="2"/>
    </row>
    <row r="104" spans="3:10" ht="13.7" customHeight="1" x14ac:dyDescent="0.25">
      <c r="C104" s="2"/>
      <c r="D104" s="2"/>
      <c r="E104" s="2"/>
      <c r="F104" s="2"/>
      <c r="G104" s="2"/>
      <c r="H104" s="2"/>
      <c r="I104" s="2"/>
      <c r="J104" s="2"/>
    </row>
    <row r="105" spans="3:10" ht="13.7" customHeight="1" x14ac:dyDescent="0.25">
      <c r="C105" s="2"/>
      <c r="D105" s="2"/>
      <c r="E105" s="2"/>
      <c r="F105" s="2"/>
      <c r="G105" s="2"/>
      <c r="H105" s="2"/>
      <c r="I105" s="2"/>
      <c r="J105" s="2"/>
    </row>
    <row r="106" spans="3:10" ht="13.7" customHeight="1" x14ac:dyDescent="0.25">
      <c r="C106" s="2"/>
      <c r="D106" s="2"/>
      <c r="E106" s="2"/>
      <c r="F106" s="2"/>
      <c r="G106" s="2"/>
      <c r="H106" s="2"/>
      <c r="I106" s="2"/>
      <c r="J106" s="2"/>
    </row>
    <row r="107" spans="3:10" ht="13.7" customHeight="1" x14ac:dyDescent="0.25">
      <c r="C107" s="2"/>
      <c r="D107" s="2"/>
      <c r="E107" s="2"/>
      <c r="F107" s="2"/>
      <c r="G107" s="2"/>
      <c r="H107" s="2"/>
      <c r="I107" s="2"/>
      <c r="J107" s="2"/>
    </row>
    <row r="108" spans="3:10" ht="13.7" customHeight="1" x14ac:dyDescent="0.25">
      <c r="C108" s="2"/>
      <c r="D108" s="2"/>
      <c r="E108" s="2"/>
      <c r="F108" s="2"/>
      <c r="G108" s="2"/>
      <c r="H108" s="2"/>
      <c r="I108" s="2"/>
      <c r="J108" s="2"/>
    </row>
    <row r="109" spans="3:10" ht="13.7" customHeight="1" x14ac:dyDescent="0.25">
      <c r="C109" s="2"/>
      <c r="D109" s="2"/>
      <c r="E109" s="2"/>
      <c r="F109" s="2"/>
      <c r="G109" s="2"/>
      <c r="H109" s="2"/>
      <c r="I109" s="2"/>
      <c r="J109" s="2"/>
    </row>
    <row r="110" spans="3:10" ht="13.7" customHeight="1" x14ac:dyDescent="0.25">
      <c r="C110" s="2"/>
      <c r="D110" s="2"/>
      <c r="E110" s="2"/>
      <c r="F110" s="2"/>
      <c r="G110" s="2"/>
      <c r="H110" s="2"/>
      <c r="I110" s="2"/>
      <c r="J110" s="2"/>
    </row>
    <row r="111" spans="3:10" ht="13.7" customHeight="1" x14ac:dyDescent="0.25">
      <c r="C111" s="2"/>
      <c r="D111" s="2"/>
      <c r="E111" s="2"/>
      <c r="F111" s="2"/>
      <c r="G111" s="2"/>
      <c r="H111" s="2"/>
      <c r="I111" s="2"/>
      <c r="J111" s="2"/>
    </row>
    <row r="112" spans="3:10" ht="13.7" customHeight="1" x14ac:dyDescent="0.25">
      <c r="C112" s="2"/>
      <c r="D112" s="2"/>
      <c r="E112" s="2"/>
      <c r="F112" s="2"/>
      <c r="G112" s="2"/>
      <c r="H112" s="2"/>
      <c r="I112" s="2"/>
      <c r="J112" s="2"/>
    </row>
    <row r="113" spans="3:10" ht="13.7" customHeight="1" x14ac:dyDescent="0.25">
      <c r="C113" s="2"/>
      <c r="D113" s="2"/>
      <c r="E113" s="2"/>
      <c r="F113" s="2"/>
      <c r="G113" s="2"/>
      <c r="H113" s="2"/>
      <c r="I113" s="2"/>
      <c r="J113" s="2"/>
    </row>
    <row r="114" spans="3:10" ht="13.7" customHeight="1" x14ac:dyDescent="0.25">
      <c r="C114" s="2"/>
      <c r="D114" s="2"/>
      <c r="E114" s="2"/>
      <c r="F114" s="2"/>
      <c r="G114" s="2"/>
      <c r="H114" s="2"/>
      <c r="I114" s="2"/>
      <c r="J114" s="2"/>
    </row>
    <row r="115" spans="3:10" ht="13.7" customHeight="1" x14ac:dyDescent="0.25">
      <c r="C115" s="2"/>
      <c r="D115" s="2"/>
      <c r="E115" s="2"/>
      <c r="F115" s="2"/>
      <c r="G115" s="2"/>
      <c r="H115" s="2"/>
      <c r="I115" s="2"/>
      <c r="J115" s="2"/>
    </row>
    <row r="116" spans="3:10" ht="13.7" customHeight="1" x14ac:dyDescent="0.25">
      <c r="C116" s="2"/>
      <c r="D116" s="2"/>
      <c r="E116" s="2"/>
      <c r="F116" s="2"/>
      <c r="G116" s="2"/>
      <c r="H116" s="2"/>
      <c r="I116" s="2"/>
      <c r="J116" s="2"/>
    </row>
    <row r="117" spans="3:10" ht="13.7" customHeight="1" x14ac:dyDescent="0.25">
      <c r="C117" s="2"/>
      <c r="D117" s="2"/>
      <c r="E117" s="2"/>
      <c r="F117" s="2"/>
      <c r="G117" s="2"/>
      <c r="H117" s="2"/>
      <c r="I117" s="2"/>
      <c r="J117" s="2"/>
    </row>
    <row r="118" spans="3:10" ht="13.7" customHeight="1" x14ac:dyDescent="0.25">
      <c r="C118" s="2"/>
      <c r="D118" s="2"/>
      <c r="E118" s="2"/>
      <c r="F118" s="2"/>
      <c r="G118" s="2"/>
      <c r="H118" s="2"/>
      <c r="I118" s="2"/>
      <c r="J118" s="2"/>
    </row>
    <row r="119" spans="3:10" ht="13.7" customHeight="1" x14ac:dyDescent="0.25">
      <c r="C119" s="2"/>
      <c r="D119" s="2"/>
      <c r="E119" s="2"/>
      <c r="F119" s="2"/>
      <c r="G119" s="2"/>
      <c r="H119" s="2"/>
      <c r="I119" s="2"/>
      <c r="J119" s="2"/>
    </row>
    <row r="120" spans="3:10" ht="13.7" customHeight="1" x14ac:dyDescent="0.25">
      <c r="C120" s="2"/>
      <c r="D120" s="2"/>
      <c r="E120" s="2"/>
      <c r="F120" s="2"/>
      <c r="G120" s="2"/>
      <c r="H120" s="2"/>
      <c r="I120" s="2"/>
      <c r="J120" s="2"/>
    </row>
    <row r="121" spans="3:10" ht="13.7" customHeight="1" x14ac:dyDescent="0.25">
      <c r="C121" s="2"/>
      <c r="D121" s="2"/>
      <c r="E121" s="2"/>
      <c r="F121" s="2"/>
      <c r="G121" s="2"/>
      <c r="H121" s="2"/>
      <c r="I121" s="2"/>
      <c r="J121" s="2"/>
    </row>
    <row r="122" spans="3:10" ht="13.7" customHeight="1" x14ac:dyDescent="0.25">
      <c r="C122" s="2"/>
      <c r="D122" s="2"/>
      <c r="E122" s="2"/>
      <c r="F122" s="2"/>
      <c r="G122" s="2"/>
      <c r="H122" s="2"/>
      <c r="I122" s="2"/>
      <c r="J122" s="2"/>
    </row>
    <row r="123" spans="3:10" ht="13.7" customHeight="1" x14ac:dyDescent="0.25">
      <c r="C123" s="2"/>
      <c r="D123" s="2"/>
      <c r="E123" s="2"/>
      <c r="F123" s="2"/>
      <c r="G123" s="2"/>
      <c r="H123" s="2"/>
      <c r="I123" s="2"/>
      <c r="J123" s="2"/>
    </row>
    <row r="124" spans="3:10" ht="13.7" customHeight="1" x14ac:dyDescent="0.25">
      <c r="C124" s="2"/>
      <c r="D124" s="2"/>
      <c r="E124" s="2"/>
      <c r="F124" s="2"/>
      <c r="G124" s="2"/>
      <c r="H124" s="2"/>
      <c r="I124" s="2"/>
      <c r="J124" s="2"/>
    </row>
    <row r="125" spans="3:10" ht="13.7" customHeight="1" x14ac:dyDescent="0.25">
      <c r="C125" s="2"/>
      <c r="D125" s="2"/>
      <c r="E125" s="2"/>
      <c r="F125" s="2"/>
      <c r="G125" s="2"/>
      <c r="H125" s="2"/>
      <c r="I125" s="2"/>
      <c r="J125" s="2"/>
    </row>
    <row r="126" spans="3:10" ht="13.7" customHeight="1" x14ac:dyDescent="0.25">
      <c r="C126" s="2"/>
      <c r="D126" s="2"/>
      <c r="E126" s="2"/>
      <c r="F126" s="2"/>
      <c r="G126" s="2"/>
      <c r="H126" s="2"/>
      <c r="I126" s="2"/>
      <c r="J126" s="2"/>
    </row>
    <row r="127" spans="3:10" ht="13.7" customHeight="1" x14ac:dyDescent="0.25">
      <c r="C127" s="2"/>
      <c r="D127" s="2"/>
      <c r="E127" s="2"/>
      <c r="F127" s="2"/>
      <c r="G127" s="2"/>
      <c r="H127" s="2"/>
      <c r="I127" s="2"/>
      <c r="J127" s="2"/>
    </row>
    <row r="128" spans="3:10" ht="13.7" customHeight="1" x14ac:dyDescent="0.25">
      <c r="C128" s="2"/>
      <c r="D128" s="2"/>
      <c r="E128" s="2"/>
      <c r="F128" s="2"/>
      <c r="G128" s="2"/>
      <c r="H128" s="2"/>
      <c r="I128" s="2"/>
      <c r="J128" s="2"/>
    </row>
    <row r="129" spans="3:10" ht="13.7" customHeight="1" x14ac:dyDescent="0.25">
      <c r="C129" s="2"/>
      <c r="D129" s="2"/>
      <c r="E129" s="2"/>
      <c r="F129" s="2"/>
      <c r="G129" s="2"/>
      <c r="H129" s="2"/>
      <c r="I129" s="2"/>
      <c r="J129" s="2"/>
    </row>
    <row r="130" spans="3:10" ht="13.7" customHeight="1" x14ac:dyDescent="0.25">
      <c r="C130" s="2"/>
      <c r="D130" s="2"/>
      <c r="E130" s="2"/>
      <c r="F130" s="2"/>
      <c r="G130" s="2"/>
      <c r="H130" s="2"/>
      <c r="I130" s="2"/>
      <c r="J130" s="2"/>
    </row>
    <row r="131" spans="3:10" ht="13.7" customHeight="1" x14ac:dyDescent="0.25">
      <c r="C131" s="2"/>
      <c r="D131" s="2"/>
      <c r="E131" s="2"/>
      <c r="F131" s="2"/>
      <c r="G131" s="2"/>
      <c r="H131" s="2"/>
      <c r="I131" s="2"/>
      <c r="J131" s="2"/>
    </row>
    <row r="132" spans="3:10" ht="13.7" customHeight="1" x14ac:dyDescent="0.25">
      <c r="C132" s="2"/>
      <c r="D132" s="2"/>
      <c r="E132" s="2"/>
      <c r="F132" s="2"/>
      <c r="G132" s="2"/>
      <c r="H132" s="2"/>
      <c r="I132" s="2"/>
      <c r="J132" s="2"/>
    </row>
    <row r="133" spans="3:10" ht="13.7" customHeight="1" x14ac:dyDescent="0.25">
      <c r="C133" s="2"/>
      <c r="D133" s="2"/>
      <c r="E133" s="2"/>
      <c r="F133" s="2"/>
      <c r="G133" s="2"/>
      <c r="H133" s="2"/>
      <c r="I133" s="2"/>
      <c r="J133" s="2"/>
    </row>
    <row r="134" spans="3:10" ht="13.7" customHeight="1" x14ac:dyDescent="0.25">
      <c r="C134" s="2"/>
      <c r="D134" s="2"/>
      <c r="E134" s="2"/>
      <c r="F134" s="2"/>
      <c r="G134" s="2"/>
      <c r="H134" s="2"/>
      <c r="I134" s="2"/>
      <c r="J134" s="2"/>
    </row>
    <row r="135" spans="3:10" ht="13.7" customHeight="1" x14ac:dyDescent="0.25">
      <c r="C135" s="2"/>
      <c r="D135" s="2"/>
      <c r="E135" s="2"/>
      <c r="F135" s="2"/>
      <c r="G135" s="2"/>
      <c r="H135" s="2"/>
      <c r="I135" s="2"/>
      <c r="J135" s="2"/>
    </row>
    <row r="136" spans="3:10" ht="13.7" customHeight="1" x14ac:dyDescent="0.25">
      <c r="C136" s="2"/>
      <c r="D136" s="2"/>
      <c r="E136" s="2"/>
      <c r="F136" s="2"/>
      <c r="G136" s="2"/>
      <c r="H136" s="2"/>
      <c r="I136" s="2"/>
      <c r="J136" s="2"/>
    </row>
    <row r="137" spans="3:10" ht="13.7" customHeight="1" x14ac:dyDescent="0.25">
      <c r="C137" s="2"/>
      <c r="D137" s="2"/>
      <c r="E137" s="2"/>
      <c r="F137" s="2"/>
      <c r="G137" s="2"/>
      <c r="H137" s="2"/>
      <c r="I137" s="2"/>
      <c r="J137" s="2"/>
    </row>
    <row r="138" spans="3:10" ht="13.7" customHeight="1" x14ac:dyDescent="0.25">
      <c r="C138" s="2"/>
      <c r="D138" s="2"/>
      <c r="E138" s="2"/>
      <c r="F138" s="2"/>
      <c r="G138" s="2"/>
      <c r="H138" s="2"/>
      <c r="I138" s="2"/>
      <c r="J138" s="2"/>
    </row>
    <row r="139" spans="3:10" ht="13.7" customHeight="1" x14ac:dyDescent="0.25">
      <c r="C139" s="2"/>
      <c r="D139" s="2"/>
      <c r="E139" s="2"/>
      <c r="F139" s="2"/>
      <c r="G139" s="2"/>
      <c r="H139" s="2"/>
      <c r="I139" s="2"/>
      <c r="J139" s="2"/>
    </row>
    <row r="140" spans="3:10" ht="13.7" customHeight="1" x14ac:dyDescent="0.25">
      <c r="C140" s="2"/>
      <c r="D140" s="2"/>
      <c r="E140" s="2"/>
      <c r="F140" s="2"/>
      <c r="G140" s="2"/>
      <c r="H140" s="2"/>
      <c r="I140" s="2"/>
      <c r="J140" s="2"/>
    </row>
    <row r="141" spans="3:10" ht="13.7" customHeight="1" x14ac:dyDescent="0.25">
      <c r="C141" s="2"/>
      <c r="D141" s="2"/>
      <c r="E141" s="2"/>
      <c r="F141" s="2"/>
      <c r="G141" s="2"/>
      <c r="H141" s="2"/>
      <c r="I141" s="2"/>
      <c r="J141" s="2"/>
    </row>
    <row r="142" spans="3:10" ht="13.7" customHeight="1" x14ac:dyDescent="0.25">
      <c r="C142" s="2"/>
      <c r="D142" s="2"/>
      <c r="E142" s="2"/>
      <c r="F142" s="2"/>
      <c r="G142" s="2"/>
      <c r="H142" s="2"/>
      <c r="I142" s="2"/>
      <c r="J142" s="2"/>
    </row>
    <row r="143" spans="3:10" ht="13.7" customHeight="1" x14ac:dyDescent="0.25">
      <c r="C143" s="2"/>
      <c r="D143" s="2"/>
      <c r="E143" s="2"/>
      <c r="F143" s="2"/>
      <c r="G143" s="2"/>
      <c r="H143" s="2"/>
      <c r="I143" s="2"/>
      <c r="J143" s="2"/>
    </row>
    <row r="144" spans="3:10" ht="13.7" customHeight="1" x14ac:dyDescent="0.25">
      <c r="C144" s="2"/>
      <c r="D144" s="2"/>
      <c r="E144" s="2"/>
      <c r="F144" s="2"/>
      <c r="G144" s="2"/>
      <c r="H144" s="2"/>
      <c r="I144" s="2"/>
      <c r="J144" s="2"/>
    </row>
    <row r="145" spans="3:10" ht="13.7" customHeight="1" x14ac:dyDescent="0.25">
      <c r="C145" s="2"/>
      <c r="D145" s="2"/>
      <c r="E145" s="2"/>
      <c r="F145" s="2"/>
      <c r="G145" s="2"/>
      <c r="H145" s="2"/>
      <c r="I145" s="2"/>
      <c r="J145" s="2"/>
    </row>
    <row r="146" spans="3:10" ht="13.7" customHeight="1" x14ac:dyDescent="0.25">
      <c r="C146" s="2"/>
      <c r="D146" s="2"/>
      <c r="E146" s="2"/>
      <c r="F146" s="2"/>
      <c r="G146" s="2"/>
      <c r="H146" s="2"/>
      <c r="I146" s="2"/>
      <c r="J146" s="2"/>
    </row>
    <row r="147" spans="3:10" ht="13.7" customHeight="1" x14ac:dyDescent="0.25">
      <c r="C147" s="2"/>
      <c r="D147" s="2"/>
      <c r="E147" s="2"/>
      <c r="F147" s="2"/>
      <c r="G147" s="2"/>
      <c r="H147" s="2"/>
      <c r="I147" s="2"/>
      <c r="J147" s="2"/>
    </row>
    <row r="148" spans="3:10" ht="13.7" customHeight="1" x14ac:dyDescent="0.25">
      <c r="C148" s="2"/>
      <c r="D148" s="2"/>
      <c r="E148" s="2"/>
      <c r="F148" s="2"/>
      <c r="G148" s="2"/>
      <c r="H148" s="2"/>
      <c r="I148" s="2"/>
      <c r="J148" s="2"/>
    </row>
    <row r="149" spans="3:10" ht="13.7" customHeight="1" x14ac:dyDescent="0.25">
      <c r="C149" s="2"/>
      <c r="D149" s="2"/>
      <c r="E149" s="2"/>
      <c r="F149" s="2"/>
      <c r="G149" s="2"/>
      <c r="H149" s="2"/>
      <c r="I149" s="2"/>
      <c r="J149" s="2"/>
    </row>
    <row r="150" spans="3:10" ht="13.7" customHeight="1" x14ac:dyDescent="0.25">
      <c r="C150" s="2"/>
      <c r="D150" s="2"/>
      <c r="E150" s="2"/>
      <c r="F150" s="2"/>
      <c r="G150" s="2"/>
      <c r="H150" s="2"/>
      <c r="I150" s="2"/>
      <c r="J150" s="2"/>
    </row>
    <row r="151" spans="3:10" ht="13.7" customHeight="1" x14ac:dyDescent="0.25">
      <c r="C151" s="2"/>
      <c r="D151" s="2"/>
      <c r="E151" s="2"/>
      <c r="F151" s="2"/>
      <c r="G151" s="2"/>
      <c r="H151" s="2"/>
      <c r="I151" s="2"/>
      <c r="J151" s="2"/>
    </row>
    <row r="152" spans="3:10" ht="13.7" customHeight="1" x14ac:dyDescent="0.25">
      <c r="C152" s="2"/>
      <c r="D152" s="2"/>
      <c r="E152" s="2"/>
      <c r="F152" s="2"/>
      <c r="G152" s="2"/>
      <c r="H152" s="2"/>
      <c r="I152" s="2"/>
      <c r="J152" s="2"/>
    </row>
    <row r="153" spans="3:10" ht="13.7" customHeight="1" x14ac:dyDescent="0.25">
      <c r="C153" s="2"/>
      <c r="D153" s="2"/>
      <c r="E153" s="2"/>
      <c r="F153" s="2"/>
      <c r="G153" s="2"/>
      <c r="H153" s="2"/>
      <c r="I153" s="2"/>
      <c r="J153" s="2"/>
    </row>
    <row r="154" spans="3:10" ht="13.7" customHeight="1" x14ac:dyDescent="0.25">
      <c r="C154" s="2"/>
      <c r="D154" s="2"/>
      <c r="E154" s="2"/>
      <c r="F154" s="2"/>
      <c r="G154" s="2"/>
      <c r="H154" s="2"/>
      <c r="I154" s="2"/>
      <c r="J154" s="2"/>
    </row>
    <row r="155" spans="3:10" ht="13.7" customHeight="1" x14ac:dyDescent="0.25">
      <c r="C155" s="2"/>
      <c r="D155" s="2"/>
      <c r="E155" s="2"/>
      <c r="F155" s="2"/>
      <c r="G155" s="2"/>
      <c r="H155" s="2"/>
      <c r="I155" s="2"/>
      <c r="J155" s="2"/>
    </row>
    <row r="156" spans="3:10" ht="13.7" customHeight="1" x14ac:dyDescent="0.25">
      <c r="C156" s="2"/>
      <c r="D156" s="2"/>
      <c r="E156" s="2"/>
      <c r="F156" s="2"/>
      <c r="G156" s="2"/>
      <c r="H156" s="2"/>
      <c r="I156" s="2"/>
      <c r="J156" s="2"/>
    </row>
    <row r="157" spans="3:10" ht="13.7" customHeight="1" x14ac:dyDescent="0.25">
      <c r="C157" s="2"/>
      <c r="D157" s="2"/>
      <c r="E157" s="2"/>
      <c r="F157" s="2"/>
      <c r="G157" s="2"/>
      <c r="H157" s="2"/>
      <c r="I157" s="2"/>
      <c r="J157" s="2"/>
    </row>
    <row r="158" spans="3:10" ht="13.7" customHeight="1" x14ac:dyDescent="0.25">
      <c r="C158" s="2"/>
      <c r="D158" s="2"/>
      <c r="E158" s="2"/>
      <c r="F158" s="2"/>
      <c r="G158" s="2"/>
      <c r="H158" s="2"/>
      <c r="I158" s="2"/>
      <c r="J158" s="2"/>
    </row>
    <row r="159" spans="3:10" ht="13.7" customHeight="1" x14ac:dyDescent="0.25">
      <c r="C159" s="2"/>
      <c r="D159" s="2"/>
      <c r="E159" s="2"/>
      <c r="F159" s="2"/>
      <c r="G159" s="2"/>
      <c r="H159" s="2"/>
      <c r="I159" s="2"/>
      <c r="J159" s="2"/>
    </row>
    <row r="160" spans="3:10" ht="13.7" customHeight="1" x14ac:dyDescent="0.25">
      <c r="C160" s="2"/>
      <c r="D160" s="2"/>
      <c r="E160" s="2"/>
      <c r="F160" s="2"/>
      <c r="G160" s="2"/>
      <c r="H160" s="2"/>
      <c r="I160" s="2"/>
      <c r="J160" s="2"/>
    </row>
    <row r="161" spans="3:10" ht="13.7" customHeight="1" x14ac:dyDescent="0.25">
      <c r="C161" s="2"/>
      <c r="D161" s="2"/>
      <c r="E161" s="2"/>
      <c r="F161" s="2"/>
      <c r="G161" s="2"/>
      <c r="H161" s="2"/>
      <c r="I161" s="2"/>
      <c r="J161" s="2"/>
    </row>
    <row r="162" spans="3:10" ht="13.7" customHeight="1" x14ac:dyDescent="0.25">
      <c r="C162" s="2"/>
      <c r="D162" s="2"/>
      <c r="E162" s="2"/>
      <c r="F162" s="2"/>
      <c r="G162" s="2"/>
      <c r="H162" s="2"/>
      <c r="I162" s="2"/>
      <c r="J162" s="2"/>
    </row>
    <row r="163" spans="3:10" ht="13.7" customHeight="1" x14ac:dyDescent="0.25">
      <c r="C163" s="2"/>
      <c r="D163" s="2"/>
      <c r="E163" s="2"/>
      <c r="F163" s="2"/>
      <c r="G163" s="2"/>
      <c r="H163" s="2"/>
      <c r="I163" s="2"/>
      <c r="J163" s="2"/>
    </row>
    <row r="164" spans="3:10" ht="13.7" customHeight="1" x14ac:dyDescent="0.25">
      <c r="C164" s="2"/>
      <c r="D164" s="2"/>
      <c r="E164" s="2"/>
      <c r="F164" s="2"/>
      <c r="G164" s="2"/>
      <c r="H164" s="2"/>
      <c r="I164" s="2"/>
      <c r="J164" s="2"/>
    </row>
    <row r="165" spans="3:10" ht="13.7" customHeight="1" x14ac:dyDescent="0.25">
      <c r="C165" s="2"/>
      <c r="D165" s="2"/>
      <c r="E165" s="2"/>
      <c r="F165" s="2"/>
      <c r="G165" s="2"/>
      <c r="H165" s="2"/>
      <c r="I165" s="2"/>
      <c r="J165" s="2"/>
    </row>
    <row r="166" spans="3:10" ht="13.7" customHeight="1" x14ac:dyDescent="0.25">
      <c r="C166" s="2"/>
      <c r="D166" s="2"/>
      <c r="E166" s="2"/>
      <c r="F166" s="2"/>
      <c r="G166" s="2"/>
      <c r="H166" s="2"/>
      <c r="I166" s="2"/>
      <c r="J166" s="2"/>
    </row>
    <row r="167" spans="3:10" ht="13.7" customHeight="1" x14ac:dyDescent="0.25">
      <c r="C167" s="2"/>
      <c r="D167" s="2"/>
      <c r="E167" s="2"/>
      <c r="F167" s="2"/>
      <c r="G167" s="2"/>
      <c r="H167" s="2"/>
      <c r="I167" s="2"/>
      <c r="J167" s="2"/>
    </row>
    <row r="168" spans="3:10" ht="13.7" customHeight="1" x14ac:dyDescent="0.25">
      <c r="C168" s="2"/>
      <c r="D168" s="2"/>
      <c r="E168" s="2"/>
      <c r="F168" s="2"/>
      <c r="G168" s="2"/>
      <c r="H168" s="2"/>
      <c r="I168" s="2"/>
      <c r="J168" s="2"/>
    </row>
    <row r="169" spans="3:10" ht="13.7" customHeight="1" x14ac:dyDescent="0.25">
      <c r="C169" s="2"/>
      <c r="D169" s="2"/>
      <c r="E169" s="2"/>
      <c r="F169" s="2"/>
      <c r="G169" s="2"/>
      <c r="H169" s="2"/>
      <c r="I169" s="2"/>
      <c r="J169" s="2"/>
    </row>
    <row r="170" spans="3:10" ht="13.7" customHeight="1" x14ac:dyDescent="0.25">
      <c r="C170" s="2"/>
      <c r="D170" s="2"/>
      <c r="E170" s="2"/>
      <c r="F170" s="2"/>
      <c r="G170" s="2"/>
      <c r="H170" s="2"/>
      <c r="I170" s="2"/>
      <c r="J170" s="2"/>
    </row>
    <row r="171" spans="3:10" ht="13.7" customHeight="1" x14ac:dyDescent="0.25">
      <c r="C171" s="2"/>
      <c r="D171" s="2"/>
      <c r="E171" s="2"/>
      <c r="F171" s="2"/>
      <c r="G171" s="2"/>
      <c r="H171" s="2"/>
      <c r="I171" s="2"/>
      <c r="J171" s="2"/>
    </row>
    <row r="172" spans="3:10" ht="13.7" customHeight="1" x14ac:dyDescent="0.25">
      <c r="C172" s="2"/>
      <c r="D172" s="2"/>
      <c r="E172" s="2"/>
      <c r="F172" s="2"/>
      <c r="G172" s="2"/>
      <c r="H172" s="2"/>
      <c r="I172" s="2"/>
      <c r="J172" s="2"/>
    </row>
    <row r="173" spans="3:10" ht="13.7" customHeight="1" x14ac:dyDescent="0.25">
      <c r="C173" s="2"/>
      <c r="D173" s="2"/>
      <c r="E173" s="2"/>
      <c r="F173" s="2"/>
      <c r="G173" s="2"/>
      <c r="H173" s="2"/>
      <c r="I173" s="2"/>
      <c r="J173" s="2"/>
    </row>
    <row r="174" spans="3:10" ht="13.7" customHeight="1" x14ac:dyDescent="0.25">
      <c r="C174" s="2"/>
      <c r="D174" s="2"/>
      <c r="E174" s="2"/>
      <c r="F174" s="2"/>
      <c r="G174" s="2"/>
      <c r="H174" s="2"/>
      <c r="I174" s="2"/>
      <c r="J174" s="2"/>
    </row>
    <row r="175" spans="3:10" ht="13.7" customHeight="1" x14ac:dyDescent="0.25">
      <c r="C175" s="2"/>
      <c r="D175" s="2"/>
      <c r="E175" s="2"/>
      <c r="F175" s="2"/>
      <c r="G175" s="2"/>
      <c r="H175" s="2"/>
      <c r="I175" s="2"/>
      <c r="J175" s="2"/>
    </row>
    <row r="176" spans="3:10" ht="13.7" customHeight="1" x14ac:dyDescent="0.25">
      <c r="C176" s="2"/>
      <c r="D176" s="2"/>
      <c r="E176" s="2"/>
      <c r="F176" s="2"/>
      <c r="G176" s="2"/>
      <c r="H176" s="2"/>
      <c r="I176" s="2"/>
      <c r="J176" s="2"/>
    </row>
    <row r="177" spans="3:10" ht="13.7" customHeight="1" x14ac:dyDescent="0.25">
      <c r="C177" s="2"/>
      <c r="D177" s="2"/>
      <c r="E177" s="2"/>
      <c r="F177" s="2"/>
      <c r="G177" s="2"/>
      <c r="H177" s="2"/>
      <c r="I177" s="2"/>
      <c r="J177" s="2"/>
    </row>
    <row r="178" spans="3:10" ht="13.7" customHeight="1" x14ac:dyDescent="0.25">
      <c r="C178" s="2"/>
      <c r="D178" s="2"/>
      <c r="E178" s="2"/>
      <c r="F178" s="2"/>
      <c r="G178" s="2"/>
      <c r="H178" s="2"/>
      <c r="I178" s="2"/>
      <c r="J178" s="2"/>
    </row>
    <row r="179" spans="3:10" ht="13.7" customHeight="1" x14ac:dyDescent="0.25">
      <c r="C179" s="2"/>
      <c r="D179" s="2"/>
      <c r="E179" s="2"/>
      <c r="F179" s="2"/>
      <c r="G179" s="2"/>
      <c r="H179" s="2"/>
      <c r="I179" s="2"/>
      <c r="J179" s="2"/>
    </row>
    <row r="180" spans="3:10" ht="13.7" customHeight="1" x14ac:dyDescent="0.25">
      <c r="C180" s="2"/>
      <c r="D180" s="2"/>
      <c r="E180" s="2"/>
      <c r="F180" s="2"/>
      <c r="G180" s="2"/>
      <c r="H180" s="2"/>
      <c r="I180" s="2"/>
      <c r="J180" s="2"/>
    </row>
    <row r="181" spans="3:10" ht="13.7" customHeight="1" x14ac:dyDescent="0.25">
      <c r="C181" s="2"/>
      <c r="D181" s="2"/>
      <c r="E181" s="2"/>
      <c r="F181" s="2"/>
      <c r="G181" s="2"/>
      <c r="H181" s="2"/>
      <c r="I181" s="2"/>
      <c r="J181" s="2"/>
    </row>
    <row r="182" spans="3:10" ht="13.7" customHeight="1" x14ac:dyDescent="0.25">
      <c r="C182" s="2"/>
      <c r="D182" s="2"/>
      <c r="E182" s="2"/>
      <c r="F182" s="2"/>
      <c r="G182" s="2"/>
      <c r="H182" s="2"/>
      <c r="I182" s="2"/>
      <c r="J182" s="2"/>
    </row>
    <row r="183" spans="3:10" ht="13.7" customHeight="1" x14ac:dyDescent="0.25">
      <c r="C183" s="2"/>
      <c r="D183" s="2"/>
      <c r="E183" s="2"/>
      <c r="F183" s="2"/>
      <c r="G183" s="2"/>
      <c r="H183" s="2"/>
      <c r="I183" s="2"/>
      <c r="J183" s="2"/>
    </row>
    <row r="184" spans="3:10" ht="13.7" customHeight="1" x14ac:dyDescent="0.25">
      <c r="C184" s="2"/>
      <c r="D184" s="2"/>
      <c r="E184" s="2"/>
      <c r="F184" s="2"/>
      <c r="G184" s="2"/>
      <c r="H184" s="2"/>
      <c r="I184" s="2"/>
      <c r="J184" s="2"/>
    </row>
    <row r="185" spans="3:10" ht="13.7" customHeight="1" x14ac:dyDescent="0.25">
      <c r="C185" s="2"/>
      <c r="D185" s="2"/>
      <c r="E185" s="2"/>
      <c r="F185" s="2"/>
      <c r="G185" s="2"/>
      <c r="H185" s="2"/>
      <c r="I185" s="2"/>
      <c r="J185" s="2"/>
    </row>
    <row r="186" spans="3:10" ht="13.7" customHeight="1" x14ac:dyDescent="0.25">
      <c r="C186" s="2"/>
      <c r="D186" s="2"/>
      <c r="E186" s="2"/>
      <c r="F186" s="2"/>
      <c r="G186" s="2"/>
      <c r="H186" s="2"/>
      <c r="I186" s="2"/>
      <c r="J186" s="2"/>
    </row>
    <row r="187" spans="3:10" ht="13.7" customHeight="1" x14ac:dyDescent="0.25">
      <c r="C187" s="2"/>
      <c r="D187" s="2"/>
      <c r="E187" s="2"/>
      <c r="F187" s="2"/>
      <c r="G187" s="2"/>
      <c r="H187" s="2"/>
      <c r="I187" s="2"/>
      <c r="J187" s="2"/>
    </row>
    <row r="188" spans="3:10" ht="13.7" customHeight="1" x14ac:dyDescent="0.25">
      <c r="C188" s="2"/>
      <c r="D188" s="2"/>
      <c r="E188" s="2"/>
      <c r="F188" s="2"/>
      <c r="G188" s="2"/>
      <c r="H188" s="2"/>
      <c r="I188" s="2"/>
      <c r="J188" s="2"/>
    </row>
    <row r="189" spans="3:10" ht="13.7" customHeight="1" x14ac:dyDescent="0.25">
      <c r="C189" s="2"/>
      <c r="D189" s="2"/>
      <c r="E189" s="2"/>
      <c r="F189" s="2"/>
      <c r="G189" s="2"/>
      <c r="H189" s="2"/>
      <c r="I189" s="2"/>
      <c r="J189" s="2"/>
    </row>
    <row r="190" spans="3:10" ht="13.7" customHeight="1" x14ac:dyDescent="0.25">
      <c r="C190" s="2"/>
      <c r="D190" s="2"/>
      <c r="E190" s="2"/>
      <c r="F190" s="2"/>
      <c r="G190" s="2"/>
      <c r="H190" s="2"/>
      <c r="I190" s="2"/>
      <c r="J190" s="2"/>
    </row>
    <row r="191" spans="3:10" ht="13.7" customHeight="1" x14ac:dyDescent="0.25">
      <c r="C191" s="2"/>
      <c r="D191" s="2"/>
      <c r="E191" s="2"/>
      <c r="F191" s="2"/>
      <c r="G191" s="2"/>
      <c r="H191" s="2"/>
      <c r="I191" s="2"/>
      <c r="J191" s="2"/>
    </row>
    <row r="192" spans="3:10" ht="13.7" customHeight="1" x14ac:dyDescent="0.25">
      <c r="C192" s="2"/>
      <c r="D192" s="2"/>
      <c r="E192" s="2"/>
      <c r="F192" s="2"/>
      <c r="G192" s="2"/>
      <c r="H192" s="2"/>
      <c r="I192" s="2"/>
      <c r="J192" s="2"/>
    </row>
    <row r="193" spans="3:10" ht="13.7" customHeight="1" x14ac:dyDescent="0.25">
      <c r="C193" s="2"/>
      <c r="D193" s="2"/>
      <c r="E193" s="2"/>
      <c r="F193" s="2"/>
      <c r="G193" s="2"/>
      <c r="H193" s="2"/>
      <c r="I193" s="2"/>
      <c r="J193" s="2"/>
    </row>
    <row r="194" spans="3:10" ht="13.7" customHeight="1" x14ac:dyDescent="0.25">
      <c r="C194" s="2"/>
      <c r="D194" s="2"/>
      <c r="E194" s="2"/>
      <c r="F194" s="2"/>
      <c r="G194" s="2"/>
      <c r="H194" s="2"/>
      <c r="I194" s="2"/>
      <c r="J194" s="2"/>
    </row>
    <row r="195" spans="3:10" ht="13.7" customHeight="1" x14ac:dyDescent="0.25">
      <c r="C195" s="2"/>
      <c r="D195" s="2"/>
      <c r="E195" s="2"/>
      <c r="F195" s="2"/>
      <c r="G195" s="2"/>
      <c r="H195" s="2"/>
      <c r="I195" s="2"/>
      <c r="J195" s="2"/>
    </row>
    <row r="196" spans="3:10" ht="13.7" customHeight="1" x14ac:dyDescent="0.25">
      <c r="C196" s="2"/>
      <c r="D196" s="2"/>
      <c r="E196" s="2"/>
      <c r="F196" s="2"/>
      <c r="G196" s="2"/>
      <c r="H196" s="2"/>
      <c r="I196" s="2"/>
      <c r="J196" s="2"/>
    </row>
    <row r="197" spans="3:10" ht="13.7" customHeight="1" x14ac:dyDescent="0.25">
      <c r="C197" s="2"/>
      <c r="D197" s="2"/>
      <c r="E197" s="2"/>
      <c r="F197" s="2"/>
      <c r="G197" s="2"/>
      <c r="H197" s="2"/>
      <c r="I197" s="2"/>
      <c r="J197" s="2"/>
    </row>
    <row r="198" spans="3:10" ht="13.7" customHeight="1" x14ac:dyDescent="0.25">
      <c r="C198" s="2"/>
      <c r="D198" s="2"/>
      <c r="E198" s="2"/>
      <c r="F198" s="2"/>
      <c r="G198" s="2"/>
      <c r="H198" s="2"/>
      <c r="I198" s="2"/>
      <c r="J198" s="2"/>
    </row>
    <row r="199" spans="3:10" ht="13.7" customHeight="1" x14ac:dyDescent="0.25">
      <c r="C199" s="2"/>
      <c r="D199" s="2"/>
      <c r="E199" s="2"/>
      <c r="F199" s="2"/>
      <c r="G199" s="2"/>
      <c r="H199" s="2"/>
      <c r="I199" s="2"/>
      <c r="J199" s="2"/>
    </row>
    <row r="200" spans="3:10" ht="13.7" customHeight="1" x14ac:dyDescent="0.25">
      <c r="C200" s="2"/>
      <c r="D200" s="2"/>
      <c r="E200" s="2"/>
      <c r="F200" s="2"/>
      <c r="G200" s="2"/>
      <c r="H200" s="2"/>
      <c r="I200" s="2"/>
      <c r="J200" s="2"/>
    </row>
    <row r="201" spans="3:10" ht="13.7" customHeight="1" x14ac:dyDescent="0.25">
      <c r="C201" s="2"/>
      <c r="D201" s="2"/>
      <c r="E201" s="2"/>
      <c r="F201" s="2"/>
      <c r="G201" s="2"/>
      <c r="H201" s="2"/>
      <c r="I201" s="2"/>
      <c r="J201" s="2"/>
    </row>
    <row r="202" spans="3:10" ht="13.7" customHeight="1" x14ac:dyDescent="0.25">
      <c r="C202" s="2"/>
      <c r="D202" s="2"/>
      <c r="E202" s="2"/>
      <c r="F202" s="2"/>
      <c r="G202" s="2"/>
      <c r="H202" s="2"/>
      <c r="I202" s="2"/>
      <c r="J202" s="2"/>
    </row>
    <row r="203" spans="3:10" ht="13.7" customHeight="1" x14ac:dyDescent="0.25">
      <c r="C203" s="2"/>
      <c r="D203" s="2"/>
      <c r="E203" s="2"/>
      <c r="F203" s="2"/>
      <c r="G203" s="2"/>
      <c r="H203" s="2"/>
      <c r="I203" s="2"/>
      <c r="J203" s="2"/>
    </row>
    <row r="204" spans="3:10" ht="13.7" customHeight="1" x14ac:dyDescent="0.25">
      <c r="C204" s="2"/>
      <c r="D204" s="2"/>
      <c r="E204" s="2"/>
      <c r="F204" s="2"/>
      <c r="G204" s="2"/>
      <c r="H204" s="2"/>
      <c r="I204" s="2"/>
      <c r="J204" s="2"/>
    </row>
    <row r="205" spans="3:10" ht="13.7" customHeight="1" x14ac:dyDescent="0.25">
      <c r="C205" s="2"/>
      <c r="D205" s="2"/>
      <c r="E205" s="2"/>
      <c r="F205" s="2"/>
      <c r="G205" s="2"/>
      <c r="H205" s="2"/>
      <c r="I205" s="2"/>
      <c r="J205" s="2"/>
    </row>
    <row r="206" spans="3:10" ht="13.7" customHeight="1" x14ac:dyDescent="0.25">
      <c r="C206" s="2"/>
      <c r="D206" s="2"/>
      <c r="E206" s="2"/>
      <c r="F206" s="2"/>
      <c r="G206" s="2"/>
      <c r="H206" s="2"/>
      <c r="I206" s="2"/>
      <c r="J206" s="2"/>
    </row>
    <row r="207" spans="3:10" ht="13.7" customHeight="1" x14ac:dyDescent="0.25">
      <c r="C207" s="2"/>
      <c r="D207" s="2"/>
      <c r="E207" s="2"/>
      <c r="F207" s="2"/>
      <c r="G207" s="2"/>
      <c r="H207" s="2"/>
      <c r="I207" s="2"/>
      <c r="J207" s="2"/>
    </row>
    <row r="208" spans="3:10" ht="13.7" customHeight="1" x14ac:dyDescent="0.25">
      <c r="C208" s="2"/>
      <c r="D208" s="2"/>
      <c r="E208" s="2"/>
      <c r="F208" s="2"/>
      <c r="G208" s="2"/>
      <c r="H208" s="2"/>
      <c r="I208" s="2"/>
      <c r="J208" s="2"/>
    </row>
    <row r="209" spans="3:10" ht="13.7" customHeight="1" x14ac:dyDescent="0.25">
      <c r="C209" s="2"/>
      <c r="D209" s="2"/>
      <c r="E209" s="2"/>
      <c r="F209" s="2"/>
      <c r="G209" s="2"/>
      <c r="H209" s="2"/>
      <c r="I209" s="2"/>
      <c r="J209" s="2"/>
    </row>
    <row r="210" spans="3:10" ht="13.7" customHeight="1" x14ac:dyDescent="0.25">
      <c r="C210" s="2"/>
      <c r="D210" s="2"/>
      <c r="E210" s="2"/>
      <c r="F210" s="2"/>
      <c r="G210" s="2"/>
      <c r="H210" s="2"/>
      <c r="I210" s="2"/>
      <c r="J210" s="2"/>
    </row>
    <row r="211" spans="3:10" ht="13.7" customHeight="1" x14ac:dyDescent="0.25">
      <c r="C211" s="2"/>
      <c r="D211" s="2"/>
      <c r="E211" s="2"/>
      <c r="F211" s="2"/>
      <c r="G211" s="2"/>
      <c r="H211" s="2"/>
      <c r="I211" s="2"/>
      <c r="J211" s="2"/>
    </row>
    <row r="212" spans="3:10" ht="13.7" customHeight="1" x14ac:dyDescent="0.25">
      <c r="C212" s="2"/>
      <c r="D212" s="2"/>
      <c r="E212" s="2"/>
      <c r="F212" s="2"/>
      <c r="G212" s="2"/>
      <c r="H212" s="2"/>
      <c r="I212" s="2"/>
      <c r="J212" s="2"/>
    </row>
    <row r="213" spans="3:10" ht="13.7" customHeight="1" x14ac:dyDescent="0.25">
      <c r="C213" s="2"/>
      <c r="D213" s="2"/>
      <c r="E213" s="2"/>
      <c r="F213" s="2"/>
      <c r="G213" s="2"/>
      <c r="H213" s="2"/>
      <c r="I213" s="2"/>
      <c r="J213" s="2"/>
    </row>
    <row r="214" spans="3:10" ht="13.7" customHeight="1" x14ac:dyDescent="0.25">
      <c r="C214" s="2"/>
      <c r="D214" s="2"/>
      <c r="E214" s="2"/>
      <c r="F214" s="2"/>
      <c r="G214" s="2"/>
      <c r="H214" s="2"/>
      <c r="I214" s="2"/>
      <c r="J214" s="2"/>
    </row>
    <row r="215" spans="3:10" ht="13.7" customHeight="1" x14ac:dyDescent="0.25">
      <c r="C215" s="2"/>
      <c r="D215" s="2"/>
      <c r="E215" s="2"/>
      <c r="F215" s="2"/>
      <c r="G215" s="2"/>
      <c r="H215" s="2"/>
      <c r="I215" s="2"/>
      <c r="J215" s="2"/>
    </row>
    <row r="216" spans="3:10" ht="13.7" customHeight="1" x14ac:dyDescent="0.25">
      <c r="C216" s="2"/>
      <c r="D216" s="2"/>
      <c r="E216" s="2"/>
      <c r="F216" s="2"/>
      <c r="G216" s="2"/>
      <c r="H216" s="2"/>
      <c r="I216" s="2"/>
      <c r="J216" s="2"/>
    </row>
    <row r="217" spans="3:10" ht="13.7" customHeight="1" x14ac:dyDescent="0.25">
      <c r="C217" s="2"/>
      <c r="D217" s="2"/>
      <c r="E217" s="2"/>
      <c r="F217" s="2"/>
      <c r="G217" s="2"/>
      <c r="H217" s="2"/>
      <c r="I217" s="2"/>
      <c r="J217" s="2"/>
    </row>
    <row r="218" spans="3:10" ht="13.7" customHeight="1" x14ac:dyDescent="0.25">
      <c r="C218" s="2"/>
      <c r="D218" s="2"/>
      <c r="E218" s="2"/>
      <c r="F218" s="2"/>
      <c r="G218" s="2"/>
      <c r="H218" s="2"/>
      <c r="I218" s="2"/>
      <c r="J218" s="2"/>
    </row>
    <row r="219" spans="3:10" ht="13.7" customHeight="1" x14ac:dyDescent="0.25">
      <c r="C219" s="2"/>
      <c r="D219" s="2"/>
      <c r="E219" s="2"/>
      <c r="F219" s="2"/>
      <c r="G219" s="2"/>
      <c r="H219" s="2"/>
      <c r="I219" s="2"/>
      <c r="J219" s="2"/>
    </row>
    <row r="220" spans="3:10" ht="13.7" customHeight="1" x14ac:dyDescent="0.25">
      <c r="C220" s="2"/>
      <c r="D220" s="2"/>
      <c r="E220" s="2"/>
      <c r="F220" s="2"/>
      <c r="G220" s="2"/>
      <c r="H220" s="2"/>
      <c r="I220" s="2"/>
      <c r="J220" s="2"/>
    </row>
    <row r="221" spans="3:10" ht="13.7" customHeight="1" x14ac:dyDescent="0.25">
      <c r="C221" s="2"/>
      <c r="D221" s="2"/>
      <c r="E221" s="2"/>
      <c r="F221" s="2"/>
      <c r="G221" s="2"/>
      <c r="H221" s="2"/>
      <c r="I221" s="2"/>
      <c r="J221" s="2"/>
    </row>
    <row r="222" spans="3:10" ht="13.7" customHeight="1" x14ac:dyDescent="0.25">
      <c r="C222" s="2"/>
      <c r="D222" s="2"/>
      <c r="E222" s="2"/>
      <c r="F222" s="2"/>
      <c r="G222" s="2"/>
      <c r="H222" s="2"/>
      <c r="I222" s="2"/>
      <c r="J222" s="2"/>
    </row>
    <row r="223" spans="3:10" ht="13.7" customHeight="1" x14ac:dyDescent="0.25">
      <c r="C223" s="2"/>
      <c r="D223" s="2"/>
      <c r="E223" s="2"/>
      <c r="F223" s="2"/>
      <c r="G223" s="2"/>
      <c r="H223" s="2"/>
      <c r="I223" s="2"/>
      <c r="J223" s="2"/>
    </row>
    <row r="224" spans="3:10" ht="13.7" customHeight="1" x14ac:dyDescent="0.25">
      <c r="C224" s="2"/>
      <c r="D224" s="2"/>
      <c r="E224" s="2"/>
      <c r="F224" s="2"/>
      <c r="G224" s="2"/>
      <c r="H224" s="2"/>
      <c r="I224" s="2"/>
      <c r="J224" s="2"/>
    </row>
    <row r="225" spans="3:10" ht="13.7" customHeight="1" x14ac:dyDescent="0.25">
      <c r="C225" s="2"/>
      <c r="D225" s="2"/>
      <c r="E225" s="2"/>
      <c r="F225" s="2"/>
      <c r="G225" s="2"/>
      <c r="H225" s="2"/>
      <c r="I225" s="2"/>
      <c r="J225" s="2"/>
    </row>
    <row r="226" spans="3:10" ht="13.7" customHeight="1" x14ac:dyDescent="0.25">
      <c r="C226" s="2"/>
      <c r="D226" s="2"/>
      <c r="E226" s="2"/>
      <c r="F226" s="2"/>
      <c r="G226" s="2"/>
      <c r="H226" s="2"/>
      <c r="I226" s="2"/>
      <c r="J226" s="2"/>
    </row>
    <row r="227" spans="3:10" ht="13.7" customHeight="1" x14ac:dyDescent="0.25">
      <c r="C227" s="2"/>
      <c r="D227" s="2"/>
      <c r="E227" s="2"/>
      <c r="F227" s="2"/>
      <c r="G227" s="2"/>
      <c r="H227" s="2"/>
      <c r="I227" s="2"/>
      <c r="J227" s="2"/>
    </row>
    <row r="228" spans="3:10" ht="13.7" customHeight="1" x14ac:dyDescent="0.25">
      <c r="C228" s="2"/>
      <c r="D228" s="2"/>
      <c r="E228" s="2"/>
      <c r="F228" s="2"/>
      <c r="G228" s="2"/>
      <c r="H228" s="2"/>
      <c r="I228" s="2"/>
      <c r="J228" s="2"/>
    </row>
    <row r="229" spans="3:10" ht="13.7" customHeight="1" x14ac:dyDescent="0.25">
      <c r="C229" s="2"/>
      <c r="D229" s="2"/>
      <c r="E229" s="2"/>
      <c r="F229" s="2"/>
      <c r="G229" s="2"/>
      <c r="H229" s="2"/>
      <c r="I229" s="2"/>
      <c r="J229" s="2"/>
    </row>
    <row r="230" spans="3:10" ht="13.7" customHeight="1" x14ac:dyDescent="0.25">
      <c r="C230" s="2"/>
      <c r="D230" s="2"/>
      <c r="E230" s="2"/>
      <c r="F230" s="2"/>
      <c r="G230" s="2"/>
      <c r="H230" s="2"/>
      <c r="I230" s="2"/>
      <c r="J230" s="2"/>
    </row>
    <row r="231" spans="3:10" ht="13.7" customHeight="1" x14ac:dyDescent="0.25">
      <c r="C231" s="2"/>
      <c r="D231" s="2"/>
      <c r="E231" s="2"/>
      <c r="F231" s="2"/>
      <c r="G231" s="2"/>
      <c r="H231" s="2"/>
      <c r="I231" s="2"/>
      <c r="J231" s="2"/>
    </row>
    <row r="232" spans="3:10" ht="13.7" customHeight="1" x14ac:dyDescent="0.25">
      <c r="C232" s="2"/>
      <c r="D232" s="2"/>
      <c r="E232" s="2"/>
      <c r="F232" s="2"/>
      <c r="G232" s="2"/>
      <c r="H232" s="2"/>
      <c r="I232" s="2"/>
      <c r="J232" s="2"/>
    </row>
    <row r="233" spans="3:10" ht="13.7" customHeight="1" x14ac:dyDescent="0.25">
      <c r="C233" s="2"/>
      <c r="D233" s="2"/>
      <c r="E233" s="2"/>
      <c r="F233" s="2"/>
      <c r="G233" s="2"/>
      <c r="H233" s="2"/>
      <c r="I233" s="2"/>
      <c r="J233" s="2"/>
    </row>
    <row r="234" spans="3:10" ht="13.7" customHeight="1" x14ac:dyDescent="0.25">
      <c r="C234" s="2"/>
      <c r="D234" s="2"/>
      <c r="E234" s="2"/>
      <c r="F234" s="2"/>
      <c r="G234" s="2"/>
      <c r="H234" s="2"/>
      <c r="I234" s="2"/>
      <c r="J234" s="2"/>
    </row>
    <row r="235" spans="3:10" ht="13.7" customHeight="1" x14ac:dyDescent="0.25">
      <c r="C235" s="2"/>
      <c r="D235" s="2"/>
      <c r="E235" s="2"/>
      <c r="F235" s="2"/>
      <c r="G235" s="2"/>
      <c r="H235" s="2"/>
      <c r="I235" s="2"/>
      <c r="J235" s="2"/>
    </row>
    <row r="236" spans="3:10" ht="13.7" customHeight="1" x14ac:dyDescent="0.25">
      <c r="C236" s="2"/>
      <c r="D236" s="2"/>
      <c r="E236" s="2"/>
      <c r="F236" s="2"/>
      <c r="G236" s="2"/>
      <c r="H236" s="2"/>
      <c r="I236" s="2"/>
      <c r="J236" s="2"/>
    </row>
    <row r="237" spans="3:10" ht="13.7" customHeight="1" x14ac:dyDescent="0.25">
      <c r="C237" s="2"/>
      <c r="D237" s="2"/>
      <c r="E237" s="2"/>
      <c r="F237" s="2"/>
      <c r="G237" s="2"/>
      <c r="H237" s="2"/>
      <c r="I237" s="2"/>
      <c r="J237" s="2"/>
    </row>
    <row r="238" spans="3:10" ht="13.7" customHeight="1" x14ac:dyDescent="0.25">
      <c r="C238" s="2"/>
      <c r="D238" s="2"/>
      <c r="E238" s="2"/>
      <c r="F238" s="2"/>
      <c r="G238" s="2"/>
      <c r="H238" s="2"/>
      <c r="I238" s="2"/>
      <c r="J238" s="2"/>
    </row>
    <row r="239" spans="3:10" ht="13.7" customHeight="1" x14ac:dyDescent="0.25">
      <c r="C239" s="2"/>
      <c r="D239" s="2"/>
      <c r="E239" s="2"/>
      <c r="F239" s="2"/>
      <c r="G239" s="2"/>
      <c r="H239" s="2"/>
      <c r="I239" s="2"/>
      <c r="J239" s="2"/>
    </row>
    <row r="240" spans="3:10" ht="13.7" customHeight="1" x14ac:dyDescent="0.25">
      <c r="C240" s="2"/>
      <c r="D240" s="2"/>
      <c r="E240" s="2"/>
      <c r="F240" s="2"/>
      <c r="G240" s="2"/>
      <c r="H240" s="2"/>
      <c r="I240" s="2"/>
      <c r="J240" s="2"/>
    </row>
    <row r="241" spans="3:10" ht="13.7" customHeight="1" x14ac:dyDescent="0.25">
      <c r="C241" s="2"/>
      <c r="D241" s="2"/>
      <c r="E241" s="2"/>
      <c r="F241" s="2"/>
      <c r="G241" s="2"/>
      <c r="H241" s="2"/>
      <c r="I241" s="2"/>
      <c r="J241" s="2"/>
    </row>
    <row r="242" spans="3:10" ht="13.7" customHeight="1" x14ac:dyDescent="0.25">
      <c r="C242" s="2"/>
      <c r="D242" s="2"/>
      <c r="E242" s="2"/>
      <c r="F242" s="2"/>
      <c r="G242" s="2"/>
      <c r="H242" s="2"/>
      <c r="I242" s="2"/>
      <c r="J242" s="2"/>
    </row>
    <row r="243" spans="3:10" ht="13.7" customHeight="1" x14ac:dyDescent="0.25">
      <c r="C243" s="2"/>
      <c r="D243" s="2"/>
      <c r="E243" s="2"/>
      <c r="F243" s="2"/>
      <c r="G243" s="2"/>
      <c r="H243" s="2"/>
      <c r="I243" s="2"/>
      <c r="J243" s="2"/>
    </row>
    <row r="244" spans="3:10" ht="13.7" customHeight="1" x14ac:dyDescent="0.25">
      <c r="C244" s="2"/>
      <c r="D244" s="2"/>
      <c r="E244" s="2"/>
      <c r="F244" s="2"/>
      <c r="G244" s="2"/>
      <c r="H244" s="2"/>
      <c r="I244" s="2"/>
      <c r="J244" s="2"/>
    </row>
    <row r="245" spans="3:10" ht="13.7" customHeight="1" x14ac:dyDescent="0.25">
      <c r="C245" s="2"/>
      <c r="D245" s="2"/>
      <c r="E245" s="2"/>
      <c r="F245" s="2"/>
      <c r="G245" s="2"/>
      <c r="H245" s="2"/>
      <c r="I245" s="2"/>
      <c r="J245" s="2"/>
    </row>
    <row r="246" spans="3:10" ht="13.7" customHeight="1" x14ac:dyDescent="0.25">
      <c r="C246" s="2"/>
      <c r="D246" s="2"/>
      <c r="E246" s="2"/>
      <c r="F246" s="2"/>
      <c r="G246" s="2"/>
      <c r="H246" s="2"/>
      <c r="I246" s="2"/>
      <c r="J246" s="2"/>
    </row>
    <row r="247" spans="3:10" ht="13.7" customHeight="1" x14ac:dyDescent="0.25">
      <c r="C247" s="2"/>
      <c r="D247" s="2"/>
      <c r="E247" s="2"/>
      <c r="F247" s="2"/>
      <c r="G247" s="2"/>
      <c r="H247" s="2"/>
      <c r="I247" s="2"/>
      <c r="J247" s="2"/>
    </row>
    <row r="248" spans="3:10" ht="13.7" customHeight="1" x14ac:dyDescent="0.25">
      <c r="C248" s="2"/>
      <c r="D248" s="2"/>
      <c r="E248" s="2"/>
      <c r="F248" s="2"/>
      <c r="G248" s="2"/>
      <c r="H248" s="2"/>
      <c r="I248" s="2"/>
      <c r="J248" s="2"/>
    </row>
    <row r="249" spans="3:10" ht="13.7" customHeight="1" x14ac:dyDescent="0.25">
      <c r="C249" s="2"/>
      <c r="D249" s="2"/>
      <c r="E249" s="2"/>
      <c r="F249" s="2"/>
      <c r="G249" s="2"/>
      <c r="H249" s="2"/>
      <c r="I249" s="2"/>
      <c r="J249" s="2"/>
    </row>
    <row r="250" spans="3:10" ht="13.7" customHeight="1" x14ac:dyDescent="0.25">
      <c r="C250" s="2"/>
      <c r="D250" s="2"/>
      <c r="E250" s="2"/>
      <c r="F250" s="2"/>
      <c r="G250" s="2"/>
      <c r="H250" s="2"/>
      <c r="I250" s="2"/>
      <c r="J250" s="2"/>
    </row>
    <row r="251" spans="3:10" ht="13.7" customHeight="1" x14ac:dyDescent="0.25">
      <c r="C251" s="2"/>
      <c r="D251" s="2"/>
      <c r="E251" s="2"/>
      <c r="F251" s="2"/>
      <c r="G251" s="2"/>
      <c r="H251" s="2"/>
      <c r="I251" s="2"/>
      <c r="J251" s="2"/>
    </row>
    <row r="252" spans="3:10" ht="13.7" customHeight="1" x14ac:dyDescent="0.25">
      <c r="C252" s="2"/>
      <c r="D252" s="2"/>
      <c r="E252" s="2"/>
      <c r="F252" s="2"/>
      <c r="G252" s="2"/>
      <c r="H252" s="2"/>
      <c r="I252" s="2"/>
      <c r="J252" s="2"/>
    </row>
    <row r="253" spans="3:10" ht="13.7" customHeight="1" x14ac:dyDescent="0.25">
      <c r="C253" s="2"/>
      <c r="D253" s="2"/>
      <c r="E253" s="2"/>
      <c r="F253" s="2"/>
      <c r="G253" s="2"/>
      <c r="H253" s="2"/>
      <c r="I253" s="2"/>
      <c r="J253" s="2"/>
    </row>
    <row r="254" spans="3:10" ht="13.7" customHeight="1" x14ac:dyDescent="0.25">
      <c r="C254" s="2"/>
      <c r="D254" s="2"/>
      <c r="E254" s="2"/>
      <c r="F254" s="2"/>
      <c r="G254" s="2"/>
      <c r="H254" s="2"/>
      <c r="I254" s="2"/>
      <c r="J254" s="2"/>
    </row>
    <row r="255" spans="3:10" ht="13.7" customHeight="1" x14ac:dyDescent="0.25">
      <c r="C255" s="2"/>
      <c r="D255" s="2"/>
      <c r="E255" s="2"/>
      <c r="F255" s="2"/>
      <c r="G255" s="2"/>
      <c r="H255" s="2"/>
      <c r="I255" s="2"/>
      <c r="J255" s="2"/>
    </row>
    <row r="256" spans="3:10" ht="13.7" customHeight="1" x14ac:dyDescent="0.25">
      <c r="C256" s="2"/>
      <c r="D256" s="2"/>
      <c r="E256" s="2"/>
      <c r="F256" s="2"/>
      <c r="G256" s="2"/>
      <c r="H256" s="2"/>
      <c r="I256" s="2"/>
      <c r="J256" s="2"/>
    </row>
    <row r="257" spans="3:10" ht="13.7" customHeight="1" x14ac:dyDescent="0.25">
      <c r="C257" s="2"/>
      <c r="D257" s="2"/>
      <c r="E257" s="2"/>
      <c r="F257" s="2"/>
      <c r="G257" s="2"/>
      <c r="H257" s="2"/>
      <c r="I257" s="2"/>
      <c r="J257" s="2"/>
    </row>
    <row r="258" spans="3:10" ht="13.7" customHeight="1" x14ac:dyDescent="0.25">
      <c r="C258" s="2"/>
      <c r="D258" s="2"/>
      <c r="E258" s="2"/>
      <c r="F258" s="2"/>
      <c r="G258" s="2"/>
      <c r="H258" s="2"/>
      <c r="I258" s="2"/>
      <c r="J258" s="2"/>
    </row>
    <row r="259" spans="3:10" ht="13.7" customHeight="1" x14ac:dyDescent="0.25">
      <c r="C259" s="2"/>
      <c r="D259" s="2"/>
      <c r="E259" s="2"/>
      <c r="F259" s="2"/>
      <c r="G259" s="2"/>
      <c r="H259" s="2"/>
      <c r="I259" s="2"/>
      <c r="J259" s="2"/>
    </row>
    <row r="260" spans="3:10" ht="13.7" customHeight="1" x14ac:dyDescent="0.25">
      <c r="C260" s="2"/>
      <c r="D260" s="2"/>
      <c r="E260" s="2"/>
      <c r="F260" s="2"/>
      <c r="G260" s="2"/>
      <c r="H260" s="2"/>
      <c r="I260" s="2"/>
      <c r="J260" s="2"/>
    </row>
    <row r="261" spans="3:10" ht="13.7" customHeight="1" x14ac:dyDescent="0.25">
      <c r="C261" s="2"/>
      <c r="D261" s="2"/>
      <c r="E261" s="2"/>
      <c r="F261" s="2"/>
      <c r="G261" s="2"/>
      <c r="H261" s="2"/>
      <c r="I261" s="2"/>
      <c r="J261" s="2"/>
    </row>
    <row r="262" spans="3:10" ht="13.7" customHeight="1" x14ac:dyDescent="0.25">
      <c r="C262" s="2"/>
      <c r="D262" s="2"/>
      <c r="E262" s="2"/>
      <c r="F262" s="2"/>
      <c r="G262" s="2"/>
      <c r="H262" s="2"/>
      <c r="I262" s="2"/>
      <c r="J262" s="2"/>
    </row>
    <row r="263" spans="3:10" ht="13.7" customHeight="1" x14ac:dyDescent="0.25">
      <c r="C263" s="2"/>
      <c r="D263" s="2"/>
      <c r="E263" s="2"/>
      <c r="F263" s="2"/>
      <c r="G263" s="2"/>
      <c r="H263" s="2"/>
      <c r="I263" s="2"/>
      <c r="J263" s="2"/>
    </row>
    <row r="264" spans="3:10" ht="13.7" customHeight="1" x14ac:dyDescent="0.25">
      <c r="C264" s="2"/>
      <c r="D264" s="2"/>
      <c r="E264" s="2"/>
      <c r="F264" s="2"/>
      <c r="G264" s="2"/>
      <c r="H264" s="2"/>
      <c r="I264" s="2"/>
      <c r="J264" s="2"/>
    </row>
    <row r="265" spans="3:10" ht="13.7" customHeight="1" x14ac:dyDescent="0.25">
      <c r="C265" s="2"/>
      <c r="D265" s="2"/>
      <c r="E265" s="2"/>
      <c r="F265" s="2"/>
      <c r="G265" s="2"/>
      <c r="H265" s="2"/>
      <c r="I265" s="2"/>
      <c r="J265" s="2"/>
    </row>
    <row r="266" spans="3:10" ht="13.7" customHeight="1" x14ac:dyDescent="0.25">
      <c r="C266" s="2"/>
      <c r="D266" s="2"/>
      <c r="E266" s="2"/>
      <c r="F266" s="2"/>
      <c r="G266" s="2"/>
      <c r="H266" s="2"/>
      <c r="I266" s="2"/>
      <c r="J266" s="2"/>
    </row>
    <row r="267" spans="3:10" ht="13.7" customHeight="1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7" customHeight="1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7" customHeight="1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7" customHeight="1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7" customHeight="1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7" customHeight="1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7" customHeight="1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7" customHeight="1" x14ac:dyDescent="0.25">
      <c r="C274" s="2"/>
      <c r="D274" s="2"/>
      <c r="E274" s="2"/>
      <c r="F274" s="2"/>
      <c r="G274" s="2"/>
      <c r="H274" s="2"/>
      <c r="I274" s="2"/>
      <c r="J274" s="2"/>
    </row>
  </sheetData>
  <phoneticPr fontId="0" type="noConversion"/>
  <pageMargins left="0.25" right="0.25" top="0.75" bottom="0.75" header="0.3" footer="0.3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10 Plant analyses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Research Plant Analysis Report</dc:title>
  <dc:creator>Authorized Gateway Customer</dc:creator>
  <cp:lastModifiedBy>talbertc</cp:lastModifiedBy>
  <cp:lastPrinted>2015-02-11T22:19:43Z</cp:lastPrinted>
  <dcterms:created xsi:type="dcterms:W3CDTF">2004-01-29T21:58:12Z</dcterms:created>
  <dcterms:modified xsi:type="dcterms:W3CDTF">2015-10-13T17:40:12Z</dcterms:modified>
</cp:coreProperties>
</file>