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9203F329-EC3D-458E-BCCC-EB83145457B5}" xr6:coauthVersionLast="47" xr6:coauthVersionMax="47" xr10:uidLastSave="{00000000-0000-0000-0000-000000000000}"/>
  <bookViews>
    <workbookView xWindow="-108" yWindow="-108" windowWidth="23256" windowHeight="14016" firstSheet="7" activeTab="9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No Action (with KFold)" sheetId="10" r:id="rId6"/>
    <sheet name="Remove Incomplete (with KFold)" sheetId="9" r:id="rId7"/>
    <sheet name="Mean Model (with K-Folds)" sheetId="7" r:id="rId8"/>
    <sheet name="Modal Model (with KFolds)" sheetId="8" r:id="rId9"/>
    <sheet name="Incomplete (with K-Fold)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2" i="11" l="1"/>
  <c r="J132" i="11"/>
  <c r="I132" i="11"/>
  <c r="H132" i="11"/>
  <c r="G132" i="11"/>
  <c r="F132" i="11"/>
  <c r="E132" i="11"/>
  <c r="D132" i="11"/>
  <c r="C132" i="11"/>
  <c r="B132" i="11"/>
  <c r="K131" i="11"/>
  <c r="J131" i="11"/>
  <c r="I131" i="11"/>
  <c r="H131" i="11"/>
  <c r="G131" i="11"/>
  <c r="F131" i="11"/>
  <c r="E131" i="11"/>
  <c r="D131" i="11"/>
  <c r="C131" i="11"/>
  <c r="B131" i="11"/>
  <c r="K129" i="11"/>
  <c r="J129" i="11"/>
  <c r="I129" i="11"/>
  <c r="H129" i="11"/>
  <c r="G129" i="11"/>
  <c r="F129" i="11"/>
  <c r="E129" i="11"/>
  <c r="D129" i="11"/>
  <c r="C129" i="11"/>
  <c r="B129" i="11"/>
  <c r="K128" i="11"/>
  <c r="J128" i="11"/>
  <c r="I128" i="11"/>
  <c r="H128" i="11"/>
  <c r="G128" i="11"/>
  <c r="F128" i="11"/>
  <c r="E128" i="11"/>
  <c r="D128" i="11"/>
  <c r="C128" i="11"/>
  <c r="B128" i="11"/>
  <c r="K127" i="11"/>
  <c r="J127" i="11"/>
  <c r="I127" i="11"/>
  <c r="H127" i="11"/>
  <c r="G127" i="11"/>
  <c r="F127" i="11"/>
  <c r="E127" i="11"/>
  <c r="D127" i="11"/>
  <c r="C127" i="11"/>
  <c r="B127" i="11"/>
  <c r="K119" i="11"/>
  <c r="J119" i="11"/>
  <c r="I119" i="11"/>
  <c r="H119" i="11"/>
  <c r="G119" i="11"/>
  <c r="F119" i="11"/>
  <c r="E119" i="11"/>
  <c r="D119" i="11"/>
  <c r="C119" i="11"/>
  <c r="B119" i="11"/>
  <c r="K118" i="11"/>
  <c r="J118" i="11"/>
  <c r="I118" i="11"/>
  <c r="H118" i="11"/>
  <c r="G118" i="11"/>
  <c r="F118" i="11"/>
  <c r="E118" i="11"/>
  <c r="D118" i="11"/>
  <c r="C118" i="11"/>
  <c r="B118" i="11"/>
  <c r="K116" i="11"/>
  <c r="J116" i="11"/>
  <c r="I116" i="11"/>
  <c r="H116" i="11"/>
  <c r="G116" i="11"/>
  <c r="F116" i="11"/>
  <c r="E116" i="11"/>
  <c r="D116" i="11"/>
  <c r="C116" i="11"/>
  <c r="B116" i="11"/>
  <c r="K115" i="11"/>
  <c r="J115" i="11"/>
  <c r="I115" i="11"/>
  <c r="H115" i="11"/>
  <c r="G115" i="11"/>
  <c r="F115" i="11"/>
  <c r="E115" i="11"/>
  <c r="D115" i="11"/>
  <c r="C115" i="11"/>
  <c r="B115" i="11"/>
  <c r="K114" i="11"/>
  <c r="J114" i="11"/>
  <c r="I114" i="11"/>
  <c r="H114" i="11"/>
  <c r="G114" i="11"/>
  <c r="F114" i="11"/>
  <c r="E114" i="11"/>
  <c r="D114" i="11"/>
  <c r="C114" i="11"/>
  <c r="B114" i="11"/>
  <c r="K106" i="11"/>
  <c r="J106" i="11"/>
  <c r="I106" i="11"/>
  <c r="H106" i="11"/>
  <c r="G106" i="11"/>
  <c r="F106" i="11"/>
  <c r="E106" i="11"/>
  <c r="D106" i="11"/>
  <c r="C106" i="11"/>
  <c r="B106" i="11"/>
  <c r="K105" i="11"/>
  <c r="J105" i="11"/>
  <c r="I105" i="11"/>
  <c r="H105" i="11"/>
  <c r="G105" i="11"/>
  <c r="F105" i="11"/>
  <c r="E105" i="11"/>
  <c r="D105" i="11"/>
  <c r="C105" i="11"/>
  <c r="B105" i="11"/>
  <c r="K103" i="11"/>
  <c r="J103" i="11"/>
  <c r="I103" i="11"/>
  <c r="H103" i="11"/>
  <c r="G103" i="11"/>
  <c r="F103" i="11"/>
  <c r="E103" i="11"/>
  <c r="D103" i="11"/>
  <c r="C103" i="11"/>
  <c r="B103" i="11"/>
  <c r="K102" i="11"/>
  <c r="J102" i="11"/>
  <c r="I102" i="11"/>
  <c r="H102" i="11"/>
  <c r="G102" i="11"/>
  <c r="F102" i="11"/>
  <c r="E102" i="11"/>
  <c r="D102" i="11"/>
  <c r="C102" i="11"/>
  <c r="B102" i="11"/>
  <c r="K101" i="11"/>
  <c r="J101" i="11"/>
  <c r="I101" i="11"/>
  <c r="H101" i="11"/>
  <c r="G101" i="11"/>
  <c r="F101" i="11"/>
  <c r="E101" i="11"/>
  <c r="D101" i="11"/>
  <c r="C101" i="11"/>
  <c r="B101" i="11"/>
  <c r="K93" i="11"/>
  <c r="J93" i="11"/>
  <c r="I93" i="11"/>
  <c r="H93" i="11"/>
  <c r="G93" i="11"/>
  <c r="F93" i="11"/>
  <c r="E93" i="11"/>
  <c r="D93" i="11"/>
  <c r="C93" i="11"/>
  <c r="B93" i="11"/>
  <c r="K92" i="11"/>
  <c r="J92" i="11"/>
  <c r="I92" i="11"/>
  <c r="H92" i="11"/>
  <c r="G92" i="11"/>
  <c r="F92" i="11"/>
  <c r="E92" i="11"/>
  <c r="D92" i="11"/>
  <c r="C92" i="11"/>
  <c r="B92" i="11"/>
  <c r="K90" i="11"/>
  <c r="J90" i="11"/>
  <c r="I90" i="11"/>
  <c r="H90" i="11"/>
  <c r="G90" i="11"/>
  <c r="F90" i="11"/>
  <c r="E90" i="11"/>
  <c r="D90" i="11"/>
  <c r="C90" i="11"/>
  <c r="B90" i="11"/>
  <c r="K89" i="11"/>
  <c r="J89" i="11"/>
  <c r="I89" i="11"/>
  <c r="H89" i="11"/>
  <c r="G89" i="11"/>
  <c r="F89" i="11"/>
  <c r="E89" i="11"/>
  <c r="D89" i="11"/>
  <c r="C89" i="11"/>
  <c r="B89" i="11"/>
  <c r="K88" i="11"/>
  <c r="J88" i="11"/>
  <c r="I88" i="11"/>
  <c r="H88" i="11"/>
  <c r="G88" i="11"/>
  <c r="F88" i="11"/>
  <c r="E88" i="11"/>
  <c r="D88" i="11"/>
  <c r="C88" i="11"/>
  <c r="B88" i="11"/>
  <c r="K80" i="11"/>
  <c r="J80" i="11"/>
  <c r="I80" i="11"/>
  <c r="H80" i="11"/>
  <c r="G80" i="11"/>
  <c r="F80" i="11"/>
  <c r="E80" i="11"/>
  <c r="D80" i="11"/>
  <c r="C80" i="11"/>
  <c r="B80" i="11"/>
  <c r="K79" i="11"/>
  <c r="J79" i="11"/>
  <c r="I79" i="11"/>
  <c r="H79" i="11"/>
  <c r="G79" i="11"/>
  <c r="F79" i="11"/>
  <c r="E79" i="11"/>
  <c r="D79" i="11"/>
  <c r="C79" i="11"/>
  <c r="B79" i="11"/>
  <c r="K77" i="11"/>
  <c r="J77" i="11"/>
  <c r="I77" i="11"/>
  <c r="H77" i="11"/>
  <c r="G77" i="11"/>
  <c r="F77" i="11"/>
  <c r="E77" i="11"/>
  <c r="D77" i="11"/>
  <c r="C77" i="11"/>
  <c r="B77" i="11"/>
  <c r="K76" i="11"/>
  <c r="J76" i="11"/>
  <c r="I76" i="11"/>
  <c r="H76" i="11"/>
  <c r="G76" i="11"/>
  <c r="F76" i="11"/>
  <c r="E76" i="11"/>
  <c r="D76" i="11"/>
  <c r="C76" i="11"/>
  <c r="B76" i="11"/>
  <c r="K75" i="11"/>
  <c r="J75" i="11"/>
  <c r="I75" i="11"/>
  <c r="H75" i="11"/>
  <c r="G75" i="11"/>
  <c r="F75" i="11"/>
  <c r="E75" i="11"/>
  <c r="D75" i="11"/>
  <c r="C75" i="11"/>
  <c r="B75" i="11"/>
  <c r="K67" i="11"/>
  <c r="J67" i="11"/>
  <c r="I67" i="11"/>
  <c r="H67" i="11"/>
  <c r="G67" i="11"/>
  <c r="F67" i="11"/>
  <c r="E67" i="11"/>
  <c r="D67" i="11"/>
  <c r="C67" i="11"/>
  <c r="B67" i="11"/>
  <c r="K66" i="11"/>
  <c r="J66" i="11"/>
  <c r="I66" i="11"/>
  <c r="H66" i="11"/>
  <c r="G66" i="11"/>
  <c r="F66" i="11"/>
  <c r="E66" i="11"/>
  <c r="D66" i="11"/>
  <c r="C66" i="11"/>
  <c r="B66" i="11"/>
  <c r="K64" i="11"/>
  <c r="J64" i="11"/>
  <c r="I64" i="11"/>
  <c r="H64" i="11"/>
  <c r="G64" i="11"/>
  <c r="F64" i="11"/>
  <c r="E64" i="11"/>
  <c r="D64" i="11"/>
  <c r="C64" i="11"/>
  <c r="B64" i="11"/>
  <c r="K63" i="11"/>
  <c r="J63" i="11"/>
  <c r="I63" i="11"/>
  <c r="H63" i="11"/>
  <c r="G63" i="11"/>
  <c r="F63" i="11"/>
  <c r="E63" i="11"/>
  <c r="D63" i="11"/>
  <c r="C63" i="11"/>
  <c r="B63" i="11"/>
  <c r="K62" i="11"/>
  <c r="J62" i="11"/>
  <c r="I62" i="11"/>
  <c r="H62" i="11"/>
  <c r="G62" i="11"/>
  <c r="F62" i="11"/>
  <c r="E62" i="11"/>
  <c r="D62" i="11"/>
  <c r="C62" i="11"/>
  <c r="B62" i="11"/>
  <c r="K54" i="11"/>
  <c r="J54" i="11"/>
  <c r="I54" i="11"/>
  <c r="H54" i="11"/>
  <c r="G54" i="11"/>
  <c r="F54" i="11"/>
  <c r="E54" i="11"/>
  <c r="D54" i="11"/>
  <c r="C54" i="11"/>
  <c r="B54" i="11"/>
  <c r="K53" i="11"/>
  <c r="J53" i="11"/>
  <c r="I53" i="11"/>
  <c r="H53" i="11"/>
  <c r="G53" i="11"/>
  <c r="F53" i="11"/>
  <c r="E53" i="11"/>
  <c r="D53" i="11"/>
  <c r="C53" i="11"/>
  <c r="B53" i="11"/>
  <c r="K51" i="11"/>
  <c r="J51" i="11"/>
  <c r="I51" i="11"/>
  <c r="H51" i="11"/>
  <c r="G51" i="11"/>
  <c r="F51" i="11"/>
  <c r="E51" i="11"/>
  <c r="D51" i="11"/>
  <c r="C51" i="11"/>
  <c r="B51" i="11"/>
  <c r="K50" i="11"/>
  <c r="J50" i="11"/>
  <c r="I50" i="11"/>
  <c r="H50" i="11"/>
  <c r="G50" i="11"/>
  <c r="F50" i="11"/>
  <c r="E50" i="11"/>
  <c r="D50" i="11"/>
  <c r="C50" i="11"/>
  <c r="B50" i="11"/>
  <c r="K49" i="11"/>
  <c r="J49" i="11"/>
  <c r="I49" i="11"/>
  <c r="H49" i="11"/>
  <c r="G49" i="11"/>
  <c r="F49" i="11"/>
  <c r="E49" i="11"/>
  <c r="D49" i="11"/>
  <c r="C49" i="11"/>
  <c r="B49" i="11"/>
  <c r="K41" i="11"/>
  <c r="J41" i="11"/>
  <c r="I41" i="11"/>
  <c r="H41" i="11"/>
  <c r="G41" i="11"/>
  <c r="F41" i="11"/>
  <c r="E41" i="11"/>
  <c r="D41" i="11"/>
  <c r="C41" i="11"/>
  <c r="B41" i="11"/>
  <c r="K40" i="11"/>
  <c r="J40" i="11"/>
  <c r="I40" i="11"/>
  <c r="H40" i="11"/>
  <c r="G40" i="11"/>
  <c r="F40" i="11"/>
  <c r="E40" i="11"/>
  <c r="D40" i="11"/>
  <c r="C40" i="11"/>
  <c r="B40" i="11"/>
  <c r="K38" i="11"/>
  <c r="J38" i="11"/>
  <c r="I38" i="11"/>
  <c r="H38" i="11"/>
  <c r="G38" i="11"/>
  <c r="F38" i="11"/>
  <c r="E38" i="11"/>
  <c r="D38" i="11"/>
  <c r="C38" i="11"/>
  <c r="B38" i="11"/>
  <c r="K37" i="11"/>
  <c r="J37" i="11"/>
  <c r="I37" i="11"/>
  <c r="H37" i="11"/>
  <c r="G37" i="11"/>
  <c r="F37" i="11"/>
  <c r="E37" i="11"/>
  <c r="D37" i="11"/>
  <c r="C37" i="11"/>
  <c r="B37" i="11"/>
  <c r="K36" i="11"/>
  <c r="J36" i="11"/>
  <c r="I36" i="11"/>
  <c r="H36" i="11"/>
  <c r="G36" i="11"/>
  <c r="F36" i="11"/>
  <c r="E36" i="11"/>
  <c r="D36" i="11"/>
  <c r="C36" i="11"/>
  <c r="B36" i="11"/>
  <c r="K28" i="11"/>
  <c r="J28" i="11"/>
  <c r="I28" i="11"/>
  <c r="H28" i="11"/>
  <c r="G28" i="11"/>
  <c r="F28" i="11"/>
  <c r="E28" i="11"/>
  <c r="D28" i="11"/>
  <c r="C28" i="11"/>
  <c r="B28" i="11"/>
  <c r="K27" i="11"/>
  <c r="J27" i="11"/>
  <c r="I27" i="11"/>
  <c r="H27" i="11"/>
  <c r="G27" i="11"/>
  <c r="F27" i="11"/>
  <c r="E27" i="11"/>
  <c r="D27" i="11"/>
  <c r="C27" i="11"/>
  <c r="B27" i="11"/>
  <c r="K25" i="11"/>
  <c r="J25" i="11"/>
  <c r="I25" i="11"/>
  <c r="H25" i="11"/>
  <c r="G25" i="11"/>
  <c r="F25" i="11"/>
  <c r="E25" i="11"/>
  <c r="D25" i="11"/>
  <c r="C25" i="11"/>
  <c r="B25" i="11"/>
  <c r="K24" i="11"/>
  <c r="J24" i="11"/>
  <c r="I24" i="11"/>
  <c r="H24" i="11"/>
  <c r="G24" i="11"/>
  <c r="F24" i="11"/>
  <c r="E24" i="11"/>
  <c r="D24" i="11"/>
  <c r="C24" i="11"/>
  <c r="B24" i="11"/>
  <c r="K23" i="11"/>
  <c r="J23" i="11"/>
  <c r="I23" i="11"/>
  <c r="H23" i="11"/>
  <c r="G23" i="11"/>
  <c r="F23" i="11"/>
  <c r="E23" i="11"/>
  <c r="D23" i="11"/>
  <c r="C23" i="11"/>
  <c r="B23" i="11"/>
  <c r="K15" i="11"/>
  <c r="J15" i="11"/>
  <c r="I15" i="11"/>
  <c r="H15" i="11"/>
  <c r="G15" i="11"/>
  <c r="F15" i="11"/>
  <c r="E15" i="11"/>
  <c r="D15" i="11"/>
  <c r="C15" i="11"/>
  <c r="K14" i="11"/>
  <c r="J14" i="11"/>
  <c r="I14" i="11"/>
  <c r="H14" i="11"/>
  <c r="G14" i="11"/>
  <c r="F14" i="11"/>
  <c r="E14" i="11"/>
  <c r="D14" i="11"/>
  <c r="C14" i="11"/>
  <c r="K12" i="11"/>
  <c r="J12" i="11"/>
  <c r="I12" i="11"/>
  <c r="H12" i="11"/>
  <c r="G12" i="11"/>
  <c r="F12" i="11"/>
  <c r="E12" i="11"/>
  <c r="D12" i="11"/>
  <c r="C12" i="11"/>
  <c r="K11" i="11"/>
  <c r="J11" i="11"/>
  <c r="I11" i="11"/>
  <c r="H11" i="11"/>
  <c r="G11" i="11"/>
  <c r="F11" i="11"/>
  <c r="E11" i="11"/>
  <c r="D11" i="11"/>
  <c r="C11" i="11"/>
  <c r="K10" i="11"/>
  <c r="J10" i="11"/>
  <c r="I10" i="11"/>
  <c r="H10" i="11"/>
  <c r="G10" i="11"/>
  <c r="F10" i="11"/>
  <c r="E10" i="11"/>
  <c r="D10" i="11"/>
  <c r="C10" i="11"/>
  <c r="B15" i="11"/>
  <c r="B14" i="11"/>
  <c r="B12" i="11"/>
  <c r="B11" i="11"/>
  <c r="B10" i="11"/>
  <c r="K23" i="10"/>
  <c r="J23" i="10"/>
  <c r="I23" i="10"/>
  <c r="H23" i="10"/>
  <c r="G23" i="10"/>
  <c r="F23" i="10"/>
  <c r="E23" i="10"/>
  <c r="D23" i="10"/>
  <c r="C23" i="10"/>
  <c r="B23" i="10"/>
  <c r="K22" i="10"/>
  <c r="J22" i="10"/>
  <c r="I22" i="10"/>
  <c r="H22" i="10"/>
  <c r="G22" i="10"/>
  <c r="F22" i="10"/>
  <c r="E22" i="10"/>
  <c r="D22" i="10"/>
  <c r="C22" i="10"/>
  <c r="B22" i="10"/>
  <c r="K23" i="9"/>
  <c r="J23" i="9"/>
  <c r="I23" i="9"/>
  <c r="H23" i="9"/>
  <c r="G23" i="9"/>
  <c r="F23" i="9"/>
  <c r="E23" i="9"/>
  <c r="D23" i="9"/>
  <c r="C23" i="9"/>
  <c r="B23" i="9"/>
  <c r="K22" i="9"/>
  <c r="J22" i="9"/>
  <c r="I22" i="9"/>
  <c r="H22" i="9"/>
  <c r="G22" i="9"/>
  <c r="F22" i="9"/>
  <c r="E22" i="9"/>
  <c r="D22" i="9"/>
  <c r="C22" i="9"/>
  <c r="B22" i="9"/>
  <c r="K23" i="7"/>
  <c r="J23" i="7"/>
  <c r="I23" i="7"/>
  <c r="H23" i="7"/>
  <c r="G23" i="7"/>
  <c r="F23" i="7"/>
  <c r="E23" i="7"/>
  <c r="D23" i="7"/>
  <c r="C23" i="7"/>
  <c r="B23" i="7"/>
  <c r="K22" i="7"/>
  <c r="J22" i="7"/>
  <c r="I22" i="7"/>
  <c r="H22" i="7"/>
  <c r="G22" i="7"/>
  <c r="F22" i="7"/>
  <c r="E22" i="7"/>
  <c r="D22" i="7"/>
  <c r="C22" i="7"/>
  <c r="B22" i="7"/>
  <c r="K22" i="8"/>
  <c r="J22" i="8"/>
  <c r="I22" i="8"/>
  <c r="H22" i="8"/>
  <c r="G22" i="8"/>
  <c r="F22" i="8"/>
  <c r="E22" i="8"/>
  <c r="D22" i="8"/>
  <c r="C22" i="8"/>
  <c r="B22" i="8"/>
  <c r="K23" i="8"/>
  <c r="J23" i="8"/>
  <c r="I23" i="8"/>
  <c r="H23" i="8"/>
  <c r="G23" i="8"/>
  <c r="F23" i="8"/>
  <c r="E23" i="8"/>
  <c r="D23" i="8"/>
  <c r="C23" i="8"/>
  <c r="B23" i="8"/>
  <c r="K20" i="10"/>
  <c r="J20" i="10"/>
  <c r="I20" i="10"/>
  <c r="H20" i="10"/>
  <c r="G20" i="10"/>
  <c r="F20" i="10"/>
  <c r="E20" i="10"/>
  <c r="D20" i="10"/>
  <c r="C20" i="10"/>
  <c r="B20" i="10"/>
  <c r="K19" i="10"/>
  <c r="J19" i="10"/>
  <c r="I19" i="10"/>
  <c r="H19" i="10"/>
  <c r="G19" i="10"/>
  <c r="F19" i="10"/>
  <c r="E19" i="10"/>
  <c r="D19" i="10"/>
  <c r="C19" i="10"/>
  <c r="B19" i="10"/>
  <c r="K18" i="10"/>
  <c r="J18" i="10"/>
  <c r="I18" i="10"/>
  <c r="H18" i="10"/>
  <c r="G18" i="10"/>
  <c r="F18" i="10"/>
  <c r="E18" i="10"/>
  <c r="D18" i="10"/>
  <c r="C18" i="10"/>
  <c r="B18" i="10"/>
  <c r="K17" i="10"/>
  <c r="J17" i="10"/>
  <c r="I17" i="10"/>
  <c r="H17" i="10"/>
  <c r="G17" i="10"/>
  <c r="F17" i="10"/>
  <c r="E17" i="10"/>
  <c r="D17" i="10"/>
  <c r="C17" i="10"/>
  <c r="B17" i="10"/>
  <c r="K20" i="9"/>
  <c r="J20" i="9"/>
  <c r="I20" i="9"/>
  <c r="H20" i="9"/>
  <c r="G20" i="9"/>
  <c r="F20" i="9"/>
  <c r="E20" i="9"/>
  <c r="D20" i="9"/>
  <c r="C20" i="9"/>
  <c r="B20" i="9"/>
  <c r="K19" i="9"/>
  <c r="J19" i="9"/>
  <c r="I19" i="9"/>
  <c r="H19" i="9"/>
  <c r="G19" i="9"/>
  <c r="F19" i="9"/>
  <c r="E19" i="9"/>
  <c r="D19" i="9"/>
  <c r="C19" i="9"/>
  <c r="B19" i="9"/>
  <c r="K18" i="9"/>
  <c r="J18" i="9"/>
  <c r="I18" i="9"/>
  <c r="H18" i="9"/>
  <c r="G18" i="9"/>
  <c r="F18" i="9"/>
  <c r="E18" i="9"/>
  <c r="D18" i="9"/>
  <c r="C18" i="9"/>
  <c r="B18" i="9"/>
  <c r="K17" i="9"/>
  <c r="J17" i="9"/>
  <c r="I17" i="9"/>
  <c r="H17" i="9"/>
  <c r="G17" i="9"/>
  <c r="F17" i="9"/>
  <c r="E17" i="9"/>
  <c r="D17" i="9"/>
  <c r="C17" i="9"/>
  <c r="B17" i="9"/>
  <c r="K20" i="8"/>
  <c r="J20" i="8"/>
  <c r="I20" i="8"/>
  <c r="H20" i="8"/>
  <c r="G20" i="8"/>
  <c r="F20" i="8"/>
  <c r="E20" i="8"/>
  <c r="D20" i="8"/>
  <c r="C20" i="8"/>
  <c r="B20" i="8"/>
  <c r="K19" i="8"/>
  <c r="J19" i="8"/>
  <c r="I19" i="8"/>
  <c r="H19" i="8"/>
  <c r="G19" i="8"/>
  <c r="F19" i="8"/>
  <c r="E19" i="8"/>
  <c r="D19" i="8"/>
  <c r="C19" i="8"/>
  <c r="B19" i="8"/>
  <c r="K18" i="8"/>
  <c r="J18" i="8"/>
  <c r="I18" i="8"/>
  <c r="H18" i="8"/>
  <c r="G18" i="8"/>
  <c r="F18" i="8"/>
  <c r="E18" i="8"/>
  <c r="D18" i="8"/>
  <c r="C18" i="8"/>
  <c r="B18" i="8"/>
  <c r="K17" i="8"/>
  <c r="J17" i="8"/>
  <c r="I17" i="8"/>
  <c r="H17" i="8"/>
  <c r="G17" i="8"/>
  <c r="F17" i="8"/>
  <c r="E17" i="8"/>
  <c r="D17" i="8"/>
  <c r="C17" i="8"/>
  <c r="B17" i="8"/>
  <c r="K20" i="7"/>
  <c r="J20" i="7"/>
  <c r="I20" i="7"/>
  <c r="H20" i="7"/>
  <c r="G20" i="7"/>
  <c r="F20" i="7"/>
  <c r="E20" i="7"/>
  <c r="D20" i="7"/>
  <c r="C20" i="7"/>
  <c r="K19" i="7"/>
  <c r="J19" i="7"/>
  <c r="I19" i="7"/>
  <c r="H19" i="7"/>
  <c r="G19" i="7"/>
  <c r="F19" i="7"/>
  <c r="E19" i="7"/>
  <c r="D19" i="7"/>
  <c r="C19" i="7"/>
  <c r="K18" i="7"/>
  <c r="J18" i="7"/>
  <c r="I18" i="7"/>
  <c r="H18" i="7"/>
  <c r="G18" i="7"/>
  <c r="F18" i="7"/>
  <c r="E18" i="7"/>
  <c r="D18" i="7"/>
  <c r="C18" i="7"/>
  <c r="K17" i="7"/>
  <c r="J17" i="7"/>
  <c r="I17" i="7"/>
  <c r="H17" i="7"/>
  <c r="G17" i="7"/>
  <c r="F17" i="7"/>
  <c r="E17" i="7"/>
  <c r="D17" i="7"/>
  <c r="C17" i="7"/>
  <c r="B17" i="7"/>
  <c r="B20" i="7"/>
  <c r="B19" i="7"/>
  <c r="B18" i="7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F3" i="6" l="1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<sst xmlns="http://schemas.openxmlformats.org/spreadsheetml/2006/main" count="448" uniqueCount="69">
  <si>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</si>
  <si>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</si>
  <si>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</si>
  <si>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</si>
  <si>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</si>
  <si>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</si>
  <si>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</si>
  <si>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</si>
  <si>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</si>
  <si>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</si>
  <si>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</si>
  <si>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</si>
  <si>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</si>
  <si>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</si>
  <si>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</si>
  <si>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</si>
  <si>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</si>
  <si>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</si>
  <si>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</si>
  <si>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</si>
  <si>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</si>
  <si>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</si>
  <si>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</si>
  <si>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</si>
  <si>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</si>
  <si>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</si>
  <si>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</si>
  <si>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</si>
  <si>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</si>
  <si>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</si>
  <si>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</si>
  <si>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</si>
  <si>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</si>
  <si>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</si>
  <si>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</si>
  <si>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</si>
  <si>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</si>
  <si>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Test Fold 1</t>
  </si>
  <si>
    <t>Test Fold 2</t>
  </si>
  <si>
    <t>Test Fold 3</t>
  </si>
  <si>
    <t>Test Fold 4</t>
  </si>
  <si>
    <t>Test Fold 5</t>
  </si>
  <si>
    <t>Test Fold 6</t>
  </si>
  <si>
    <t>Test Fold 7</t>
  </si>
  <si>
    <t>Test Fold 8</t>
  </si>
  <si>
    <t>Test Fold 9</t>
  </si>
  <si>
    <t>Test Fold 10</t>
  </si>
  <si>
    <t>10-Fold (n-10)</t>
  </si>
  <si>
    <t>Session Run (MSE %)</t>
  </si>
  <si>
    <t>Specificity</t>
  </si>
  <si>
    <t>True Negatives (TN)</t>
  </si>
  <si>
    <t>False Negatives (FN)</t>
  </si>
  <si>
    <t>True Positives (TP)</t>
  </si>
  <si>
    <t>False Positives (FP)</t>
  </si>
  <si>
    <t>80.,15</t>
  </si>
  <si>
    <t>False Positive Rate (FPR)</t>
  </si>
  <si>
    <t>True Positive Rate (TPR)</t>
  </si>
  <si>
    <t>Test Fold 1 (Mean Accuracy)</t>
  </si>
  <si>
    <t>Test Fold 2 (Mean Accuracy)</t>
  </si>
  <si>
    <t>Test Fold 3 (Mean Accuracy)</t>
  </si>
  <si>
    <t>Test Fold 4 (Mean Accuracy)</t>
  </si>
  <si>
    <t>Test Fold 5 (Mean Accuracy)</t>
  </si>
  <si>
    <t>Test Fold 6 (Mean Accuracy)</t>
  </si>
  <si>
    <t>Test Fold 7 (Mean Accuracy)</t>
  </si>
  <si>
    <t>Test Fold 8 (Mean Accuracy)</t>
  </si>
  <si>
    <t>Test Fold 9 (Mean Accuracy)</t>
  </si>
  <si>
    <t>Test Fold 10 (Mean Accuracy)</t>
  </si>
  <si>
    <t>Session Run</t>
  </si>
  <si>
    <t>K-Fold Approach  (n=10)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</si>
</sst>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8" borderId="0" xfId="0" applyNumberFormat="1" applyFill="1" applyBorder="1" applyAlignment="1">
      <alignment horizontal="center"/>
    </xf>
    <xf numFmtId="2" fontId="0" fillId="12" borderId="7" xfId="0" applyNumberFormat="1" applyFill="1" applyBorder="1" applyAlignment="1">
      <alignment horizontal="center"/>
    </xf>
    <xf numFmtId="49" fontId="1" fillId="8" borderId="15" xfId="0" applyNumberFormat="1" applyFont="1" applyFill="1" applyBorder="1" applyAlignment="1">
      <alignment horizontal="center"/>
    </xf>
    <xf numFmtId="49" fontId="0" fillId="13" borderId="7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10" fontId="0" fillId="8" borderId="2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165" fontId="0" fillId="8" borderId="2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14" borderId="1" xfId="0" applyFill="1" applyBorder="1"/>
    <xf numFmtId="49" fontId="0" fillId="13" borderId="1" xfId="0" applyNumberFormat="1" applyFont="1" applyFill="1" applyBorder="1" applyAlignment="1">
      <alignment horizontal="left"/>
    </xf>
    <xf numFmtId="49" fontId="2" fillId="1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ROC Curve</a:t>
            </a:r>
          </a:p>
        </c:rich>
      </c:tx>
      <c:layout>
        <c:manualLayout>
          <c:xMode val="edge"/>
          <c:yMode val="edge"/>
          <c:x val="0.40407259290488301"/>
          <c:y val="3.29680836046567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081787262410293"/>
          <c:y val="0.15751417722224867"/>
          <c:w val="0.75279277582279591"/>
          <c:h val="0.67767727409572098"/>
        </c:manualLayout>
      </c:layout>
      <c:scatterChart>
        <c:scatterStyle val="lineMarker"/>
        <c:varyColors val="0"/>
        <c:ser>
          <c:idx val="0"/>
          <c:order val="0"/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'Modal Model (with KFolds)'!$C$26:$C$34</c:f>
              <c:numCache>
                <c:formatCode>General</c:formatCode>
                <c:ptCount val="9"/>
                <c:pt idx="0">
                  <c:v>20.83</c:v>
                </c:pt>
                <c:pt idx="1">
                  <c:v>24</c:v>
                </c:pt>
                <c:pt idx="2">
                  <c:v>25.49</c:v>
                </c:pt>
                <c:pt idx="3">
                  <c:v>25.93</c:v>
                </c:pt>
                <c:pt idx="4">
                  <c:v>27.45</c:v>
                </c:pt>
                <c:pt idx="5">
                  <c:v>27.45</c:v>
                </c:pt>
                <c:pt idx="6">
                  <c:v>28.26</c:v>
                </c:pt>
                <c:pt idx="7">
                  <c:v>32.69</c:v>
                </c:pt>
                <c:pt idx="8">
                  <c:v>34</c:v>
                </c:pt>
              </c:numCache>
            </c:numRef>
          </c:xVal>
          <c:yVal>
            <c:numRef>
              <c:f>'Modal Model (with KFolds)'!$D$26:$D$34</c:f>
              <c:numCache>
                <c:formatCode>General</c:formatCode>
                <c:ptCount val="9"/>
                <c:pt idx="0">
                  <c:v>50</c:v>
                </c:pt>
                <c:pt idx="1">
                  <c:v>51.72</c:v>
                </c:pt>
                <c:pt idx="2">
                  <c:v>34.619999999999997</c:v>
                </c:pt>
                <c:pt idx="3">
                  <c:v>45.16</c:v>
                </c:pt>
                <c:pt idx="4">
                  <c:v>48.15</c:v>
                </c:pt>
                <c:pt idx="5">
                  <c:v>46.15</c:v>
                </c:pt>
                <c:pt idx="6">
                  <c:v>53.85</c:v>
                </c:pt>
                <c:pt idx="7">
                  <c:v>48</c:v>
                </c:pt>
                <c:pt idx="8">
                  <c:v>55.56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0-4735-9FB3-406AD17DE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367056"/>
        <c:axId val="1"/>
      </c:scatterChart>
      <c:valAx>
        <c:axId val="19003670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1 - specificity</a:t>
                </a:r>
              </a:p>
            </c:rich>
          </c:tx>
          <c:layout>
            <c:manualLayout>
              <c:xMode val="edge"/>
              <c:yMode val="edge"/>
              <c:x val="0.46865040455634838"/>
              <c:y val="0.915780100129352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sensitivity</a:t>
                </a:r>
              </a:p>
            </c:rich>
          </c:tx>
          <c:layout>
            <c:manualLayout>
              <c:xMode val="edge"/>
              <c:yMode val="edge"/>
              <c:x val="3.5056526325081182E-2"/>
              <c:y val="0.426753526660278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03670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106680</xdr:colOff>
      <xdr:row>2</xdr:row>
      <xdr:rowOff>30480</xdr:rowOff>
    </xdr:from>
    <xdr:to>
      <xdr:col>16</xdr:col>
      <xdr:colOff>541020</xdr:colOff>
      <xdr:row>24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BCFD0A-5F0E-45EA-990D-414CC7191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workbookViewId="0">
      <selection activeCell="G27" sqref="G27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49" t="s">
        <v>29</v>
      </c>
      <c r="D1" s="50"/>
      <c r="E1" s="51"/>
      <c r="F1" s="52" t="s">
        <v>30</v>
      </c>
      <c r="G1" s="53"/>
      <c r="H1" s="54"/>
      <c r="I1" s="52" t="s">
        <v>31</v>
      </c>
      <c r="J1" s="53"/>
      <c r="K1" s="54"/>
      <c r="L1" s="55" t="s">
        <v>32</v>
      </c>
      <c r="M1" s="56"/>
      <c r="N1" s="57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5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5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5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5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5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5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5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5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5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5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5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5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5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5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5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5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5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5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5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/>
      <c r="F24" s="32">
        <f t="shared" si="0"/>
        <v>62.571210526315795</v>
      </c>
      <c r="G24" s="32">
        <f t="shared" si="0"/>
        <v>62.934736842105259</v>
      </c>
      <c r="H24" s="32"/>
      <c r="I24" s="31">
        <f t="shared" si="0"/>
        <v>62.332894736842107</v>
      </c>
      <c r="J24" s="31">
        <f t="shared" si="0"/>
        <v>62.249736842105257</v>
      </c>
      <c r="K24" s="31"/>
      <c r="L24" s="32">
        <f t="shared" si="0"/>
        <v>63.161736842105256</v>
      </c>
      <c r="M24" s="32">
        <f t="shared" si="0"/>
        <v>63.562105263157896</v>
      </c>
      <c r="N24" s="34"/>
    </row>
    <row r="30" spans="1:14" x14ac:dyDescent="0.3">
      <c r="M30" s="32"/>
      <c r="N30" s="34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4" t="s">
        <v>13</v>
      </c>
      <c r="N1" s="65"/>
      <c r="O1" s="65"/>
      <c r="P1" s="6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D760-2A1A-4F7A-9D4F-6D39369DAFC9}">
  <dimension ref="A1:L23"/>
  <sheetViews>
    <sheetView workbookViewId="0">
      <selection activeCell="J27" sqref="J27"/>
    </sheetView>
  </sheetViews>
  <sheetFormatPr defaultRowHeight="14.4" x14ac:dyDescent="0.3"/>
  <cols>
    <col min="1" max="1" width="22.6640625" customWidth="1"/>
    <col min="2" max="11" width="10.77734375" customWidth="1"/>
  </cols>
  <sheetData>
    <row r="1" spans="1:12" x14ac:dyDescent="0.3">
      <c r="A1" t="s">
        <v>1</v>
      </c>
      <c r="B1" s="67" t="s">
        <v>48</v>
      </c>
      <c r="C1" s="68"/>
      <c r="D1" s="68"/>
      <c r="E1" s="68"/>
      <c r="F1" s="68"/>
      <c r="G1" s="68"/>
      <c r="H1" s="68"/>
      <c r="I1" s="68"/>
      <c r="J1" s="68"/>
      <c r="K1" s="69"/>
      <c r="L1" s="38"/>
    </row>
    <row r="2" spans="1:12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</row>
    <row r="3" spans="1:12" x14ac:dyDescent="0.3">
      <c r="A3" s="37" t="s">
        <v>37</v>
      </c>
      <c r="B3" s="3">
        <v>83.18</v>
      </c>
      <c r="C3" s="3">
        <v>80.099999999999994</v>
      </c>
      <c r="D3" s="3">
        <v>80.31</v>
      </c>
      <c r="E3" s="3">
        <v>82.24</v>
      </c>
      <c r="F3" s="3">
        <v>80.430000000000007</v>
      </c>
      <c r="G3" s="3">
        <v>82.01</v>
      </c>
      <c r="H3" s="3">
        <v>81.400000000000006</v>
      </c>
      <c r="I3" s="3">
        <v>82.22</v>
      </c>
      <c r="J3" s="19">
        <v>82.31</v>
      </c>
      <c r="K3" s="19">
        <v>81.88</v>
      </c>
    </row>
    <row r="4" spans="1:12" x14ac:dyDescent="0.3">
      <c r="A4" s="37" t="s">
        <v>38</v>
      </c>
      <c r="B4" s="3">
        <v>82.43</v>
      </c>
      <c r="C4" s="3">
        <v>80.72</v>
      </c>
      <c r="D4" s="3">
        <v>81.45</v>
      </c>
      <c r="E4" s="3" t="s">
        <v>54</v>
      </c>
      <c r="F4" s="3">
        <v>81.59</v>
      </c>
      <c r="G4" s="3">
        <v>81.569999999999993</v>
      </c>
      <c r="H4" s="3">
        <v>80.16</v>
      </c>
      <c r="I4" s="3">
        <v>80.55</v>
      </c>
      <c r="J4" s="19">
        <v>81.819999999999993</v>
      </c>
      <c r="K4" s="19">
        <v>80.28</v>
      </c>
    </row>
    <row r="5" spans="1:12" x14ac:dyDescent="0.3">
      <c r="A5" s="37" t="s">
        <v>39</v>
      </c>
      <c r="B5" s="3">
        <v>82.55</v>
      </c>
      <c r="C5" s="3">
        <v>79.849999999999994</v>
      </c>
      <c r="D5" s="3">
        <v>80.739999999999995</v>
      </c>
      <c r="E5" s="3">
        <v>80.8</v>
      </c>
      <c r="F5" s="3">
        <v>81.47</v>
      </c>
      <c r="G5" s="3">
        <v>81.459999999999994</v>
      </c>
      <c r="H5" s="3">
        <v>81.42</v>
      </c>
      <c r="I5" s="3">
        <v>81.819999999999993</v>
      </c>
      <c r="J5" s="19">
        <v>81.61</v>
      </c>
      <c r="K5" s="19">
        <v>81.239999999999995</v>
      </c>
    </row>
    <row r="6" spans="1:12" x14ac:dyDescent="0.3">
      <c r="A6" s="37" t="s">
        <v>40</v>
      </c>
      <c r="B6" s="3">
        <v>82.8</v>
      </c>
      <c r="C6" s="3">
        <v>81.3</v>
      </c>
      <c r="D6" s="3">
        <v>81.58</v>
      </c>
      <c r="E6" s="3">
        <v>81.58</v>
      </c>
      <c r="F6" s="3">
        <v>80.77</v>
      </c>
      <c r="G6" s="3">
        <v>81.430000000000007</v>
      </c>
      <c r="H6" s="3">
        <v>81.48</v>
      </c>
      <c r="I6" s="3">
        <v>79.739999999999995</v>
      </c>
      <c r="J6" s="19">
        <v>83.62</v>
      </c>
      <c r="K6" s="19">
        <v>82.2</v>
      </c>
    </row>
    <row r="7" spans="1:12" x14ac:dyDescent="0.3">
      <c r="A7" s="37" t="s">
        <v>41</v>
      </c>
      <c r="B7" s="3">
        <v>82.92</v>
      </c>
      <c r="C7" s="3">
        <v>81.349999999999994</v>
      </c>
      <c r="D7" s="3">
        <v>82.78</v>
      </c>
      <c r="E7" s="3">
        <v>81.99</v>
      </c>
      <c r="F7" s="3">
        <v>80.84</v>
      </c>
      <c r="G7" s="3">
        <v>79.97</v>
      </c>
      <c r="H7" s="3">
        <v>81.91</v>
      </c>
      <c r="I7" s="3">
        <v>82.42</v>
      </c>
      <c r="J7" s="19">
        <v>81.73</v>
      </c>
      <c r="K7" s="19">
        <v>79.98</v>
      </c>
    </row>
    <row r="8" spans="1:12" x14ac:dyDescent="0.3">
      <c r="A8" s="37" t="s">
        <v>42</v>
      </c>
      <c r="B8" s="3">
        <v>82.71</v>
      </c>
      <c r="C8" s="3">
        <v>80.290000000000006</v>
      </c>
      <c r="D8" s="3">
        <v>82.25</v>
      </c>
      <c r="E8" s="3">
        <v>82.53</v>
      </c>
      <c r="F8" s="3">
        <v>81.55</v>
      </c>
      <c r="G8" s="3">
        <v>81.61</v>
      </c>
      <c r="H8" s="3">
        <v>81.14</v>
      </c>
      <c r="I8" s="3">
        <v>82.01</v>
      </c>
      <c r="J8" s="19">
        <v>82.66</v>
      </c>
      <c r="K8" s="19">
        <v>80.709999999999994</v>
      </c>
    </row>
    <row r="9" spans="1:12" x14ac:dyDescent="0.3">
      <c r="A9" s="37" t="s">
        <v>43</v>
      </c>
      <c r="B9" s="3">
        <v>82.95</v>
      </c>
      <c r="C9" s="3">
        <v>80.989999999999995</v>
      </c>
      <c r="D9" s="3">
        <v>82.55</v>
      </c>
      <c r="E9" s="3">
        <v>82.33</v>
      </c>
      <c r="F9" s="3">
        <v>83.4</v>
      </c>
      <c r="G9" s="3">
        <v>82.02</v>
      </c>
      <c r="H9" s="3">
        <v>81.459999999999994</v>
      </c>
      <c r="I9" s="3">
        <v>80.87</v>
      </c>
      <c r="J9" s="19">
        <v>81.22</v>
      </c>
      <c r="K9" s="19">
        <v>80.53</v>
      </c>
    </row>
    <row r="10" spans="1:12" x14ac:dyDescent="0.3">
      <c r="A10" s="37" t="s">
        <v>44</v>
      </c>
      <c r="B10" s="3">
        <v>83.78</v>
      </c>
      <c r="C10" s="3">
        <v>79.5</v>
      </c>
      <c r="D10" s="3">
        <v>82.44</v>
      </c>
      <c r="E10" s="3">
        <v>82.39</v>
      </c>
      <c r="F10" s="3">
        <v>81.819999999999993</v>
      </c>
      <c r="G10" s="3">
        <v>81.040000000000006</v>
      </c>
      <c r="H10" s="3">
        <v>82.13</v>
      </c>
      <c r="I10" s="3">
        <v>81.38</v>
      </c>
      <c r="J10" s="19">
        <v>81.34</v>
      </c>
      <c r="K10" s="19">
        <v>81.040000000000006</v>
      </c>
    </row>
    <row r="11" spans="1:12" x14ac:dyDescent="0.3">
      <c r="A11" s="37" t="s">
        <v>45</v>
      </c>
      <c r="B11" s="3">
        <v>80.38</v>
      </c>
      <c r="C11" s="3">
        <v>79.489999999999995</v>
      </c>
      <c r="D11" s="3">
        <v>80.3</v>
      </c>
      <c r="E11" s="3">
        <v>81.5</v>
      </c>
      <c r="F11" s="3">
        <v>81.19</v>
      </c>
      <c r="G11" s="3">
        <v>79.569999999999993</v>
      </c>
      <c r="H11" s="3">
        <v>80.959999999999994</v>
      </c>
      <c r="I11" s="3">
        <v>79.040000000000006</v>
      </c>
      <c r="J11" s="19">
        <v>81.709999999999994</v>
      </c>
      <c r="K11" s="19">
        <v>80.8</v>
      </c>
    </row>
    <row r="12" spans="1:12" x14ac:dyDescent="0.3">
      <c r="A12" s="37" t="s">
        <v>46</v>
      </c>
      <c r="B12" s="3">
        <v>80.38</v>
      </c>
      <c r="C12" s="3">
        <v>79.489999999999995</v>
      </c>
      <c r="D12" s="3">
        <v>80.3</v>
      </c>
      <c r="E12" s="3">
        <v>81.5</v>
      </c>
      <c r="F12" s="3">
        <v>81.19</v>
      </c>
      <c r="G12" s="3">
        <v>79.569999999999993</v>
      </c>
      <c r="H12" s="3">
        <v>80.959999999999994</v>
      </c>
      <c r="I12" s="3">
        <v>79.040000000000006</v>
      </c>
      <c r="J12" s="19">
        <v>81.709999999999994</v>
      </c>
      <c r="K12" s="19">
        <v>80.8</v>
      </c>
      <c r="L12" s="38" t="s">
        <v>2</v>
      </c>
    </row>
    <row r="13" spans="1:12" x14ac:dyDescent="0.3">
      <c r="A13" s="40" t="s">
        <v>52</v>
      </c>
      <c r="B13" s="43">
        <v>14</v>
      </c>
      <c r="C13" s="43">
        <v>11</v>
      </c>
      <c r="D13" s="43">
        <v>10</v>
      </c>
      <c r="E13" s="43">
        <v>9</v>
      </c>
      <c r="F13" s="43">
        <v>8</v>
      </c>
      <c r="G13" s="43">
        <v>11</v>
      </c>
      <c r="H13" s="43">
        <v>12</v>
      </c>
      <c r="I13" s="43">
        <v>7</v>
      </c>
      <c r="J13" s="43">
        <v>17</v>
      </c>
      <c r="K13" s="43">
        <v>12</v>
      </c>
      <c r="L13" s="38"/>
    </row>
    <row r="14" spans="1:12" x14ac:dyDescent="0.3">
      <c r="A14" s="41" t="s">
        <v>50</v>
      </c>
      <c r="B14" s="44">
        <v>36</v>
      </c>
      <c r="C14" s="44">
        <v>33</v>
      </c>
      <c r="D14" s="44">
        <v>36</v>
      </c>
      <c r="E14" s="44">
        <v>38</v>
      </c>
      <c r="F14" s="44">
        <v>36</v>
      </c>
      <c r="G14" s="44">
        <v>37</v>
      </c>
      <c r="H14" s="44">
        <v>34</v>
      </c>
      <c r="I14" s="44">
        <v>39</v>
      </c>
      <c r="J14" s="45">
        <v>36</v>
      </c>
      <c r="K14" s="45">
        <v>32</v>
      </c>
      <c r="L14" s="38"/>
    </row>
    <row r="15" spans="1:12" x14ac:dyDescent="0.3">
      <c r="A15" s="41" t="s">
        <v>53</v>
      </c>
      <c r="B15" s="44">
        <v>14</v>
      </c>
      <c r="C15" s="44">
        <v>15</v>
      </c>
      <c r="D15" s="44">
        <v>9</v>
      </c>
      <c r="E15" s="44">
        <v>12</v>
      </c>
      <c r="F15" s="44">
        <v>10</v>
      </c>
      <c r="G15" s="44">
        <v>13</v>
      </c>
      <c r="H15" s="44">
        <v>14</v>
      </c>
      <c r="I15" s="44">
        <v>15</v>
      </c>
      <c r="J15" s="45">
        <v>10</v>
      </c>
      <c r="K15" s="45">
        <v>15</v>
      </c>
      <c r="L15" s="38" t="s">
        <v>2</v>
      </c>
    </row>
    <row r="16" spans="1:12" x14ac:dyDescent="0.3">
      <c r="A16" s="41" t="s">
        <v>51</v>
      </c>
      <c r="B16" s="44">
        <v>13</v>
      </c>
      <c r="C16" s="44">
        <v>18</v>
      </c>
      <c r="D16" s="44">
        <v>22</v>
      </c>
      <c r="E16" s="44">
        <v>18</v>
      </c>
      <c r="F16" s="44">
        <v>23</v>
      </c>
      <c r="G16" s="44">
        <v>16</v>
      </c>
      <c r="H16" s="44">
        <v>17</v>
      </c>
      <c r="I16" s="44">
        <v>16</v>
      </c>
      <c r="J16" s="45">
        <v>14</v>
      </c>
      <c r="K16" s="45">
        <v>18</v>
      </c>
      <c r="L16" s="38"/>
    </row>
    <row r="17" spans="1:12" x14ac:dyDescent="0.3">
      <c r="A17" s="39" t="s">
        <v>16</v>
      </c>
      <c r="B17" s="42">
        <f>0.01*(SUM(B3:B12)/COUNT(B3:B12))</f>
        <v>0.82408000000000003</v>
      </c>
      <c r="C17" s="42">
        <f t="shared" ref="C17:K17" si="0">0.01*(SUM(C3:C12)/COUNT(C3:C12))</f>
        <v>0.80307999999999991</v>
      </c>
      <c r="D17" s="42">
        <f t="shared" si="0"/>
        <v>0.81469999999999987</v>
      </c>
      <c r="E17" s="42">
        <f t="shared" si="0"/>
        <v>0.81873333333333331</v>
      </c>
      <c r="F17" s="42">
        <f t="shared" si="0"/>
        <v>0.81425000000000025</v>
      </c>
      <c r="G17" s="42">
        <f t="shared" si="0"/>
        <v>0.8102499999999998</v>
      </c>
      <c r="H17" s="42">
        <f t="shared" si="0"/>
        <v>0.81302000000000008</v>
      </c>
      <c r="I17" s="42">
        <f t="shared" si="0"/>
        <v>0.80908999999999998</v>
      </c>
      <c r="J17" s="42">
        <f t="shared" si="0"/>
        <v>0.81973000000000018</v>
      </c>
      <c r="K17" s="47">
        <f t="shared" si="0"/>
        <v>0.80945999999999985</v>
      </c>
      <c r="L17" s="38"/>
    </row>
    <row r="18" spans="1:12" x14ac:dyDescent="0.3">
      <c r="A18" s="39" t="s">
        <v>36</v>
      </c>
      <c r="B18" s="42">
        <f>B13/(B13+B15)</f>
        <v>0.5</v>
      </c>
      <c r="C18" s="42">
        <f t="shared" ref="C18:K18" si="1">C13/(C13+C15)</f>
        <v>0.42307692307692307</v>
      </c>
      <c r="D18" s="42">
        <f t="shared" si="1"/>
        <v>0.52631578947368418</v>
      </c>
      <c r="E18" s="42">
        <f t="shared" si="1"/>
        <v>0.42857142857142855</v>
      </c>
      <c r="F18" s="42">
        <f t="shared" si="1"/>
        <v>0.44444444444444442</v>
      </c>
      <c r="G18" s="42">
        <f t="shared" si="1"/>
        <v>0.45833333333333331</v>
      </c>
      <c r="H18" s="42">
        <f t="shared" si="1"/>
        <v>0.46153846153846156</v>
      </c>
      <c r="I18" s="42">
        <f t="shared" si="1"/>
        <v>0.31818181818181818</v>
      </c>
      <c r="J18" s="42">
        <f t="shared" si="1"/>
        <v>0.62962962962962965</v>
      </c>
      <c r="K18" s="47">
        <f t="shared" si="1"/>
        <v>0.44444444444444442</v>
      </c>
      <c r="L18" s="38"/>
    </row>
    <row r="19" spans="1:12" x14ac:dyDescent="0.3">
      <c r="A19" s="39" t="s">
        <v>35</v>
      </c>
      <c r="B19" s="42">
        <f>B13/(B13+B16)</f>
        <v>0.51851851851851849</v>
      </c>
      <c r="C19" s="42">
        <f t="shared" ref="C19:K19" si="2">C13/(C13+C16)</f>
        <v>0.37931034482758619</v>
      </c>
      <c r="D19" s="42">
        <f t="shared" si="2"/>
        <v>0.3125</v>
      </c>
      <c r="E19" s="42">
        <f t="shared" si="2"/>
        <v>0.33333333333333331</v>
      </c>
      <c r="F19" s="42">
        <f t="shared" si="2"/>
        <v>0.25806451612903225</v>
      </c>
      <c r="G19" s="42">
        <f t="shared" si="2"/>
        <v>0.40740740740740738</v>
      </c>
      <c r="H19" s="42">
        <f t="shared" si="2"/>
        <v>0.41379310344827586</v>
      </c>
      <c r="I19" s="42">
        <f t="shared" si="2"/>
        <v>0.30434782608695654</v>
      </c>
      <c r="J19" s="42">
        <f t="shared" si="2"/>
        <v>0.54838709677419351</v>
      </c>
      <c r="K19" s="47">
        <f t="shared" si="2"/>
        <v>0.4</v>
      </c>
      <c r="L19" s="38"/>
    </row>
    <row r="20" spans="1:12" x14ac:dyDescent="0.3">
      <c r="A20" s="39" t="s">
        <v>49</v>
      </c>
      <c r="B20" s="42">
        <f>B14/(B14+B15)</f>
        <v>0.72</v>
      </c>
      <c r="C20" s="42">
        <f t="shared" ref="C20:K20" si="3">C14/(C14+C15)</f>
        <v>0.6875</v>
      </c>
      <c r="D20" s="42">
        <f t="shared" si="3"/>
        <v>0.8</v>
      </c>
      <c r="E20" s="42">
        <f t="shared" si="3"/>
        <v>0.76</v>
      </c>
      <c r="F20" s="42">
        <f t="shared" si="3"/>
        <v>0.78260869565217395</v>
      </c>
      <c r="G20" s="42">
        <f t="shared" si="3"/>
        <v>0.74</v>
      </c>
      <c r="H20" s="42">
        <f t="shared" si="3"/>
        <v>0.70833333333333337</v>
      </c>
      <c r="I20" s="42">
        <f t="shared" si="3"/>
        <v>0.72222222222222221</v>
      </c>
      <c r="J20" s="42">
        <f t="shared" si="3"/>
        <v>0.78260869565217395</v>
      </c>
      <c r="K20" s="47">
        <f t="shared" si="3"/>
        <v>0.68085106382978722</v>
      </c>
    </row>
    <row r="22" spans="1:12" x14ac:dyDescent="0.3">
      <c r="A22" s="39" t="s">
        <v>56</v>
      </c>
      <c r="B22" s="46">
        <f>B13/(B13+B16)</f>
        <v>0.51851851851851849</v>
      </c>
      <c r="C22" s="46">
        <f t="shared" ref="C22:K22" si="4">C13/(C13+C16)</f>
        <v>0.37931034482758619</v>
      </c>
      <c r="D22" s="46">
        <f t="shared" si="4"/>
        <v>0.3125</v>
      </c>
      <c r="E22" s="46">
        <f t="shared" si="4"/>
        <v>0.33333333333333331</v>
      </c>
      <c r="F22" s="46">
        <f t="shared" si="4"/>
        <v>0.25806451612903225</v>
      </c>
      <c r="G22" s="46">
        <f t="shared" si="4"/>
        <v>0.40740740740740738</v>
      </c>
      <c r="H22" s="46">
        <f t="shared" si="4"/>
        <v>0.41379310344827586</v>
      </c>
      <c r="I22" s="46">
        <f t="shared" si="4"/>
        <v>0.30434782608695654</v>
      </c>
      <c r="J22" s="46">
        <f t="shared" si="4"/>
        <v>0.54838709677419351</v>
      </c>
      <c r="K22" s="47">
        <f t="shared" si="4"/>
        <v>0.4</v>
      </c>
    </row>
    <row r="23" spans="1:12" x14ac:dyDescent="0.3">
      <c r="A23" s="39" t="s">
        <v>55</v>
      </c>
      <c r="B23" s="46">
        <f>B15/(B15+B14)</f>
        <v>0.28000000000000003</v>
      </c>
      <c r="C23" s="46">
        <f t="shared" ref="C23:K23" si="5">C15/(C15+C14)</f>
        <v>0.3125</v>
      </c>
      <c r="D23" s="46">
        <f t="shared" si="5"/>
        <v>0.2</v>
      </c>
      <c r="E23" s="46">
        <f t="shared" si="5"/>
        <v>0.24</v>
      </c>
      <c r="F23" s="46">
        <f t="shared" si="5"/>
        <v>0.21739130434782608</v>
      </c>
      <c r="G23" s="46">
        <f t="shared" si="5"/>
        <v>0.26</v>
      </c>
      <c r="H23" s="46">
        <f t="shared" si="5"/>
        <v>0.29166666666666669</v>
      </c>
      <c r="I23" s="46">
        <f t="shared" si="5"/>
        <v>0.27777777777777779</v>
      </c>
      <c r="J23" s="46">
        <f t="shared" si="5"/>
        <v>0.21739130434782608</v>
      </c>
      <c r="K23" s="47">
        <f t="shared" si="5"/>
        <v>0.31914893617021278</v>
      </c>
    </row>
  </sheetData>
  <mergeCells count="1">
    <mergeCell ref="B1:K1"/>
  </mergeCells>
  <pageMargins left="0.7" right="0.7" top="0.75" bottom="0.75" header="0.3" footer="0.3"/>
  <ignoredErrors>
    <ignoredError sqref="B18:K20" evalError="1"/>
    <ignoredError sqref="B2:K2" numberStoredAsText="1"/>
    <ignoredError sqref="B17:K17" evalError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330-728D-47C2-B276-1193603CC2C9}">
  <dimension ref="A1:L23"/>
  <sheetViews>
    <sheetView workbookViewId="0">
      <selection activeCell="K30" sqref="K30"/>
    </sheetView>
  </sheetViews>
  <sheetFormatPr defaultRowHeight="14.4" x14ac:dyDescent="0.3"/>
  <cols>
    <col min="1" max="1" width="22.6640625" customWidth="1"/>
    <col min="2" max="11" width="10.77734375" customWidth="1"/>
  </cols>
  <sheetData>
    <row r="1" spans="1:12" x14ac:dyDescent="0.3">
      <c r="A1" t="s">
        <v>1</v>
      </c>
      <c r="B1" s="67" t="s">
        <v>48</v>
      </c>
      <c r="C1" s="68"/>
      <c r="D1" s="68"/>
      <c r="E1" s="68"/>
      <c r="F1" s="68"/>
      <c r="G1" s="68"/>
      <c r="H1" s="68"/>
      <c r="I1" s="68"/>
      <c r="J1" s="68"/>
      <c r="K1" s="69"/>
      <c r="L1" s="38"/>
    </row>
    <row r="2" spans="1:12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</row>
    <row r="3" spans="1:12" x14ac:dyDescent="0.3">
      <c r="A3" s="37" t="s">
        <v>37</v>
      </c>
      <c r="B3" s="3">
        <v>92.32</v>
      </c>
      <c r="C3" s="3">
        <v>93.09</v>
      </c>
      <c r="D3" s="3">
        <v>91.16</v>
      </c>
      <c r="E3" s="3">
        <v>92.01</v>
      </c>
      <c r="F3" s="3">
        <v>92.51</v>
      </c>
      <c r="G3" s="3">
        <v>92.79</v>
      </c>
      <c r="H3" s="3">
        <v>94.16</v>
      </c>
      <c r="I3" s="3">
        <v>92.81</v>
      </c>
      <c r="J3" s="19">
        <v>91.63</v>
      </c>
      <c r="K3" s="19">
        <v>93.51</v>
      </c>
    </row>
    <row r="4" spans="1:12" x14ac:dyDescent="0.3">
      <c r="A4" s="37" t="s">
        <v>38</v>
      </c>
      <c r="B4" s="3">
        <v>93.75</v>
      </c>
      <c r="C4" s="3">
        <v>93.1</v>
      </c>
      <c r="D4" s="3">
        <v>91.99</v>
      </c>
      <c r="E4" s="3">
        <v>92.3</v>
      </c>
      <c r="F4" s="3">
        <v>92.37</v>
      </c>
      <c r="G4" s="3">
        <v>92.42</v>
      </c>
      <c r="H4" s="3">
        <v>91.45</v>
      </c>
      <c r="I4" s="3">
        <v>93.69</v>
      </c>
      <c r="J4" s="19">
        <v>92.24</v>
      </c>
      <c r="K4" s="19">
        <v>92.59</v>
      </c>
    </row>
    <row r="5" spans="1:12" x14ac:dyDescent="0.3">
      <c r="A5" s="37" t="s">
        <v>39</v>
      </c>
      <c r="B5" s="3">
        <v>93.47</v>
      </c>
      <c r="C5" s="3">
        <v>92.48</v>
      </c>
      <c r="D5" s="3">
        <v>91.13</v>
      </c>
      <c r="E5" s="3">
        <v>91.39</v>
      </c>
      <c r="F5" s="3">
        <v>92.23</v>
      </c>
      <c r="G5" s="3">
        <v>92.86</v>
      </c>
      <c r="H5" s="3">
        <v>93.08</v>
      </c>
      <c r="I5" s="3">
        <v>92.49</v>
      </c>
      <c r="J5" s="19">
        <v>93.15</v>
      </c>
      <c r="K5" s="19">
        <v>93.56</v>
      </c>
    </row>
    <row r="6" spans="1:12" x14ac:dyDescent="0.3">
      <c r="A6" s="37" t="s">
        <v>40</v>
      </c>
      <c r="B6" s="3">
        <v>93.45</v>
      </c>
      <c r="C6" s="3">
        <v>93.69</v>
      </c>
      <c r="D6" s="3">
        <v>92.44</v>
      </c>
      <c r="E6" s="3">
        <v>92.69</v>
      </c>
      <c r="F6" s="3">
        <v>93.32</v>
      </c>
      <c r="G6" s="3">
        <v>91.64</v>
      </c>
      <c r="H6" s="3">
        <v>92.95</v>
      </c>
      <c r="I6" s="3">
        <v>92.71</v>
      </c>
      <c r="J6" s="19">
        <v>91.43</v>
      </c>
      <c r="K6" s="19">
        <v>92.75</v>
      </c>
    </row>
    <row r="7" spans="1:12" x14ac:dyDescent="0.3">
      <c r="A7" s="37" t="s">
        <v>41</v>
      </c>
      <c r="B7" s="3">
        <v>93.59</v>
      </c>
      <c r="C7" s="3">
        <v>92.67</v>
      </c>
      <c r="D7" s="3">
        <v>92.29</v>
      </c>
      <c r="E7" s="3">
        <v>92.19</v>
      </c>
      <c r="F7" s="3">
        <v>93.1</v>
      </c>
      <c r="G7" s="3">
        <v>92.35</v>
      </c>
      <c r="H7" s="3">
        <v>92.87</v>
      </c>
      <c r="I7" s="3">
        <v>92.55</v>
      </c>
      <c r="J7" s="19">
        <v>93.38</v>
      </c>
      <c r="K7" s="19">
        <v>94.34</v>
      </c>
    </row>
    <row r="8" spans="1:12" x14ac:dyDescent="0.3">
      <c r="A8" s="37" t="s">
        <v>42</v>
      </c>
      <c r="B8" s="3">
        <v>92.83</v>
      </c>
      <c r="C8" s="3">
        <v>94.29</v>
      </c>
      <c r="D8" s="3">
        <v>93.36</v>
      </c>
      <c r="E8" s="3">
        <v>92.03</v>
      </c>
      <c r="F8" s="3">
        <v>92.4</v>
      </c>
      <c r="G8" s="3">
        <v>93.44</v>
      </c>
      <c r="H8" s="3">
        <v>92.85</v>
      </c>
      <c r="I8" s="3">
        <v>92.22</v>
      </c>
      <c r="J8" s="19">
        <v>92.95</v>
      </c>
      <c r="K8" s="19">
        <v>93.97</v>
      </c>
    </row>
    <row r="9" spans="1:12" x14ac:dyDescent="0.3">
      <c r="A9" s="37" t="s">
        <v>43</v>
      </c>
      <c r="B9" s="3">
        <v>92.4</v>
      </c>
      <c r="C9" s="3">
        <v>94.57</v>
      </c>
      <c r="D9" s="3">
        <v>91.09</v>
      </c>
      <c r="E9" s="3">
        <v>91.34</v>
      </c>
      <c r="F9" s="3">
        <v>92.68</v>
      </c>
      <c r="G9" s="3">
        <v>92.03</v>
      </c>
      <c r="H9" s="3">
        <v>91.33</v>
      </c>
      <c r="I9" s="3">
        <v>93.56</v>
      </c>
      <c r="J9" s="19">
        <v>92.63</v>
      </c>
      <c r="K9" s="19">
        <v>92.15</v>
      </c>
    </row>
    <row r="10" spans="1:12" x14ac:dyDescent="0.3">
      <c r="A10" s="37" t="s">
        <v>44</v>
      </c>
      <c r="B10" s="3">
        <v>92.93</v>
      </c>
      <c r="C10" s="3">
        <v>94.24</v>
      </c>
      <c r="D10" s="3">
        <v>92.37</v>
      </c>
      <c r="E10" s="3">
        <v>91.65</v>
      </c>
      <c r="F10" s="3">
        <v>93.3</v>
      </c>
      <c r="G10" s="3">
        <v>92.49</v>
      </c>
      <c r="H10" s="3">
        <v>92.34</v>
      </c>
      <c r="I10" s="3">
        <v>92.76</v>
      </c>
      <c r="J10" s="19">
        <v>93.66</v>
      </c>
      <c r="K10" s="19">
        <v>91.5</v>
      </c>
    </row>
    <row r="11" spans="1:12" x14ac:dyDescent="0.3">
      <c r="A11" s="37" t="s">
        <v>45</v>
      </c>
      <c r="B11" s="3">
        <v>93.69</v>
      </c>
      <c r="C11" s="3">
        <v>93.5</v>
      </c>
      <c r="D11" s="3">
        <v>93.13</v>
      </c>
      <c r="E11" s="3">
        <v>92.69</v>
      </c>
      <c r="F11" s="3">
        <v>91.9</v>
      </c>
      <c r="G11" s="3">
        <v>92.97</v>
      </c>
      <c r="H11" s="3">
        <v>92.47</v>
      </c>
      <c r="I11" s="3">
        <v>92.22</v>
      </c>
      <c r="J11" s="19">
        <v>91.91</v>
      </c>
      <c r="K11" s="19">
        <v>93.7</v>
      </c>
    </row>
    <row r="12" spans="1:12" x14ac:dyDescent="0.3">
      <c r="A12" s="37" t="s">
        <v>46</v>
      </c>
      <c r="B12" s="3">
        <v>93.69</v>
      </c>
      <c r="C12" s="3">
        <v>93.5</v>
      </c>
      <c r="D12" s="3">
        <v>93.13</v>
      </c>
      <c r="E12" s="3">
        <v>92.69</v>
      </c>
      <c r="F12" s="3">
        <v>91.9</v>
      </c>
      <c r="G12" s="3">
        <v>92.97</v>
      </c>
      <c r="H12" s="3">
        <v>92.47</v>
      </c>
      <c r="I12" s="3">
        <v>92.22</v>
      </c>
      <c r="J12" s="19">
        <v>91.91</v>
      </c>
      <c r="K12" s="19">
        <v>93.7</v>
      </c>
      <c r="L12" s="38" t="s">
        <v>2</v>
      </c>
    </row>
    <row r="13" spans="1:12" x14ac:dyDescent="0.3">
      <c r="A13" s="40" t="s">
        <v>52</v>
      </c>
      <c r="B13" s="43">
        <v>5</v>
      </c>
      <c r="C13" s="43">
        <v>5</v>
      </c>
      <c r="D13" s="43">
        <v>5</v>
      </c>
      <c r="E13" s="43">
        <v>3</v>
      </c>
      <c r="F13" s="43">
        <v>6</v>
      </c>
      <c r="G13" s="43">
        <v>2</v>
      </c>
      <c r="H13" s="43">
        <v>5</v>
      </c>
      <c r="I13" s="43">
        <v>5</v>
      </c>
      <c r="J13" s="43">
        <v>3</v>
      </c>
      <c r="K13" s="43">
        <v>5</v>
      </c>
      <c r="L13" s="38"/>
    </row>
    <row r="14" spans="1:12" x14ac:dyDescent="0.3">
      <c r="A14" s="41" t="s">
        <v>50</v>
      </c>
      <c r="B14" s="44">
        <v>16</v>
      </c>
      <c r="C14" s="44">
        <v>13</v>
      </c>
      <c r="D14" s="44">
        <v>16</v>
      </c>
      <c r="E14" s="44">
        <v>20</v>
      </c>
      <c r="F14" s="44">
        <v>15</v>
      </c>
      <c r="G14" s="44">
        <v>17</v>
      </c>
      <c r="H14" s="44">
        <v>2</v>
      </c>
      <c r="I14" s="44">
        <v>16</v>
      </c>
      <c r="J14" s="45">
        <v>19</v>
      </c>
      <c r="K14" s="45">
        <v>17</v>
      </c>
      <c r="L14" s="38"/>
    </row>
    <row r="15" spans="1:12" x14ac:dyDescent="0.3">
      <c r="A15" s="41" t="s">
        <v>53</v>
      </c>
      <c r="B15" s="44">
        <v>9</v>
      </c>
      <c r="C15" s="44">
        <v>9</v>
      </c>
      <c r="D15" s="44">
        <v>6</v>
      </c>
      <c r="E15" s="44">
        <v>7</v>
      </c>
      <c r="F15" s="44">
        <v>5</v>
      </c>
      <c r="G15" s="44">
        <v>7</v>
      </c>
      <c r="H15" s="44">
        <v>8</v>
      </c>
      <c r="I15" s="44">
        <v>7</v>
      </c>
      <c r="J15" s="45">
        <v>6</v>
      </c>
      <c r="K15" s="45">
        <v>6</v>
      </c>
      <c r="L15" s="38" t="s">
        <v>2</v>
      </c>
    </row>
    <row r="16" spans="1:12" x14ac:dyDescent="0.3">
      <c r="A16" s="41" t="s">
        <v>51</v>
      </c>
      <c r="B16" s="44">
        <v>4</v>
      </c>
      <c r="C16" s="44">
        <v>7</v>
      </c>
      <c r="D16" s="44">
        <v>7</v>
      </c>
      <c r="E16" s="44">
        <v>4</v>
      </c>
      <c r="F16" s="44">
        <v>8</v>
      </c>
      <c r="G16" s="44">
        <v>8</v>
      </c>
      <c r="H16" s="44">
        <v>9</v>
      </c>
      <c r="I16" s="44">
        <v>6</v>
      </c>
      <c r="J16" s="45">
        <v>6</v>
      </c>
      <c r="K16" s="45">
        <v>6</v>
      </c>
      <c r="L16" s="38"/>
    </row>
    <row r="17" spans="1:12" x14ac:dyDescent="0.3">
      <c r="A17" s="39" t="s">
        <v>16</v>
      </c>
      <c r="B17" s="42">
        <f>0.01*(SUM(B3:B12)/COUNT(B3:B12))</f>
        <v>0.93212000000000017</v>
      </c>
      <c r="C17" s="42">
        <f t="shared" ref="C17:K17" si="0">0.01*(SUM(C3:C12)/COUNT(C3:C12))</f>
        <v>0.93513000000000002</v>
      </c>
      <c r="D17" s="42">
        <f t="shared" si="0"/>
        <v>0.92209000000000008</v>
      </c>
      <c r="E17" s="42">
        <f t="shared" si="0"/>
        <v>0.92098000000000002</v>
      </c>
      <c r="F17" s="42">
        <f t="shared" si="0"/>
        <v>0.92570999999999981</v>
      </c>
      <c r="G17" s="42">
        <f t="shared" si="0"/>
        <v>0.92596000000000001</v>
      </c>
      <c r="H17" s="42">
        <f t="shared" si="0"/>
        <v>0.92597000000000007</v>
      </c>
      <c r="I17" s="42">
        <f t="shared" si="0"/>
        <v>0.92723</v>
      </c>
      <c r="J17" s="42">
        <f t="shared" si="0"/>
        <v>0.92488999999999988</v>
      </c>
      <c r="K17" s="47">
        <f t="shared" si="0"/>
        <v>0.9317700000000001</v>
      </c>
      <c r="L17" s="38"/>
    </row>
    <row r="18" spans="1:12" x14ac:dyDescent="0.3">
      <c r="A18" s="39" t="s">
        <v>36</v>
      </c>
      <c r="B18" s="42">
        <f>B13/(B13+B15)</f>
        <v>0.35714285714285715</v>
      </c>
      <c r="C18" s="42">
        <f t="shared" ref="C18:K18" si="1">C13/(C13+C15)</f>
        <v>0.35714285714285715</v>
      </c>
      <c r="D18" s="42">
        <f t="shared" si="1"/>
        <v>0.45454545454545453</v>
      </c>
      <c r="E18" s="42">
        <f t="shared" si="1"/>
        <v>0.3</v>
      </c>
      <c r="F18" s="42">
        <f t="shared" si="1"/>
        <v>0.54545454545454541</v>
      </c>
      <c r="G18" s="42">
        <f t="shared" si="1"/>
        <v>0.22222222222222221</v>
      </c>
      <c r="H18" s="42">
        <f t="shared" si="1"/>
        <v>0.38461538461538464</v>
      </c>
      <c r="I18" s="42">
        <f t="shared" si="1"/>
        <v>0.41666666666666669</v>
      </c>
      <c r="J18" s="42">
        <f t="shared" si="1"/>
        <v>0.33333333333333331</v>
      </c>
      <c r="K18" s="47">
        <f t="shared" si="1"/>
        <v>0.45454545454545453</v>
      </c>
      <c r="L18" s="38"/>
    </row>
    <row r="19" spans="1:12" x14ac:dyDescent="0.3">
      <c r="A19" s="39" t="s">
        <v>35</v>
      </c>
      <c r="B19" s="42">
        <f>B13/(B13+B16)</f>
        <v>0.55555555555555558</v>
      </c>
      <c r="C19" s="42">
        <f t="shared" ref="C19:K19" si="2">C13/(C13+C16)</f>
        <v>0.41666666666666669</v>
      </c>
      <c r="D19" s="42">
        <f t="shared" si="2"/>
        <v>0.41666666666666669</v>
      </c>
      <c r="E19" s="42">
        <f t="shared" si="2"/>
        <v>0.42857142857142855</v>
      </c>
      <c r="F19" s="42">
        <f t="shared" si="2"/>
        <v>0.42857142857142855</v>
      </c>
      <c r="G19" s="42">
        <f t="shared" si="2"/>
        <v>0.2</v>
      </c>
      <c r="H19" s="42">
        <f t="shared" si="2"/>
        <v>0.35714285714285715</v>
      </c>
      <c r="I19" s="42">
        <f t="shared" si="2"/>
        <v>0.45454545454545453</v>
      </c>
      <c r="J19" s="42">
        <f t="shared" si="2"/>
        <v>0.33333333333333331</v>
      </c>
      <c r="K19" s="47">
        <f t="shared" si="2"/>
        <v>0.45454545454545453</v>
      </c>
      <c r="L19" s="38"/>
    </row>
    <row r="20" spans="1:12" x14ac:dyDescent="0.3">
      <c r="A20" s="39" t="s">
        <v>49</v>
      </c>
      <c r="B20" s="42">
        <f>B14/(B14+B15)</f>
        <v>0.64</v>
      </c>
      <c r="C20" s="42">
        <f t="shared" ref="C20:K20" si="3">C14/(C14+C15)</f>
        <v>0.59090909090909094</v>
      </c>
      <c r="D20" s="42">
        <f t="shared" si="3"/>
        <v>0.72727272727272729</v>
      </c>
      <c r="E20" s="42">
        <f t="shared" si="3"/>
        <v>0.7407407407407407</v>
      </c>
      <c r="F20" s="42">
        <f t="shared" si="3"/>
        <v>0.75</v>
      </c>
      <c r="G20" s="42">
        <f t="shared" si="3"/>
        <v>0.70833333333333337</v>
      </c>
      <c r="H20" s="42">
        <f t="shared" si="3"/>
        <v>0.2</v>
      </c>
      <c r="I20" s="42">
        <f t="shared" si="3"/>
        <v>0.69565217391304346</v>
      </c>
      <c r="J20" s="42">
        <f t="shared" si="3"/>
        <v>0.76</v>
      </c>
      <c r="K20" s="47">
        <f t="shared" si="3"/>
        <v>0.73913043478260865</v>
      </c>
    </row>
    <row r="22" spans="1:12" x14ac:dyDescent="0.3">
      <c r="A22" s="39" t="s">
        <v>56</v>
      </c>
      <c r="B22" s="46">
        <f>B13/(B13+B16)</f>
        <v>0.55555555555555558</v>
      </c>
      <c r="C22" s="46">
        <f t="shared" ref="C22:K22" si="4">C13/(C13+C16)</f>
        <v>0.41666666666666669</v>
      </c>
      <c r="D22" s="46">
        <f t="shared" si="4"/>
        <v>0.41666666666666669</v>
      </c>
      <c r="E22" s="46">
        <f t="shared" si="4"/>
        <v>0.42857142857142855</v>
      </c>
      <c r="F22" s="46">
        <f t="shared" si="4"/>
        <v>0.42857142857142855</v>
      </c>
      <c r="G22" s="46">
        <f t="shared" si="4"/>
        <v>0.2</v>
      </c>
      <c r="H22" s="46">
        <f t="shared" si="4"/>
        <v>0.35714285714285715</v>
      </c>
      <c r="I22" s="46">
        <f t="shared" si="4"/>
        <v>0.45454545454545453</v>
      </c>
      <c r="J22" s="46">
        <f t="shared" si="4"/>
        <v>0.33333333333333331</v>
      </c>
      <c r="K22" s="47">
        <f t="shared" si="4"/>
        <v>0.45454545454545453</v>
      </c>
    </row>
    <row r="23" spans="1:12" x14ac:dyDescent="0.3">
      <c r="A23" s="39" t="s">
        <v>55</v>
      </c>
      <c r="B23" s="46">
        <f>B15/(B15+B14)</f>
        <v>0.36</v>
      </c>
      <c r="C23" s="46">
        <f t="shared" ref="C23:K23" si="5">C15/(C15+C14)</f>
        <v>0.40909090909090912</v>
      </c>
      <c r="D23" s="46">
        <f t="shared" si="5"/>
        <v>0.27272727272727271</v>
      </c>
      <c r="E23" s="46">
        <f t="shared" si="5"/>
        <v>0.25925925925925924</v>
      </c>
      <c r="F23" s="46">
        <f t="shared" si="5"/>
        <v>0.25</v>
      </c>
      <c r="G23" s="46">
        <f t="shared" si="5"/>
        <v>0.29166666666666669</v>
      </c>
      <c r="H23" s="46">
        <f t="shared" si="5"/>
        <v>0.8</v>
      </c>
      <c r="I23" s="46">
        <f t="shared" si="5"/>
        <v>0.30434782608695654</v>
      </c>
      <c r="J23" s="46">
        <f t="shared" si="5"/>
        <v>0.24</v>
      </c>
      <c r="K23" s="47">
        <f t="shared" si="5"/>
        <v>0.2608695652173913</v>
      </c>
    </row>
  </sheetData>
  <mergeCells count="1">
    <mergeCell ref="B1:K1"/>
  </mergeCells>
  <pageMargins left="0.7" right="0.7" top="0.75" bottom="0.75" header="0.3" footer="0.3"/>
  <ignoredErrors>
    <ignoredError sqref="B18:K20" evalError="1"/>
    <ignoredError sqref="B2:K2" numberStoredAsText="1"/>
    <ignoredError sqref="B17:K17" evalError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2FA9-0370-47C2-838B-474C4AED452E}">
  <dimension ref="A1:T26"/>
  <sheetViews>
    <sheetView workbookViewId="0">
      <selection activeCell="J28" sqref="J28"/>
    </sheetView>
  </sheetViews>
  <sheetFormatPr defaultRowHeight="14.4" x14ac:dyDescent="0.3"/>
  <cols>
    <col min="1" max="1" width="22.6640625" customWidth="1"/>
    <col min="2" max="24" width="10.77734375" customWidth="1"/>
  </cols>
  <sheetData>
    <row r="1" spans="1:20" x14ac:dyDescent="0.3">
      <c r="A1" t="s">
        <v>1</v>
      </c>
      <c r="B1" s="67" t="s">
        <v>48</v>
      </c>
      <c r="C1" s="68"/>
      <c r="D1" s="68"/>
      <c r="E1" s="68"/>
      <c r="F1" s="68"/>
      <c r="G1" s="68"/>
      <c r="H1" s="68"/>
      <c r="I1" s="68"/>
      <c r="J1" s="68"/>
      <c r="K1" s="69"/>
      <c r="L1" s="38"/>
      <c r="M1" s="38"/>
      <c r="N1" s="38"/>
      <c r="P1" s="38"/>
      <c r="Q1" s="38"/>
      <c r="R1" s="38"/>
      <c r="S1" s="38"/>
      <c r="T1" s="38"/>
    </row>
    <row r="2" spans="1:20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  <c r="M2" s="38"/>
      <c r="N2" s="38"/>
      <c r="P2" s="38"/>
      <c r="Q2" s="38"/>
      <c r="R2" s="38"/>
      <c r="S2" s="38"/>
      <c r="T2" s="38"/>
    </row>
    <row r="3" spans="1:20" x14ac:dyDescent="0.3">
      <c r="A3" s="37" t="s">
        <v>37</v>
      </c>
      <c r="B3" s="3">
        <v>93.2</v>
      </c>
      <c r="C3" s="3">
        <v>93.97</v>
      </c>
      <c r="D3" s="3">
        <v>94.5</v>
      </c>
      <c r="E3" s="3">
        <v>93.6</v>
      </c>
      <c r="F3" s="3">
        <v>93.08</v>
      </c>
      <c r="G3" s="3">
        <v>93.12</v>
      </c>
      <c r="H3" s="3">
        <v>93.76</v>
      </c>
      <c r="I3" s="3">
        <v>94.43</v>
      </c>
      <c r="J3" s="19">
        <v>94.54</v>
      </c>
      <c r="K3" s="19">
        <v>92.42</v>
      </c>
      <c r="P3" s="38"/>
      <c r="Q3" s="38"/>
      <c r="R3" s="38"/>
      <c r="S3" s="38"/>
      <c r="T3" s="38"/>
    </row>
    <row r="4" spans="1:20" x14ac:dyDescent="0.3">
      <c r="A4" s="37" t="s">
        <v>38</v>
      </c>
      <c r="B4" s="3">
        <v>93.45</v>
      </c>
      <c r="C4" s="3">
        <v>94.73</v>
      </c>
      <c r="D4" s="3">
        <v>93.76</v>
      </c>
      <c r="E4" s="3">
        <v>93.06</v>
      </c>
      <c r="F4" s="3">
        <v>93.43</v>
      </c>
      <c r="G4" s="3">
        <v>93.9</v>
      </c>
      <c r="H4" s="3">
        <v>92.73</v>
      </c>
      <c r="I4" s="3">
        <v>94.33</v>
      </c>
      <c r="J4" s="19">
        <v>94.37</v>
      </c>
      <c r="K4" s="19">
        <v>93.4</v>
      </c>
      <c r="P4" s="38"/>
      <c r="Q4" s="38"/>
      <c r="R4" s="38"/>
      <c r="S4" s="38"/>
      <c r="T4" s="38"/>
    </row>
    <row r="5" spans="1:20" x14ac:dyDescent="0.3">
      <c r="A5" s="37" t="s">
        <v>39</v>
      </c>
      <c r="B5" s="3">
        <v>93.24</v>
      </c>
      <c r="C5" s="3">
        <v>94.57</v>
      </c>
      <c r="D5" s="3">
        <v>93.16</v>
      </c>
      <c r="E5" s="3">
        <v>93.66</v>
      </c>
      <c r="F5" s="3">
        <v>92.67</v>
      </c>
      <c r="G5" s="3">
        <v>93.72</v>
      </c>
      <c r="H5" s="3">
        <v>93.04</v>
      </c>
      <c r="I5" s="3">
        <v>94.13</v>
      </c>
      <c r="J5" s="19">
        <v>92.92</v>
      </c>
      <c r="K5" s="19">
        <v>92.58</v>
      </c>
      <c r="P5" s="38"/>
      <c r="Q5" s="38"/>
      <c r="R5" s="38"/>
      <c r="S5" s="38"/>
      <c r="T5" s="38"/>
    </row>
    <row r="6" spans="1:20" x14ac:dyDescent="0.3">
      <c r="A6" s="37" t="s">
        <v>40</v>
      </c>
      <c r="B6" s="3">
        <v>93.49</v>
      </c>
      <c r="C6" s="3">
        <v>95.19</v>
      </c>
      <c r="D6" s="3">
        <v>93.41</v>
      </c>
      <c r="E6" s="3">
        <v>93.81</v>
      </c>
      <c r="F6" s="3">
        <v>93.32</v>
      </c>
      <c r="G6" s="3">
        <v>94.43</v>
      </c>
      <c r="H6" s="3">
        <v>93.63</v>
      </c>
      <c r="I6" s="3">
        <v>94.74</v>
      </c>
      <c r="J6" s="19">
        <v>94.9</v>
      </c>
      <c r="K6" s="19">
        <v>92.6</v>
      </c>
      <c r="P6" s="38"/>
      <c r="Q6" s="38"/>
      <c r="R6" s="38"/>
      <c r="S6" s="38"/>
      <c r="T6" s="38"/>
    </row>
    <row r="7" spans="1:20" x14ac:dyDescent="0.3">
      <c r="A7" s="37" t="s">
        <v>41</v>
      </c>
      <c r="B7" s="3">
        <v>92.77</v>
      </c>
      <c r="C7" s="3">
        <v>95.05</v>
      </c>
      <c r="D7" s="3">
        <v>93.33</v>
      </c>
      <c r="E7" s="3">
        <v>94.01</v>
      </c>
      <c r="F7" s="3">
        <v>93.79</v>
      </c>
      <c r="G7" s="3">
        <v>93.64</v>
      </c>
      <c r="H7" s="3">
        <v>93.11</v>
      </c>
      <c r="I7" s="3">
        <v>93.78</v>
      </c>
      <c r="J7" s="19">
        <v>94.19</v>
      </c>
      <c r="K7" s="19">
        <v>93.36</v>
      </c>
      <c r="P7" s="38"/>
      <c r="Q7" s="38"/>
      <c r="R7" s="38"/>
      <c r="S7" s="38"/>
      <c r="T7" s="38"/>
    </row>
    <row r="8" spans="1:20" x14ac:dyDescent="0.3">
      <c r="A8" s="37" t="s">
        <v>42</v>
      </c>
      <c r="B8" s="3">
        <v>93.15</v>
      </c>
      <c r="C8" s="3">
        <v>92.84</v>
      </c>
      <c r="D8" s="3">
        <v>92.84</v>
      </c>
      <c r="E8" s="3">
        <v>94.69</v>
      </c>
      <c r="F8" s="3">
        <v>93.25</v>
      </c>
      <c r="G8" s="3">
        <v>93.78</v>
      </c>
      <c r="H8" s="3">
        <v>93.58</v>
      </c>
      <c r="I8" s="3">
        <v>93.63</v>
      </c>
      <c r="J8" s="19">
        <v>94.57</v>
      </c>
      <c r="K8" s="19">
        <v>92.85</v>
      </c>
      <c r="P8" s="38"/>
      <c r="Q8" s="38"/>
      <c r="R8" s="38"/>
      <c r="S8" s="38"/>
      <c r="T8" s="38"/>
    </row>
    <row r="9" spans="1:20" x14ac:dyDescent="0.3">
      <c r="A9" s="37" t="s">
        <v>43</v>
      </c>
      <c r="B9" s="3">
        <v>93.15</v>
      </c>
      <c r="C9" s="3">
        <v>95.05</v>
      </c>
      <c r="D9" s="3">
        <v>93.59</v>
      </c>
      <c r="E9" s="3">
        <v>94.24</v>
      </c>
      <c r="F9" s="3">
        <v>92.92</v>
      </c>
      <c r="G9" s="3">
        <v>93.43</v>
      </c>
      <c r="H9" s="3">
        <v>94.14</v>
      </c>
      <c r="I9" s="3">
        <v>93.76</v>
      </c>
      <c r="J9" s="19">
        <v>94.52</v>
      </c>
      <c r="K9" s="19">
        <v>92.72</v>
      </c>
      <c r="P9" s="38"/>
      <c r="Q9" s="38"/>
      <c r="R9" s="38"/>
      <c r="S9" s="38"/>
      <c r="T9" s="38"/>
    </row>
    <row r="10" spans="1:20" x14ac:dyDescent="0.3">
      <c r="A10" s="37" t="s">
        <v>44</v>
      </c>
      <c r="B10" s="3">
        <v>92.55</v>
      </c>
      <c r="C10" s="3">
        <v>93.35</v>
      </c>
      <c r="D10" s="3">
        <v>93.8</v>
      </c>
      <c r="E10" s="3">
        <v>93.96</v>
      </c>
      <c r="F10" s="3">
        <v>93.35</v>
      </c>
      <c r="G10" s="3">
        <v>94.22</v>
      </c>
      <c r="H10" s="3">
        <v>93.55</v>
      </c>
      <c r="I10" s="3">
        <v>93.38</v>
      </c>
      <c r="J10" s="19">
        <v>95.14</v>
      </c>
      <c r="K10" s="19">
        <v>92.74</v>
      </c>
      <c r="P10" s="38"/>
      <c r="Q10" s="38"/>
      <c r="R10" s="38"/>
      <c r="S10" s="38"/>
      <c r="T10" s="38"/>
    </row>
    <row r="11" spans="1:20" x14ac:dyDescent="0.3">
      <c r="A11" s="37" t="s">
        <v>45</v>
      </c>
      <c r="B11" s="3">
        <v>93.59</v>
      </c>
      <c r="C11" s="3">
        <v>93.91</v>
      </c>
      <c r="D11" s="3">
        <v>93.73</v>
      </c>
      <c r="E11" s="3">
        <v>93.37</v>
      </c>
      <c r="F11" s="3">
        <v>93.29</v>
      </c>
      <c r="G11" s="3">
        <v>94.2</v>
      </c>
      <c r="H11" s="3">
        <v>92.48</v>
      </c>
      <c r="I11" s="3">
        <v>93.74</v>
      </c>
      <c r="J11" s="19">
        <v>94.5</v>
      </c>
      <c r="K11" s="19">
        <v>93.42</v>
      </c>
      <c r="P11" s="38"/>
      <c r="Q11" s="38"/>
      <c r="R11" s="38"/>
      <c r="S11" s="38"/>
      <c r="T11" s="38"/>
    </row>
    <row r="12" spans="1:20" x14ac:dyDescent="0.3">
      <c r="A12" s="37" t="s">
        <v>46</v>
      </c>
      <c r="B12" s="3">
        <v>93.59</v>
      </c>
      <c r="C12" s="3">
        <v>93.91</v>
      </c>
      <c r="D12" s="3">
        <v>93.73</v>
      </c>
      <c r="E12" s="3">
        <v>93.37</v>
      </c>
      <c r="F12" s="3">
        <v>93.29</v>
      </c>
      <c r="G12" s="3">
        <v>94.2</v>
      </c>
      <c r="H12" s="3">
        <v>92.48</v>
      </c>
      <c r="I12" s="3">
        <v>93.74</v>
      </c>
      <c r="J12" s="19">
        <v>94.5</v>
      </c>
      <c r="K12" s="19">
        <v>93.42</v>
      </c>
      <c r="L12" s="38" t="s">
        <v>2</v>
      </c>
      <c r="M12" s="38"/>
      <c r="N12" s="38"/>
      <c r="P12" s="38"/>
      <c r="Q12" s="38"/>
      <c r="R12" s="38"/>
      <c r="S12" s="38"/>
      <c r="T12" s="38"/>
    </row>
    <row r="13" spans="1:20" x14ac:dyDescent="0.3">
      <c r="A13" s="40" t="s">
        <v>52</v>
      </c>
      <c r="B13" s="43">
        <v>7</v>
      </c>
      <c r="C13" s="43">
        <v>11</v>
      </c>
      <c r="D13" s="43">
        <v>14</v>
      </c>
      <c r="E13" s="43">
        <v>10</v>
      </c>
      <c r="F13" s="43">
        <v>8</v>
      </c>
      <c r="G13" s="43">
        <v>15</v>
      </c>
      <c r="H13" s="43">
        <v>10</v>
      </c>
      <c r="I13" s="43">
        <v>11</v>
      </c>
      <c r="J13" s="43">
        <v>5</v>
      </c>
      <c r="K13" s="43">
        <v>7</v>
      </c>
      <c r="L13" s="38"/>
      <c r="M13" s="38"/>
      <c r="N13" s="38"/>
      <c r="P13" s="38"/>
      <c r="Q13" s="38"/>
      <c r="R13" s="38"/>
      <c r="S13" s="38"/>
      <c r="T13" s="38"/>
    </row>
    <row r="14" spans="1:20" x14ac:dyDescent="0.3">
      <c r="A14" s="41" t="s">
        <v>50</v>
      </c>
      <c r="B14" s="44">
        <v>36</v>
      </c>
      <c r="C14" s="44">
        <v>30</v>
      </c>
      <c r="D14" s="44">
        <v>37</v>
      </c>
      <c r="E14" s="44">
        <v>41</v>
      </c>
      <c r="F14" s="44">
        <v>40</v>
      </c>
      <c r="G14" s="44">
        <v>33</v>
      </c>
      <c r="H14" s="44">
        <v>37</v>
      </c>
      <c r="I14" s="44">
        <v>31</v>
      </c>
      <c r="J14" s="45">
        <v>40</v>
      </c>
      <c r="K14" s="45">
        <v>43</v>
      </c>
      <c r="L14" s="38"/>
      <c r="M14" s="38"/>
      <c r="N14" s="38"/>
      <c r="P14" s="38"/>
      <c r="Q14" s="38"/>
      <c r="R14" s="38"/>
      <c r="S14" s="38"/>
      <c r="T14" s="38"/>
    </row>
    <row r="15" spans="1:20" x14ac:dyDescent="0.3">
      <c r="A15" s="41" t="s">
        <v>53</v>
      </c>
      <c r="B15" s="44">
        <v>14</v>
      </c>
      <c r="C15" s="44">
        <v>20</v>
      </c>
      <c r="D15" s="44">
        <v>17</v>
      </c>
      <c r="E15" s="44">
        <v>10</v>
      </c>
      <c r="F15" s="44">
        <v>11</v>
      </c>
      <c r="G15" s="44">
        <v>11</v>
      </c>
      <c r="H15" s="44">
        <v>14</v>
      </c>
      <c r="I15" s="44">
        <v>14</v>
      </c>
      <c r="J15" s="45">
        <v>15</v>
      </c>
      <c r="K15" s="45">
        <v>14</v>
      </c>
      <c r="L15" s="38"/>
      <c r="M15" s="38"/>
      <c r="N15" s="38"/>
      <c r="P15" s="38"/>
      <c r="Q15" s="38"/>
      <c r="R15" s="38"/>
      <c r="S15" s="38"/>
      <c r="T15" s="38"/>
    </row>
    <row r="16" spans="1:20" x14ac:dyDescent="0.3">
      <c r="A16" s="41" t="s">
        <v>51</v>
      </c>
      <c r="B16" s="44">
        <v>20</v>
      </c>
      <c r="C16" s="44">
        <v>16</v>
      </c>
      <c r="D16" s="44">
        <v>9</v>
      </c>
      <c r="E16" s="44">
        <v>16</v>
      </c>
      <c r="F16" s="44">
        <v>18</v>
      </c>
      <c r="G16" s="44">
        <v>18</v>
      </c>
      <c r="H16" s="44">
        <v>16</v>
      </c>
      <c r="I16" s="44">
        <v>21</v>
      </c>
      <c r="J16" s="45">
        <v>17</v>
      </c>
      <c r="K16" s="45">
        <v>13</v>
      </c>
      <c r="L16" s="38"/>
      <c r="M16" s="38"/>
      <c r="N16" s="38"/>
      <c r="P16" s="38"/>
      <c r="Q16" s="38"/>
      <c r="R16" s="38"/>
      <c r="S16" s="38"/>
      <c r="T16" s="38"/>
    </row>
    <row r="17" spans="1:20" x14ac:dyDescent="0.3">
      <c r="A17" s="39" t="s">
        <v>16</v>
      </c>
      <c r="B17" s="42">
        <f>0.01*(SUM(B3:B12)/COUNT(B3:B12))</f>
        <v>0.9321799999999999</v>
      </c>
      <c r="C17" s="42">
        <f t="shared" ref="C17:K17" si="0">0.01*(SUM(C3:C12)/COUNT(C3:C12))</f>
        <v>0.94256999999999991</v>
      </c>
      <c r="D17" s="42">
        <f t="shared" si="0"/>
        <v>0.93584999999999996</v>
      </c>
      <c r="E17" s="42">
        <f t="shared" si="0"/>
        <v>0.93776999999999999</v>
      </c>
      <c r="F17" s="42">
        <f t="shared" si="0"/>
        <v>0.93238999999999994</v>
      </c>
      <c r="G17" s="42">
        <f t="shared" si="0"/>
        <v>0.93864000000000003</v>
      </c>
      <c r="H17" s="42">
        <f t="shared" si="0"/>
        <v>0.9325</v>
      </c>
      <c r="I17" s="42">
        <f t="shared" si="0"/>
        <v>0.93965999999999994</v>
      </c>
      <c r="J17" s="42">
        <f t="shared" si="0"/>
        <v>0.94414999999999993</v>
      </c>
      <c r="K17" s="47">
        <f t="shared" si="0"/>
        <v>0.92950999999999995</v>
      </c>
      <c r="L17" s="38"/>
      <c r="M17" s="38"/>
      <c r="N17" s="38"/>
      <c r="O17" s="38"/>
      <c r="P17" s="38"/>
      <c r="Q17" s="38"/>
      <c r="R17" s="38"/>
      <c r="S17" s="38"/>
      <c r="T17" s="38"/>
    </row>
    <row r="18" spans="1:20" x14ac:dyDescent="0.3">
      <c r="A18" s="39" t="s">
        <v>36</v>
      </c>
      <c r="B18" s="42">
        <f>B13/(B13+B15)</f>
        <v>0.33333333333333331</v>
      </c>
      <c r="C18" s="42">
        <f t="shared" ref="C18:K18" si="1">C13/(C13+C15)</f>
        <v>0.35483870967741937</v>
      </c>
      <c r="D18" s="42">
        <f t="shared" si="1"/>
        <v>0.45161290322580644</v>
      </c>
      <c r="E18" s="42">
        <f t="shared" si="1"/>
        <v>0.5</v>
      </c>
      <c r="F18" s="42">
        <f t="shared" si="1"/>
        <v>0.42105263157894735</v>
      </c>
      <c r="G18" s="42">
        <f t="shared" si="1"/>
        <v>0.57692307692307687</v>
      </c>
      <c r="H18" s="42">
        <f t="shared" si="1"/>
        <v>0.41666666666666669</v>
      </c>
      <c r="I18" s="42">
        <f t="shared" si="1"/>
        <v>0.44</v>
      </c>
      <c r="J18" s="42">
        <f t="shared" si="1"/>
        <v>0.25</v>
      </c>
      <c r="K18" s="47">
        <f t="shared" si="1"/>
        <v>0.33333333333333331</v>
      </c>
      <c r="L18" s="38"/>
      <c r="M18" s="38"/>
      <c r="N18" s="38"/>
      <c r="O18" s="38"/>
      <c r="P18" s="38"/>
      <c r="Q18" s="38"/>
      <c r="R18" s="38"/>
      <c r="S18" s="38"/>
      <c r="T18" s="38"/>
    </row>
    <row r="19" spans="1:20" x14ac:dyDescent="0.3">
      <c r="A19" s="39" t="s">
        <v>35</v>
      </c>
      <c r="B19" s="42">
        <f>B13/(B13+B16)</f>
        <v>0.25925925925925924</v>
      </c>
      <c r="C19" s="42">
        <f t="shared" ref="C19:K19" si="2">C13/(C13+C16)</f>
        <v>0.40740740740740738</v>
      </c>
      <c r="D19" s="42">
        <f t="shared" si="2"/>
        <v>0.60869565217391308</v>
      </c>
      <c r="E19" s="42">
        <f t="shared" si="2"/>
        <v>0.38461538461538464</v>
      </c>
      <c r="F19" s="42">
        <f t="shared" si="2"/>
        <v>0.30769230769230771</v>
      </c>
      <c r="G19" s="42">
        <f t="shared" si="2"/>
        <v>0.45454545454545453</v>
      </c>
      <c r="H19" s="42">
        <f t="shared" si="2"/>
        <v>0.38461538461538464</v>
      </c>
      <c r="I19" s="42">
        <f t="shared" si="2"/>
        <v>0.34375</v>
      </c>
      <c r="J19" s="42">
        <f t="shared" si="2"/>
        <v>0.22727272727272727</v>
      </c>
      <c r="K19" s="47">
        <f t="shared" si="2"/>
        <v>0.35</v>
      </c>
      <c r="L19" s="38"/>
      <c r="M19" s="38"/>
      <c r="N19" s="38"/>
      <c r="O19" s="38"/>
      <c r="P19" s="38"/>
      <c r="Q19" s="38"/>
      <c r="R19" s="38"/>
      <c r="S19" s="38"/>
      <c r="T19" s="38"/>
    </row>
    <row r="20" spans="1:20" x14ac:dyDescent="0.3">
      <c r="A20" s="39" t="s">
        <v>49</v>
      </c>
      <c r="B20" s="42">
        <f>B14/(B14+B15)</f>
        <v>0.72</v>
      </c>
      <c r="C20" s="42">
        <f t="shared" ref="C20:K20" si="3">C14/(C14+C15)</f>
        <v>0.6</v>
      </c>
      <c r="D20" s="42">
        <f t="shared" si="3"/>
        <v>0.68518518518518523</v>
      </c>
      <c r="E20" s="42">
        <f t="shared" si="3"/>
        <v>0.80392156862745101</v>
      </c>
      <c r="F20" s="42">
        <f t="shared" si="3"/>
        <v>0.78431372549019607</v>
      </c>
      <c r="G20" s="42">
        <f t="shared" si="3"/>
        <v>0.75</v>
      </c>
      <c r="H20" s="42">
        <f t="shared" si="3"/>
        <v>0.72549019607843135</v>
      </c>
      <c r="I20" s="42">
        <f t="shared" si="3"/>
        <v>0.68888888888888888</v>
      </c>
      <c r="J20" s="42">
        <f t="shared" si="3"/>
        <v>0.72727272727272729</v>
      </c>
      <c r="K20" s="47">
        <f t="shared" si="3"/>
        <v>0.75438596491228072</v>
      </c>
    </row>
    <row r="22" spans="1:20" x14ac:dyDescent="0.3">
      <c r="A22" s="39" t="s">
        <v>56</v>
      </c>
      <c r="B22" s="46">
        <f>B13/(B13+B16)</f>
        <v>0.25925925925925924</v>
      </c>
      <c r="C22" s="46">
        <f t="shared" ref="C22:K22" si="4">C13/(C13+C16)</f>
        <v>0.40740740740740738</v>
      </c>
      <c r="D22" s="46">
        <f t="shared" si="4"/>
        <v>0.60869565217391308</v>
      </c>
      <c r="E22" s="46">
        <f t="shared" si="4"/>
        <v>0.38461538461538464</v>
      </c>
      <c r="F22" s="46">
        <f t="shared" si="4"/>
        <v>0.30769230769230771</v>
      </c>
      <c r="G22" s="46">
        <f t="shared" si="4"/>
        <v>0.45454545454545453</v>
      </c>
      <c r="H22" s="46">
        <f t="shared" si="4"/>
        <v>0.38461538461538464</v>
      </c>
      <c r="I22" s="46">
        <f t="shared" si="4"/>
        <v>0.34375</v>
      </c>
      <c r="J22" s="46">
        <f t="shared" si="4"/>
        <v>0.22727272727272727</v>
      </c>
      <c r="K22" s="47">
        <f t="shared" si="4"/>
        <v>0.35</v>
      </c>
    </row>
    <row r="23" spans="1:20" x14ac:dyDescent="0.3">
      <c r="A23" s="39" t="s">
        <v>55</v>
      </c>
      <c r="B23" s="46">
        <f>B15/(B15+B14)</f>
        <v>0.28000000000000003</v>
      </c>
      <c r="C23" s="46">
        <f t="shared" ref="C23:K23" si="5">C15/(C15+C14)</f>
        <v>0.4</v>
      </c>
      <c r="D23" s="46">
        <f t="shared" si="5"/>
        <v>0.31481481481481483</v>
      </c>
      <c r="E23" s="46">
        <f t="shared" si="5"/>
        <v>0.19607843137254902</v>
      </c>
      <c r="F23" s="46">
        <f t="shared" si="5"/>
        <v>0.21568627450980393</v>
      </c>
      <c r="G23" s="46">
        <f t="shared" si="5"/>
        <v>0.25</v>
      </c>
      <c r="H23" s="46">
        <f t="shared" si="5"/>
        <v>0.27450980392156865</v>
      </c>
      <c r="I23" s="46">
        <f t="shared" si="5"/>
        <v>0.31111111111111112</v>
      </c>
      <c r="J23" s="46">
        <f t="shared" si="5"/>
        <v>0.27272727272727271</v>
      </c>
      <c r="K23" s="47">
        <f t="shared" si="5"/>
        <v>0.24561403508771928</v>
      </c>
    </row>
    <row r="26" spans="1:20" x14ac:dyDescent="0.3">
      <c r="F26" s="38"/>
      <c r="G26" s="38"/>
      <c r="H26" s="38"/>
      <c r="I26" s="38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B17:K20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1CA9-A723-449F-9105-8C550108BEA1}">
  <dimension ref="A1:T34"/>
  <sheetViews>
    <sheetView topLeftCell="A4" workbookViewId="0">
      <selection activeCell="B23" sqref="B23"/>
    </sheetView>
  </sheetViews>
  <sheetFormatPr defaultRowHeight="14.4" x14ac:dyDescent="0.3"/>
  <cols>
    <col min="1" max="1" width="22.6640625" customWidth="1"/>
    <col min="2" max="24" width="10.77734375" customWidth="1"/>
  </cols>
  <sheetData>
    <row r="1" spans="1:20" x14ac:dyDescent="0.3">
      <c r="A1" t="s">
        <v>1</v>
      </c>
      <c r="B1" s="67" t="s">
        <v>48</v>
      </c>
      <c r="C1" s="68"/>
      <c r="D1" s="68"/>
      <c r="E1" s="68"/>
      <c r="F1" s="68"/>
      <c r="G1" s="68"/>
      <c r="H1" s="68"/>
      <c r="I1" s="68"/>
      <c r="J1" s="68"/>
      <c r="K1" s="69"/>
      <c r="L1" s="38"/>
      <c r="M1" s="38"/>
      <c r="N1" s="38"/>
      <c r="P1" s="38"/>
      <c r="Q1" s="38"/>
      <c r="R1" s="38"/>
      <c r="S1" s="38"/>
      <c r="T1" s="38"/>
    </row>
    <row r="2" spans="1:20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  <c r="M2" s="38"/>
      <c r="N2" s="38"/>
      <c r="P2" s="38"/>
      <c r="Q2" s="38"/>
      <c r="R2" s="38"/>
      <c r="S2" s="38"/>
      <c r="T2" s="38"/>
    </row>
    <row r="3" spans="1:20" x14ac:dyDescent="0.3">
      <c r="A3" s="37" t="s">
        <v>37</v>
      </c>
      <c r="B3" s="3">
        <v>94.17</v>
      </c>
      <c r="C3" s="3">
        <v>94.8</v>
      </c>
      <c r="D3" s="3">
        <v>94.94</v>
      </c>
      <c r="E3" s="3">
        <v>94.75</v>
      </c>
      <c r="F3" s="3">
        <v>94.57</v>
      </c>
      <c r="G3" s="3">
        <v>95.52</v>
      </c>
      <c r="H3" s="3">
        <v>94</v>
      </c>
      <c r="I3" s="3">
        <v>95.38</v>
      </c>
      <c r="J3" s="19">
        <v>94.9</v>
      </c>
      <c r="K3" s="19">
        <v>94.64</v>
      </c>
      <c r="P3" s="38"/>
      <c r="Q3" s="38"/>
      <c r="R3" s="38"/>
      <c r="S3" s="38"/>
      <c r="T3" s="38"/>
    </row>
    <row r="4" spans="1:20" x14ac:dyDescent="0.3">
      <c r="A4" s="37" t="s">
        <v>38</v>
      </c>
      <c r="B4" s="3">
        <v>94.38</v>
      </c>
      <c r="C4" s="3">
        <v>94.91</v>
      </c>
      <c r="D4" s="3">
        <v>95.18</v>
      </c>
      <c r="E4" s="3">
        <v>95.11</v>
      </c>
      <c r="F4" s="3">
        <v>94.82</v>
      </c>
      <c r="G4" s="3">
        <v>94.46</v>
      </c>
      <c r="H4" s="3">
        <v>94.77</v>
      </c>
      <c r="I4" s="3">
        <v>94.04</v>
      </c>
      <c r="J4" s="19">
        <v>94.98</v>
      </c>
      <c r="K4" s="19">
        <v>94.64</v>
      </c>
      <c r="P4" s="38"/>
      <c r="Q4" s="38"/>
      <c r="R4" s="38"/>
      <c r="S4" s="38"/>
      <c r="T4" s="38"/>
    </row>
    <row r="5" spans="1:20" x14ac:dyDescent="0.3">
      <c r="A5" s="37" t="s">
        <v>39</v>
      </c>
      <c r="B5" s="3">
        <v>94.4</v>
      </c>
      <c r="C5" s="3">
        <v>94.33</v>
      </c>
      <c r="D5" s="3">
        <v>95.66</v>
      </c>
      <c r="E5" s="3">
        <v>94.47</v>
      </c>
      <c r="F5" s="3">
        <v>95.29</v>
      </c>
      <c r="G5" s="3">
        <v>94.84</v>
      </c>
      <c r="H5" s="3">
        <v>94.61</v>
      </c>
      <c r="I5" s="3">
        <v>95.6</v>
      </c>
      <c r="J5" s="19">
        <v>94.69</v>
      </c>
      <c r="K5" s="19">
        <v>94.27</v>
      </c>
      <c r="P5" s="38"/>
      <c r="Q5" s="38"/>
      <c r="R5" s="38"/>
      <c r="S5" s="38"/>
      <c r="T5" s="38"/>
    </row>
    <row r="6" spans="1:20" x14ac:dyDescent="0.3">
      <c r="A6" s="37" t="s">
        <v>40</v>
      </c>
      <c r="B6" s="3">
        <v>93.8</v>
      </c>
      <c r="C6" s="3">
        <v>94.02</v>
      </c>
      <c r="D6" s="3">
        <v>94.64</v>
      </c>
      <c r="E6" s="3">
        <v>94.46</v>
      </c>
      <c r="F6" s="3">
        <v>94.21</v>
      </c>
      <c r="G6" s="3">
        <v>95.46</v>
      </c>
      <c r="H6" s="3">
        <v>94.35</v>
      </c>
      <c r="I6" s="3">
        <v>95.23</v>
      </c>
      <c r="J6" s="19">
        <v>94.98</v>
      </c>
      <c r="K6" s="19">
        <v>94.28</v>
      </c>
      <c r="P6" s="38"/>
      <c r="Q6" s="38"/>
      <c r="R6" s="38"/>
      <c r="S6" s="38"/>
      <c r="T6" s="38"/>
    </row>
    <row r="7" spans="1:20" x14ac:dyDescent="0.3">
      <c r="A7" s="37" t="s">
        <v>41</v>
      </c>
      <c r="B7" s="3">
        <v>94.04</v>
      </c>
      <c r="C7" s="3">
        <v>94.9</v>
      </c>
      <c r="D7" s="3">
        <v>94.78</v>
      </c>
      <c r="E7" s="3">
        <v>94.5</v>
      </c>
      <c r="F7" s="3">
        <v>95.14</v>
      </c>
      <c r="G7" s="3">
        <v>95.2</v>
      </c>
      <c r="H7" s="3">
        <v>93.52</v>
      </c>
      <c r="I7" s="3">
        <v>95.27</v>
      </c>
      <c r="J7" s="19">
        <v>94.68</v>
      </c>
      <c r="K7" s="19">
        <v>94.67</v>
      </c>
      <c r="P7" s="38"/>
      <c r="Q7" s="38"/>
      <c r="R7" s="38"/>
      <c r="S7" s="38"/>
      <c r="T7" s="38"/>
    </row>
    <row r="8" spans="1:20" x14ac:dyDescent="0.3">
      <c r="A8" s="37" t="s">
        <v>42</v>
      </c>
      <c r="B8" s="3">
        <v>94.11</v>
      </c>
      <c r="C8" s="3">
        <v>94.5</v>
      </c>
      <c r="D8" s="3">
        <v>94.51</v>
      </c>
      <c r="E8" s="3">
        <v>94.09</v>
      </c>
      <c r="F8" s="3">
        <v>94.52</v>
      </c>
      <c r="G8" s="3">
        <v>95.09</v>
      </c>
      <c r="H8" s="3">
        <v>94.3</v>
      </c>
      <c r="I8" s="3">
        <v>94.68</v>
      </c>
      <c r="J8" s="19">
        <v>94.05</v>
      </c>
      <c r="K8" s="19">
        <v>94.5</v>
      </c>
      <c r="P8" s="38"/>
      <c r="Q8" s="38"/>
      <c r="R8" s="38"/>
      <c r="S8" s="38"/>
      <c r="T8" s="38"/>
    </row>
    <row r="9" spans="1:20" x14ac:dyDescent="0.3">
      <c r="A9" s="37" t="s">
        <v>43</v>
      </c>
      <c r="B9" s="3">
        <v>94.06</v>
      </c>
      <c r="C9" s="3">
        <v>94.64</v>
      </c>
      <c r="D9" s="3">
        <v>94.56</v>
      </c>
      <c r="E9" s="3">
        <v>94.69</v>
      </c>
      <c r="F9" s="3">
        <v>94.45</v>
      </c>
      <c r="G9" s="3">
        <v>94.82</v>
      </c>
      <c r="H9" s="3">
        <v>94.66</v>
      </c>
      <c r="I9" s="3">
        <v>94.03</v>
      </c>
      <c r="J9" s="19">
        <v>94.91</v>
      </c>
      <c r="K9" s="19">
        <v>94.98</v>
      </c>
      <c r="P9" s="38"/>
      <c r="Q9" s="38"/>
      <c r="R9" s="38"/>
      <c r="S9" s="38"/>
      <c r="T9" s="38"/>
    </row>
    <row r="10" spans="1:20" x14ac:dyDescent="0.3">
      <c r="A10" s="37" t="s">
        <v>44</v>
      </c>
      <c r="B10" s="3">
        <v>93.9</v>
      </c>
      <c r="C10" s="3">
        <v>94.29</v>
      </c>
      <c r="D10" s="3">
        <v>95.2</v>
      </c>
      <c r="E10" s="3">
        <v>94.88</v>
      </c>
      <c r="F10" s="3">
        <v>94.34</v>
      </c>
      <c r="G10" s="3">
        <v>94.52</v>
      </c>
      <c r="H10" s="3">
        <v>94.65</v>
      </c>
      <c r="I10" s="3">
        <v>95.57</v>
      </c>
      <c r="J10" s="19">
        <v>94.59</v>
      </c>
      <c r="K10" s="19">
        <v>94.77</v>
      </c>
      <c r="P10" s="38"/>
      <c r="Q10" s="38"/>
      <c r="R10" s="38"/>
      <c r="S10" s="38"/>
      <c r="T10" s="38"/>
    </row>
    <row r="11" spans="1:20" x14ac:dyDescent="0.3">
      <c r="A11" s="37" t="s">
        <v>45</v>
      </c>
      <c r="B11" s="3">
        <v>93.75</v>
      </c>
      <c r="C11" s="3">
        <v>94.54</v>
      </c>
      <c r="D11" s="3">
        <v>95.06</v>
      </c>
      <c r="E11" s="3">
        <v>94.67</v>
      </c>
      <c r="F11" s="3">
        <v>94.66</v>
      </c>
      <c r="G11" s="3">
        <v>94.86</v>
      </c>
      <c r="H11" s="3">
        <v>93.36</v>
      </c>
      <c r="I11" s="3">
        <v>95.08</v>
      </c>
      <c r="J11" s="19">
        <v>95.51</v>
      </c>
      <c r="K11" s="19">
        <v>95.1</v>
      </c>
      <c r="P11" s="38"/>
      <c r="Q11" s="38"/>
      <c r="R11" s="38"/>
      <c r="S11" s="38"/>
      <c r="T11" s="38"/>
    </row>
    <row r="12" spans="1:20" x14ac:dyDescent="0.3">
      <c r="A12" s="37" t="s">
        <v>46</v>
      </c>
      <c r="B12" s="3">
        <v>93.75</v>
      </c>
      <c r="C12" s="3">
        <v>94.54</v>
      </c>
      <c r="D12" s="3">
        <v>95.06</v>
      </c>
      <c r="E12" s="3">
        <v>94.67</v>
      </c>
      <c r="F12" s="3">
        <v>94.66</v>
      </c>
      <c r="G12" s="3">
        <v>94.86</v>
      </c>
      <c r="H12" s="3">
        <v>94.36</v>
      </c>
      <c r="I12" s="3">
        <v>95.08</v>
      </c>
      <c r="J12" s="19">
        <v>95.51</v>
      </c>
      <c r="K12" s="19">
        <v>95.1</v>
      </c>
      <c r="L12" s="38" t="s">
        <v>2</v>
      </c>
      <c r="M12" s="38"/>
      <c r="N12" s="38"/>
      <c r="P12" s="38"/>
      <c r="Q12" s="38"/>
      <c r="R12" s="38"/>
      <c r="S12" s="38"/>
      <c r="T12" s="38"/>
    </row>
    <row r="13" spans="1:20" x14ac:dyDescent="0.3">
      <c r="A13" s="40" t="s">
        <v>52</v>
      </c>
      <c r="B13" s="43">
        <v>10</v>
      </c>
      <c r="C13" s="43">
        <v>15</v>
      </c>
      <c r="D13" s="43">
        <v>13</v>
      </c>
      <c r="E13" s="43">
        <v>14</v>
      </c>
      <c r="F13" s="43">
        <v>14</v>
      </c>
      <c r="G13" s="43">
        <v>10</v>
      </c>
      <c r="H13" s="43">
        <v>12</v>
      </c>
      <c r="I13" s="43">
        <v>12</v>
      </c>
      <c r="J13" s="43">
        <v>15</v>
      </c>
      <c r="K13" s="43">
        <v>9</v>
      </c>
      <c r="L13" s="38"/>
      <c r="M13" s="38"/>
      <c r="N13" s="38"/>
      <c r="P13" s="38"/>
      <c r="Q13" s="38"/>
      <c r="R13" s="38"/>
      <c r="S13" s="38"/>
      <c r="T13" s="38"/>
    </row>
    <row r="14" spans="1:20" x14ac:dyDescent="0.3">
      <c r="A14" s="41" t="s">
        <v>50</v>
      </c>
      <c r="B14" s="44">
        <v>46</v>
      </c>
      <c r="C14" s="44">
        <v>38</v>
      </c>
      <c r="D14" s="44">
        <v>38</v>
      </c>
      <c r="E14" s="44">
        <v>37</v>
      </c>
      <c r="F14" s="44">
        <v>33</v>
      </c>
      <c r="G14" s="44">
        <v>40</v>
      </c>
      <c r="H14" s="44">
        <v>35</v>
      </c>
      <c r="I14" s="44">
        <v>37</v>
      </c>
      <c r="J14" s="45">
        <v>33</v>
      </c>
      <c r="K14" s="45">
        <v>38</v>
      </c>
      <c r="L14" s="38"/>
      <c r="M14" s="38"/>
      <c r="N14" s="38"/>
      <c r="P14" s="38"/>
      <c r="Q14" s="38"/>
      <c r="R14" s="38"/>
      <c r="S14" s="38"/>
      <c r="T14" s="38"/>
    </row>
    <row r="15" spans="1:20" x14ac:dyDescent="0.3">
      <c r="A15" s="41" t="s">
        <v>53</v>
      </c>
      <c r="B15" s="44">
        <v>11</v>
      </c>
      <c r="C15" s="44">
        <v>10</v>
      </c>
      <c r="D15" s="44">
        <v>12</v>
      </c>
      <c r="E15" s="44">
        <v>14</v>
      </c>
      <c r="F15" s="44">
        <v>13</v>
      </c>
      <c r="G15" s="44">
        <v>14</v>
      </c>
      <c r="H15" s="44">
        <v>17</v>
      </c>
      <c r="I15" s="44">
        <v>14</v>
      </c>
      <c r="J15" s="45">
        <v>17</v>
      </c>
      <c r="K15" s="45">
        <v>13</v>
      </c>
      <c r="L15" s="38" t="s">
        <v>2</v>
      </c>
      <c r="M15" s="38"/>
      <c r="N15" s="38"/>
      <c r="P15" s="38"/>
      <c r="Q15" s="38"/>
      <c r="R15" s="38"/>
      <c r="S15" s="38"/>
      <c r="T15" s="38"/>
    </row>
    <row r="16" spans="1:20" x14ac:dyDescent="0.3">
      <c r="A16" s="41" t="s">
        <v>51</v>
      </c>
      <c r="B16" s="44">
        <v>10</v>
      </c>
      <c r="C16" s="44">
        <v>14</v>
      </c>
      <c r="D16" s="44">
        <v>14</v>
      </c>
      <c r="E16" s="44">
        <v>12</v>
      </c>
      <c r="F16" s="44">
        <v>17</v>
      </c>
      <c r="G16" s="44">
        <v>13</v>
      </c>
      <c r="H16" s="44">
        <v>13</v>
      </c>
      <c r="I16" s="44">
        <v>14</v>
      </c>
      <c r="J16" s="45">
        <v>12</v>
      </c>
      <c r="K16" s="45">
        <v>17</v>
      </c>
      <c r="L16" s="38"/>
      <c r="M16" s="38"/>
      <c r="N16" s="38"/>
      <c r="P16" s="38"/>
      <c r="Q16" s="38"/>
      <c r="R16" s="38"/>
      <c r="S16" s="38"/>
      <c r="T16" s="38"/>
    </row>
    <row r="17" spans="1:20" x14ac:dyDescent="0.3">
      <c r="A17" s="39" t="s">
        <v>16</v>
      </c>
      <c r="B17" s="42">
        <f>0.01*(SUM(B3:B12)/COUNT(B3:B12))</f>
        <v>0.94036000000000008</v>
      </c>
      <c r="C17" s="42">
        <f t="shared" ref="C17:K17" si="0">0.01*(SUM(C3:C12)/COUNT(C3:C12))</f>
        <v>0.94546999999999981</v>
      </c>
      <c r="D17" s="42">
        <f t="shared" si="0"/>
        <v>0.94958999999999993</v>
      </c>
      <c r="E17" s="42">
        <f t="shared" si="0"/>
        <v>0.94628999999999996</v>
      </c>
      <c r="F17" s="42">
        <f t="shared" si="0"/>
        <v>0.94665999999999995</v>
      </c>
      <c r="G17" s="42">
        <f t="shared" si="0"/>
        <v>0.94962999999999997</v>
      </c>
      <c r="H17" s="42">
        <f t="shared" si="0"/>
        <v>0.94257999999999997</v>
      </c>
      <c r="I17" s="42">
        <f t="shared" si="0"/>
        <v>0.94996000000000014</v>
      </c>
      <c r="J17" s="42">
        <f t="shared" si="0"/>
        <v>0.94879999999999998</v>
      </c>
      <c r="K17" s="47">
        <f t="shared" si="0"/>
        <v>0.94695000000000007</v>
      </c>
      <c r="L17" s="38"/>
      <c r="M17" s="38"/>
      <c r="N17" s="38"/>
      <c r="O17" s="38"/>
      <c r="P17" s="38"/>
      <c r="Q17" s="38"/>
      <c r="R17" s="38"/>
      <c r="S17" s="38"/>
      <c r="T17" s="38"/>
    </row>
    <row r="18" spans="1:20" x14ac:dyDescent="0.3">
      <c r="A18" s="39" t="s">
        <v>36</v>
      </c>
      <c r="B18" s="42">
        <f>B13/(B13+B15)</f>
        <v>0.47619047619047616</v>
      </c>
      <c r="C18" s="42">
        <f t="shared" ref="C18:K18" si="1">C13/(C13+C15)</f>
        <v>0.6</v>
      </c>
      <c r="D18" s="42">
        <f t="shared" si="1"/>
        <v>0.52</v>
      </c>
      <c r="E18" s="42">
        <f t="shared" si="1"/>
        <v>0.5</v>
      </c>
      <c r="F18" s="42">
        <f t="shared" si="1"/>
        <v>0.51851851851851849</v>
      </c>
      <c r="G18" s="42">
        <f t="shared" si="1"/>
        <v>0.41666666666666669</v>
      </c>
      <c r="H18" s="42">
        <f t="shared" si="1"/>
        <v>0.41379310344827586</v>
      </c>
      <c r="I18" s="42">
        <f t="shared" si="1"/>
        <v>0.46153846153846156</v>
      </c>
      <c r="J18" s="42">
        <f t="shared" si="1"/>
        <v>0.46875</v>
      </c>
      <c r="K18" s="47">
        <f t="shared" si="1"/>
        <v>0.40909090909090912</v>
      </c>
      <c r="L18" s="38"/>
      <c r="M18" s="38"/>
      <c r="N18" s="38"/>
      <c r="O18" s="38"/>
      <c r="P18" s="38"/>
      <c r="Q18" s="38"/>
      <c r="R18" s="38"/>
      <c r="S18" s="38"/>
      <c r="T18" s="38"/>
    </row>
    <row r="19" spans="1:20" x14ac:dyDescent="0.3">
      <c r="A19" s="39" t="s">
        <v>35</v>
      </c>
      <c r="B19" s="42">
        <f>B13/(B13+B16)</f>
        <v>0.5</v>
      </c>
      <c r="C19" s="42">
        <f t="shared" ref="C19:K19" si="2">C13/(C13+C16)</f>
        <v>0.51724137931034486</v>
      </c>
      <c r="D19" s="42">
        <f t="shared" si="2"/>
        <v>0.48148148148148145</v>
      </c>
      <c r="E19" s="42">
        <f t="shared" si="2"/>
        <v>0.53846153846153844</v>
      </c>
      <c r="F19" s="42">
        <f t="shared" si="2"/>
        <v>0.45161290322580644</v>
      </c>
      <c r="G19" s="42">
        <f t="shared" si="2"/>
        <v>0.43478260869565216</v>
      </c>
      <c r="H19" s="42">
        <f t="shared" si="2"/>
        <v>0.48</v>
      </c>
      <c r="I19" s="42">
        <f t="shared" si="2"/>
        <v>0.46153846153846156</v>
      </c>
      <c r="J19" s="42">
        <f t="shared" si="2"/>
        <v>0.55555555555555558</v>
      </c>
      <c r="K19" s="47">
        <f t="shared" si="2"/>
        <v>0.34615384615384615</v>
      </c>
      <c r="L19" s="38"/>
      <c r="M19" s="38"/>
      <c r="N19" s="38"/>
      <c r="O19" s="38"/>
      <c r="P19" s="38"/>
      <c r="Q19" s="38"/>
      <c r="R19" s="38"/>
      <c r="S19" s="38"/>
      <c r="T19" s="38"/>
    </row>
    <row r="20" spans="1:20" x14ac:dyDescent="0.3">
      <c r="A20" s="39" t="s">
        <v>49</v>
      </c>
      <c r="B20" s="42">
        <f>B14/(B14+B15)</f>
        <v>0.80701754385964908</v>
      </c>
      <c r="C20" s="42">
        <f t="shared" ref="C20:K20" si="3">C14/(C14+C15)</f>
        <v>0.79166666666666663</v>
      </c>
      <c r="D20" s="42">
        <f t="shared" si="3"/>
        <v>0.76</v>
      </c>
      <c r="E20" s="42">
        <f t="shared" si="3"/>
        <v>0.72549019607843135</v>
      </c>
      <c r="F20" s="42">
        <f t="shared" si="3"/>
        <v>0.71739130434782605</v>
      </c>
      <c r="G20" s="42">
        <f t="shared" si="3"/>
        <v>0.7407407407407407</v>
      </c>
      <c r="H20" s="42">
        <f t="shared" si="3"/>
        <v>0.67307692307692313</v>
      </c>
      <c r="I20" s="42">
        <f t="shared" si="3"/>
        <v>0.72549019607843135</v>
      </c>
      <c r="J20" s="42">
        <f t="shared" si="3"/>
        <v>0.66</v>
      </c>
      <c r="K20" s="47">
        <f t="shared" si="3"/>
        <v>0.74509803921568629</v>
      </c>
    </row>
    <row r="22" spans="1:20" x14ac:dyDescent="0.3">
      <c r="A22" s="39" t="s">
        <v>56</v>
      </c>
      <c r="B22" s="42">
        <f>B13/(B13+B16)</f>
        <v>0.5</v>
      </c>
      <c r="C22" s="42">
        <f t="shared" ref="C22:K22" si="4">C13/(C13+C16)</f>
        <v>0.51724137931034486</v>
      </c>
      <c r="D22" s="42">
        <f t="shared" si="4"/>
        <v>0.48148148148148145</v>
      </c>
      <c r="E22" s="42">
        <f t="shared" si="4"/>
        <v>0.53846153846153844</v>
      </c>
      <c r="F22" s="42">
        <f t="shared" si="4"/>
        <v>0.45161290322580644</v>
      </c>
      <c r="G22" s="42">
        <f t="shared" si="4"/>
        <v>0.43478260869565216</v>
      </c>
      <c r="H22" s="42">
        <f t="shared" si="4"/>
        <v>0.48</v>
      </c>
      <c r="I22" s="42">
        <f t="shared" si="4"/>
        <v>0.46153846153846156</v>
      </c>
      <c r="J22" s="42">
        <f t="shared" si="4"/>
        <v>0.55555555555555558</v>
      </c>
      <c r="K22" s="48">
        <f t="shared" si="4"/>
        <v>0.34615384615384615</v>
      </c>
    </row>
    <row r="23" spans="1:20" x14ac:dyDescent="0.3">
      <c r="A23" s="39" t="s">
        <v>55</v>
      </c>
      <c r="B23" s="42">
        <f>B15/(B15+B14)</f>
        <v>0.19298245614035087</v>
      </c>
      <c r="C23" s="42">
        <f t="shared" ref="C23:K23" si="5">C15/(C15+C14)</f>
        <v>0.20833333333333334</v>
      </c>
      <c r="D23" s="42">
        <f t="shared" si="5"/>
        <v>0.24</v>
      </c>
      <c r="E23" s="42">
        <f t="shared" si="5"/>
        <v>0.27450980392156865</v>
      </c>
      <c r="F23" s="42">
        <f t="shared" si="5"/>
        <v>0.28260869565217389</v>
      </c>
      <c r="G23" s="42">
        <f t="shared" si="5"/>
        <v>0.25925925925925924</v>
      </c>
      <c r="H23" s="42">
        <f t="shared" si="5"/>
        <v>0.32692307692307693</v>
      </c>
      <c r="I23" s="42">
        <f t="shared" si="5"/>
        <v>0.27450980392156865</v>
      </c>
      <c r="J23" s="42">
        <f t="shared" si="5"/>
        <v>0.34</v>
      </c>
      <c r="K23" s="48">
        <f t="shared" si="5"/>
        <v>0.25490196078431371</v>
      </c>
    </row>
    <row r="26" spans="1:20" x14ac:dyDescent="0.3">
      <c r="B26" t="s">
        <v>2</v>
      </c>
      <c r="C26">
        <v>20.83</v>
      </c>
      <c r="D26">
        <v>50</v>
      </c>
    </row>
    <row r="27" spans="1:20" x14ac:dyDescent="0.3">
      <c r="C27">
        <v>24</v>
      </c>
      <c r="D27">
        <v>51.72</v>
      </c>
      <c r="F27" s="38"/>
      <c r="G27" s="38"/>
      <c r="H27" s="38"/>
      <c r="I27" s="38"/>
    </row>
    <row r="28" spans="1:20" x14ac:dyDescent="0.3">
      <c r="C28">
        <v>25.49</v>
      </c>
      <c r="D28">
        <v>34.619999999999997</v>
      </c>
    </row>
    <row r="29" spans="1:20" x14ac:dyDescent="0.3">
      <c r="C29">
        <v>25.93</v>
      </c>
      <c r="D29">
        <v>45.16</v>
      </c>
    </row>
    <row r="30" spans="1:20" x14ac:dyDescent="0.3">
      <c r="C30">
        <v>27.45</v>
      </c>
      <c r="D30">
        <v>48.15</v>
      </c>
    </row>
    <row r="31" spans="1:20" x14ac:dyDescent="0.3">
      <c r="C31">
        <v>27.45</v>
      </c>
      <c r="D31">
        <v>46.15</v>
      </c>
    </row>
    <row r="32" spans="1:20" x14ac:dyDescent="0.3">
      <c r="C32">
        <v>28.26</v>
      </c>
      <c r="D32">
        <v>53.85</v>
      </c>
    </row>
    <row r="33" spans="3:4" x14ac:dyDescent="0.3">
      <c r="C33">
        <v>32.69</v>
      </c>
      <c r="D33">
        <v>48</v>
      </c>
    </row>
    <row r="34" spans="3:4" x14ac:dyDescent="0.3">
      <c r="C34">
        <v>34</v>
      </c>
      <c r="D34">
        <v>55.56</v>
      </c>
    </row>
  </sheetData>
  <sortState xmlns:xlrd2="http://schemas.microsoft.com/office/spreadsheetml/2017/richdata2" ref="C26:D34">
    <sortCondition ref="C26:C34"/>
  </sortState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18:K20" evalError="1"/>
    <ignoredError sqref="B2:K2" numberStoredAsText="1"/>
    <ignoredError sqref="B17:K17" evalError="1" formulaRange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D9E8-73E3-40A8-8A8A-3384B5DED04C}">
  <dimension ref="A1:K132"/>
  <sheetViews>
    <sheetView tabSelected="1" topLeftCell="A64" workbookViewId="0">
      <selection activeCell="M123" sqref="M123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67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74" t="s">
        <v>68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70"/>
    </row>
    <row r="4" spans="1:11" x14ac:dyDescent="0.3">
      <c r="A4" s="73" t="s">
        <v>57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6" spans="1:11" x14ac:dyDescent="0.3">
      <c r="A6" s="72" t="s">
        <v>52</v>
      </c>
      <c r="B6" s="44"/>
      <c r="C6" s="44"/>
      <c r="D6" s="44"/>
      <c r="E6" s="44"/>
      <c r="F6" s="44"/>
      <c r="G6" s="44"/>
      <c r="H6" s="44"/>
      <c r="I6" s="44"/>
      <c r="J6" s="44"/>
      <c r="K6" s="44"/>
    </row>
    <row r="7" spans="1:11" x14ac:dyDescent="0.3">
      <c r="A7" s="72" t="s">
        <v>50</v>
      </c>
      <c r="B7" s="44"/>
      <c r="C7" s="44"/>
      <c r="D7" s="44"/>
      <c r="E7" s="44"/>
      <c r="F7" s="44"/>
      <c r="G7" s="44"/>
      <c r="H7" s="44"/>
      <c r="I7" s="44"/>
      <c r="J7" s="44"/>
      <c r="K7" s="44"/>
    </row>
    <row r="8" spans="1:11" x14ac:dyDescent="0.3">
      <c r="A8" s="72" t="s">
        <v>53</v>
      </c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 x14ac:dyDescent="0.3">
      <c r="A9" s="72" t="s">
        <v>51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x14ac:dyDescent="0.3">
      <c r="A10" s="71" t="s">
        <v>36</v>
      </c>
      <c r="B10" t="e">
        <f>B6/(B6+B8)</f>
        <v>#DIV/0!</v>
      </c>
      <c r="C10" t="e">
        <f t="shared" ref="C10:K10" si="0">C6/(C6+C8)</f>
        <v>#DIV/0!</v>
      </c>
      <c r="D10" t="e">
        <f t="shared" si="0"/>
        <v>#DIV/0!</v>
      </c>
      <c r="E10" t="e">
        <f t="shared" si="0"/>
        <v>#DIV/0!</v>
      </c>
      <c r="F10" t="e">
        <f t="shared" si="0"/>
        <v>#DIV/0!</v>
      </c>
      <c r="G10" t="e">
        <f t="shared" si="0"/>
        <v>#DIV/0!</v>
      </c>
      <c r="H10" t="e">
        <f t="shared" si="0"/>
        <v>#DIV/0!</v>
      </c>
      <c r="I10" t="e">
        <f t="shared" si="0"/>
        <v>#DIV/0!</v>
      </c>
      <c r="J10" t="e">
        <f t="shared" si="0"/>
        <v>#DIV/0!</v>
      </c>
      <c r="K10" t="e">
        <f t="shared" si="0"/>
        <v>#DIV/0!</v>
      </c>
    </row>
    <row r="11" spans="1:11" x14ac:dyDescent="0.3">
      <c r="A11" s="71" t="s">
        <v>35</v>
      </c>
      <c r="B11" t="e">
        <f>B6/(B6+B9)</f>
        <v>#DIV/0!</v>
      </c>
      <c r="C11" t="e">
        <f t="shared" ref="C11:K11" si="1">C6/(C6+C9)</f>
        <v>#DIV/0!</v>
      </c>
      <c r="D11" t="e">
        <f t="shared" si="1"/>
        <v>#DIV/0!</v>
      </c>
      <c r="E11" t="e">
        <f t="shared" si="1"/>
        <v>#DIV/0!</v>
      </c>
      <c r="F11" t="e">
        <f t="shared" si="1"/>
        <v>#DIV/0!</v>
      </c>
      <c r="G11" t="e">
        <f t="shared" si="1"/>
        <v>#DIV/0!</v>
      </c>
      <c r="H11" t="e">
        <f t="shared" si="1"/>
        <v>#DIV/0!</v>
      </c>
      <c r="I11" t="e">
        <f t="shared" si="1"/>
        <v>#DIV/0!</v>
      </c>
      <c r="J11" t="e">
        <f t="shared" si="1"/>
        <v>#DIV/0!</v>
      </c>
      <c r="K11" t="e">
        <f t="shared" si="1"/>
        <v>#DIV/0!</v>
      </c>
    </row>
    <row r="12" spans="1:11" x14ac:dyDescent="0.3">
      <c r="A12" s="71" t="s">
        <v>49</v>
      </c>
      <c r="B12" t="e">
        <f>B7/(B7+B8)</f>
        <v>#DIV/0!</v>
      </c>
      <c r="C12" t="e">
        <f t="shared" ref="C12:K12" si="2">C7/(C7+C8)</f>
        <v>#DIV/0!</v>
      </c>
      <c r="D12" t="e">
        <f t="shared" si="2"/>
        <v>#DIV/0!</v>
      </c>
      <c r="E12" t="e">
        <f t="shared" si="2"/>
        <v>#DIV/0!</v>
      </c>
      <c r="F12" t="e">
        <f t="shared" si="2"/>
        <v>#DIV/0!</v>
      </c>
      <c r="G12" t="e">
        <f t="shared" si="2"/>
        <v>#DIV/0!</v>
      </c>
      <c r="H12" t="e">
        <f t="shared" si="2"/>
        <v>#DIV/0!</v>
      </c>
      <c r="I12" t="e">
        <f t="shared" si="2"/>
        <v>#DIV/0!</v>
      </c>
      <c r="J12" t="e">
        <f t="shared" si="2"/>
        <v>#DIV/0!</v>
      </c>
      <c r="K12" t="e">
        <f t="shared" si="2"/>
        <v>#DIV/0!</v>
      </c>
    </row>
    <row r="14" spans="1:11" x14ac:dyDescent="0.3">
      <c r="A14" s="71" t="s">
        <v>56</v>
      </c>
      <c r="B14" t="e">
        <f>B6/(B6+B8)</f>
        <v>#DIV/0!</v>
      </c>
      <c r="C14" t="e">
        <f t="shared" ref="C14:K14" si="3">C6/(C6+C8)</f>
        <v>#DIV/0!</v>
      </c>
      <c r="D14" t="e">
        <f t="shared" si="3"/>
        <v>#DIV/0!</v>
      </c>
      <c r="E14" t="e">
        <f t="shared" si="3"/>
        <v>#DIV/0!</v>
      </c>
      <c r="F14" t="e">
        <f t="shared" si="3"/>
        <v>#DIV/0!</v>
      </c>
      <c r="G14" t="e">
        <f t="shared" si="3"/>
        <v>#DIV/0!</v>
      </c>
      <c r="H14" t="e">
        <f t="shared" si="3"/>
        <v>#DIV/0!</v>
      </c>
      <c r="I14" t="e">
        <f t="shared" si="3"/>
        <v>#DIV/0!</v>
      </c>
      <c r="J14" t="e">
        <f t="shared" si="3"/>
        <v>#DIV/0!</v>
      </c>
      <c r="K14" t="e">
        <f t="shared" si="3"/>
        <v>#DIV/0!</v>
      </c>
    </row>
    <row r="15" spans="1:11" x14ac:dyDescent="0.3">
      <c r="A15" s="71" t="s">
        <v>55</v>
      </c>
      <c r="B15" t="e">
        <f>B8/(B8+B7)</f>
        <v>#DIV/0!</v>
      </c>
      <c r="C15" t="e">
        <f t="shared" ref="C15:K15" si="4">C8/(C8+C7)</f>
        <v>#DIV/0!</v>
      </c>
      <c r="D15" t="e">
        <f t="shared" si="4"/>
        <v>#DIV/0!</v>
      </c>
      <c r="E15" t="e">
        <f t="shared" si="4"/>
        <v>#DIV/0!</v>
      </c>
      <c r="F15" t="e">
        <f t="shared" si="4"/>
        <v>#DIV/0!</v>
      </c>
      <c r="G15" t="e">
        <f t="shared" si="4"/>
        <v>#DIV/0!</v>
      </c>
      <c r="H15" t="e">
        <f t="shared" si="4"/>
        <v>#DIV/0!</v>
      </c>
      <c r="I15" t="e">
        <f t="shared" si="4"/>
        <v>#DIV/0!</v>
      </c>
      <c r="J15" t="e">
        <f t="shared" si="4"/>
        <v>#DIV/0!</v>
      </c>
      <c r="K15" t="e">
        <f t="shared" si="4"/>
        <v>#DIV/0!</v>
      </c>
    </row>
    <row r="17" spans="1:11" x14ac:dyDescent="0.3">
      <c r="A17" s="73" t="s">
        <v>58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9" spans="1:11" x14ac:dyDescent="0.3">
      <c r="A19" s="72" t="s">
        <v>52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spans="1:11" x14ac:dyDescent="0.3">
      <c r="A20" s="72" t="s">
        <v>50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spans="1:11" x14ac:dyDescent="0.3">
      <c r="A21" s="72" t="s">
        <v>53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spans="1:11" x14ac:dyDescent="0.3">
      <c r="A22" s="72" t="s">
        <v>51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</row>
    <row r="23" spans="1:11" x14ac:dyDescent="0.3">
      <c r="A23" s="71" t="s">
        <v>36</v>
      </c>
      <c r="B23" t="e">
        <f>B19/(B19+B21)</f>
        <v>#DIV/0!</v>
      </c>
      <c r="C23" t="e">
        <f t="shared" ref="C23:K23" si="5">C19/(C19+C21)</f>
        <v>#DIV/0!</v>
      </c>
      <c r="D23" t="e">
        <f t="shared" si="5"/>
        <v>#DIV/0!</v>
      </c>
      <c r="E23" t="e">
        <f t="shared" si="5"/>
        <v>#DIV/0!</v>
      </c>
      <c r="F23" t="e">
        <f t="shared" si="5"/>
        <v>#DIV/0!</v>
      </c>
      <c r="G23" t="e">
        <f t="shared" si="5"/>
        <v>#DIV/0!</v>
      </c>
      <c r="H23" t="e">
        <f t="shared" si="5"/>
        <v>#DIV/0!</v>
      </c>
      <c r="I23" t="e">
        <f t="shared" si="5"/>
        <v>#DIV/0!</v>
      </c>
      <c r="J23" t="e">
        <f t="shared" si="5"/>
        <v>#DIV/0!</v>
      </c>
      <c r="K23" t="e">
        <f t="shared" si="5"/>
        <v>#DIV/0!</v>
      </c>
    </row>
    <row r="24" spans="1:11" x14ac:dyDescent="0.3">
      <c r="A24" s="71" t="s">
        <v>35</v>
      </c>
      <c r="B24" t="e">
        <f>B19/(B19+B22)</f>
        <v>#DIV/0!</v>
      </c>
      <c r="C24" t="e">
        <f t="shared" ref="C24:K24" si="6">C19/(C19+C22)</f>
        <v>#DIV/0!</v>
      </c>
      <c r="D24" t="e">
        <f t="shared" si="6"/>
        <v>#DIV/0!</v>
      </c>
      <c r="E24" t="e">
        <f t="shared" si="6"/>
        <v>#DIV/0!</v>
      </c>
      <c r="F24" t="e">
        <f t="shared" si="6"/>
        <v>#DIV/0!</v>
      </c>
      <c r="G24" t="e">
        <f t="shared" si="6"/>
        <v>#DIV/0!</v>
      </c>
      <c r="H24" t="e">
        <f t="shared" si="6"/>
        <v>#DIV/0!</v>
      </c>
      <c r="I24" t="e">
        <f t="shared" si="6"/>
        <v>#DIV/0!</v>
      </c>
      <c r="J24" t="e">
        <f t="shared" si="6"/>
        <v>#DIV/0!</v>
      </c>
      <c r="K24" t="e">
        <f t="shared" si="6"/>
        <v>#DIV/0!</v>
      </c>
    </row>
    <row r="25" spans="1:11" x14ac:dyDescent="0.3">
      <c r="A25" s="71" t="s">
        <v>49</v>
      </c>
      <c r="B25" t="e">
        <f>B20/(B20+B21)</f>
        <v>#DIV/0!</v>
      </c>
      <c r="C25" t="e">
        <f t="shared" ref="C25:K25" si="7">C20/(C20+C21)</f>
        <v>#DIV/0!</v>
      </c>
      <c r="D25" t="e">
        <f t="shared" si="7"/>
        <v>#DIV/0!</v>
      </c>
      <c r="E25" t="e">
        <f t="shared" si="7"/>
        <v>#DIV/0!</v>
      </c>
      <c r="F25" t="e">
        <f t="shared" si="7"/>
        <v>#DIV/0!</v>
      </c>
      <c r="G25" t="e">
        <f t="shared" si="7"/>
        <v>#DIV/0!</v>
      </c>
      <c r="H25" t="e">
        <f t="shared" si="7"/>
        <v>#DIV/0!</v>
      </c>
      <c r="I25" t="e">
        <f t="shared" si="7"/>
        <v>#DIV/0!</v>
      </c>
      <c r="J25" t="e">
        <f t="shared" si="7"/>
        <v>#DIV/0!</v>
      </c>
      <c r="K25" t="e">
        <f t="shared" si="7"/>
        <v>#DIV/0!</v>
      </c>
    </row>
    <row r="27" spans="1:11" x14ac:dyDescent="0.3">
      <c r="A27" s="71" t="s">
        <v>56</v>
      </c>
      <c r="B27" t="e">
        <f>B19/(B19+B21)</f>
        <v>#DIV/0!</v>
      </c>
      <c r="C27" t="e">
        <f t="shared" ref="C27:K27" si="8">C19/(C19+C21)</f>
        <v>#DIV/0!</v>
      </c>
      <c r="D27" t="e">
        <f t="shared" si="8"/>
        <v>#DIV/0!</v>
      </c>
      <c r="E27" t="e">
        <f t="shared" si="8"/>
        <v>#DIV/0!</v>
      </c>
      <c r="F27" t="e">
        <f t="shared" si="8"/>
        <v>#DIV/0!</v>
      </c>
      <c r="G27" t="e">
        <f t="shared" si="8"/>
        <v>#DIV/0!</v>
      </c>
      <c r="H27" t="e">
        <f t="shared" si="8"/>
        <v>#DIV/0!</v>
      </c>
      <c r="I27" t="e">
        <f t="shared" si="8"/>
        <v>#DIV/0!</v>
      </c>
      <c r="J27" t="e">
        <f t="shared" si="8"/>
        <v>#DIV/0!</v>
      </c>
      <c r="K27" t="e">
        <f t="shared" si="8"/>
        <v>#DIV/0!</v>
      </c>
    </row>
    <row r="28" spans="1:11" x14ac:dyDescent="0.3">
      <c r="A28" s="71" t="s">
        <v>55</v>
      </c>
      <c r="B28" t="e">
        <f>B21/(B21+B20)</f>
        <v>#DIV/0!</v>
      </c>
      <c r="C28" t="e">
        <f t="shared" ref="C28:K28" si="9">C21/(C21+C20)</f>
        <v>#DIV/0!</v>
      </c>
      <c r="D28" t="e">
        <f t="shared" si="9"/>
        <v>#DIV/0!</v>
      </c>
      <c r="E28" t="e">
        <f t="shared" si="9"/>
        <v>#DIV/0!</v>
      </c>
      <c r="F28" t="e">
        <f t="shared" si="9"/>
        <v>#DIV/0!</v>
      </c>
      <c r="G28" t="e">
        <f t="shared" si="9"/>
        <v>#DIV/0!</v>
      </c>
      <c r="H28" t="e">
        <f t="shared" si="9"/>
        <v>#DIV/0!</v>
      </c>
      <c r="I28" t="e">
        <f t="shared" si="9"/>
        <v>#DIV/0!</v>
      </c>
      <c r="J28" t="e">
        <f t="shared" si="9"/>
        <v>#DIV/0!</v>
      </c>
      <c r="K28" t="e">
        <f t="shared" si="9"/>
        <v>#DIV/0!</v>
      </c>
    </row>
    <row r="30" spans="1:11" x14ac:dyDescent="0.3">
      <c r="A30" s="73" t="s">
        <v>59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2" spans="1:11" x14ac:dyDescent="0.3">
      <c r="A32" s="72" t="s">
        <v>52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</row>
    <row r="33" spans="1:11" x14ac:dyDescent="0.3">
      <c r="A33" s="72" t="s">
        <v>50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</row>
    <row r="34" spans="1:11" x14ac:dyDescent="0.3">
      <c r="A34" s="72" t="s">
        <v>53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</row>
    <row r="35" spans="1:11" x14ac:dyDescent="0.3">
      <c r="A35" s="72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</row>
    <row r="36" spans="1:11" x14ac:dyDescent="0.3">
      <c r="A36" s="71" t="s">
        <v>36</v>
      </c>
      <c r="B36" t="e">
        <f>B32/(B32+B34)</f>
        <v>#DIV/0!</v>
      </c>
      <c r="C36" t="e">
        <f t="shared" ref="C36:K36" si="10">C32/(C32+C34)</f>
        <v>#DIV/0!</v>
      </c>
      <c r="D36" t="e">
        <f t="shared" si="10"/>
        <v>#DIV/0!</v>
      </c>
      <c r="E36" t="e">
        <f t="shared" si="10"/>
        <v>#DIV/0!</v>
      </c>
      <c r="F36" t="e">
        <f t="shared" si="10"/>
        <v>#DIV/0!</v>
      </c>
      <c r="G36" t="e">
        <f t="shared" si="10"/>
        <v>#DIV/0!</v>
      </c>
      <c r="H36" t="e">
        <f t="shared" si="10"/>
        <v>#DIV/0!</v>
      </c>
      <c r="I36" t="e">
        <f t="shared" si="10"/>
        <v>#DIV/0!</v>
      </c>
      <c r="J36" t="e">
        <f t="shared" si="10"/>
        <v>#DIV/0!</v>
      </c>
      <c r="K36" t="e">
        <f t="shared" si="10"/>
        <v>#DIV/0!</v>
      </c>
    </row>
    <row r="37" spans="1:11" x14ac:dyDescent="0.3">
      <c r="A37" s="71" t="s">
        <v>35</v>
      </c>
      <c r="B37" t="e">
        <f>B32/(B32+B35)</f>
        <v>#DIV/0!</v>
      </c>
      <c r="C37" t="e">
        <f t="shared" ref="C37:K37" si="11">C32/(C32+C35)</f>
        <v>#DIV/0!</v>
      </c>
      <c r="D37" t="e">
        <f t="shared" si="11"/>
        <v>#DIV/0!</v>
      </c>
      <c r="E37" t="e">
        <f t="shared" si="11"/>
        <v>#DIV/0!</v>
      </c>
      <c r="F37" t="e">
        <f t="shared" si="11"/>
        <v>#DIV/0!</v>
      </c>
      <c r="G37" t="e">
        <f t="shared" si="11"/>
        <v>#DIV/0!</v>
      </c>
      <c r="H37" t="e">
        <f t="shared" si="11"/>
        <v>#DIV/0!</v>
      </c>
      <c r="I37" t="e">
        <f t="shared" si="11"/>
        <v>#DIV/0!</v>
      </c>
      <c r="J37" t="e">
        <f t="shared" si="11"/>
        <v>#DIV/0!</v>
      </c>
      <c r="K37" t="e">
        <f t="shared" si="11"/>
        <v>#DIV/0!</v>
      </c>
    </row>
    <row r="38" spans="1:11" x14ac:dyDescent="0.3">
      <c r="A38" s="71" t="s">
        <v>49</v>
      </c>
      <c r="B38" t="e">
        <f>B33/(B33+B34)</f>
        <v>#DIV/0!</v>
      </c>
      <c r="C38" t="e">
        <f t="shared" ref="C38:K38" si="12">C33/(C33+C34)</f>
        <v>#DIV/0!</v>
      </c>
      <c r="D38" t="e">
        <f t="shared" si="12"/>
        <v>#DIV/0!</v>
      </c>
      <c r="E38" t="e">
        <f t="shared" si="12"/>
        <v>#DIV/0!</v>
      </c>
      <c r="F38" t="e">
        <f t="shared" si="12"/>
        <v>#DIV/0!</v>
      </c>
      <c r="G38" t="e">
        <f t="shared" si="12"/>
        <v>#DIV/0!</v>
      </c>
      <c r="H38" t="e">
        <f t="shared" si="12"/>
        <v>#DIV/0!</v>
      </c>
      <c r="I38" t="e">
        <f t="shared" si="12"/>
        <v>#DIV/0!</v>
      </c>
      <c r="J38" t="e">
        <f t="shared" si="12"/>
        <v>#DIV/0!</v>
      </c>
      <c r="K38" t="e">
        <f t="shared" si="12"/>
        <v>#DIV/0!</v>
      </c>
    </row>
    <row r="40" spans="1:11" x14ac:dyDescent="0.3">
      <c r="A40" s="71" t="s">
        <v>56</v>
      </c>
      <c r="B40" t="e">
        <f>B32/(B32+B34)</f>
        <v>#DIV/0!</v>
      </c>
      <c r="C40" t="e">
        <f t="shared" ref="C40:K40" si="13">C32/(C32+C34)</f>
        <v>#DIV/0!</v>
      </c>
      <c r="D40" t="e">
        <f t="shared" si="13"/>
        <v>#DIV/0!</v>
      </c>
      <c r="E40" t="e">
        <f t="shared" si="13"/>
        <v>#DIV/0!</v>
      </c>
      <c r="F40" t="e">
        <f t="shared" si="13"/>
        <v>#DIV/0!</v>
      </c>
      <c r="G40" t="e">
        <f t="shared" si="13"/>
        <v>#DIV/0!</v>
      </c>
      <c r="H40" t="e">
        <f t="shared" si="13"/>
        <v>#DIV/0!</v>
      </c>
      <c r="I40" t="e">
        <f t="shared" si="13"/>
        <v>#DIV/0!</v>
      </c>
      <c r="J40" t="e">
        <f t="shared" si="13"/>
        <v>#DIV/0!</v>
      </c>
      <c r="K40" t="e">
        <f t="shared" si="13"/>
        <v>#DIV/0!</v>
      </c>
    </row>
    <row r="41" spans="1:11" x14ac:dyDescent="0.3">
      <c r="A41" s="71" t="s">
        <v>55</v>
      </c>
      <c r="B41" t="e">
        <f>B34/(B34+B33)</f>
        <v>#DIV/0!</v>
      </c>
      <c r="C41" t="e">
        <f t="shared" ref="C41:K41" si="14">C34/(C34+C33)</f>
        <v>#DIV/0!</v>
      </c>
      <c r="D41" t="e">
        <f t="shared" si="14"/>
        <v>#DIV/0!</v>
      </c>
      <c r="E41" t="e">
        <f t="shared" si="14"/>
        <v>#DIV/0!</v>
      </c>
      <c r="F41" t="e">
        <f t="shared" si="14"/>
        <v>#DIV/0!</v>
      </c>
      <c r="G41" t="e">
        <f t="shared" si="14"/>
        <v>#DIV/0!</v>
      </c>
      <c r="H41" t="e">
        <f t="shared" si="14"/>
        <v>#DIV/0!</v>
      </c>
      <c r="I41" t="e">
        <f t="shared" si="14"/>
        <v>#DIV/0!</v>
      </c>
      <c r="J41" t="e">
        <f t="shared" si="14"/>
        <v>#DIV/0!</v>
      </c>
      <c r="K41" t="e">
        <f t="shared" si="14"/>
        <v>#DIV/0!</v>
      </c>
    </row>
    <row r="43" spans="1:11" x14ac:dyDescent="0.3">
      <c r="A43" s="73" t="s">
        <v>60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5" spans="1:11" x14ac:dyDescent="0.3">
      <c r="A45" s="72" t="s">
        <v>52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</row>
    <row r="46" spans="1:11" x14ac:dyDescent="0.3">
      <c r="A46" s="72" t="s">
        <v>50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</row>
    <row r="47" spans="1:11" x14ac:dyDescent="0.3">
      <c r="A47" s="72" t="s">
        <v>53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</row>
    <row r="48" spans="1:11" x14ac:dyDescent="0.3">
      <c r="A48" s="72" t="s">
        <v>51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</row>
    <row r="49" spans="1:11" x14ac:dyDescent="0.3">
      <c r="A49" s="71" t="s">
        <v>36</v>
      </c>
      <c r="B49" t="e">
        <f>B45/(B45+B47)</f>
        <v>#DIV/0!</v>
      </c>
      <c r="C49" t="e">
        <f t="shared" ref="C49:K49" si="15">C45/(C45+C47)</f>
        <v>#DIV/0!</v>
      </c>
      <c r="D49" t="e">
        <f t="shared" si="15"/>
        <v>#DIV/0!</v>
      </c>
      <c r="E49" t="e">
        <f t="shared" si="15"/>
        <v>#DIV/0!</v>
      </c>
      <c r="F49" t="e">
        <f t="shared" si="15"/>
        <v>#DIV/0!</v>
      </c>
      <c r="G49" t="e">
        <f t="shared" si="15"/>
        <v>#DIV/0!</v>
      </c>
      <c r="H49" t="e">
        <f t="shared" si="15"/>
        <v>#DIV/0!</v>
      </c>
      <c r="I49" t="e">
        <f t="shared" si="15"/>
        <v>#DIV/0!</v>
      </c>
      <c r="J49" t="e">
        <f t="shared" si="15"/>
        <v>#DIV/0!</v>
      </c>
      <c r="K49" t="e">
        <f t="shared" si="15"/>
        <v>#DIV/0!</v>
      </c>
    </row>
    <row r="50" spans="1:11" x14ac:dyDescent="0.3">
      <c r="A50" s="71" t="s">
        <v>35</v>
      </c>
      <c r="B50" t="e">
        <f>B45/(B45+B48)</f>
        <v>#DIV/0!</v>
      </c>
      <c r="C50" t="e">
        <f t="shared" ref="C50:K50" si="16">C45/(C45+C48)</f>
        <v>#DIV/0!</v>
      </c>
      <c r="D50" t="e">
        <f t="shared" si="16"/>
        <v>#DIV/0!</v>
      </c>
      <c r="E50" t="e">
        <f t="shared" si="16"/>
        <v>#DIV/0!</v>
      </c>
      <c r="F50" t="e">
        <f t="shared" si="16"/>
        <v>#DIV/0!</v>
      </c>
      <c r="G50" t="e">
        <f t="shared" si="16"/>
        <v>#DIV/0!</v>
      </c>
      <c r="H50" t="e">
        <f t="shared" si="16"/>
        <v>#DIV/0!</v>
      </c>
      <c r="I50" t="e">
        <f t="shared" si="16"/>
        <v>#DIV/0!</v>
      </c>
      <c r="J50" t="e">
        <f t="shared" si="16"/>
        <v>#DIV/0!</v>
      </c>
      <c r="K50" t="e">
        <f t="shared" si="16"/>
        <v>#DIV/0!</v>
      </c>
    </row>
    <row r="51" spans="1:11" x14ac:dyDescent="0.3">
      <c r="A51" s="71" t="s">
        <v>49</v>
      </c>
      <c r="B51" t="e">
        <f>B46/(B46+B47)</f>
        <v>#DIV/0!</v>
      </c>
      <c r="C51" t="e">
        <f t="shared" ref="C51:K51" si="17">C46/(C46+C47)</f>
        <v>#DIV/0!</v>
      </c>
      <c r="D51" t="e">
        <f t="shared" si="17"/>
        <v>#DIV/0!</v>
      </c>
      <c r="E51" t="e">
        <f t="shared" si="17"/>
        <v>#DIV/0!</v>
      </c>
      <c r="F51" t="e">
        <f t="shared" si="17"/>
        <v>#DIV/0!</v>
      </c>
      <c r="G51" t="e">
        <f t="shared" si="17"/>
        <v>#DIV/0!</v>
      </c>
      <c r="H51" t="e">
        <f t="shared" si="17"/>
        <v>#DIV/0!</v>
      </c>
      <c r="I51" t="e">
        <f t="shared" si="17"/>
        <v>#DIV/0!</v>
      </c>
      <c r="J51" t="e">
        <f t="shared" si="17"/>
        <v>#DIV/0!</v>
      </c>
      <c r="K51" t="e">
        <f t="shared" si="17"/>
        <v>#DIV/0!</v>
      </c>
    </row>
    <row r="53" spans="1:11" x14ac:dyDescent="0.3">
      <c r="A53" s="71" t="s">
        <v>56</v>
      </c>
      <c r="B53" t="e">
        <f>B45/(B45+B47)</f>
        <v>#DIV/0!</v>
      </c>
      <c r="C53" t="e">
        <f t="shared" ref="C53:K53" si="18">C45/(C45+C47)</f>
        <v>#DIV/0!</v>
      </c>
      <c r="D53" t="e">
        <f t="shared" si="18"/>
        <v>#DIV/0!</v>
      </c>
      <c r="E53" t="e">
        <f t="shared" si="18"/>
        <v>#DIV/0!</v>
      </c>
      <c r="F53" t="e">
        <f t="shared" si="18"/>
        <v>#DIV/0!</v>
      </c>
      <c r="G53" t="e">
        <f t="shared" si="18"/>
        <v>#DIV/0!</v>
      </c>
      <c r="H53" t="e">
        <f t="shared" si="18"/>
        <v>#DIV/0!</v>
      </c>
      <c r="I53" t="e">
        <f t="shared" si="18"/>
        <v>#DIV/0!</v>
      </c>
      <c r="J53" t="e">
        <f t="shared" si="18"/>
        <v>#DIV/0!</v>
      </c>
      <c r="K53" t="e">
        <f t="shared" si="18"/>
        <v>#DIV/0!</v>
      </c>
    </row>
    <row r="54" spans="1:11" x14ac:dyDescent="0.3">
      <c r="A54" s="71" t="s">
        <v>55</v>
      </c>
      <c r="B54" t="e">
        <f>B47/(B47+B46)</f>
        <v>#DIV/0!</v>
      </c>
      <c r="C54" t="e">
        <f t="shared" ref="C54:K54" si="19">C47/(C47+C46)</f>
        <v>#DIV/0!</v>
      </c>
      <c r="D54" t="e">
        <f t="shared" si="19"/>
        <v>#DIV/0!</v>
      </c>
      <c r="E54" t="e">
        <f t="shared" si="19"/>
        <v>#DIV/0!</v>
      </c>
      <c r="F54" t="e">
        <f t="shared" si="19"/>
        <v>#DIV/0!</v>
      </c>
      <c r="G54" t="e">
        <f t="shared" si="19"/>
        <v>#DIV/0!</v>
      </c>
      <c r="H54" t="e">
        <f t="shared" si="19"/>
        <v>#DIV/0!</v>
      </c>
      <c r="I54" t="e">
        <f t="shared" si="19"/>
        <v>#DIV/0!</v>
      </c>
      <c r="J54" t="e">
        <f t="shared" si="19"/>
        <v>#DIV/0!</v>
      </c>
      <c r="K54" t="e">
        <f t="shared" si="19"/>
        <v>#DIV/0!</v>
      </c>
    </row>
    <row r="56" spans="1:11" x14ac:dyDescent="0.3">
      <c r="A56" s="73" t="s">
        <v>61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8" spans="1:11" x14ac:dyDescent="0.3">
      <c r="A58" s="72" t="s">
        <v>52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</row>
    <row r="59" spans="1:11" x14ac:dyDescent="0.3">
      <c r="A59" s="72" t="s">
        <v>50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</row>
    <row r="60" spans="1:11" x14ac:dyDescent="0.3">
      <c r="A60" s="72" t="s">
        <v>53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</row>
    <row r="61" spans="1:11" x14ac:dyDescent="0.3">
      <c r="A61" s="72" t="s">
        <v>51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</row>
    <row r="62" spans="1:11" x14ac:dyDescent="0.3">
      <c r="A62" s="71" t="s">
        <v>36</v>
      </c>
      <c r="B62" t="e">
        <f>B58/(B58+B60)</f>
        <v>#DIV/0!</v>
      </c>
      <c r="C62" t="e">
        <f t="shared" ref="C62:K62" si="20">C58/(C58+C60)</f>
        <v>#DIV/0!</v>
      </c>
      <c r="D62" t="e">
        <f t="shared" si="20"/>
        <v>#DIV/0!</v>
      </c>
      <c r="E62" t="e">
        <f t="shared" si="20"/>
        <v>#DIV/0!</v>
      </c>
      <c r="F62" t="e">
        <f t="shared" si="20"/>
        <v>#DIV/0!</v>
      </c>
      <c r="G62" t="e">
        <f t="shared" si="20"/>
        <v>#DIV/0!</v>
      </c>
      <c r="H62" t="e">
        <f t="shared" si="20"/>
        <v>#DIV/0!</v>
      </c>
      <c r="I62" t="e">
        <f t="shared" si="20"/>
        <v>#DIV/0!</v>
      </c>
      <c r="J62" t="e">
        <f t="shared" si="20"/>
        <v>#DIV/0!</v>
      </c>
      <c r="K62" t="e">
        <f t="shared" si="20"/>
        <v>#DIV/0!</v>
      </c>
    </row>
    <row r="63" spans="1:11" x14ac:dyDescent="0.3">
      <c r="A63" s="71" t="s">
        <v>35</v>
      </c>
      <c r="B63" t="e">
        <f>B58/(B58+B61)</f>
        <v>#DIV/0!</v>
      </c>
      <c r="C63" t="e">
        <f t="shared" ref="C63:K63" si="21">C58/(C58+C61)</f>
        <v>#DIV/0!</v>
      </c>
      <c r="D63" t="e">
        <f t="shared" si="21"/>
        <v>#DIV/0!</v>
      </c>
      <c r="E63" t="e">
        <f t="shared" si="21"/>
        <v>#DIV/0!</v>
      </c>
      <c r="F63" t="e">
        <f t="shared" si="21"/>
        <v>#DIV/0!</v>
      </c>
      <c r="G63" t="e">
        <f t="shared" si="21"/>
        <v>#DIV/0!</v>
      </c>
      <c r="H63" t="e">
        <f t="shared" si="21"/>
        <v>#DIV/0!</v>
      </c>
      <c r="I63" t="e">
        <f t="shared" si="21"/>
        <v>#DIV/0!</v>
      </c>
      <c r="J63" t="e">
        <f t="shared" si="21"/>
        <v>#DIV/0!</v>
      </c>
      <c r="K63" t="e">
        <f t="shared" si="21"/>
        <v>#DIV/0!</v>
      </c>
    </row>
    <row r="64" spans="1:11" x14ac:dyDescent="0.3">
      <c r="A64" s="71" t="s">
        <v>49</v>
      </c>
      <c r="B64" t="e">
        <f>B59/(B59+B60)</f>
        <v>#DIV/0!</v>
      </c>
      <c r="C64" t="e">
        <f t="shared" ref="C64:K64" si="22">C59/(C59+C60)</f>
        <v>#DIV/0!</v>
      </c>
      <c r="D64" t="e">
        <f t="shared" si="22"/>
        <v>#DIV/0!</v>
      </c>
      <c r="E64" t="e">
        <f t="shared" si="22"/>
        <v>#DIV/0!</v>
      </c>
      <c r="F64" t="e">
        <f t="shared" si="22"/>
        <v>#DIV/0!</v>
      </c>
      <c r="G64" t="e">
        <f t="shared" si="22"/>
        <v>#DIV/0!</v>
      </c>
      <c r="H64" t="e">
        <f t="shared" si="22"/>
        <v>#DIV/0!</v>
      </c>
      <c r="I64" t="e">
        <f t="shared" si="22"/>
        <v>#DIV/0!</v>
      </c>
      <c r="J64" t="e">
        <f t="shared" si="22"/>
        <v>#DIV/0!</v>
      </c>
      <c r="K64" t="e">
        <f t="shared" si="22"/>
        <v>#DIV/0!</v>
      </c>
    </row>
    <row r="66" spans="1:11" x14ac:dyDescent="0.3">
      <c r="A66" s="71" t="s">
        <v>56</v>
      </c>
      <c r="B66" t="e">
        <f>B58/(B58+B60)</f>
        <v>#DIV/0!</v>
      </c>
      <c r="C66" t="e">
        <f t="shared" ref="C66:K66" si="23">C58/(C58+C60)</f>
        <v>#DIV/0!</v>
      </c>
      <c r="D66" t="e">
        <f t="shared" si="23"/>
        <v>#DIV/0!</v>
      </c>
      <c r="E66" t="e">
        <f t="shared" si="23"/>
        <v>#DIV/0!</v>
      </c>
      <c r="F66" t="e">
        <f t="shared" si="23"/>
        <v>#DIV/0!</v>
      </c>
      <c r="G66" t="e">
        <f t="shared" si="23"/>
        <v>#DIV/0!</v>
      </c>
      <c r="H66" t="e">
        <f t="shared" si="23"/>
        <v>#DIV/0!</v>
      </c>
      <c r="I66" t="e">
        <f t="shared" si="23"/>
        <v>#DIV/0!</v>
      </c>
      <c r="J66" t="e">
        <f t="shared" si="23"/>
        <v>#DIV/0!</v>
      </c>
      <c r="K66" t="e">
        <f t="shared" si="23"/>
        <v>#DIV/0!</v>
      </c>
    </row>
    <row r="67" spans="1:11" x14ac:dyDescent="0.3">
      <c r="A67" s="71" t="s">
        <v>55</v>
      </c>
      <c r="B67" t="e">
        <f>B60/(B60+B59)</f>
        <v>#DIV/0!</v>
      </c>
      <c r="C67" t="e">
        <f t="shared" ref="C67:K67" si="24">C60/(C60+C59)</f>
        <v>#DIV/0!</v>
      </c>
      <c r="D67" t="e">
        <f t="shared" si="24"/>
        <v>#DIV/0!</v>
      </c>
      <c r="E67" t="e">
        <f t="shared" si="24"/>
        <v>#DIV/0!</v>
      </c>
      <c r="F67" t="e">
        <f t="shared" si="24"/>
        <v>#DIV/0!</v>
      </c>
      <c r="G67" t="e">
        <f t="shared" si="24"/>
        <v>#DIV/0!</v>
      </c>
      <c r="H67" t="e">
        <f t="shared" si="24"/>
        <v>#DIV/0!</v>
      </c>
      <c r="I67" t="e">
        <f t="shared" si="24"/>
        <v>#DIV/0!</v>
      </c>
      <c r="J67" t="e">
        <f t="shared" si="24"/>
        <v>#DIV/0!</v>
      </c>
      <c r="K67" t="e">
        <f t="shared" si="24"/>
        <v>#DIV/0!</v>
      </c>
    </row>
    <row r="69" spans="1:11" x14ac:dyDescent="0.3">
      <c r="A69" s="73" t="s">
        <v>62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1" spans="1:11" x14ac:dyDescent="0.3">
      <c r="A71" s="72" t="s">
        <v>52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</row>
    <row r="72" spans="1:11" x14ac:dyDescent="0.3">
      <c r="A72" s="72" t="s">
        <v>50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</row>
    <row r="73" spans="1:11" x14ac:dyDescent="0.3">
      <c r="A73" s="72" t="s">
        <v>53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</row>
    <row r="74" spans="1:11" x14ac:dyDescent="0.3">
      <c r="A74" s="72" t="s">
        <v>51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</row>
    <row r="75" spans="1:11" x14ac:dyDescent="0.3">
      <c r="A75" s="71" t="s">
        <v>36</v>
      </c>
      <c r="B75" t="e">
        <f>B71/(B71+B73)</f>
        <v>#DIV/0!</v>
      </c>
      <c r="C75" t="e">
        <f t="shared" ref="C75:K75" si="25">C71/(C71+C73)</f>
        <v>#DIV/0!</v>
      </c>
      <c r="D75" t="e">
        <f t="shared" si="25"/>
        <v>#DIV/0!</v>
      </c>
      <c r="E75" t="e">
        <f t="shared" si="25"/>
        <v>#DIV/0!</v>
      </c>
      <c r="F75" t="e">
        <f t="shared" si="25"/>
        <v>#DIV/0!</v>
      </c>
      <c r="G75" t="e">
        <f t="shared" si="25"/>
        <v>#DIV/0!</v>
      </c>
      <c r="H75" t="e">
        <f t="shared" si="25"/>
        <v>#DIV/0!</v>
      </c>
      <c r="I75" t="e">
        <f t="shared" si="25"/>
        <v>#DIV/0!</v>
      </c>
      <c r="J75" t="e">
        <f t="shared" si="25"/>
        <v>#DIV/0!</v>
      </c>
      <c r="K75" t="e">
        <f t="shared" si="25"/>
        <v>#DIV/0!</v>
      </c>
    </row>
    <row r="76" spans="1:11" x14ac:dyDescent="0.3">
      <c r="A76" s="71" t="s">
        <v>35</v>
      </c>
      <c r="B76" t="e">
        <f>B71/(B71+B74)</f>
        <v>#DIV/0!</v>
      </c>
      <c r="C76" t="e">
        <f t="shared" ref="C76:K76" si="26">C71/(C71+C74)</f>
        <v>#DIV/0!</v>
      </c>
      <c r="D76" t="e">
        <f t="shared" si="26"/>
        <v>#DIV/0!</v>
      </c>
      <c r="E76" t="e">
        <f t="shared" si="26"/>
        <v>#DIV/0!</v>
      </c>
      <c r="F76" t="e">
        <f t="shared" si="26"/>
        <v>#DIV/0!</v>
      </c>
      <c r="G76" t="e">
        <f t="shared" si="26"/>
        <v>#DIV/0!</v>
      </c>
      <c r="H76" t="e">
        <f t="shared" si="26"/>
        <v>#DIV/0!</v>
      </c>
      <c r="I76" t="e">
        <f t="shared" si="26"/>
        <v>#DIV/0!</v>
      </c>
      <c r="J76" t="e">
        <f t="shared" si="26"/>
        <v>#DIV/0!</v>
      </c>
      <c r="K76" t="e">
        <f t="shared" si="26"/>
        <v>#DIV/0!</v>
      </c>
    </row>
    <row r="77" spans="1:11" x14ac:dyDescent="0.3">
      <c r="A77" s="71" t="s">
        <v>49</v>
      </c>
      <c r="B77" t="e">
        <f>B72/(B72+B73)</f>
        <v>#DIV/0!</v>
      </c>
      <c r="C77" t="e">
        <f t="shared" ref="C77:K77" si="27">C72/(C72+C73)</f>
        <v>#DIV/0!</v>
      </c>
      <c r="D77" t="e">
        <f t="shared" si="27"/>
        <v>#DIV/0!</v>
      </c>
      <c r="E77" t="e">
        <f t="shared" si="27"/>
        <v>#DIV/0!</v>
      </c>
      <c r="F77" t="e">
        <f t="shared" si="27"/>
        <v>#DIV/0!</v>
      </c>
      <c r="G77" t="e">
        <f t="shared" si="27"/>
        <v>#DIV/0!</v>
      </c>
      <c r="H77" t="e">
        <f t="shared" si="27"/>
        <v>#DIV/0!</v>
      </c>
      <c r="I77" t="e">
        <f t="shared" si="27"/>
        <v>#DIV/0!</v>
      </c>
      <c r="J77" t="e">
        <f t="shared" si="27"/>
        <v>#DIV/0!</v>
      </c>
      <c r="K77" t="e">
        <f t="shared" si="27"/>
        <v>#DIV/0!</v>
      </c>
    </row>
    <row r="79" spans="1:11" x14ac:dyDescent="0.3">
      <c r="A79" s="71" t="s">
        <v>56</v>
      </c>
      <c r="B79" t="e">
        <f>B71/(B71+B73)</f>
        <v>#DIV/0!</v>
      </c>
      <c r="C79" t="e">
        <f t="shared" ref="C79:K79" si="28">C71/(C71+C73)</f>
        <v>#DIV/0!</v>
      </c>
      <c r="D79" t="e">
        <f t="shared" si="28"/>
        <v>#DIV/0!</v>
      </c>
      <c r="E79" t="e">
        <f t="shared" si="28"/>
        <v>#DIV/0!</v>
      </c>
      <c r="F79" t="e">
        <f t="shared" si="28"/>
        <v>#DIV/0!</v>
      </c>
      <c r="G79" t="e">
        <f t="shared" si="28"/>
        <v>#DIV/0!</v>
      </c>
      <c r="H79" t="e">
        <f t="shared" si="28"/>
        <v>#DIV/0!</v>
      </c>
      <c r="I79" t="e">
        <f t="shared" si="28"/>
        <v>#DIV/0!</v>
      </c>
      <c r="J79" t="e">
        <f t="shared" si="28"/>
        <v>#DIV/0!</v>
      </c>
      <c r="K79" t="e">
        <f t="shared" si="28"/>
        <v>#DIV/0!</v>
      </c>
    </row>
    <row r="80" spans="1:11" x14ac:dyDescent="0.3">
      <c r="A80" s="71" t="s">
        <v>55</v>
      </c>
      <c r="B80" t="e">
        <f>B73/(B73+B72)</f>
        <v>#DIV/0!</v>
      </c>
      <c r="C80" t="e">
        <f t="shared" ref="C80:K80" si="29">C73/(C73+C72)</f>
        <v>#DIV/0!</v>
      </c>
      <c r="D80" t="e">
        <f t="shared" si="29"/>
        <v>#DIV/0!</v>
      </c>
      <c r="E80" t="e">
        <f t="shared" si="29"/>
        <v>#DIV/0!</v>
      </c>
      <c r="F80" t="e">
        <f t="shared" si="29"/>
        <v>#DIV/0!</v>
      </c>
      <c r="G80" t="e">
        <f t="shared" si="29"/>
        <v>#DIV/0!</v>
      </c>
      <c r="H80" t="e">
        <f t="shared" si="29"/>
        <v>#DIV/0!</v>
      </c>
      <c r="I80" t="e">
        <f t="shared" si="29"/>
        <v>#DIV/0!</v>
      </c>
      <c r="J80" t="e">
        <f t="shared" si="29"/>
        <v>#DIV/0!</v>
      </c>
      <c r="K80" t="e">
        <f t="shared" si="29"/>
        <v>#DIV/0!</v>
      </c>
    </row>
    <row r="82" spans="1:11" x14ac:dyDescent="0.3">
      <c r="A82" s="73" t="s">
        <v>63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4" spans="1:11" x14ac:dyDescent="0.3">
      <c r="A84" s="72" t="s">
        <v>52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72" t="s">
        <v>50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</row>
    <row r="86" spans="1:11" x14ac:dyDescent="0.3">
      <c r="A86" s="72" t="s">
        <v>53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</row>
    <row r="87" spans="1:11" x14ac:dyDescent="0.3">
      <c r="A87" s="72" t="s">
        <v>51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</row>
    <row r="88" spans="1:11" x14ac:dyDescent="0.3">
      <c r="A88" s="71" t="s">
        <v>36</v>
      </c>
      <c r="B88" t="e">
        <f>B84/(B84+B86)</f>
        <v>#DIV/0!</v>
      </c>
      <c r="C88" t="e">
        <f t="shared" ref="C88:K88" si="30">C84/(C84+C86)</f>
        <v>#DIV/0!</v>
      </c>
      <c r="D88" t="e">
        <f t="shared" si="30"/>
        <v>#DIV/0!</v>
      </c>
      <c r="E88" t="e">
        <f t="shared" si="30"/>
        <v>#DIV/0!</v>
      </c>
      <c r="F88" t="e">
        <f t="shared" si="30"/>
        <v>#DIV/0!</v>
      </c>
      <c r="G88" t="e">
        <f t="shared" si="30"/>
        <v>#DIV/0!</v>
      </c>
      <c r="H88" t="e">
        <f t="shared" si="30"/>
        <v>#DIV/0!</v>
      </c>
      <c r="I88" t="e">
        <f t="shared" si="30"/>
        <v>#DIV/0!</v>
      </c>
      <c r="J88" t="e">
        <f t="shared" si="30"/>
        <v>#DIV/0!</v>
      </c>
      <c r="K88" t="e">
        <f t="shared" si="30"/>
        <v>#DIV/0!</v>
      </c>
    </row>
    <row r="89" spans="1:11" x14ac:dyDescent="0.3">
      <c r="A89" s="71" t="s">
        <v>35</v>
      </c>
      <c r="B89" t="e">
        <f>B84/(B84+B87)</f>
        <v>#DIV/0!</v>
      </c>
      <c r="C89" t="e">
        <f t="shared" ref="C89:K89" si="31">C84/(C84+C87)</f>
        <v>#DIV/0!</v>
      </c>
      <c r="D89" t="e">
        <f t="shared" si="31"/>
        <v>#DIV/0!</v>
      </c>
      <c r="E89" t="e">
        <f t="shared" si="31"/>
        <v>#DIV/0!</v>
      </c>
      <c r="F89" t="e">
        <f t="shared" si="31"/>
        <v>#DIV/0!</v>
      </c>
      <c r="G89" t="e">
        <f t="shared" si="31"/>
        <v>#DIV/0!</v>
      </c>
      <c r="H89" t="e">
        <f t="shared" si="31"/>
        <v>#DIV/0!</v>
      </c>
      <c r="I89" t="e">
        <f t="shared" si="31"/>
        <v>#DIV/0!</v>
      </c>
      <c r="J89" t="e">
        <f t="shared" si="31"/>
        <v>#DIV/0!</v>
      </c>
      <c r="K89" t="e">
        <f t="shared" si="31"/>
        <v>#DIV/0!</v>
      </c>
    </row>
    <row r="90" spans="1:11" x14ac:dyDescent="0.3">
      <c r="A90" s="71" t="s">
        <v>49</v>
      </c>
      <c r="B90" t="e">
        <f>B85/(B85+B86)</f>
        <v>#DIV/0!</v>
      </c>
      <c r="C90" t="e">
        <f t="shared" ref="C90:K90" si="32">C85/(C85+C86)</f>
        <v>#DIV/0!</v>
      </c>
      <c r="D90" t="e">
        <f t="shared" si="32"/>
        <v>#DIV/0!</v>
      </c>
      <c r="E90" t="e">
        <f t="shared" si="32"/>
        <v>#DIV/0!</v>
      </c>
      <c r="F90" t="e">
        <f t="shared" si="32"/>
        <v>#DIV/0!</v>
      </c>
      <c r="G90" t="e">
        <f t="shared" si="32"/>
        <v>#DIV/0!</v>
      </c>
      <c r="H90" t="e">
        <f t="shared" si="32"/>
        <v>#DIV/0!</v>
      </c>
      <c r="I90" t="e">
        <f t="shared" si="32"/>
        <v>#DIV/0!</v>
      </c>
      <c r="J90" t="e">
        <f t="shared" si="32"/>
        <v>#DIV/0!</v>
      </c>
      <c r="K90" t="e">
        <f t="shared" si="32"/>
        <v>#DIV/0!</v>
      </c>
    </row>
    <row r="92" spans="1:11" x14ac:dyDescent="0.3">
      <c r="A92" s="71" t="s">
        <v>56</v>
      </c>
      <c r="B92" t="e">
        <f>B84/(B84+B86)</f>
        <v>#DIV/0!</v>
      </c>
      <c r="C92" t="e">
        <f t="shared" ref="C92:K92" si="33">C84/(C84+C86)</f>
        <v>#DIV/0!</v>
      </c>
      <c r="D92" t="e">
        <f t="shared" si="33"/>
        <v>#DIV/0!</v>
      </c>
      <c r="E92" t="e">
        <f t="shared" si="33"/>
        <v>#DIV/0!</v>
      </c>
      <c r="F92" t="e">
        <f t="shared" si="33"/>
        <v>#DIV/0!</v>
      </c>
      <c r="G92" t="e">
        <f t="shared" si="33"/>
        <v>#DIV/0!</v>
      </c>
      <c r="H92" t="e">
        <f t="shared" si="33"/>
        <v>#DIV/0!</v>
      </c>
      <c r="I92" t="e">
        <f t="shared" si="33"/>
        <v>#DIV/0!</v>
      </c>
      <c r="J92" t="e">
        <f t="shared" si="33"/>
        <v>#DIV/0!</v>
      </c>
      <c r="K92" t="e">
        <f t="shared" si="33"/>
        <v>#DIV/0!</v>
      </c>
    </row>
    <row r="93" spans="1:11" x14ac:dyDescent="0.3">
      <c r="A93" s="71" t="s">
        <v>55</v>
      </c>
      <c r="B93" t="e">
        <f>B86/(B86+B85)</f>
        <v>#DIV/0!</v>
      </c>
      <c r="C93" t="e">
        <f t="shared" ref="C93:K93" si="34">C86/(C86+C85)</f>
        <v>#DIV/0!</v>
      </c>
      <c r="D93" t="e">
        <f t="shared" si="34"/>
        <v>#DIV/0!</v>
      </c>
      <c r="E93" t="e">
        <f t="shared" si="34"/>
        <v>#DIV/0!</v>
      </c>
      <c r="F93" t="e">
        <f t="shared" si="34"/>
        <v>#DIV/0!</v>
      </c>
      <c r="G93" t="e">
        <f t="shared" si="34"/>
        <v>#DIV/0!</v>
      </c>
      <c r="H93" t="e">
        <f t="shared" si="34"/>
        <v>#DIV/0!</v>
      </c>
      <c r="I93" t="e">
        <f t="shared" si="34"/>
        <v>#DIV/0!</v>
      </c>
      <c r="J93" t="e">
        <f t="shared" si="34"/>
        <v>#DIV/0!</v>
      </c>
      <c r="K93" t="e">
        <f t="shared" si="34"/>
        <v>#DIV/0!</v>
      </c>
    </row>
    <row r="95" spans="1:11" x14ac:dyDescent="0.3">
      <c r="A95" s="73" t="s">
        <v>64</v>
      </c>
      <c r="B95" s="3"/>
      <c r="C95" s="3"/>
      <c r="D95" s="3"/>
      <c r="E95" s="3"/>
      <c r="F95" s="3"/>
      <c r="G95" s="3"/>
      <c r="H95" s="3"/>
      <c r="I95" s="3"/>
      <c r="J95" s="3"/>
      <c r="K95" s="3"/>
    </row>
    <row r="97" spans="1:11" x14ac:dyDescent="0.3">
      <c r="A97" s="72" t="s">
        <v>52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</row>
    <row r="98" spans="1:11" x14ac:dyDescent="0.3">
      <c r="A98" s="72" t="s">
        <v>50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72" t="s">
        <v>53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</row>
    <row r="100" spans="1:11" x14ac:dyDescent="0.3">
      <c r="A100" s="72" t="s">
        <v>51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</row>
    <row r="101" spans="1:11" x14ac:dyDescent="0.3">
      <c r="A101" s="71" t="s">
        <v>36</v>
      </c>
      <c r="B101" t="e">
        <f>B97/(B97+B99)</f>
        <v>#DIV/0!</v>
      </c>
      <c r="C101" t="e">
        <f t="shared" ref="C101:K101" si="35">C97/(C97+C99)</f>
        <v>#DIV/0!</v>
      </c>
      <c r="D101" t="e">
        <f t="shared" si="35"/>
        <v>#DIV/0!</v>
      </c>
      <c r="E101" t="e">
        <f t="shared" si="35"/>
        <v>#DIV/0!</v>
      </c>
      <c r="F101" t="e">
        <f t="shared" si="35"/>
        <v>#DIV/0!</v>
      </c>
      <c r="G101" t="e">
        <f t="shared" si="35"/>
        <v>#DIV/0!</v>
      </c>
      <c r="H101" t="e">
        <f t="shared" si="35"/>
        <v>#DIV/0!</v>
      </c>
      <c r="I101" t="e">
        <f t="shared" si="35"/>
        <v>#DIV/0!</v>
      </c>
      <c r="J101" t="e">
        <f t="shared" si="35"/>
        <v>#DIV/0!</v>
      </c>
      <c r="K101" t="e">
        <f t="shared" si="35"/>
        <v>#DIV/0!</v>
      </c>
    </row>
    <row r="102" spans="1:11" x14ac:dyDescent="0.3">
      <c r="A102" s="71" t="s">
        <v>35</v>
      </c>
      <c r="B102" t="e">
        <f>B97/(B97+B100)</f>
        <v>#DIV/0!</v>
      </c>
      <c r="C102" t="e">
        <f t="shared" ref="C102:K102" si="36">C97/(C97+C100)</f>
        <v>#DIV/0!</v>
      </c>
      <c r="D102" t="e">
        <f t="shared" si="36"/>
        <v>#DIV/0!</v>
      </c>
      <c r="E102" t="e">
        <f t="shared" si="36"/>
        <v>#DIV/0!</v>
      </c>
      <c r="F102" t="e">
        <f t="shared" si="36"/>
        <v>#DIV/0!</v>
      </c>
      <c r="G102" t="e">
        <f t="shared" si="36"/>
        <v>#DIV/0!</v>
      </c>
      <c r="H102" t="e">
        <f t="shared" si="36"/>
        <v>#DIV/0!</v>
      </c>
      <c r="I102" t="e">
        <f t="shared" si="36"/>
        <v>#DIV/0!</v>
      </c>
      <c r="J102" t="e">
        <f t="shared" si="36"/>
        <v>#DIV/0!</v>
      </c>
      <c r="K102" t="e">
        <f t="shared" si="36"/>
        <v>#DIV/0!</v>
      </c>
    </row>
    <row r="103" spans="1:11" x14ac:dyDescent="0.3">
      <c r="A103" s="71" t="s">
        <v>49</v>
      </c>
      <c r="B103" t="e">
        <f>B98/(B98+B99)</f>
        <v>#DIV/0!</v>
      </c>
      <c r="C103" t="e">
        <f t="shared" ref="C103:K103" si="37">C98/(C98+C99)</f>
        <v>#DIV/0!</v>
      </c>
      <c r="D103" t="e">
        <f t="shared" si="37"/>
        <v>#DIV/0!</v>
      </c>
      <c r="E103" t="e">
        <f t="shared" si="37"/>
        <v>#DIV/0!</v>
      </c>
      <c r="F103" t="e">
        <f t="shared" si="37"/>
        <v>#DIV/0!</v>
      </c>
      <c r="G103" t="e">
        <f t="shared" si="37"/>
        <v>#DIV/0!</v>
      </c>
      <c r="H103" t="e">
        <f t="shared" si="37"/>
        <v>#DIV/0!</v>
      </c>
      <c r="I103" t="e">
        <f t="shared" si="37"/>
        <v>#DIV/0!</v>
      </c>
      <c r="J103" t="e">
        <f t="shared" si="37"/>
        <v>#DIV/0!</v>
      </c>
      <c r="K103" t="e">
        <f t="shared" si="37"/>
        <v>#DIV/0!</v>
      </c>
    </row>
    <row r="105" spans="1:11" x14ac:dyDescent="0.3">
      <c r="A105" s="71" t="s">
        <v>56</v>
      </c>
      <c r="B105" t="e">
        <f>B97/(B97+B99)</f>
        <v>#DIV/0!</v>
      </c>
      <c r="C105" t="e">
        <f t="shared" ref="C105:K105" si="38">C97/(C97+C99)</f>
        <v>#DIV/0!</v>
      </c>
      <c r="D105" t="e">
        <f t="shared" si="38"/>
        <v>#DIV/0!</v>
      </c>
      <c r="E105" t="e">
        <f t="shared" si="38"/>
        <v>#DIV/0!</v>
      </c>
      <c r="F105" t="e">
        <f t="shared" si="38"/>
        <v>#DIV/0!</v>
      </c>
      <c r="G105" t="e">
        <f t="shared" si="38"/>
        <v>#DIV/0!</v>
      </c>
      <c r="H105" t="e">
        <f t="shared" si="38"/>
        <v>#DIV/0!</v>
      </c>
      <c r="I105" t="e">
        <f t="shared" si="38"/>
        <v>#DIV/0!</v>
      </c>
      <c r="J105" t="e">
        <f t="shared" si="38"/>
        <v>#DIV/0!</v>
      </c>
      <c r="K105" t="e">
        <f t="shared" si="38"/>
        <v>#DIV/0!</v>
      </c>
    </row>
    <row r="106" spans="1:11" x14ac:dyDescent="0.3">
      <c r="A106" s="71" t="s">
        <v>55</v>
      </c>
      <c r="B106" t="e">
        <f>B99/(B99+B98)</f>
        <v>#DIV/0!</v>
      </c>
      <c r="C106" t="e">
        <f t="shared" ref="C106:K106" si="39">C99/(C99+C98)</f>
        <v>#DIV/0!</v>
      </c>
      <c r="D106" t="e">
        <f t="shared" si="39"/>
        <v>#DIV/0!</v>
      </c>
      <c r="E106" t="e">
        <f t="shared" si="39"/>
        <v>#DIV/0!</v>
      </c>
      <c r="F106" t="e">
        <f t="shared" si="39"/>
        <v>#DIV/0!</v>
      </c>
      <c r="G106" t="e">
        <f t="shared" si="39"/>
        <v>#DIV/0!</v>
      </c>
      <c r="H106" t="e">
        <f t="shared" si="39"/>
        <v>#DIV/0!</v>
      </c>
      <c r="I106" t="e">
        <f t="shared" si="39"/>
        <v>#DIV/0!</v>
      </c>
      <c r="J106" t="e">
        <f t="shared" si="39"/>
        <v>#DIV/0!</v>
      </c>
      <c r="K106" t="e">
        <f t="shared" si="39"/>
        <v>#DIV/0!</v>
      </c>
    </row>
    <row r="108" spans="1:11" x14ac:dyDescent="0.3">
      <c r="A108" s="73" t="s">
        <v>65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10" spans="1:11" x14ac:dyDescent="0.3">
      <c r="A110" s="72" t="s">
        <v>52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</row>
    <row r="111" spans="1:11" x14ac:dyDescent="0.3">
      <c r="A111" s="72" t="s">
        <v>50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</row>
    <row r="112" spans="1:11" x14ac:dyDescent="0.3">
      <c r="A112" s="72" t="s">
        <v>53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72" t="s">
        <v>51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</row>
    <row r="114" spans="1:11" x14ac:dyDescent="0.3">
      <c r="A114" s="71" t="s">
        <v>36</v>
      </c>
      <c r="B114" t="e">
        <f>B110/(B110+B112)</f>
        <v>#DIV/0!</v>
      </c>
      <c r="C114" t="e">
        <f t="shared" ref="C114:K114" si="40">C110/(C110+C112)</f>
        <v>#DIV/0!</v>
      </c>
      <c r="D114" t="e">
        <f t="shared" si="40"/>
        <v>#DIV/0!</v>
      </c>
      <c r="E114" t="e">
        <f t="shared" si="40"/>
        <v>#DIV/0!</v>
      </c>
      <c r="F114" t="e">
        <f t="shared" si="40"/>
        <v>#DIV/0!</v>
      </c>
      <c r="G114" t="e">
        <f t="shared" si="40"/>
        <v>#DIV/0!</v>
      </c>
      <c r="H114" t="e">
        <f t="shared" si="40"/>
        <v>#DIV/0!</v>
      </c>
      <c r="I114" t="e">
        <f t="shared" si="40"/>
        <v>#DIV/0!</v>
      </c>
      <c r="J114" t="e">
        <f t="shared" si="40"/>
        <v>#DIV/0!</v>
      </c>
      <c r="K114" t="e">
        <f t="shared" si="40"/>
        <v>#DIV/0!</v>
      </c>
    </row>
    <row r="115" spans="1:11" x14ac:dyDescent="0.3">
      <c r="A115" s="71" t="s">
        <v>35</v>
      </c>
      <c r="B115" t="e">
        <f>B110/(B110+B113)</f>
        <v>#DIV/0!</v>
      </c>
      <c r="C115" t="e">
        <f t="shared" ref="C115:K115" si="41">C110/(C110+C113)</f>
        <v>#DIV/0!</v>
      </c>
      <c r="D115" t="e">
        <f t="shared" si="41"/>
        <v>#DIV/0!</v>
      </c>
      <c r="E115" t="e">
        <f t="shared" si="41"/>
        <v>#DIV/0!</v>
      </c>
      <c r="F115" t="e">
        <f t="shared" si="41"/>
        <v>#DIV/0!</v>
      </c>
      <c r="G115" t="e">
        <f t="shared" si="41"/>
        <v>#DIV/0!</v>
      </c>
      <c r="H115" t="e">
        <f t="shared" si="41"/>
        <v>#DIV/0!</v>
      </c>
      <c r="I115" t="e">
        <f t="shared" si="41"/>
        <v>#DIV/0!</v>
      </c>
      <c r="J115" t="e">
        <f t="shared" si="41"/>
        <v>#DIV/0!</v>
      </c>
      <c r="K115" t="e">
        <f t="shared" si="41"/>
        <v>#DIV/0!</v>
      </c>
    </row>
    <row r="116" spans="1:11" x14ac:dyDescent="0.3">
      <c r="A116" s="71" t="s">
        <v>49</v>
      </c>
      <c r="B116" t="e">
        <f>B111/(B111+B112)</f>
        <v>#DIV/0!</v>
      </c>
      <c r="C116" t="e">
        <f t="shared" ref="C116:K116" si="42">C111/(C111+C112)</f>
        <v>#DIV/0!</v>
      </c>
      <c r="D116" t="e">
        <f t="shared" si="42"/>
        <v>#DIV/0!</v>
      </c>
      <c r="E116" t="e">
        <f t="shared" si="42"/>
        <v>#DIV/0!</v>
      </c>
      <c r="F116" t="e">
        <f t="shared" si="42"/>
        <v>#DIV/0!</v>
      </c>
      <c r="G116" t="e">
        <f t="shared" si="42"/>
        <v>#DIV/0!</v>
      </c>
      <c r="H116" t="e">
        <f t="shared" si="42"/>
        <v>#DIV/0!</v>
      </c>
      <c r="I116" t="e">
        <f t="shared" si="42"/>
        <v>#DIV/0!</v>
      </c>
      <c r="J116" t="e">
        <f t="shared" si="42"/>
        <v>#DIV/0!</v>
      </c>
      <c r="K116" t="e">
        <f t="shared" si="42"/>
        <v>#DIV/0!</v>
      </c>
    </row>
    <row r="118" spans="1:11" x14ac:dyDescent="0.3">
      <c r="A118" s="71" t="s">
        <v>56</v>
      </c>
      <c r="B118" t="e">
        <f>B110/(B110+B112)</f>
        <v>#DIV/0!</v>
      </c>
      <c r="C118" t="e">
        <f t="shared" ref="C118:K118" si="43">C110/(C110+C112)</f>
        <v>#DIV/0!</v>
      </c>
      <c r="D118" t="e">
        <f t="shared" si="43"/>
        <v>#DIV/0!</v>
      </c>
      <c r="E118" t="e">
        <f t="shared" si="43"/>
        <v>#DIV/0!</v>
      </c>
      <c r="F118" t="e">
        <f t="shared" si="43"/>
        <v>#DIV/0!</v>
      </c>
      <c r="G118" t="e">
        <f t="shared" si="43"/>
        <v>#DIV/0!</v>
      </c>
      <c r="H118" t="e">
        <f t="shared" si="43"/>
        <v>#DIV/0!</v>
      </c>
      <c r="I118" t="e">
        <f t="shared" si="43"/>
        <v>#DIV/0!</v>
      </c>
      <c r="J118" t="e">
        <f t="shared" si="43"/>
        <v>#DIV/0!</v>
      </c>
      <c r="K118" t="e">
        <f t="shared" si="43"/>
        <v>#DIV/0!</v>
      </c>
    </row>
    <row r="119" spans="1:11" x14ac:dyDescent="0.3">
      <c r="A119" s="71" t="s">
        <v>55</v>
      </c>
      <c r="B119" t="e">
        <f>B112/(B112+B111)</f>
        <v>#DIV/0!</v>
      </c>
      <c r="C119" t="e">
        <f t="shared" ref="C119:K119" si="44">C112/(C112+C111)</f>
        <v>#DIV/0!</v>
      </c>
      <c r="D119" t="e">
        <f t="shared" si="44"/>
        <v>#DIV/0!</v>
      </c>
      <c r="E119" t="e">
        <f t="shared" si="44"/>
        <v>#DIV/0!</v>
      </c>
      <c r="F119" t="e">
        <f t="shared" si="44"/>
        <v>#DIV/0!</v>
      </c>
      <c r="G119" t="e">
        <f t="shared" si="44"/>
        <v>#DIV/0!</v>
      </c>
      <c r="H119" t="e">
        <f t="shared" si="44"/>
        <v>#DIV/0!</v>
      </c>
      <c r="I119" t="e">
        <f t="shared" si="44"/>
        <v>#DIV/0!</v>
      </c>
      <c r="J119" t="e">
        <f t="shared" si="44"/>
        <v>#DIV/0!</v>
      </c>
      <c r="K119" t="e">
        <f t="shared" si="44"/>
        <v>#DIV/0!</v>
      </c>
    </row>
    <row r="121" spans="1:11" x14ac:dyDescent="0.3">
      <c r="A121" s="73" t="s">
        <v>66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3" spans="1:11" x14ac:dyDescent="0.3">
      <c r="A123" s="72" t="s">
        <v>52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/>
    </row>
    <row r="124" spans="1:11" x14ac:dyDescent="0.3">
      <c r="A124" s="72" t="s">
        <v>50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</row>
    <row r="125" spans="1:11" x14ac:dyDescent="0.3">
      <c r="A125" s="72" t="s">
        <v>53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</row>
    <row r="126" spans="1:11" x14ac:dyDescent="0.3">
      <c r="A126" s="72" t="s">
        <v>51</v>
      </c>
      <c r="B126" s="44"/>
      <c r="C126" s="44"/>
      <c r="D126" s="44"/>
      <c r="E126" s="44"/>
      <c r="F126" s="44"/>
      <c r="G126" s="44"/>
      <c r="H126" s="44"/>
      <c r="I126" s="44"/>
      <c r="J126" s="44"/>
      <c r="K126" s="44"/>
    </row>
    <row r="127" spans="1:11" x14ac:dyDescent="0.3">
      <c r="A127" s="71" t="s">
        <v>36</v>
      </c>
      <c r="B127" t="e">
        <f>B123/(B123+B125)</f>
        <v>#DIV/0!</v>
      </c>
      <c r="C127" t="e">
        <f t="shared" ref="C127:K127" si="45">C123/(C123+C125)</f>
        <v>#DIV/0!</v>
      </c>
      <c r="D127" t="e">
        <f t="shared" si="45"/>
        <v>#DIV/0!</v>
      </c>
      <c r="E127" t="e">
        <f t="shared" si="45"/>
        <v>#DIV/0!</v>
      </c>
      <c r="F127" t="e">
        <f t="shared" si="45"/>
        <v>#DIV/0!</v>
      </c>
      <c r="G127" t="e">
        <f t="shared" si="45"/>
        <v>#DIV/0!</v>
      </c>
      <c r="H127" t="e">
        <f t="shared" si="45"/>
        <v>#DIV/0!</v>
      </c>
      <c r="I127" t="e">
        <f t="shared" si="45"/>
        <v>#DIV/0!</v>
      </c>
      <c r="J127" t="e">
        <f t="shared" si="45"/>
        <v>#DIV/0!</v>
      </c>
      <c r="K127" t="e">
        <f t="shared" si="45"/>
        <v>#DIV/0!</v>
      </c>
    </row>
    <row r="128" spans="1:11" x14ac:dyDescent="0.3">
      <c r="A128" s="71" t="s">
        <v>35</v>
      </c>
      <c r="B128" t="e">
        <f>B123/(B123+B126)</f>
        <v>#DIV/0!</v>
      </c>
      <c r="C128" t="e">
        <f t="shared" ref="C128:K128" si="46">C123/(C123+C126)</f>
        <v>#DIV/0!</v>
      </c>
      <c r="D128" t="e">
        <f t="shared" si="46"/>
        <v>#DIV/0!</v>
      </c>
      <c r="E128" t="e">
        <f t="shared" si="46"/>
        <v>#DIV/0!</v>
      </c>
      <c r="F128" t="e">
        <f t="shared" si="46"/>
        <v>#DIV/0!</v>
      </c>
      <c r="G128" t="e">
        <f t="shared" si="46"/>
        <v>#DIV/0!</v>
      </c>
      <c r="H128" t="e">
        <f t="shared" si="46"/>
        <v>#DIV/0!</v>
      </c>
      <c r="I128" t="e">
        <f t="shared" si="46"/>
        <v>#DIV/0!</v>
      </c>
      <c r="J128" t="e">
        <f t="shared" si="46"/>
        <v>#DIV/0!</v>
      </c>
      <c r="K128" t="e">
        <f t="shared" si="46"/>
        <v>#DIV/0!</v>
      </c>
    </row>
    <row r="129" spans="1:11" x14ac:dyDescent="0.3">
      <c r="A129" s="71" t="s">
        <v>49</v>
      </c>
      <c r="B129" t="e">
        <f>B124/(B124+B125)</f>
        <v>#DIV/0!</v>
      </c>
      <c r="C129" t="e">
        <f t="shared" ref="C129:K129" si="47">C124/(C124+C125)</f>
        <v>#DIV/0!</v>
      </c>
      <c r="D129" t="e">
        <f t="shared" si="47"/>
        <v>#DIV/0!</v>
      </c>
      <c r="E129" t="e">
        <f t="shared" si="47"/>
        <v>#DIV/0!</v>
      </c>
      <c r="F129" t="e">
        <f t="shared" si="47"/>
        <v>#DIV/0!</v>
      </c>
      <c r="G129" t="e">
        <f t="shared" si="47"/>
        <v>#DIV/0!</v>
      </c>
      <c r="H129" t="e">
        <f t="shared" si="47"/>
        <v>#DIV/0!</v>
      </c>
      <c r="I129" t="e">
        <f t="shared" si="47"/>
        <v>#DIV/0!</v>
      </c>
      <c r="J129" t="e">
        <f t="shared" si="47"/>
        <v>#DIV/0!</v>
      </c>
      <c r="K129" t="e">
        <f t="shared" si="47"/>
        <v>#DIV/0!</v>
      </c>
    </row>
    <row r="131" spans="1:11" x14ac:dyDescent="0.3">
      <c r="A131" s="71" t="s">
        <v>56</v>
      </c>
      <c r="B131" t="e">
        <f>B123/(B123+B125)</f>
        <v>#DIV/0!</v>
      </c>
      <c r="C131" t="e">
        <f t="shared" ref="C131:K131" si="48">C123/(C123+C125)</f>
        <v>#DIV/0!</v>
      </c>
      <c r="D131" t="e">
        <f t="shared" si="48"/>
        <v>#DIV/0!</v>
      </c>
      <c r="E131" t="e">
        <f t="shared" si="48"/>
        <v>#DIV/0!</v>
      </c>
      <c r="F131" t="e">
        <f t="shared" si="48"/>
        <v>#DIV/0!</v>
      </c>
      <c r="G131" t="e">
        <f t="shared" si="48"/>
        <v>#DIV/0!</v>
      </c>
      <c r="H131" t="e">
        <f t="shared" si="48"/>
        <v>#DIV/0!</v>
      </c>
      <c r="I131" t="e">
        <f t="shared" si="48"/>
        <v>#DIV/0!</v>
      </c>
      <c r="J131" t="e">
        <f t="shared" si="48"/>
        <v>#DIV/0!</v>
      </c>
      <c r="K131" t="e">
        <f t="shared" si="48"/>
        <v>#DIV/0!</v>
      </c>
    </row>
    <row r="132" spans="1:11" x14ac:dyDescent="0.3">
      <c r="A132" s="71" t="s">
        <v>55</v>
      </c>
      <c r="B132" t="e">
        <f>B125/(B125+B124)</f>
        <v>#DIV/0!</v>
      </c>
      <c r="C132" t="e">
        <f t="shared" ref="C132:K132" si="49">C125/(C125+C124)</f>
        <v>#DIV/0!</v>
      </c>
      <c r="D132" t="e">
        <f t="shared" si="49"/>
        <v>#DIV/0!</v>
      </c>
      <c r="E132" t="e">
        <f t="shared" si="49"/>
        <v>#DIV/0!</v>
      </c>
      <c r="F132" t="e">
        <f t="shared" si="49"/>
        <v>#DIV/0!</v>
      </c>
      <c r="G132" t="e">
        <f t="shared" si="49"/>
        <v>#DIV/0!</v>
      </c>
      <c r="H132" t="e">
        <f t="shared" si="49"/>
        <v>#DIV/0!</v>
      </c>
      <c r="I132" t="e">
        <f t="shared" si="49"/>
        <v>#DIV/0!</v>
      </c>
      <c r="J132" t="e">
        <f t="shared" si="49"/>
        <v>#DIV/0!</v>
      </c>
      <c r="K132" t="e">
        <f t="shared" si="49"/>
        <v>#DIV/0!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C10:K15 B10:B15 B23:K28 B36:K41 B49:K54 B62:K67 B75:K80 B88:K93 B101:K106 B114:K119 B127:K132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No Action</vt:lpstr>
      <vt:lpstr>Remove Incomplete Records</vt:lpstr>
      <vt:lpstr>Replace With Mean</vt:lpstr>
      <vt:lpstr>Replace With Modal</vt:lpstr>
      <vt:lpstr>No Action (with KFold)</vt:lpstr>
      <vt:lpstr>Remove Incomplete (with KFold)</vt:lpstr>
      <vt:lpstr>Mean Model (with K-Folds)</vt:lpstr>
      <vt:lpstr>Modal Model (with KFolds)</vt:lpstr>
      <vt:lpstr>Incomplete (with K-Fold)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2021-10-11T09:09:19Z</dcterms:modified>
</cp:coreProperties>
</file>