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laalloc2333-my.sharepoint.com/personal/collaalloc_collaalloc2333_onmicrosoft_com/Documents/Documents/光电实验/"/>
    </mc:Choice>
  </mc:AlternateContent>
  <xr:revisionPtr revIDLastSave="79" documentId="13_ncr:1_{CF4C5391-8971-4775-BFBE-29E32DD015F2}" xr6:coauthVersionLast="47" xr6:coauthVersionMax="47" xr10:uidLastSave="{7968FA21-6D04-47A1-A325-70B14D5461E0}"/>
  <bookViews>
    <workbookView xWindow="-120" yWindow="-120" windowWidth="20730" windowHeight="11160" activeTab="3" xr2:uid="{E30A6921-FA02-42C7-817E-1F74661AB644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B4" i="4"/>
</calcChain>
</file>

<file path=xl/sharedStrings.xml><?xml version="1.0" encoding="utf-8"?>
<sst xmlns="http://schemas.openxmlformats.org/spreadsheetml/2006/main" count="61" uniqueCount="30">
  <si>
    <t>光照度（Lx）</t>
  </si>
  <si>
    <t>光生电压（mV）</t>
    <phoneticPr fontId="1" type="noConversion"/>
  </si>
  <si>
    <t>光生电流（uA）</t>
    <phoneticPr fontId="1" type="noConversion"/>
  </si>
  <si>
    <t>电阻</t>
  </si>
  <si>
    <t>1K</t>
  </si>
  <si>
    <t>2K</t>
  </si>
  <si>
    <t>5.1K</t>
  </si>
  <si>
    <t>7.5K</t>
  </si>
  <si>
    <t>10K</t>
  </si>
  <si>
    <t>20K</t>
  </si>
  <si>
    <t>电流(uA)</t>
  </si>
  <si>
    <t>电压(mV)</t>
  </si>
  <si>
    <t>300lx</t>
    <phoneticPr fontId="1" type="noConversion"/>
  </si>
  <si>
    <t>500lx</t>
    <phoneticPr fontId="1" type="noConversion"/>
  </si>
  <si>
    <t>100lx</t>
    <phoneticPr fontId="1" type="noConversion"/>
  </si>
  <si>
    <t>电流（μA）</t>
  </si>
  <si>
    <t>电压（mV）</t>
  </si>
  <si>
    <t>1k</t>
    <phoneticPr fontId="1" type="noConversion"/>
  </si>
  <si>
    <t>5.1k</t>
    <phoneticPr fontId="1" type="noConversion"/>
  </si>
  <si>
    <t>光照度（lx）</t>
  </si>
  <si>
    <t>10k</t>
    <phoneticPr fontId="1" type="noConversion"/>
  </si>
  <si>
    <t>波长（nm）</t>
  </si>
  <si>
    <t>红（630）</t>
  </si>
  <si>
    <t xml:space="preserve"> 橙（605）</t>
  </si>
  <si>
    <t>黄(585)</t>
  </si>
  <si>
    <t>绿（520）</t>
  </si>
  <si>
    <t>蓝（460）</t>
  </si>
  <si>
    <t>紫（400）</t>
  </si>
  <si>
    <t>基准响应度</t>
  </si>
  <si>
    <t>响应度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</si>
</sst>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.00_);[Red]\(0.00\)"/>
    <numFmt numFmtId="183" formatCode="0.00_);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1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光生电流（uA）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0</c:v>
                </c:pt>
                <c:pt idx="1">
                  <c:v>22.4</c:v>
                </c:pt>
                <c:pt idx="2">
                  <c:v>44.9</c:v>
                </c:pt>
                <c:pt idx="3">
                  <c:v>67.400000000000006</c:v>
                </c:pt>
                <c:pt idx="4">
                  <c:v>89.9</c:v>
                </c:pt>
                <c:pt idx="5">
                  <c:v>112.4</c:v>
                </c:pt>
                <c:pt idx="6">
                  <c:v>134.5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1-405D-AB17-83D17AB0B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077391"/>
        <c:axId val="1510078639"/>
      </c:lineChart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光生电压（mV）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366</c:v>
                </c:pt>
                <c:pt idx="2">
                  <c:v>391</c:v>
                </c:pt>
                <c:pt idx="3">
                  <c:v>404</c:v>
                </c:pt>
                <c:pt idx="4">
                  <c:v>413</c:v>
                </c:pt>
                <c:pt idx="5">
                  <c:v>420</c:v>
                </c:pt>
                <c:pt idx="6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F1-405D-AB17-83D17AB0B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63503"/>
        <c:axId val="1660563087"/>
      </c:lineChart>
      <c:catAx>
        <c:axId val="1510077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078639"/>
        <c:crosses val="autoZero"/>
        <c:auto val="1"/>
        <c:lblAlgn val="ctr"/>
        <c:lblOffset val="100"/>
        <c:noMultiLvlLbl val="0"/>
      </c:catAx>
      <c:valAx>
        <c:axId val="15100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光生电流（</a:t>
                </a:r>
                <a:r>
                  <a:rPr lang="en-US" altLang="zh-CN"/>
                  <a:t>uA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077391"/>
        <c:crosses val="autoZero"/>
        <c:crossBetween val="between"/>
      </c:valAx>
      <c:valAx>
        <c:axId val="16605630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光生电压（</a:t>
                </a:r>
                <a:r>
                  <a:rPr lang="en-US" altLang="zh-CN"/>
                  <a:t>mV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63503"/>
        <c:crosses val="max"/>
        <c:crossBetween val="between"/>
      </c:valAx>
      <c:catAx>
        <c:axId val="1660563503"/>
        <c:scaling>
          <c:orientation val="minMax"/>
        </c:scaling>
        <c:delete val="1"/>
        <c:axPos val="b"/>
        <c:majorTickMark val="out"/>
        <c:minorTickMark val="none"/>
        <c:tickLblPos val="nextTo"/>
        <c:crossAx val="1660563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光电池伏安特性曲线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500lx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Sheet2!$B$4:$J$4</c:f>
              <c:numCache>
                <c:formatCode>General</c:formatCode>
                <c:ptCount val="9"/>
                <c:pt idx="0">
                  <c:v>134</c:v>
                </c:pt>
                <c:pt idx="1">
                  <c:v>167</c:v>
                </c:pt>
                <c:pt idx="2">
                  <c:v>193</c:v>
                </c:pt>
                <c:pt idx="3">
                  <c:v>217</c:v>
                </c:pt>
                <c:pt idx="4">
                  <c:v>297</c:v>
                </c:pt>
                <c:pt idx="5">
                  <c:v>377</c:v>
                </c:pt>
                <c:pt idx="6">
                  <c:v>393</c:v>
                </c:pt>
                <c:pt idx="7">
                  <c:v>401</c:v>
                </c:pt>
                <c:pt idx="8">
                  <c:v>413</c:v>
                </c:pt>
              </c:numCache>
            </c:numRef>
          </c:xVal>
          <c:yVal>
            <c:numRef>
              <c:f>Sheet2!$B$3:$J$3</c:f>
              <c:numCache>
                <c:formatCode>General</c:formatCode>
                <c:ptCount val="9"/>
                <c:pt idx="0">
                  <c:v>112.2</c:v>
                </c:pt>
                <c:pt idx="1">
                  <c:v>111.5</c:v>
                </c:pt>
                <c:pt idx="2">
                  <c:v>110.8</c:v>
                </c:pt>
                <c:pt idx="3">
                  <c:v>109.7</c:v>
                </c:pt>
                <c:pt idx="4">
                  <c:v>100.7</c:v>
                </c:pt>
                <c:pt idx="5">
                  <c:v>62.4</c:v>
                </c:pt>
                <c:pt idx="6">
                  <c:v>46.6</c:v>
                </c:pt>
                <c:pt idx="7">
                  <c:v>36.6</c:v>
                </c:pt>
                <c:pt idx="8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E-4E83-BD0D-3CD132DEDBD9}"/>
            </c:ext>
          </c:extLst>
        </c:ser>
        <c:ser>
          <c:idx val="1"/>
          <c:order val="1"/>
          <c:tx>
            <c:strRef>
              <c:f>Sheet2!$A$6</c:f>
              <c:strCache>
                <c:ptCount val="1"/>
                <c:pt idx="0">
                  <c:v>300lx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Sheet2!$B$9:$J$9</c:f>
              <c:numCache>
                <c:formatCode>General</c:formatCode>
                <c:ptCount val="9"/>
                <c:pt idx="0">
                  <c:v>80</c:v>
                </c:pt>
                <c:pt idx="1">
                  <c:v>101</c:v>
                </c:pt>
                <c:pt idx="2">
                  <c:v>117</c:v>
                </c:pt>
                <c:pt idx="3">
                  <c:v>132</c:v>
                </c:pt>
                <c:pt idx="4">
                  <c:v>195</c:v>
                </c:pt>
                <c:pt idx="5">
                  <c:v>327</c:v>
                </c:pt>
                <c:pt idx="6">
                  <c:v>358</c:v>
                </c:pt>
                <c:pt idx="7">
                  <c:v>373</c:v>
                </c:pt>
                <c:pt idx="8">
                  <c:v>392</c:v>
                </c:pt>
              </c:numCache>
            </c:numRef>
          </c:xVal>
          <c:yVal>
            <c:numRef>
              <c:f>Sheet2!$B$8:$J$8</c:f>
              <c:numCache>
                <c:formatCode>General</c:formatCode>
                <c:ptCount val="9"/>
                <c:pt idx="0">
                  <c:v>67.3</c:v>
                </c:pt>
                <c:pt idx="1">
                  <c:v>67.3</c:v>
                </c:pt>
                <c:pt idx="2">
                  <c:v>67.099999999999994</c:v>
                </c:pt>
                <c:pt idx="3">
                  <c:v>67</c:v>
                </c:pt>
                <c:pt idx="4">
                  <c:v>66.099999999999994</c:v>
                </c:pt>
                <c:pt idx="5">
                  <c:v>54.1</c:v>
                </c:pt>
                <c:pt idx="6">
                  <c:v>42.6</c:v>
                </c:pt>
                <c:pt idx="7">
                  <c:v>34</c:v>
                </c:pt>
                <c:pt idx="8">
                  <c:v>18.7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2DE-4E83-BD0D-3CD132DEDBD9}"/>
            </c:ext>
          </c:extLst>
        </c:ser>
        <c:ser>
          <c:idx val="2"/>
          <c:order val="2"/>
          <c:tx>
            <c:strRef>
              <c:f>Sheet2!$A$11</c:f>
              <c:strCache>
                <c:ptCount val="1"/>
                <c:pt idx="0">
                  <c:v>100lx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Sheet2!$B$14:$J$14</c:f>
              <c:numCache>
                <c:formatCode>General</c:formatCode>
                <c:ptCount val="9"/>
                <c:pt idx="0">
                  <c:v>26</c:v>
                </c:pt>
                <c:pt idx="1">
                  <c:v>33</c:v>
                </c:pt>
                <c:pt idx="2">
                  <c:v>38</c:v>
                </c:pt>
                <c:pt idx="3">
                  <c:v>44</c:v>
                </c:pt>
                <c:pt idx="4">
                  <c:v>65</c:v>
                </c:pt>
                <c:pt idx="5">
                  <c:v>132</c:v>
                </c:pt>
                <c:pt idx="6">
                  <c:v>182</c:v>
                </c:pt>
                <c:pt idx="7">
                  <c:v>228</c:v>
                </c:pt>
                <c:pt idx="8">
                  <c:v>316</c:v>
                </c:pt>
              </c:numCache>
            </c:numRef>
          </c:xVal>
          <c:yVal>
            <c:numRef>
              <c:f>Sheet2!$B$13:$J$13</c:f>
              <c:numCache>
                <c:formatCode>General</c:formatCode>
                <c:ptCount val="9"/>
                <c:pt idx="0">
                  <c:v>22.3</c:v>
                </c:pt>
                <c:pt idx="1">
                  <c:v>22.3</c:v>
                </c:pt>
                <c:pt idx="2">
                  <c:v>22.1</c:v>
                </c:pt>
                <c:pt idx="3">
                  <c:v>22.1</c:v>
                </c:pt>
                <c:pt idx="4">
                  <c:v>22.1</c:v>
                </c:pt>
                <c:pt idx="5">
                  <c:v>21.9</c:v>
                </c:pt>
                <c:pt idx="6">
                  <c:v>21.5</c:v>
                </c:pt>
                <c:pt idx="7">
                  <c:v>20.7</c:v>
                </c:pt>
                <c:pt idx="8">
                  <c:v>15.1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2DE-4E83-BD0D-3CD132DEDBD9}"/>
            </c:ext>
          </c:extLst>
        </c:ser>
        <c:ser>
          <c:idx val="3"/>
          <c:order val="3"/>
          <c:tx>
            <c:strRef>
              <c:f>Sheet2!$B$2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dLblPos val="l"/>
              <c:showLegendKey val="1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2DE-4E83-BD0D-3CD132DED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1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(Sheet2!$B$4,Sheet2!$B$9,Sheet2!$B$14)</c:f>
              <c:numCache>
                <c:formatCode>General</c:formatCode>
                <c:ptCount val="3"/>
                <c:pt idx="0">
                  <c:v>134</c:v>
                </c:pt>
                <c:pt idx="1">
                  <c:v>80</c:v>
                </c:pt>
                <c:pt idx="2">
                  <c:v>26</c:v>
                </c:pt>
              </c:numCache>
            </c:numRef>
          </c:xVal>
          <c:yVal>
            <c:numRef>
              <c:f>(Sheet2!$B$3,Sheet2!$B$8,Sheet2!$B$13)</c:f>
              <c:numCache>
                <c:formatCode>General</c:formatCode>
                <c:ptCount val="3"/>
                <c:pt idx="0">
                  <c:v>112.2</c:v>
                </c:pt>
                <c:pt idx="1">
                  <c:v>67.3</c:v>
                </c:pt>
                <c:pt idx="2">
                  <c:v>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2DE-4E83-BD0D-3CD132DEDBD9}"/>
            </c:ext>
          </c:extLst>
        </c:ser>
        <c:ser>
          <c:idx val="4"/>
          <c:order val="4"/>
          <c:tx>
            <c:strRef>
              <c:f>Sheet2!$C$2</c:f>
              <c:strCache>
                <c:ptCount val="1"/>
                <c:pt idx="0">
                  <c:v>510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dLblPos val="t"/>
              <c:showLegendKey val="1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2DE-4E83-BD0D-3CD132DED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1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(Sheet2!$C$4,Sheet2!$C$9,Sheet2!$C$14)</c:f>
              <c:numCache>
                <c:formatCode>General</c:formatCode>
                <c:ptCount val="3"/>
                <c:pt idx="0">
                  <c:v>167</c:v>
                </c:pt>
                <c:pt idx="1">
                  <c:v>101</c:v>
                </c:pt>
                <c:pt idx="2">
                  <c:v>33</c:v>
                </c:pt>
              </c:numCache>
            </c:numRef>
          </c:xVal>
          <c:yVal>
            <c:numRef>
              <c:f>(Sheet2!$C$3,Sheet2!$C$8,Sheet2!$C$13)</c:f>
              <c:numCache>
                <c:formatCode>General</c:formatCode>
                <c:ptCount val="3"/>
                <c:pt idx="0">
                  <c:v>111.5</c:v>
                </c:pt>
                <c:pt idx="1">
                  <c:v>67.3</c:v>
                </c:pt>
                <c:pt idx="2">
                  <c:v>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2DE-4E83-BD0D-3CD132DEDBD9}"/>
            </c:ext>
          </c:extLst>
        </c:ser>
        <c:ser>
          <c:idx val="5"/>
          <c:order val="5"/>
          <c:tx>
            <c:strRef>
              <c:f>Sheet2!$D$2</c:f>
              <c:strCache>
                <c:ptCount val="1"/>
                <c:pt idx="0">
                  <c:v>750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3.2888888888888891E-2"/>
                  <c:y val="-3.7220731486776445E-2"/>
                </c:manualLayout>
              </c:layout>
              <c:dLblPos val="r"/>
              <c:showLegendKey val="1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2DE-4E83-BD0D-3CD132DED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1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(Sheet2!$D$9,Sheet2!$D$4,Sheet2!$D$14)</c:f>
              <c:numCache>
                <c:formatCode>General</c:formatCode>
                <c:ptCount val="3"/>
                <c:pt idx="0">
                  <c:v>117</c:v>
                </c:pt>
                <c:pt idx="1">
                  <c:v>193</c:v>
                </c:pt>
                <c:pt idx="2">
                  <c:v>38</c:v>
                </c:pt>
              </c:numCache>
            </c:numRef>
          </c:xVal>
          <c:yVal>
            <c:numRef>
              <c:f>(Sheet2!$D$8,Sheet2!$D$3,Sheet2!$D$13)</c:f>
              <c:numCache>
                <c:formatCode>General</c:formatCode>
                <c:ptCount val="3"/>
                <c:pt idx="0">
                  <c:v>67.099999999999994</c:v>
                </c:pt>
                <c:pt idx="1">
                  <c:v>110.8</c:v>
                </c:pt>
                <c:pt idx="2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2DE-4E83-BD0D-3CD132DEDBD9}"/>
            </c:ext>
          </c:extLst>
        </c:ser>
        <c:ser>
          <c:idx val="6"/>
          <c:order val="6"/>
          <c:tx>
            <c:strRef>
              <c:f>Sheet2!$E$2</c:f>
              <c:strCache>
                <c:ptCount val="1"/>
                <c:pt idx="0">
                  <c:v>1K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showLegendKey val="1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2DE-4E83-BD0D-3CD132DED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(Sheet2!$E$4,Sheet2!$E$9,Sheet2!$E$14)</c:f>
              <c:numCache>
                <c:formatCode>General</c:formatCode>
                <c:ptCount val="3"/>
                <c:pt idx="0">
                  <c:v>217</c:v>
                </c:pt>
                <c:pt idx="1">
                  <c:v>132</c:v>
                </c:pt>
                <c:pt idx="2">
                  <c:v>44</c:v>
                </c:pt>
              </c:numCache>
            </c:numRef>
          </c:xVal>
          <c:yVal>
            <c:numRef>
              <c:f>(Sheet2!$E$3,Sheet2!$E$8,Sheet2!$E$13)</c:f>
              <c:numCache>
                <c:formatCode>General</c:formatCode>
                <c:ptCount val="3"/>
                <c:pt idx="0">
                  <c:v>109.7</c:v>
                </c:pt>
                <c:pt idx="1">
                  <c:v>67</c:v>
                </c:pt>
                <c:pt idx="2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2DE-4E83-BD0D-3CD132DEDBD9}"/>
            </c:ext>
          </c:extLst>
        </c:ser>
        <c:ser>
          <c:idx val="7"/>
          <c:order val="7"/>
          <c:tx>
            <c:strRef>
              <c:f>Sheet2!$F$2</c:f>
              <c:strCache>
                <c:ptCount val="1"/>
                <c:pt idx="0">
                  <c:v>2K</c:v>
                </c:pt>
              </c:strCache>
            </c:strRef>
          </c:tx>
          <c:spPr>
            <a:ln w="25400" cap="flat" cmpd="dbl" algn="ctr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showLegendKey val="1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2DE-4E83-BD0D-3CD132DED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(Sheet2!$F$4,Sheet2!$F$9,Sheet2!$F$14)</c:f>
              <c:numCache>
                <c:formatCode>General</c:formatCode>
                <c:ptCount val="3"/>
                <c:pt idx="0">
                  <c:v>297</c:v>
                </c:pt>
                <c:pt idx="1">
                  <c:v>195</c:v>
                </c:pt>
                <c:pt idx="2">
                  <c:v>65</c:v>
                </c:pt>
              </c:numCache>
            </c:numRef>
          </c:xVal>
          <c:yVal>
            <c:numRef>
              <c:f>(Sheet2!$F$3,Sheet2!$F$8,Sheet2!$F$13)</c:f>
              <c:numCache>
                <c:formatCode>General</c:formatCode>
                <c:ptCount val="3"/>
                <c:pt idx="0">
                  <c:v>100.7</c:v>
                </c:pt>
                <c:pt idx="1">
                  <c:v>66.099999999999994</c:v>
                </c:pt>
                <c:pt idx="2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2DE-4E83-BD0D-3CD132DEDBD9}"/>
            </c:ext>
          </c:extLst>
        </c:ser>
        <c:ser>
          <c:idx val="8"/>
          <c:order val="8"/>
          <c:tx>
            <c:strRef>
              <c:f>Sheet2!$G$2</c:f>
              <c:strCache>
                <c:ptCount val="1"/>
                <c:pt idx="0">
                  <c:v>5.1K</c:v>
                </c:pt>
              </c:strCache>
            </c:strRef>
          </c:tx>
          <c:spPr>
            <a:ln w="25400" cap="flat" cmpd="dbl" algn="ctr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showLegendKey val="1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2DE-4E83-BD0D-3CD132DED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(Sheet2!$G$4,Sheet2!$G$9,Sheet2!$G$14)</c:f>
              <c:numCache>
                <c:formatCode>General</c:formatCode>
                <c:ptCount val="3"/>
                <c:pt idx="0">
                  <c:v>377</c:v>
                </c:pt>
                <c:pt idx="1">
                  <c:v>327</c:v>
                </c:pt>
                <c:pt idx="2">
                  <c:v>132</c:v>
                </c:pt>
              </c:numCache>
            </c:numRef>
          </c:xVal>
          <c:yVal>
            <c:numRef>
              <c:f>(Sheet2!$G$3,Sheet2!$G$8,Sheet2!$G$13)</c:f>
              <c:numCache>
                <c:formatCode>General</c:formatCode>
                <c:ptCount val="3"/>
                <c:pt idx="0">
                  <c:v>62.4</c:v>
                </c:pt>
                <c:pt idx="1">
                  <c:v>54.1</c:v>
                </c:pt>
                <c:pt idx="2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2DE-4E83-BD0D-3CD132DEDBD9}"/>
            </c:ext>
          </c:extLst>
        </c:ser>
        <c:ser>
          <c:idx val="9"/>
          <c:order val="9"/>
          <c:tx>
            <c:strRef>
              <c:f>Sheet2!$H$2</c:f>
              <c:strCache>
                <c:ptCount val="1"/>
                <c:pt idx="0">
                  <c:v>7.5K</c:v>
                </c:pt>
              </c:strCache>
            </c:strRef>
          </c:tx>
          <c:spPr>
            <a:ln w="25400" cap="flat" cmpd="dbl" algn="ctr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(Sheet2!$H$4,Sheet2!$H$9,Sheet2!$H$14)</c:f>
              <c:numCache>
                <c:formatCode>General</c:formatCode>
                <c:ptCount val="3"/>
                <c:pt idx="0">
                  <c:v>393</c:v>
                </c:pt>
                <c:pt idx="1">
                  <c:v>358</c:v>
                </c:pt>
                <c:pt idx="2">
                  <c:v>182</c:v>
                </c:pt>
              </c:numCache>
            </c:numRef>
          </c:xVal>
          <c:yVal>
            <c:numRef>
              <c:f>(Sheet2!$H$3,Sheet2!$H$8,Sheet2!$H$13)</c:f>
              <c:numCache>
                <c:formatCode>General</c:formatCode>
                <c:ptCount val="3"/>
                <c:pt idx="0">
                  <c:v>46.6</c:v>
                </c:pt>
                <c:pt idx="1">
                  <c:v>42.6</c:v>
                </c:pt>
                <c:pt idx="2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2DE-4E83-BD0D-3CD132DEDBD9}"/>
            </c:ext>
          </c:extLst>
        </c:ser>
        <c:ser>
          <c:idx val="10"/>
          <c:order val="10"/>
          <c:tx>
            <c:strRef>
              <c:f>Sheet2!$H$2</c:f>
              <c:strCache>
                <c:ptCount val="1"/>
                <c:pt idx="0">
                  <c:v>7.5K</c:v>
                </c:pt>
              </c:strCache>
            </c:strRef>
          </c:tx>
          <c:spPr>
            <a:ln w="25400" cap="flat" cmpd="dbl" algn="ctr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showLegendKey val="1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2DE-4E83-BD0D-3CD132DED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(Sheet2!$H$4,Sheet2!$H$9,Sheet2!$H$14)</c:f>
              <c:numCache>
                <c:formatCode>General</c:formatCode>
                <c:ptCount val="3"/>
                <c:pt idx="0">
                  <c:v>393</c:v>
                </c:pt>
                <c:pt idx="1">
                  <c:v>358</c:v>
                </c:pt>
                <c:pt idx="2">
                  <c:v>182</c:v>
                </c:pt>
              </c:numCache>
            </c:numRef>
          </c:xVal>
          <c:yVal>
            <c:numRef>
              <c:f>(Sheet2!$H$3,Sheet2!$H$8,Sheet2!$H$13)</c:f>
              <c:numCache>
                <c:formatCode>General</c:formatCode>
                <c:ptCount val="3"/>
                <c:pt idx="0">
                  <c:v>46.6</c:v>
                </c:pt>
                <c:pt idx="1">
                  <c:v>42.6</c:v>
                </c:pt>
                <c:pt idx="2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2DE-4E83-BD0D-3CD132DEDBD9}"/>
            </c:ext>
          </c:extLst>
        </c:ser>
        <c:ser>
          <c:idx val="11"/>
          <c:order val="11"/>
          <c:tx>
            <c:strRef>
              <c:f>Sheet2!$I$2</c:f>
              <c:strCache>
                <c:ptCount val="1"/>
                <c:pt idx="0">
                  <c:v>10K</c:v>
                </c:pt>
              </c:strCache>
            </c:strRef>
          </c:tx>
          <c:spPr>
            <a:ln w="25400" cap="flat" cmpd="dbl" algn="ctr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showLegendKey val="1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2DE-4E83-BD0D-3CD132DED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(Sheet2!$I$4,Sheet2!$I$9,Sheet2!$I$14)</c:f>
              <c:numCache>
                <c:formatCode>General</c:formatCode>
                <c:ptCount val="3"/>
                <c:pt idx="0">
                  <c:v>401</c:v>
                </c:pt>
                <c:pt idx="1">
                  <c:v>373</c:v>
                </c:pt>
                <c:pt idx="2">
                  <c:v>228</c:v>
                </c:pt>
              </c:numCache>
            </c:numRef>
          </c:xVal>
          <c:yVal>
            <c:numRef>
              <c:f>(Sheet2!$I$3,Sheet2!$I$8,Sheet2!$I$13)</c:f>
              <c:numCache>
                <c:formatCode>General</c:formatCode>
                <c:ptCount val="3"/>
                <c:pt idx="0">
                  <c:v>36.6</c:v>
                </c:pt>
                <c:pt idx="1">
                  <c:v>34</c:v>
                </c:pt>
                <c:pt idx="2">
                  <c:v>20.7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2DE-4E83-BD0D-3CD132DEDBD9}"/>
            </c:ext>
          </c:extLst>
        </c:ser>
        <c:ser>
          <c:idx val="12"/>
          <c:order val="12"/>
          <c:tx>
            <c:strRef>
              <c:f>Sheet2!$J$2</c:f>
              <c:strCache>
                <c:ptCount val="1"/>
                <c:pt idx="0">
                  <c:v>20K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80000"/>
                    <a:lumOff val="2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showLegendKey val="1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2DE-4E83-BD0D-3CD132DEDB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(Sheet2!$J$4,Sheet2!$J$9,Sheet2!$J$14)</c:f>
              <c:numCache>
                <c:formatCode>General</c:formatCode>
                <c:ptCount val="3"/>
                <c:pt idx="0">
                  <c:v>413</c:v>
                </c:pt>
                <c:pt idx="1">
                  <c:v>392</c:v>
                </c:pt>
                <c:pt idx="2">
                  <c:v>316</c:v>
                </c:pt>
              </c:numCache>
            </c:numRef>
          </c:xVal>
          <c:yVal>
            <c:numRef>
              <c:f>(Sheet2!$J$3,Sheet2!$J$8,Sheet2!$J$13)</c:f>
              <c:numCache>
                <c:formatCode>General</c:formatCode>
                <c:ptCount val="3"/>
                <c:pt idx="0">
                  <c:v>19.8</c:v>
                </c:pt>
                <c:pt idx="1">
                  <c:v>18.7</c:v>
                </c:pt>
                <c:pt idx="2">
                  <c:v>15.1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2DE-4E83-BD0D-3CD132DE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33119"/>
        <c:axId val="556021887"/>
      </c:scatterChart>
      <c:valAx>
        <c:axId val="55603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21887"/>
        <c:crosses val="autoZero"/>
        <c:crossBetween val="midCat"/>
      </c:valAx>
      <c:valAx>
        <c:axId val="5560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3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Sheet3!$B$2:$H$2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cat>
          <c:val>
            <c:numRef>
              <c:f>Sheet3!$B$3:$H$3</c:f>
              <c:numCache>
                <c:formatCode>General</c:formatCode>
                <c:ptCount val="7"/>
                <c:pt idx="0">
                  <c:v>0</c:v>
                </c:pt>
                <c:pt idx="1">
                  <c:v>22.3</c:v>
                </c:pt>
                <c:pt idx="2">
                  <c:v>44.9</c:v>
                </c:pt>
                <c:pt idx="3">
                  <c:v>67.3</c:v>
                </c:pt>
                <c:pt idx="4">
                  <c:v>89.8</c:v>
                </c:pt>
                <c:pt idx="5">
                  <c:v>112.1</c:v>
                </c:pt>
                <c:pt idx="6">
                  <c:v>134.19999999999999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F-4961-8819-9540DB24C1BB}"/>
            </c:ext>
          </c:extLst>
        </c:ser>
        <c:ser>
          <c:idx val="1"/>
          <c:order val="1"/>
          <c:tx>
            <c:strRef>
              <c:f>Sheet3!$A$6</c:f>
              <c:strCache>
                <c:ptCount val="1"/>
                <c:pt idx="0">
                  <c:v>510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Sheet3!$B$8:$H$8</c:f>
              <c:numCache>
                <c:formatCode>General</c:formatCode>
                <c:ptCount val="7"/>
                <c:pt idx="0">
                  <c:v>0</c:v>
                </c:pt>
                <c:pt idx="1">
                  <c:v>22.3</c:v>
                </c:pt>
                <c:pt idx="2">
                  <c:v>44.7</c:v>
                </c:pt>
                <c:pt idx="3">
                  <c:v>67.2</c:v>
                </c:pt>
                <c:pt idx="4">
                  <c:v>89.5</c:v>
                </c:pt>
                <c:pt idx="5">
                  <c:v>111.4</c:v>
                </c:pt>
                <c:pt idx="6">
                  <c:v>132.6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F-4961-8819-9540DB24C1BB}"/>
            </c:ext>
          </c:extLst>
        </c:ser>
        <c:ser>
          <c:idx val="2"/>
          <c:order val="2"/>
          <c:tx>
            <c:strRef>
              <c:f>Sheet3!$A$11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Sheet3!$B$13:$H$13</c:f>
              <c:numCache>
                <c:formatCode>General</c:formatCode>
                <c:ptCount val="7"/>
                <c:pt idx="0">
                  <c:v>0</c:v>
                </c:pt>
                <c:pt idx="1">
                  <c:v>22.3</c:v>
                </c:pt>
                <c:pt idx="2">
                  <c:v>44.7</c:v>
                </c:pt>
                <c:pt idx="3">
                  <c:v>66.900000000000006</c:v>
                </c:pt>
                <c:pt idx="4">
                  <c:v>88.9</c:v>
                </c:pt>
                <c:pt idx="5">
                  <c:v>109.9</c:v>
                </c:pt>
                <c:pt idx="6">
                  <c:v>128.4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7F-4961-8819-9540DB24C1BB}"/>
            </c:ext>
          </c:extLst>
        </c:ser>
        <c:ser>
          <c:idx val="3"/>
          <c:order val="3"/>
          <c:tx>
            <c:strRef>
              <c:f>Sheet3!$A$16</c:f>
              <c:strCache>
                <c:ptCount val="1"/>
                <c:pt idx="0">
                  <c:v>5.1k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Sheet3!$B$18:$H$18</c:f>
              <c:numCache>
                <c:formatCode>General</c:formatCode>
                <c:ptCount val="7"/>
                <c:pt idx="0">
                  <c:v>0</c:v>
                </c:pt>
                <c:pt idx="1">
                  <c:v>22.1</c:v>
                </c:pt>
                <c:pt idx="2">
                  <c:v>42</c:v>
                </c:pt>
                <c:pt idx="3">
                  <c:v>54.2</c:v>
                </c:pt>
                <c:pt idx="4">
                  <c:v>59.6</c:v>
                </c:pt>
                <c:pt idx="5">
                  <c:v>62.6</c:v>
                </c:pt>
                <c:pt idx="6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7F-4961-8819-9540DB24C1BB}"/>
            </c:ext>
          </c:extLst>
        </c:ser>
        <c:ser>
          <c:idx val="4"/>
          <c:order val="4"/>
          <c:tx>
            <c:strRef>
              <c:f>Sheet3!$A$21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Sheet3!$B$23:$H$23</c:f>
              <c:numCache>
                <c:formatCode>General</c:formatCode>
                <c:ptCount val="7"/>
                <c:pt idx="0">
                  <c:v>0</c:v>
                </c:pt>
                <c:pt idx="1">
                  <c:v>20.9</c:v>
                </c:pt>
                <c:pt idx="2">
                  <c:v>31</c:v>
                </c:pt>
                <c:pt idx="3">
                  <c:v>34.1</c:v>
                </c:pt>
                <c:pt idx="4">
                  <c:v>35.6</c:v>
                </c:pt>
                <c:pt idx="5">
                  <c:v>36.6</c:v>
                </c:pt>
                <c:pt idx="6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7F-4961-8819-9540DB24C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101775"/>
        <c:axId val="1194100111"/>
      </c:lineChart>
      <c:catAx>
        <c:axId val="11941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100111"/>
        <c:crosses val="autoZero"/>
        <c:auto val="1"/>
        <c:lblAlgn val="ctr"/>
        <c:lblOffset val="100"/>
        <c:noMultiLvlLbl val="0"/>
      </c:catAx>
      <c:valAx>
        <c:axId val="11941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1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光谱特性曲线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Sheet4!$H$1:$M$1</c:f>
              <c:numCache>
                <c:formatCode>General</c:formatCode>
                <c:ptCount val="6"/>
                <c:pt idx="0">
                  <c:v>630</c:v>
                </c:pt>
                <c:pt idx="1">
                  <c:v>605</c:v>
                </c:pt>
                <c:pt idx="2">
                  <c:v>585</c:v>
                </c:pt>
                <c:pt idx="3">
                  <c:v>520</c:v>
                </c:pt>
                <c:pt idx="4">
                  <c:v>460</c:v>
                </c:pt>
                <c:pt idx="5">
                  <c:v>400</c:v>
                </c:pt>
              </c:numCache>
            </c:numRef>
          </c:xVal>
          <c:yVal>
            <c:numRef>
              <c:f>Sheet4!$B$3:$G$3</c:f>
              <c:numCache>
                <c:formatCode>0.00_);[Red]\(0.00\)</c:formatCode>
                <c:ptCount val="6"/>
                <c:pt idx="0">
                  <c:v>338</c:v>
                </c:pt>
                <c:pt idx="1">
                  <c:v>315</c:v>
                </c:pt>
                <c:pt idx="2">
                  <c:v>311</c:v>
                </c:pt>
                <c:pt idx="3">
                  <c:v>287</c:v>
                </c:pt>
                <c:pt idx="4">
                  <c:v>327</c:v>
                </c:pt>
                <c:pt idx="5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A3-424F-9875-824BC47E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123503"/>
        <c:axId val="1194124335"/>
      </c:scatterChart>
      <c:valAx>
        <c:axId val="1194123503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波长</a:t>
                </a:r>
              </a:p>
            </c:rich>
          </c:tx>
          <c:layout>
            <c:manualLayout>
              <c:xMode val="edge"/>
              <c:yMode val="edge"/>
              <c:x val="0.93097112860892373"/>
              <c:y val="0.86025444736074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124335"/>
        <c:crosses val="autoZero"/>
        <c:crossBetween val="midCat"/>
      </c:valAx>
      <c:valAx>
        <c:axId val="11941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光生电压</a:t>
                </a:r>
              </a:p>
            </c:rich>
          </c:tx>
          <c:layout>
            <c:manualLayout>
              <c:xMode val="edge"/>
              <c:yMode val="edge"/>
              <c:x val="0.14444444444444443"/>
              <c:y val="8.16819772528433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12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7</xdr:row>
      <xdr:rowOff>47630</xdr:rowOff>
    </xdr:from>
    <xdr:to>
      <xdr:col>11</xdr:col>
      <xdr:colOff>247650</xdr:colOff>
      <xdr:row>23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08F6FF-3351-4CE1-A713-3D35D3B25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9</xdr:row>
      <xdr:rowOff>129540</xdr:rowOff>
    </xdr:from>
    <xdr:to>
      <xdr:col>18</xdr:col>
      <xdr:colOff>281940</xdr:colOff>
      <xdr:row>33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94F08A-8D7A-4D1F-BC9A-D0882E59A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6</xdr:row>
      <xdr:rowOff>104781</xdr:rowOff>
    </xdr:from>
    <xdr:to>
      <xdr:col>15</xdr:col>
      <xdr:colOff>447675</xdr:colOff>
      <xdr:row>21</xdr:row>
      <xdr:rowOff>133356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FEBFA5-B31B-4D75-9D15-7AFB18579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338137</xdr:colOff>
      <xdr:row>3</xdr:row>
      <xdr:rowOff>161925</xdr:rowOff>
    </xdr:from>
    <xdr:to>
      <xdr:col>12</xdr:col>
      <xdr:colOff>109537</xdr:colOff>
      <xdr:row>19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16CE6C6-7DC4-41FC-89DA-A36704E04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D012-DE26-4F1F-ADD6-96A10A218A05}">
  <dimension ref="A1:H3"/>
  <sheetViews>
    <sheetView topLeftCell="A28" workbookViewId="0">
      <selection activeCell="B16" sqref="B16"/>
    </sheetView>
  </sheetViews>
  <sheetFormatPr defaultRowHeight="14.25" x14ac:dyDescent="0.2"/>
  <cols>
    <col min="1" max="1" width="13.75" customWidth="1"/>
  </cols>
  <sheetData>
    <row r="1" spans="1:8" x14ac:dyDescent="0.2">
      <c r="A1" t="s">
        <v>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</row>
    <row r="2" spans="1:8" x14ac:dyDescent="0.2">
      <c r="A2" t="s">
        <v>2</v>
      </c>
      <c r="B2">
        <v>0</v>
      </c>
      <c r="C2">
        <v>22.4</v>
      </c>
      <c r="D2">
        <v>44.9</v>
      </c>
      <c r="E2">
        <v>67.400000000000006</v>
      </c>
      <c r="F2">
        <v>89.9</v>
      </c>
      <c r="G2">
        <v>112.4</v>
      </c>
      <c r="H2">
        <v>134.5</v>
      </c>
    </row>
    <row r="3" spans="1:8" x14ac:dyDescent="0.2">
      <c r="A3" t="s">
        <v>1</v>
      </c>
      <c r="B3">
        <v>0</v>
      </c>
      <c r="C3">
        <v>366</v>
      </c>
      <c r="D3">
        <v>391</v>
      </c>
      <c r="E3">
        <v>404</v>
      </c>
      <c r="F3">
        <v>413</v>
      </c>
      <c r="G3">
        <v>420</v>
      </c>
      <c r="H3">
        <v>426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34DE-E5AE-44D1-965A-7F1A5A47B59B}">
  <dimension ref="A1:J14"/>
  <sheetViews>
    <sheetView topLeftCell="A11" workbookViewId="0">
      <selection activeCell="U7" sqref="U7"/>
    </sheetView>
  </sheetViews>
  <sheetFormatPr defaultRowHeight="14.25" x14ac:dyDescent="0.2"/>
  <sheetData>
    <row r="1" spans="1:10" x14ac:dyDescent="0.2">
      <c r="A1" t="s">
        <v>13</v>
      </c>
    </row>
    <row r="2" spans="1:10" x14ac:dyDescent="0.2">
      <c r="A2" t="s">
        <v>3</v>
      </c>
      <c r="B2">
        <v>200</v>
      </c>
      <c r="C2">
        <v>510</v>
      </c>
      <c r="D2">
        <v>750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">
      <c r="A3" t="s">
        <v>10</v>
      </c>
      <c r="B3">
        <v>112.2</v>
      </c>
      <c r="C3">
        <v>111.5</v>
      </c>
      <c r="D3">
        <v>110.8</v>
      </c>
      <c r="E3">
        <v>109.7</v>
      </c>
      <c r="F3">
        <v>100.7</v>
      </c>
      <c r="G3">
        <v>62.4</v>
      </c>
      <c r="H3">
        <v>46.6</v>
      </c>
      <c r="I3">
        <v>36.6</v>
      </c>
      <c r="J3">
        <v>19.8</v>
      </c>
    </row>
    <row r="4" spans="1:10" x14ac:dyDescent="0.2">
      <c r="A4" t="s">
        <v>11</v>
      </c>
      <c r="B4">
        <v>134</v>
      </c>
      <c r="C4">
        <v>167</v>
      </c>
      <c r="D4">
        <v>193</v>
      </c>
      <c r="E4">
        <v>217</v>
      </c>
      <c r="F4">
        <v>297</v>
      </c>
      <c r="G4">
        <v>377</v>
      </c>
      <c r="H4">
        <v>393</v>
      </c>
      <c r="I4">
        <v>401</v>
      </c>
      <c r="J4">
        <v>413</v>
      </c>
    </row>
    <row r="6" spans="1:10" x14ac:dyDescent="0.2">
      <c r="A6" t="s">
        <v>12</v>
      </c>
    </row>
    <row r="7" spans="1:10" x14ac:dyDescent="0.2">
      <c r="A7" t="s">
        <v>3</v>
      </c>
      <c r="B7">
        <v>200</v>
      </c>
      <c r="C7">
        <v>510</v>
      </c>
      <c r="D7">
        <v>750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</row>
    <row r="8" spans="1:10" x14ac:dyDescent="0.2">
      <c r="A8" t="s">
        <v>10</v>
      </c>
      <c r="B8">
        <v>67.3</v>
      </c>
      <c r="C8">
        <v>67.3</v>
      </c>
      <c r="D8">
        <v>67.099999999999994</v>
      </c>
      <c r="E8">
        <v>67</v>
      </c>
      <c r="F8">
        <v>66.099999999999994</v>
      </c>
      <c r="G8">
        <v>54.1</v>
      </c>
      <c r="H8">
        <v>42.6</v>
      </c>
      <c r="I8">
        <v>34</v>
      </c>
      <c r="J8">
        <v>18.7</v>
      </c>
    </row>
    <row r="9" spans="1:10" x14ac:dyDescent="0.2">
      <c r="A9" t="s">
        <v>11</v>
      </c>
      <c r="B9">
        <v>80</v>
      </c>
      <c r="C9">
        <v>101</v>
      </c>
      <c r="D9">
        <v>117</v>
      </c>
      <c r="E9">
        <v>132</v>
      </c>
      <c r="F9">
        <v>195</v>
      </c>
      <c r="G9">
        <v>327</v>
      </c>
      <c r="H9">
        <v>358</v>
      </c>
      <c r="I9">
        <v>373</v>
      </c>
      <c r="J9">
        <v>392</v>
      </c>
    </row>
    <row r="11" spans="1:10" x14ac:dyDescent="0.2">
      <c r="A11" t="s">
        <v>14</v>
      </c>
    </row>
    <row r="12" spans="1:10" x14ac:dyDescent="0.2">
      <c r="A12" t="s">
        <v>3</v>
      </c>
      <c r="B12">
        <v>200</v>
      </c>
      <c r="C12">
        <v>510</v>
      </c>
      <c r="D12">
        <v>750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</row>
    <row r="13" spans="1:10" x14ac:dyDescent="0.2">
      <c r="A13" t="s">
        <v>10</v>
      </c>
      <c r="B13">
        <v>22.3</v>
      </c>
      <c r="C13">
        <v>22.3</v>
      </c>
      <c r="D13">
        <v>22.1</v>
      </c>
      <c r="E13">
        <v>22.1</v>
      </c>
      <c r="F13">
        <v>22.1</v>
      </c>
      <c r="G13">
        <v>21.9</v>
      </c>
      <c r="H13">
        <v>21.5</v>
      </c>
      <c r="I13">
        <v>20.7</v>
      </c>
      <c r="J13">
        <v>15.1</v>
      </c>
    </row>
    <row r="14" spans="1:10" x14ac:dyDescent="0.2">
      <c r="A14" t="s">
        <v>11</v>
      </c>
      <c r="B14">
        <v>26</v>
      </c>
      <c r="C14">
        <v>33</v>
      </c>
      <c r="D14">
        <v>38</v>
      </c>
      <c r="E14">
        <v>44</v>
      </c>
      <c r="F14">
        <v>65</v>
      </c>
      <c r="G14">
        <v>132</v>
      </c>
      <c r="H14">
        <v>182</v>
      </c>
      <c r="I14">
        <v>228</v>
      </c>
      <c r="J14">
        <v>316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CB05F-B0E4-40DA-8DD3-99100B49F07C}">
  <dimension ref="A1:H24"/>
  <sheetViews>
    <sheetView topLeftCell="A7" workbookViewId="0">
      <selection activeCell="M5" sqref="M5"/>
    </sheetView>
  </sheetViews>
  <sheetFormatPr defaultRowHeight="14.25" x14ac:dyDescent="0.2"/>
  <cols>
    <col min="1" max="1" width="12.5" customWidth="1"/>
  </cols>
  <sheetData>
    <row r="1" spans="1:8" x14ac:dyDescent="0.2">
      <c r="A1">
        <v>100</v>
      </c>
    </row>
    <row r="2" spans="1:8" x14ac:dyDescent="0.2">
      <c r="A2" t="s">
        <v>0</v>
      </c>
      <c r="B2">
        <v>0</v>
      </c>
      <c r="C2">
        <v>100</v>
      </c>
      <c r="D2">
        <v>200</v>
      </c>
      <c r="E2">
        <v>300</v>
      </c>
      <c r="F2">
        <v>400</v>
      </c>
      <c r="G2">
        <v>500</v>
      </c>
      <c r="H2">
        <v>600</v>
      </c>
    </row>
    <row r="3" spans="1:8" x14ac:dyDescent="0.2">
      <c r="A3" t="s">
        <v>15</v>
      </c>
      <c r="B3">
        <v>0</v>
      </c>
      <c r="C3">
        <v>22.3</v>
      </c>
      <c r="D3">
        <v>44.9</v>
      </c>
      <c r="E3">
        <v>67.3</v>
      </c>
      <c r="F3">
        <v>89.8</v>
      </c>
      <c r="G3">
        <v>112.1</v>
      </c>
      <c r="H3">
        <v>134.19999999999999</v>
      </c>
    </row>
    <row r="4" spans="1:8" x14ac:dyDescent="0.2">
      <c r="A4" t="s">
        <v>16</v>
      </c>
      <c r="B4">
        <v>0</v>
      </c>
      <c r="C4">
        <v>24</v>
      </c>
      <c r="D4">
        <v>49</v>
      </c>
      <c r="E4">
        <v>73</v>
      </c>
      <c r="F4">
        <v>98</v>
      </c>
      <c r="G4">
        <v>122</v>
      </c>
      <c r="H4">
        <v>147</v>
      </c>
    </row>
    <row r="6" spans="1:8" x14ac:dyDescent="0.2">
      <c r="A6">
        <v>510</v>
      </c>
    </row>
    <row r="7" spans="1:8" x14ac:dyDescent="0.2">
      <c r="A7" t="s">
        <v>0</v>
      </c>
      <c r="B7">
        <v>0</v>
      </c>
      <c r="C7">
        <v>100</v>
      </c>
      <c r="D7">
        <v>200</v>
      </c>
      <c r="E7">
        <v>300</v>
      </c>
      <c r="F7">
        <v>400</v>
      </c>
      <c r="G7">
        <v>500</v>
      </c>
      <c r="H7">
        <v>600</v>
      </c>
    </row>
    <row r="8" spans="1:8" x14ac:dyDescent="0.2">
      <c r="A8" t="s">
        <v>15</v>
      </c>
      <c r="B8">
        <v>0</v>
      </c>
      <c r="C8">
        <v>22.3</v>
      </c>
      <c r="D8">
        <v>44.7</v>
      </c>
      <c r="E8">
        <v>67.2</v>
      </c>
      <c r="F8">
        <v>89.5</v>
      </c>
      <c r="G8">
        <v>111.4</v>
      </c>
      <c r="H8">
        <v>132.6</v>
      </c>
    </row>
    <row r="9" spans="1:8" x14ac:dyDescent="0.2">
      <c r="A9" t="s">
        <v>16</v>
      </c>
      <c r="B9">
        <v>0</v>
      </c>
      <c r="C9">
        <v>34</v>
      </c>
      <c r="D9">
        <v>67</v>
      </c>
      <c r="E9">
        <v>100</v>
      </c>
      <c r="F9">
        <v>134</v>
      </c>
      <c r="G9">
        <v>167</v>
      </c>
      <c r="H9">
        <v>198</v>
      </c>
    </row>
    <row r="11" spans="1:8" x14ac:dyDescent="0.2">
      <c r="A11" t="s">
        <v>17</v>
      </c>
    </row>
    <row r="12" spans="1:8" x14ac:dyDescent="0.2">
      <c r="A12" t="s">
        <v>0</v>
      </c>
      <c r="B12">
        <v>0</v>
      </c>
      <c r="C12">
        <v>100</v>
      </c>
      <c r="D12">
        <v>200</v>
      </c>
      <c r="E12">
        <v>300</v>
      </c>
      <c r="F12">
        <v>400</v>
      </c>
      <c r="G12">
        <v>500</v>
      </c>
      <c r="H12">
        <v>600</v>
      </c>
    </row>
    <row r="13" spans="1:8" x14ac:dyDescent="0.2">
      <c r="A13" t="s">
        <v>15</v>
      </c>
      <c r="B13">
        <v>0</v>
      </c>
      <c r="C13">
        <v>22.3</v>
      </c>
      <c r="D13">
        <v>44.7</v>
      </c>
      <c r="E13">
        <v>66.900000000000006</v>
      </c>
      <c r="F13">
        <v>88.9</v>
      </c>
      <c r="G13">
        <v>109.9</v>
      </c>
      <c r="H13">
        <v>128.4</v>
      </c>
    </row>
    <row r="14" spans="1:8" x14ac:dyDescent="0.2">
      <c r="A14" t="s">
        <v>16</v>
      </c>
      <c r="B14">
        <v>0</v>
      </c>
      <c r="C14">
        <v>44</v>
      </c>
      <c r="D14">
        <v>89</v>
      </c>
      <c r="E14">
        <v>133</v>
      </c>
      <c r="F14">
        <v>176</v>
      </c>
      <c r="G14">
        <v>218</v>
      </c>
      <c r="H14">
        <v>255</v>
      </c>
    </row>
    <row r="16" spans="1:8" x14ac:dyDescent="0.2">
      <c r="A16" t="s">
        <v>18</v>
      </c>
    </row>
    <row r="17" spans="1:8" x14ac:dyDescent="0.2">
      <c r="A17" t="s">
        <v>19</v>
      </c>
      <c r="B17">
        <v>0</v>
      </c>
      <c r="C17">
        <v>100</v>
      </c>
      <c r="D17">
        <v>200</v>
      </c>
      <c r="E17">
        <v>300</v>
      </c>
      <c r="F17">
        <v>400</v>
      </c>
      <c r="G17">
        <v>500</v>
      </c>
      <c r="H17">
        <v>600</v>
      </c>
    </row>
    <row r="18" spans="1:8" x14ac:dyDescent="0.2">
      <c r="A18" t="s">
        <v>15</v>
      </c>
      <c r="B18">
        <v>0</v>
      </c>
      <c r="C18">
        <v>22.1</v>
      </c>
      <c r="D18">
        <v>42</v>
      </c>
      <c r="E18">
        <v>54.2</v>
      </c>
      <c r="F18">
        <v>59.6</v>
      </c>
      <c r="G18">
        <v>62.6</v>
      </c>
      <c r="H18">
        <v>64.5</v>
      </c>
    </row>
    <row r="19" spans="1:8" x14ac:dyDescent="0.2">
      <c r="A19" t="s">
        <v>16</v>
      </c>
      <c r="B19">
        <v>0</v>
      </c>
      <c r="C19">
        <v>133</v>
      </c>
      <c r="D19">
        <v>254</v>
      </c>
      <c r="E19">
        <v>327</v>
      </c>
      <c r="F19">
        <v>360</v>
      </c>
      <c r="G19">
        <v>378</v>
      </c>
      <c r="H19">
        <v>390</v>
      </c>
    </row>
    <row r="21" spans="1:8" x14ac:dyDescent="0.2">
      <c r="A21" t="s">
        <v>20</v>
      </c>
    </row>
    <row r="22" spans="1:8" x14ac:dyDescent="0.2">
      <c r="A22" t="s">
        <v>19</v>
      </c>
      <c r="B22">
        <v>0</v>
      </c>
      <c r="C22">
        <v>100</v>
      </c>
      <c r="D22">
        <v>200</v>
      </c>
      <c r="E22">
        <v>300</v>
      </c>
      <c r="F22">
        <v>400</v>
      </c>
      <c r="G22">
        <v>500</v>
      </c>
      <c r="H22">
        <v>600</v>
      </c>
    </row>
    <row r="23" spans="1:8" x14ac:dyDescent="0.2">
      <c r="A23" t="s">
        <v>15</v>
      </c>
      <c r="B23">
        <v>0</v>
      </c>
      <c r="C23">
        <v>20.9</v>
      </c>
      <c r="D23">
        <v>31</v>
      </c>
      <c r="E23">
        <v>34.1</v>
      </c>
      <c r="F23">
        <v>35.6</v>
      </c>
      <c r="G23">
        <v>36.6</v>
      </c>
      <c r="H23">
        <v>37.4</v>
      </c>
    </row>
    <row r="24" spans="1:8" x14ac:dyDescent="0.2">
      <c r="A24" t="s">
        <v>16</v>
      </c>
      <c r="B24">
        <v>0</v>
      </c>
      <c r="C24">
        <v>230</v>
      </c>
      <c r="D24">
        <v>340</v>
      </c>
      <c r="E24">
        <v>374</v>
      </c>
      <c r="F24">
        <v>391</v>
      </c>
      <c r="G24">
        <v>402</v>
      </c>
      <c r="H24">
        <v>410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47E1-5BBD-4E4B-8CE3-0AEDD3801D2F}">
  <dimension ref="A1:M4"/>
  <sheetViews>
    <sheetView tabSelected="1" workbookViewId="0">
      <selection activeCell="M13" sqref="M13"/>
    </sheetView>
  </sheetViews>
  <sheetFormatPr defaultRowHeight="14.25" x14ac:dyDescent="0.2"/>
  <cols>
    <col min="1" max="1" width="11.75" customWidth="1"/>
  </cols>
  <sheetData>
    <row r="1" spans="1:13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>
        <v>630</v>
      </c>
      <c r="I1">
        <v>605</v>
      </c>
      <c r="J1">
        <v>585</v>
      </c>
      <c r="K1">
        <v>520</v>
      </c>
      <c r="L1">
        <v>460</v>
      </c>
      <c r="M1">
        <v>400</v>
      </c>
    </row>
    <row r="2" spans="1:13" x14ac:dyDescent="0.2">
      <c r="A2" t="s">
        <v>28</v>
      </c>
      <c r="B2" s="1">
        <v>0.65</v>
      </c>
      <c r="C2" s="1">
        <v>0.61</v>
      </c>
      <c r="D2" s="1">
        <v>0.56000000000000005</v>
      </c>
      <c r="E2" s="1">
        <v>0.42</v>
      </c>
      <c r="F2" s="1">
        <v>0.25</v>
      </c>
      <c r="G2" s="1">
        <v>0.06</v>
      </c>
    </row>
    <row r="3" spans="1:13" x14ac:dyDescent="0.2">
      <c r="A3" t="s">
        <v>16</v>
      </c>
      <c r="B3" s="1">
        <v>338</v>
      </c>
      <c r="C3" s="1">
        <v>315</v>
      </c>
      <c r="D3" s="1">
        <v>311</v>
      </c>
      <c r="E3" s="1">
        <v>287</v>
      </c>
      <c r="F3" s="1">
        <v>327</v>
      </c>
      <c r="G3" s="1">
        <v>290</v>
      </c>
    </row>
    <row r="4" spans="1:13" x14ac:dyDescent="0.2">
      <c r="A4" t="s">
        <v>29</v>
      </c>
      <c r="B4" s="2">
        <f>PRODUCT(B2,B3)/338</f>
        <v>0.65</v>
      </c>
      <c r="C4" s="2">
        <f t="shared" ref="C4:G4" si="0">PRODUCT(C2,C3)/338</f>
        <v>0.56849112426035509</v>
      </c>
      <c r="D4" s="2">
        <f t="shared" si="0"/>
        <v>0.51526627218934917</v>
      </c>
      <c r="E4" s="2">
        <f t="shared" si="0"/>
        <v>0.35662721893491123</v>
      </c>
      <c r="F4" s="2">
        <f t="shared" si="0"/>
        <v>0.24186390532544377</v>
      </c>
      <c r="G4" s="2">
        <f t="shared" si="0"/>
        <v>5.1479289940828399E-2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547A84E84E534B92705991CDC58131" ma:contentTypeVersion="4" ma:contentTypeDescription="Create a new document." ma:contentTypeScope="" ma:versionID="bee19fd370fef51611788d443909420f">
  <xsd:schema xmlns:xsd="http://www.w3.org/2001/XMLSchema" xmlns:xs="http://www.w3.org/2001/XMLSchema" xmlns:p="http://schemas.microsoft.com/office/2006/metadata/properties" xmlns:ns3="c0d74be0-a2c5-4672-a243-a9524b787786" targetNamespace="http://schemas.microsoft.com/office/2006/metadata/properties" ma:root="true" ma:fieldsID="b5d29b2be6f7307995d348e388845a54" ns3:_="">
    <xsd:import namespace="c0d74be0-a2c5-4672-a243-a9524b7877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74be0-a2c5-4672-a243-a9524b7877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F619F5-97DB-4043-A110-E3E28D23D46C}">
  <ds:schemaRefs>
    <ds:schemaRef ds:uri="http://purl.org/dc/elements/1.1/"/>
    <ds:schemaRef ds:uri="http://schemas.microsoft.com/office/infopath/2007/PartnerControls"/>
    <ds:schemaRef ds:uri="c0d74be0-a2c5-4672-a243-a9524b787786"/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55953CB-180A-460C-AD7F-DE88F2F6AC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d74be0-a2c5-4672-a243-a9524b7877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E87664-68EB-4029-AD60-AEEE998031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alloC Colla</dc:creator>
  <cp:lastModifiedBy>Colla alloC</cp:lastModifiedBy>
  <dcterms:created xsi:type="dcterms:W3CDTF">2021-12-18T14:26:46Z</dcterms:created>
  <dcterms:modified xsi:type="dcterms:W3CDTF">2021-12-19T03:57:18Z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0x010100F2547A84E84E534B92705991CDC58131</vt:lpwstr>
  </property>
</Properties>
</file>