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520" windowHeight="8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Sheet1!$A$12:$K$38</definedName>
  </definedNames>
  <calcPr calcId="125725"/>
</workbook>
</file>

<file path=xl/calcChain.xml><?xml version="1.0" encoding="utf-8"?>
<calcChain xmlns="http://schemas.openxmlformats.org/spreadsheetml/2006/main">
  <c r="H34" i="1"/>
  <c r="H33"/>
  <c r="H32"/>
  <c r="H30"/>
  <c r="H29"/>
  <c r="H6"/>
  <c r="H27"/>
  <c r="H26"/>
  <c r="H25"/>
  <c r="H24"/>
  <c r="H23"/>
  <c r="H22"/>
  <c r="H19"/>
  <c r="H17"/>
  <c r="H16"/>
  <c r="H15"/>
  <c r="H14"/>
  <c r="C15"/>
  <c r="C16"/>
  <c r="C17"/>
  <c r="C18"/>
  <c r="C19"/>
  <c r="C20"/>
  <c r="C14"/>
  <c r="C41" s="1"/>
  <c r="G10"/>
  <c r="C33"/>
  <c r="C34"/>
  <c r="C35"/>
  <c r="C36"/>
  <c r="C37"/>
  <c r="C38"/>
  <c r="C32"/>
  <c r="C23"/>
  <c r="C24"/>
  <c r="C25"/>
  <c r="C26"/>
  <c r="C27"/>
  <c r="C28"/>
  <c r="C29"/>
  <c r="C30"/>
  <c r="C22"/>
  <c r="H41" l="1"/>
  <c r="H4"/>
  <c r="H10" s="1"/>
  <c r="H5"/>
</calcChain>
</file>

<file path=xl/sharedStrings.xml><?xml version="1.0" encoding="utf-8"?>
<sst xmlns="http://schemas.openxmlformats.org/spreadsheetml/2006/main" count="113" uniqueCount="69">
  <si>
    <t>Project Initiation</t>
  </si>
  <si>
    <t>LOGIN</t>
  </si>
  <si>
    <t>Username</t>
  </si>
  <si>
    <t>Password</t>
  </si>
  <si>
    <t>Completed</t>
  </si>
  <si>
    <t>Client Mapping</t>
  </si>
  <si>
    <t>Forgot Password</t>
  </si>
  <si>
    <t>Pending</t>
  </si>
  <si>
    <t>firewall issue</t>
  </si>
  <si>
    <t>Remember me</t>
  </si>
  <si>
    <t>DASHBOARD</t>
  </si>
  <si>
    <t>client mapping</t>
  </si>
  <si>
    <t>dropdowns (Country name,Client id)</t>
  </si>
  <si>
    <t>User Client Mapping</t>
  </si>
  <si>
    <t>CSS work</t>
  </si>
  <si>
    <t>In Process</t>
  </si>
  <si>
    <t>CLIENT</t>
  </si>
  <si>
    <t>Date Filter</t>
  </si>
  <si>
    <t>Country/Client Dropdown</t>
  </si>
  <si>
    <t xml:space="preserve">Country/Client Mapping </t>
  </si>
  <si>
    <t>Grid View</t>
  </si>
  <si>
    <t>View details-Grid view</t>
  </si>
  <si>
    <t>Send Mail-Grid view</t>
  </si>
  <si>
    <t>Pie Chart-1 (front end)</t>
  </si>
  <si>
    <t>Pie Chart-1 (Back end)</t>
  </si>
  <si>
    <t>Bar Chart -(front end)</t>
  </si>
  <si>
    <t>Bar Chart -(Back end)</t>
  </si>
  <si>
    <t>Pie Chart-2</t>
  </si>
  <si>
    <t>Completed Weightage</t>
  </si>
  <si>
    <t>Project Name</t>
  </si>
  <si>
    <t>Project Status</t>
  </si>
  <si>
    <t>Project Start Date</t>
  </si>
  <si>
    <t>Project End Date</t>
  </si>
  <si>
    <t>Project Owner</t>
  </si>
  <si>
    <t>Team</t>
  </si>
  <si>
    <t>Technology Used</t>
  </si>
  <si>
    <t>Database</t>
  </si>
  <si>
    <t>Project Overview</t>
  </si>
  <si>
    <t>Modules Overview</t>
  </si>
  <si>
    <t>Module Name</t>
  </si>
  <si>
    <t>Alloted Weightage</t>
  </si>
  <si>
    <t>Log-In</t>
  </si>
  <si>
    <t>Dashboard</t>
  </si>
  <si>
    <t>Client</t>
  </si>
  <si>
    <t>Timesheet Application</t>
  </si>
  <si>
    <t>In-Process</t>
  </si>
  <si>
    <t>Total</t>
  </si>
  <si>
    <t>Completed  Weightage</t>
  </si>
  <si>
    <t>Yet to Start</t>
  </si>
  <si>
    <t>Modules</t>
  </si>
  <si>
    <t xml:space="preserve">                        Task Details</t>
  </si>
  <si>
    <t>Owner</t>
  </si>
  <si>
    <t>Start Date</t>
  </si>
  <si>
    <t xml:space="preserve">            Comments</t>
  </si>
  <si>
    <t>Status</t>
  </si>
  <si>
    <t>Due Date</t>
  </si>
  <si>
    <t>Completed Date</t>
  </si>
  <si>
    <t xml:space="preserve">           Risk and Issues</t>
  </si>
  <si>
    <t>Rinoy Babu</t>
  </si>
  <si>
    <t>Bharat,Shani,Anas,Krushita,Garima,Shreya</t>
  </si>
  <si>
    <t>SQL</t>
  </si>
  <si>
    <t>Dot Net with MVC</t>
  </si>
  <si>
    <t>Krushita</t>
  </si>
  <si>
    <t>Garima,Shreya</t>
  </si>
  <si>
    <t>Anas</t>
  </si>
  <si>
    <t>Anas,Shani</t>
  </si>
  <si>
    <t>Anas,Shreya</t>
  </si>
  <si>
    <t>Shani</t>
  </si>
  <si>
    <t>Anas,shreya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</si>
</sst>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9">
    <xf numFmtId="0" fontId="0" fillId="0" borderId="0" xfId="0"/>
    <xf numFmtId="0" fontId="0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0" fillId="0" borderId="1" xfId="0" applyNumberFormat="1" applyFont="1" applyBorder="1"/>
    <xf numFmtId="0" fontId="0" fillId="0" borderId="0" xfId="0" applyFont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6" borderId="1" xfId="0" applyFont="1" applyFill="1" applyBorder="1"/>
    <xf numFmtId="0" fontId="3" fillId="0" borderId="1" xfId="2" applyFont="1" applyFill="1" applyBorder="1"/>
    <xf numFmtId="0" fontId="3" fillId="0" borderId="1" xfId="2" applyNumberFormat="1" applyFont="1" applyFill="1" applyBorder="1"/>
    <xf numFmtId="0" fontId="1" fillId="0" borderId="1" xfId="1" applyFont="1" applyFill="1" applyBorder="1"/>
    <xf numFmtId="0" fontId="1" fillId="0" borderId="1" xfId="1" applyNumberFormat="1" applyFont="1" applyFill="1" applyBorder="1"/>
    <xf numFmtId="14" fontId="0" fillId="0" borderId="1" xfId="0" applyNumberFormat="1" applyFont="1" applyBorder="1"/>
    <xf numFmtId="0" fontId="4" fillId="4" borderId="1" xfId="0" applyFont="1" applyFill="1" applyBorder="1" applyAlignment="1">
      <alignment horizontal="right"/>
    </xf>
    <xf numFmtId="0" fontId="4" fillId="4" borderId="1" xfId="0" applyNumberFormat="1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  <xf numFmtId="0" fontId="4" fillId="6" borderId="7" xfId="0" applyFont="1" applyFill="1" applyBorder="1"/>
    <xf numFmtId="0" fontId="0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12" xfId="0" applyFont="1" applyBorder="1"/>
    <xf numFmtId="0" fontId="0" fillId="0" borderId="5" xfId="0" applyNumberFormat="1" applyFont="1" applyBorder="1"/>
    <xf numFmtId="2" fontId="4" fillId="4" borderId="19" xfId="0" applyNumberFormat="1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0" borderId="11" xfId="0" applyFont="1" applyBorder="1"/>
    <xf numFmtId="0" fontId="0" fillId="0" borderId="12" xfId="0" applyNumberFormat="1" applyFont="1" applyBorder="1"/>
    <xf numFmtId="0" fontId="0" fillId="0" borderId="12" xfId="0" applyFont="1" applyBorder="1"/>
    <xf numFmtId="0" fontId="0" fillId="0" borderId="13" xfId="0" applyFont="1" applyBorder="1"/>
    <xf numFmtId="0" fontId="4" fillId="6" borderId="24" xfId="0" applyFont="1" applyFill="1" applyBorder="1"/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4" fillId="5" borderId="2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1</xdr:row>
      <xdr:rowOff>83820</xdr:rowOff>
    </xdr:from>
    <xdr:to>
      <xdr:col>1</xdr:col>
      <xdr:colOff>2438400</xdr:colOff>
      <xdr:row>9</xdr:row>
      <xdr:rowOff>29743</xdr:rowOff>
    </xdr:to>
    <xdr:pic>
      <xdr:nvPicPr>
        <xdr:cNvPr id="2" name="Picture 1" descr="Collabera_Logo_(Updated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" y="274320"/>
          <a:ext cx="3368040" cy="1408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showGridLines="0" tabSelected="1" topLeftCell="A16" zoomScaleNormal="100" workbookViewId="0">
      <selection activeCell="C44" sqref="C44"/>
    </sheetView>
  </sheetViews>
  <sheetFormatPr defaultColWidth="8.85546875" defaultRowHeight="15"/>
  <cols>
    <col min="1" max="1" width="15.5703125" style="2" bestFit="1" customWidth="1"/>
    <col min="2" max="2" width="37" style="2" customWidth="1"/>
    <col min="3" max="3" width="17.85546875" style="1" bestFit="1" customWidth="1"/>
    <col min="4" max="4" width="16" style="2" bestFit="1" customWidth="1"/>
    <col min="5" max="5" width="19.28515625" style="2" bestFit="1" customWidth="1"/>
    <col min="6" max="6" width="13.140625" style="2" bestFit="1" customWidth="1"/>
    <col min="7" max="7" width="16.5703125" style="2" bestFit="1" customWidth="1"/>
    <col min="8" max="8" width="21.7109375" style="1" bestFit="1" customWidth="1"/>
    <col min="9" max="9" width="19.85546875" style="1" customWidth="1"/>
    <col min="10" max="10" width="30.85546875" style="2" bestFit="1" customWidth="1"/>
    <col min="11" max="11" width="33.140625" style="2" customWidth="1"/>
    <col min="12" max="16384" width="8.85546875" style="2"/>
  </cols>
  <sheetData>
    <row r="1" spans="1:11" ht="15.75" thickBo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35"/>
      <c r="B2" s="36"/>
      <c r="C2" s="54" t="s">
        <v>37</v>
      </c>
      <c r="D2" s="55"/>
      <c r="E2" s="56"/>
      <c r="F2" s="45" t="s">
        <v>38</v>
      </c>
      <c r="G2" s="46"/>
      <c r="H2" s="46"/>
      <c r="I2" s="46"/>
      <c r="J2" s="46"/>
      <c r="K2" s="47"/>
    </row>
    <row r="3" spans="1:11">
      <c r="A3" s="37"/>
      <c r="B3" s="38"/>
      <c r="C3" s="18" t="s">
        <v>29</v>
      </c>
      <c r="D3" s="57" t="s">
        <v>44</v>
      </c>
      <c r="E3" s="49"/>
      <c r="F3" s="24" t="s">
        <v>39</v>
      </c>
      <c r="G3" s="25" t="s">
        <v>40</v>
      </c>
      <c r="H3" s="26" t="s">
        <v>28</v>
      </c>
      <c r="I3" s="26" t="s">
        <v>52</v>
      </c>
      <c r="J3" s="26" t="s">
        <v>55</v>
      </c>
      <c r="K3" s="27" t="s">
        <v>56</v>
      </c>
    </row>
    <row r="4" spans="1:11">
      <c r="A4" s="37"/>
      <c r="B4" s="38"/>
      <c r="C4" s="18" t="s">
        <v>30</v>
      </c>
      <c r="D4" s="57" t="s">
        <v>45</v>
      </c>
      <c r="E4" s="49"/>
      <c r="F4" s="19" t="s">
        <v>41</v>
      </c>
      <c r="G4" s="3">
        <v>20</v>
      </c>
      <c r="H4" s="22">
        <f>SUM(H14:H20)</f>
        <v>14.285714285714286</v>
      </c>
      <c r="I4" s="33">
        <v>43262</v>
      </c>
      <c r="J4" s="33">
        <v>43263</v>
      </c>
      <c r="K4" s="28"/>
    </row>
    <row r="5" spans="1:11">
      <c r="A5" s="37"/>
      <c r="B5" s="38"/>
      <c r="C5" s="18" t="s">
        <v>31</v>
      </c>
      <c r="D5" s="58">
        <v>43262</v>
      </c>
      <c r="E5" s="49"/>
      <c r="F5" s="19" t="s">
        <v>42</v>
      </c>
      <c r="G5" s="3">
        <v>30</v>
      </c>
      <c r="H5" s="22">
        <f>SUM(H22:H30)</f>
        <v>26.666666666666664</v>
      </c>
      <c r="I5" s="33">
        <v>43264</v>
      </c>
      <c r="J5" s="33">
        <v>43279</v>
      </c>
      <c r="K5" s="28"/>
    </row>
    <row r="6" spans="1:11">
      <c r="A6" s="37"/>
      <c r="B6" s="38"/>
      <c r="C6" s="18" t="s">
        <v>32</v>
      </c>
      <c r="D6" s="58">
        <v>43316</v>
      </c>
      <c r="E6" s="49"/>
      <c r="F6" s="19" t="s">
        <v>43</v>
      </c>
      <c r="G6" s="3">
        <v>50</v>
      </c>
      <c r="H6" s="22">
        <f>SUM(H32:H38)</f>
        <v>21.428571428571431</v>
      </c>
      <c r="I6" s="4"/>
      <c r="J6" s="3"/>
      <c r="K6" s="28"/>
    </row>
    <row r="7" spans="1:11">
      <c r="A7" s="37"/>
      <c r="B7" s="38"/>
      <c r="C7" s="18" t="s">
        <v>33</v>
      </c>
      <c r="D7" s="48" t="s">
        <v>58</v>
      </c>
      <c r="E7" s="49"/>
      <c r="F7" s="19"/>
      <c r="G7" s="3"/>
      <c r="H7" s="22"/>
      <c r="I7" s="4"/>
      <c r="J7" s="3"/>
      <c r="K7" s="28"/>
    </row>
    <row r="8" spans="1:11">
      <c r="A8" s="37"/>
      <c r="B8" s="38"/>
      <c r="C8" s="18" t="s">
        <v>34</v>
      </c>
      <c r="D8" s="50" t="s">
        <v>59</v>
      </c>
      <c r="E8" s="51"/>
      <c r="F8" s="19"/>
      <c r="G8" s="3"/>
      <c r="H8" s="22"/>
      <c r="I8" s="4"/>
      <c r="J8" s="3"/>
      <c r="K8" s="28"/>
    </row>
    <row r="9" spans="1:11">
      <c r="A9" s="37"/>
      <c r="B9" s="38"/>
      <c r="C9" s="18" t="s">
        <v>35</v>
      </c>
      <c r="D9" s="48" t="s">
        <v>61</v>
      </c>
      <c r="E9" s="49"/>
      <c r="F9" s="19"/>
      <c r="G9" s="3"/>
      <c r="H9" s="22"/>
      <c r="I9" s="4"/>
      <c r="J9" s="3"/>
      <c r="K9" s="28"/>
    </row>
    <row r="10" spans="1:11" ht="15.75" thickBot="1">
      <c r="A10" s="39"/>
      <c r="B10" s="40"/>
      <c r="C10" s="32" t="s">
        <v>36</v>
      </c>
      <c r="D10" s="52" t="s">
        <v>60</v>
      </c>
      <c r="E10" s="53"/>
      <c r="F10" s="20" t="s">
        <v>46</v>
      </c>
      <c r="G10" s="21">
        <f>SUM(G4:G7)</f>
        <v>100</v>
      </c>
      <c r="H10" s="23">
        <f>SUM(H4:H9)</f>
        <v>62.38095238095238</v>
      </c>
      <c r="I10" s="29"/>
      <c r="J10" s="30"/>
      <c r="K10" s="31"/>
    </row>
    <row r="11" spans="1:11">
      <c r="A11" s="42"/>
      <c r="B11" s="43"/>
      <c r="C11" s="44"/>
      <c r="D11" s="44"/>
      <c r="E11" s="44"/>
      <c r="F11" s="44"/>
      <c r="G11" s="44"/>
      <c r="H11" s="44"/>
      <c r="I11" s="44"/>
      <c r="J11" s="44"/>
      <c r="K11" s="40"/>
    </row>
    <row r="12" spans="1:11" s="5" customFormat="1">
      <c r="A12" s="6" t="s">
        <v>49</v>
      </c>
      <c r="B12" s="6" t="s">
        <v>50</v>
      </c>
      <c r="C12" s="7" t="s">
        <v>40</v>
      </c>
      <c r="D12" s="6" t="s">
        <v>51</v>
      </c>
      <c r="E12" s="6" t="s">
        <v>52</v>
      </c>
      <c r="F12" s="6" t="s">
        <v>55</v>
      </c>
      <c r="G12" s="6" t="s">
        <v>54</v>
      </c>
      <c r="H12" s="7" t="s">
        <v>47</v>
      </c>
      <c r="I12" s="6" t="s">
        <v>56</v>
      </c>
      <c r="J12" s="6" t="s">
        <v>57</v>
      </c>
      <c r="K12" s="6" t="s">
        <v>53</v>
      </c>
    </row>
    <row r="13" spans="1:11">
      <c r="A13" s="8" t="s">
        <v>1</v>
      </c>
      <c r="B13" s="9"/>
      <c r="C13" s="10"/>
      <c r="D13" s="11"/>
      <c r="E13" s="11"/>
      <c r="F13" s="11"/>
      <c r="G13" s="11"/>
      <c r="H13" s="12"/>
      <c r="I13" s="12"/>
      <c r="J13" s="11"/>
      <c r="K13" s="4"/>
    </row>
    <row r="14" spans="1:11">
      <c r="A14" s="3"/>
      <c r="B14" s="3" t="s">
        <v>0</v>
      </c>
      <c r="C14" s="4">
        <f>20/7</f>
        <v>2.8571428571428572</v>
      </c>
      <c r="D14" s="3"/>
      <c r="E14" s="13">
        <v>43262</v>
      </c>
      <c r="F14" s="13">
        <v>43262</v>
      </c>
      <c r="G14" s="3" t="s">
        <v>4</v>
      </c>
      <c r="H14" s="4">
        <f>20/7</f>
        <v>2.8571428571428572</v>
      </c>
      <c r="I14" s="13">
        <v>43262</v>
      </c>
      <c r="J14" s="4"/>
      <c r="K14" s="4"/>
    </row>
    <row r="15" spans="1:11">
      <c r="A15" s="3"/>
      <c r="B15" s="3" t="s">
        <v>2</v>
      </c>
      <c r="C15" s="4">
        <f t="shared" ref="C15:C20" si="0">20/7</f>
        <v>2.8571428571428572</v>
      </c>
      <c r="D15" s="34" t="s">
        <v>62</v>
      </c>
      <c r="E15" s="13">
        <v>43262</v>
      </c>
      <c r="F15" s="13">
        <v>43262</v>
      </c>
      <c r="G15" s="3" t="s">
        <v>4</v>
      </c>
      <c r="H15" s="4">
        <f t="shared" ref="H15:H19" si="1">20/7</f>
        <v>2.8571428571428572</v>
      </c>
      <c r="I15" s="13">
        <v>43262</v>
      </c>
      <c r="J15" s="3"/>
      <c r="K15" s="3"/>
    </row>
    <row r="16" spans="1:11">
      <c r="A16" s="3"/>
      <c r="B16" s="3" t="s">
        <v>3</v>
      </c>
      <c r="C16" s="4">
        <f t="shared" si="0"/>
        <v>2.8571428571428572</v>
      </c>
      <c r="D16" s="34" t="s">
        <v>62</v>
      </c>
      <c r="E16" s="13">
        <v>43262</v>
      </c>
      <c r="F16" s="13">
        <v>43262</v>
      </c>
      <c r="G16" s="3" t="s">
        <v>4</v>
      </c>
      <c r="H16" s="4">
        <f t="shared" si="1"/>
        <v>2.8571428571428572</v>
      </c>
      <c r="I16" s="13">
        <v>43262</v>
      </c>
      <c r="J16" s="3"/>
      <c r="K16" s="3"/>
    </row>
    <row r="17" spans="1:11">
      <c r="A17" s="3"/>
      <c r="B17" s="3" t="s">
        <v>5</v>
      </c>
      <c r="C17" s="4">
        <f t="shared" si="0"/>
        <v>2.8571428571428572</v>
      </c>
      <c r="D17" s="34" t="s">
        <v>63</v>
      </c>
      <c r="E17" s="13">
        <v>43262</v>
      </c>
      <c r="F17" s="13">
        <v>43262</v>
      </c>
      <c r="G17" s="3" t="s">
        <v>4</v>
      </c>
      <c r="H17" s="4">
        <f t="shared" si="1"/>
        <v>2.8571428571428572</v>
      </c>
      <c r="I17" s="13">
        <v>43262</v>
      </c>
      <c r="J17" s="3"/>
      <c r="K17" s="3"/>
    </row>
    <row r="18" spans="1:11">
      <c r="A18" s="3"/>
      <c r="B18" s="3" t="s">
        <v>6</v>
      </c>
      <c r="C18" s="4">
        <f t="shared" si="0"/>
        <v>2.8571428571428572</v>
      </c>
      <c r="D18" s="34" t="s">
        <v>65</v>
      </c>
      <c r="E18" s="13">
        <v>43263</v>
      </c>
      <c r="F18" s="13">
        <v>43263</v>
      </c>
      <c r="G18" s="3" t="s">
        <v>7</v>
      </c>
      <c r="H18" s="4">
        <v>0</v>
      </c>
      <c r="I18" s="4"/>
      <c r="J18" s="3" t="s">
        <v>8</v>
      </c>
      <c r="K18" s="3"/>
    </row>
    <row r="19" spans="1:11">
      <c r="A19" s="3"/>
      <c r="B19" s="3" t="s">
        <v>9</v>
      </c>
      <c r="C19" s="4">
        <f t="shared" si="0"/>
        <v>2.8571428571428572</v>
      </c>
      <c r="D19" s="34" t="s">
        <v>62</v>
      </c>
      <c r="E19" s="13">
        <v>43263</v>
      </c>
      <c r="F19" s="13">
        <v>43263</v>
      </c>
      <c r="G19" s="3" t="s">
        <v>4</v>
      </c>
      <c r="H19" s="4">
        <f t="shared" si="1"/>
        <v>2.8571428571428572</v>
      </c>
      <c r="I19" s="13">
        <v>43263</v>
      </c>
      <c r="J19" s="3"/>
      <c r="K19" s="3"/>
    </row>
    <row r="20" spans="1:11">
      <c r="A20" s="3"/>
      <c r="B20" s="3" t="s">
        <v>14</v>
      </c>
      <c r="C20" s="4">
        <f t="shared" si="0"/>
        <v>2.8571428571428572</v>
      </c>
      <c r="D20" s="34" t="s">
        <v>62</v>
      </c>
      <c r="E20" s="13">
        <v>43263</v>
      </c>
      <c r="F20" s="13">
        <v>43263</v>
      </c>
      <c r="G20" s="3" t="s">
        <v>7</v>
      </c>
      <c r="H20" s="4">
        <v>0</v>
      </c>
      <c r="I20" s="4"/>
      <c r="J20" s="3"/>
      <c r="K20" s="3"/>
    </row>
    <row r="21" spans="1:11">
      <c r="A21" s="8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 t="s">
        <v>18</v>
      </c>
      <c r="C22" s="4">
        <f>30/9</f>
        <v>3.3333333333333335</v>
      </c>
      <c r="D22" s="34" t="s">
        <v>62</v>
      </c>
      <c r="E22" s="13">
        <v>43264</v>
      </c>
      <c r="F22" s="13">
        <v>43264</v>
      </c>
      <c r="G22" s="3" t="s">
        <v>4</v>
      </c>
      <c r="H22" s="4">
        <f>30/9</f>
        <v>3.3333333333333335</v>
      </c>
      <c r="I22" s="13">
        <v>43264</v>
      </c>
      <c r="J22" s="3"/>
      <c r="K22" s="3" t="s">
        <v>12</v>
      </c>
    </row>
    <row r="23" spans="1:11">
      <c r="A23" s="3"/>
      <c r="B23" s="3" t="s">
        <v>19</v>
      </c>
      <c r="C23" s="4">
        <f t="shared" ref="C23:C30" si="2">30/9</f>
        <v>3.3333333333333335</v>
      </c>
      <c r="D23" s="34" t="s">
        <v>63</v>
      </c>
      <c r="E23" s="13">
        <v>43326</v>
      </c>
      <c r="F23" s="13">
        <v>43327</v>
      </c>
      <c r="G23" s="3" t="s">
        <v>4</v>
      </c>
      <c r="H23" s="4">
        <f t="shared" ref="H23:H30" si="3">30/9</f>
        <v>3.3333333333333335</v>
      </c>
      <c r="I23" s="13">
        <v>43327</v>
      </c>
      <c r="J23" s="3"/>
      <c r="K23" s="3" t="s">
        <v>11</v>
      </c>
    </row>
    <row r="24" spans="1:11">
      <c r="A24" s="3"/>
      <c r="B24" s="3" t="s">
        <v>17</v>
      </c>
      <c r="C24" s="4">
        <f t="shared" si="2"/>
        <v>3.3333333333333335</v>
      </c>
      <c r="D24" s="34" t="s">
        <v>62</v>
      </c>
      <c r="E24" s="13">
        <v>43327</v>
      </c>
      <c r="F24" s="13">
        <v>43327</v>
      </c>
      <c r="G24" s="3" t="s">
        <v>4</v>
      </c>
      <c r="H24" s="4">
        <f t="shared" si="3"/>
        <v>3.3333333333333335</v>
      </c>
      <c r="I24" s="13">
        <v>43327</v>
      </c>
      <c r="J24" s="3"/>
      <c r="K24" s="3"/>
    </row>
    <row r="25" spans="1:11">
      <c r="A25" s="3"/>
      <c r="B25" s="3" t="s">
        <v>23</v>
      </c>
      <c r="C25" s="4">
        <f t="shared" si="2"/>
        <v>3.3333333333333335</v>
      </c>
      <c r="D25" s="34" t="s">
        <v>68</v>
      </c>
      <c r="E25" s="13">
        <v>43269</v>
      </c>
      <c r="F25" s="13">
        <v>43270</v>
      </c>
      <c r="G25" s="3" t="s">
        <v>4</v>
      </c>
      <c r="H25" s="4">
        <f t="shared" si="3"/>
        <v>3.3333333333333335</v>
      </c>
      <c r="I25" s="13">
        <v>43270</v>
      </c>
      <c r="J25" s="3"/>
      <c r="K25" s="3"/>
    </row>
    <row r="26" spans="1:11">
      <c r="A26" s="3"/>
      <c r="B26" s="3" t="s">
        <v>24</v>
      </c>
      <c r="C26" s="4">
        <f t="shared" si="2"/>
        <v>3.3333333333333335</v>
      </c>
      <c r="D26" s="34" t="s">
        <v>63</v>
      </c>
      <c r="E26" s="13">
        <v>43269</v>
      </c>
      <c r="F26" s="13">
        <v>43270</v>
      </c>
      <c r="G26" s="3" t="s">
        <v>4</v>
      </c>
      <c r="H26" s="4">
        <f t="shared" si="3"/>
        <v>3.3333333333333335</v>
      </c>
      <c r="I26" s="13">
        <v>43270</v>
      </c>
      <c r="J26" s="3"/>
      <c r="K26" s="3"/>
    </row>
    <row r="27" spans="1:11">
      <c r="A27" s="3"/>
      <c r="B27" s="3" t="s">
        <v>13</v>
      </c>
      <c r="C27" s="4">
        <f t="shared" si="2"/>
        <v>3.3333333333333335</v>
      </c>
      <c r="D27" s="34" t="s">
        <v>63</v>
      </c>
      <c r="E27" s="13">
        <v>43270</v>
      </c>
      <c r="F27" s="13">
        <v>43271</v>
      </c>
      <c r="G27" s="3" t="s">
        <v>4</v>
      </c>
      <c r="H27" s="4">
        <f t="shared" si="3"/>
        <v>3.3333333333333335</v>
      </c>
      <c r="I27" s="13">
        <v>43271</v>
      </c>
      <c r="J27" s="3"/>
      <c r="K27" s="3"/>
    </row>
    <row r="28" spans="1:11">
      <c r="A28" s="3"/>
      <c r="B28" s="3" t="s">
        <v>14</v>
      </c>
      <c r="C28" s="4">
        <f t="shared" si="2"/>
        <v>3.3333333333333335</v>
      </c>
      <c r="D28" s="34" t="s">
        <v>62</v>
      </c>
      <c r="E28" s="13">
        <v>43272</v>
      </c>
      <c r="F28" s="13">
        <v>43273</v>
      </c>
      <c r="G28" s="3" t="s">
        <v>15</v>
      </c>
      <c r="H28" s="4">
        <v>0</v>
      </c>
      <c r="I28" s="4"/>
      <c r="J28" s="3"/>
      <c r="K28" s="3"/>
    </row>
    <row r="29" spans="1:11">
      <c r="A29" s="3"/>
      <c r="B29" s="3" t="s">
        <v>25</v>
      </c>
      <c r="C29" s="4">
        <f t="shared" si="2"/>
        <v>3.3333333333333335</v>
      </c>
      <c r="D29" s="34" t="s">
        <v>66</v>
      </c>
      <c r="E29" s="13">
        <v>43276</v>
      </c>
      <c r="F29" s="13">
        <v>43277</v>
      </c>
      <c r="G29" s="3" t="s">
        <v>4</v>
      </c>
      <c r="H29" s="4">
        <f t="shared" si="3"/>
        <v>3.3333333333333335</v>
      </c>
      <c r="I29" s="13">
        <v>43280</v>
      </c>
      <c r="J29" s="3"/>
      <c r="K29" s="3"/>
    </row>
    <row r="30" spans="1:11">
      <c r="A30" s="3"/>
      <c r="B30" s="3" t="s">
        <v>26</v>
      </c>
      <c r="C30" s="4">
        <f t="shared" si="2"/>
        <v>3.3333333333333335</v>
      </c>
      <c r="D30" s="34" t="s">
        <v>66</v>
      </c>
      <c r="E30" s="13">
        <v>43278</v>
      </c>
      <c r="F30" s="13">
        <v>43279</v>
      </c>
      <c r="G30" s="3" t="s">
        <v>4</v>
      </c>
      <c r="H30" s="4">
        <f t="shared" si="3"/>
        <v>3.3333333333333335</v>
      </c>
      <c r="I30" s="13">
        <v>43280</v>
      </c>
      <c r="J30" s="3"/>
      <c r="K30" s="3"/>
    </row>
    <row r="31" spans="1:11">
      <c r="A31" s="8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 t="s">
        <v>18</v>
      </c>
      <c r="C32" s="4">
        <f>50/7</f>
        <v>7.1428571428571432</v>
      </c>
      <c r="D32" s="34" t="s">
        <v>62</v>
      </c>
      <c r="E32" s="13">
        <v>43280</v>
      </c>
      <c r="F32" s="13">
        <v>43280</v>
      </c>
      <c r="G32" s="3" t="s">
        <v>4</v>
      </c>
      <c r="H32" s="4">
        <f>50/7</f>
        <v>7.1428571428571432</v>
      </c>
      <c r="I32" s="13">
        <v>43279</v>
      </c>
      <c r="J32" s="3"/>
      <c r="K32" s="3"/>
    </row>
    <row r="33" spans="1:11">
      <c r="A33" s="3"/>
      <c r="B33" s="3" t="s">
        <v>19</v>
      </c>
      <c r="C33" s="4">
        <f t="shared" ref="C33:C38" si="4">50/7</f>
        <v>7.1428571428571432</v>
      </c>
      <c r="D33" s="34" t="s">
        <v>63</v>
      </c>
      <c r="E33" s="13">
        <v>43283</v>
      </c>
      <c r="F33" s="13">
        <v>43284</v>
      </c>
      <c r="G33" s="3" t="s">
        <v>4</v>
      </c>
      <c r="H33" s="4">
        <f>50/7</f>
        <v>7.1428571428571432</v>
      </c>
      <c r="I33" s="13">
        <v>43279</v>
      </c>
      <c r="J33" s="3"/>
      <c r="K33" s="3"/>
    </row>
    <row r="34" spans="1:11">
      <c r="A34" s="3"/>
      <c r="B34" s="3" t="s">
        <v>17</v>
      </c>
      <c r="C34" s="4">
        <f t="shared" si="4"/>
        <v>7.1428571428571432</v>
      </c>
      <c r="D34" s="34" t="s">
        <v>62</v>
      </c>
      <c r="E34" s="13">
        <v>43280</v>
      </c>
      <c r="F34" s="13">
        <v>43280</v>
      </c>
      <c r="G34" s="3" t="s">
        <v>4</v>
      </c>
      <c r="H34" s="4">
        <f>50/7</f>
        <v>7.1428571428571432</v>
      </c>
      <c r="I34" s="13">
        <v>43279</v>
      </c>
      <c r="J34" s="3"/>
      <c r="K34" s="3"/>
    </row>
    <row r="35" spans="1:11">
      <c r="A35" s="3"/>
      <c r="B35" s="3" t="s">
        <v>27</v>
      </c>
      <c r="C35" s="4">
        <f t="shared" si="4"/>
        <v>7.1428571428571432</v>
      </c>
      <c r="D35" s="34" t="s">
        <v>64</v>
      </c>
      <c r="E35" s="13">
        <v>43285</v>
      </c>
      <c r="F35" s="13">
        <v>43287</v>
      </c>
      <c r="G35" s="3" t="s">
        <v>48</v>
      </c>
      <c r="H35" s="4">
        <v>0</v>
      </c>
      <c r="I35" s="4"/>
      <c r="J35" s="3"/>
      <c r="K35" s="3"/>
    </row>
    <row r="36" spans="1:11">
      <c r="A36" s="3"/>
      <c r="B36" s="3" t="s">
        <v>20</v>
      </c>
      <c r="C36" s="4">
        <f t="shared" si="4"/>
        <v>7.1428571428571432</v>
      </c>
      <c r="D36" s="34" t="s">
        <v>67</v>
      </c>
      <c r="E36" s="13">
        <v>43290</v>
      </c>
      <c r="F36" s="13">
        <v>43294</v>
      </c>
      <c r="G36" s="3" t="s">
        <v>48</v>
      </c>
      <c r="H36" s="4">
        <v>0</v>
      </c>
      <c r="I36" s="4"/>
      <c r="J36" s="3"/>
      <c r="K36" s="3"/>
    </row>
    <row r="37" spans="1:11">
      <c r="A37" s="3"/>
      <c r="B37" s="3" t="s">
        <v>21</v>
      </c>
      <c r="C37" s="4">
        <f t="shared" si="4"/>
        <v>7.1428571428571432</v>
      </c>
      <c r="D37" s="34" t="s">
        <v>67</v>
      </c>
      <c r="E37" s="13">
        <v>43290</v>
      </c>
      <c r="F37" s="13">
        <v>43294</v>
      </c>
      <c r="G37" s="3" t="s">
        <v>48</v>
      </c>
      <c r="H37" s="4">
        <v>0</v>
      </c>
      <c r="I37" s="4"/>
      <c r="J37" s="3"/>
      <c r="K37" s="3"/>
    </row>
    <row r="38" spans="1:11">
      <c r="A38" s="3"/>
      <c r="B38" s="3" t="s">
        <v>22</v>
      </c>
      <c r="C38" s="4">
        <f t="shared" si="4"/>
        <v>7.1428571428571432</v>
      </c>
      <c r="D38" s="34" t="s">
        <v>67</v>
      </c>
      <c r="E38" s="13">
        <v>43290</v>
      </c>
      <c r="F38" s="13">
        <v>43294</v>
      </c>
      <c r="G38" s="3" t="s">
        <v>48</v>
      </c>
      <c r="H38" s="4">
        <v>0</v>
      </c>
      <c r="I38" s="4"/>
      <c r="J38" s="3"/>
      <c r="K38" s="3"/>
    </row>
    <row r="39" spans="1:11">
      <c r="A39" s="3"/>
      <c r="B39" s="3"/>
      <c r="C39" s="4"/>
      <c r="D39" s="3"/>
      <c r="E39" s="3"/>
      <c r="F39" s="3"/>
      <c r="G39" s="3"/>
      <c r="H39" s="4"/>
      <c r="I39" s="4"/>
      <c r="J39" s="3"/>
      <c r="K39" s="3"/>
    </row>
    <row r="40" spans="1:11">
      <c r="A40" s="3"/>
      <c r="B40" s="3"/>
      <c r="C40" s="4"/>
      <c r="D40" s="3"/>
      <c r="E40" s="3"/>
      <c r="F40" s="3"/>
      <c r="G40" s="3"/>
      <c r="H40" s="4"/>
      <c r="I40" s="4"/>
      <c r="J40" s="3"/>
      <c r="K40" s="3"/>
    </row>
    <row r="41" spans="1:11">
      <c r="A41" s="3"/>
      <c r="B41" s="14" t="s">
        <v>46</v>
      </c>
      <c r="C41" s="15">
        <f>SUM(C14:C40)</f>
        <v>99.999999999999986</v>
      </c>
      <c r="D41" s="16"/>
      <c r="E41" s="17">
        <v>43262</v>
      </c>
      <c r="F41" s="17">
        <v>43316</v>
      </c>
      <c r="G41" s="16" t="s">
        <v>45</v>
      </c>
      <c r="H41" s="15">
        <f>SUM(H14:H40)</f>
        <v>62.380952380952394</v>
      </c>
      <c r="I41" s="15"/>
      <c r="J41" s="3"/>
      <c r="K41" s="3"/>
    </row>
    <row r="42" spans="1:11">
      <c r="C42" s="2"/>
      <c r="H42" s="2"/>
      <c r="I42" s="2"/>
    </row>
  </sheetData>
  <mergeCells count="13">
    <mergeCell ref="A2:B10"/>
    <mergeCell ref="A1:K1"/>
    <mergeCell ref="A11:K11"/>
    <mergeCell ref="F2:K2"/>
    <mergeCell ref="D7:E7"/>
    <mergeCell ref="D8:E8"/>
    <mergeCell ref="D9:E9"/>
    <mergeCell ref="D10:E10"/>
    <mergeCell ref="C2:E2"/>
    <mergeCell ref="D3:E3"/>
    <mergeCell ref="D4:E4"/>
    <mergeCell ref="D5:E5"/>
    <mergeCell ref="D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anas.pathan</dc:creator>
  <cp:lastModifiedBy>krushita.patoriya</cp:lastModifiedBy>
  <dcterms:created xsi:type="dcterms:W3CDTF">2018-06-27T08:53:53Z</dcterms:created>
  <dcterms:modified xsi:type="dcterms:W3CDTF">2018-07-02T04:28:01Z</dcterms:modified>
</cp:coreProperties>
</file>