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  <workbookView xWindow="0" yWindow="0" windowWidth="28800" windowHeight="12300"/>
  </bookViews>
  <sheets>
    <sheet name="Sheet1" sheetId="2" r:id="rId1"/>
    <sheet name="Sheet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J12" i="2"/>
  <c r="N12" i="2"/>
  <c r="G12" i="2"/>
  <c r="K12" i="2"/>
  <c r="O12" i="2"/>
  <c r="H12" i="2"/>
  <c r="L12" i="2"/>
  <c r="P12" i="2"/>
  <c r="I12" i="2"/>
  <c r="M12" i="2"/>
  <c r="Q12" i="2"/>
  <c r="F6" i="2"/>
  <c r="J6" i="2"/>
  <c r="N6" i="2"/>
  <c r="H6" i="2"/>
  <c r="P6" i="2"/>
  <c r="M6" i="2"/>
  <c r="G6" i="2"/>
  <c r="K6" i="2"/>
  <c r="O6" i="2"/>
  <c r="L6" i="2"/>
  <c r="I6" i="2"/>
  <c r="Q6" i="2"/>
  <c r="F18" i="2"/>
  <c r="J18" i="2"/>
  <c r="N18" i="2"/>
  <c r="G18" i="2"/>
  <c r="K18" i="2"/>
  <c r="O18" i="2"/>
  <c r="L18" i="2"/>
  <c r="P18" i="2"/>
  <c r="I18" i="2"/>
  <c r="Q18" i="2"/>
  <c r="H18" i="2"/>
  <c r="M18" i="2"/>
  <c r="P2" i="2"/>
  <c r="F16" i="2"/>
  <c r="N17" i="2"/>
  <c r="J16" i="2"/>
  <c r="F2" i="2"/>
  <c r="J14" i="2"/>
  <c r="K1" i="2"/>
  <c r="L11" i="2"/>
  <c r="L15" i="2"/>
  <c r="J8" i="2"/>
  <c r="J1" i="2"/>
  <c r="I1" i="2"/>
  <c r="P15" i="2"/>
  <c r="G15" i="2"/>
  <c r="F9" i="2"/>
  <c r="Q15" i="2"/>
  <c r="K16" i="2"/>
  <c r="Q10" i="2"/>
  <c r="O15" i="2"/>
  <c r="O10" i="2"/>
  <c r="H5" i="2"/>
  <c r="M5" i="2"/>
  <c r="H16" i="2"/>
  <c r="F14" i="2"/>
  <c r="M15" i="2"/>
  <c r="M4" i="2"/>
  <c r="N4" i="2"/>
  <c r="N15" i="2"/>
  <c r="I4" i="2"/>
  <c r="J17" i="2"/>
  <c r="O16" i="2"/>
  <c r="F4" i="2"/>
  <c r="L4" i="2"/>
  <c r="K2" i="2"/>
  <c r="Q4" i="2"/>
  <c r="G4" i="2"/>
  <c r="O9" i="2"/>
  <c r="G5" i="2"/>
  <c r="N9" i="2"/>
  <c r="J3" i="2"/>
  <c r="Q13" i="2"/>
  <c r="K14" i="2"/>
  <c r="J15" i="2"/>
  <c r="N16" i="2"/>
  <c r="G8" i="2"/>
  <c r="Q1" i="2"/>
  <c r="L13" i="2"/>
  <c r="I2" i="2"/>
  <c r="L16" i="2"/>
  <c r="P13" i="2"/>
  <c r="I9" i="2"/>
  <c r="Q3" i="2"/>
  <c r="L1" i="2"/>
  <c r="Q5" i="2"/>
  <c r="F17" i="2"/>
  <c r="I3" i="2"/>
  <c r="M8" i="2"/>
  <c r="G14" i="2"/>
  <c r="O17" i="2"/>
  <c r="L8" i="2"/>
  <c r="K9" i="2"/>
  <c r="H9" i="2"/>
  <c r="I16" i="2"/>
  <c r="N10" i="2"/>
  <c r="O13" i="2"/>
  <c r="F3" i="2"/>
  <c r="L17" i="2"/>
  <c r="F15" i="2"/>
  <c r="M1" i="2"/>
  <c r="F7" i="2"/>
  <c r="K11" i="2"/>
  <c r="H2" i="2"/>
  <c r="N3" i="2"/>
  <c r="K8" i="2"/>
  <c r="I15" i="2"/>
  <c r="Q9" i="2"/>
  <c r="G7" i="2"/>
  <c r="K10" i="2"/>
  <c r="I11" i="2"/>
  <c r="P9" i="2"/>
  <c r="P14" i="2"/>
  <c r="G13" i="2"/>
  <c r="L7" i="2"/>
  <c r="L5" i="2"/>
  <c r="I10" i="2"/>
  <c r="O2" i="2"/>
  <c r="G3" i="2"/>
  <c r="H14" i="2"/>
  <c r="H10" i="2"/>
  <c r="G11" i="2"/>
  <c r="J10" i="2"/>
  <c r="O14" i="2"/>
  <c r="I17" i="2"/>
  <c r="G2" i="2"/>
  <c r="K15" i="2"/>
  <c r="K17" i="2"/>
  <c r="J5" i="2"/>
  <c r="Q7" i="2"/>
  <c r="K7" i="2"/>
  <c r="J11" i="2"/>
  <c r="I14" i="2"/>
  <c r="P11" i="2"/>
  <c r="P3" i="2"/>
  <c r="J7" i="2"/>
  <c r="H17" i="2"/>
  <c r="H3" i="2"/>
  <c r="H15" i="2"/>
  <c r="O7" i="2"/>
  <c r="N7" i="2"/>
  <c r="M13" i="2"/>
  <c r="G16" i="2"/>
  <c r="Q14" i="2"/>
  <c r="L9" i="2"/>
  <c r="O8" i="2"/>
  <c r="J13" i="2"/>
  <c r="M17" i="2"/>
  <c r="M14" i="2"/>
  <c r="Q8" i="2"/>
  <c r="G17" i="2"/>
  <c r="L14" i="2"/>
  <c r="K5" i="2"/>
  <c r="O11" i="2"/>
  <c r="O4" i="2"/>
  <c r="P10" i="2"/>
  <c r="K4" i="2"/>
  <c r="M3" i="2"/>
  <c r="K13" i="2"/>
  <c r="H1" i="2"/>
  <c r="M2" i="2"/>
  <c r="J9" i="2"/>
  <c r="M7" i="2"/>
  <c r="O1" i="2"/>
  <c r="N8" i="2"/>
  <c r="F8" i="2"/>
  <c r="M9" i="2"/>
  <c r="M10" i="2"/>
  <c r="N14" i="2"/>
  <c r="F11" i="2"/>
  <c r="F10" i="2"/>
  <c r="N2" i="2"/>
  <c r="K3" i="2"/>
  <c r="J4" i="2"/>
  <c r="N11" i="2"/>
  <c r="H11" i="2"/>
  <c r="G10" i="2"/>
  <c r="H13" i="2"/>
  <c r="G1" i="2"/>
  <c r="Q2" i="2"/>
  <c r="P7" i="2"/>
  <c r="F1" i="2"/>
  <c r="P5" i="2"/>
  <c r="P4" i="2"/>
  <c r="O3" i="2"/>
  <c r="Q17" i="2"/>
  <c r="L10" i="2"/>
  <c r="N13" i="2"/>
  <c r="I5" i="2"/>
  <c r="M11" i="2"/>
  <c r="J2" i="2"/>
  <c r="H4" i="2"/>
  <c r="I8" i="2"/>
  <c r="F13" i="2"/>
  <c r="G9" i="2"/>
  <c r="O5" i="2"/>
  <c r="Q11" i="2"/>
  <c r="P1" i="2"/>
  <c r="P8" i="2"/>
  <c r="N1" i="2"/>
  <c r="M16" i="2"/>
  <c r="Q16" i="2"/>
  <c r="N5" i="2"/>
  <c r="P17" i="2"/>
  <c r="I7" i="2"/>
  <c r="L3" i="2"/>
  <c r="P16" i="2"/>
  <c r="H7" i="2"/>
  <c r="F5" i="2"/>
  <c r="L2" i="2"/>
  <c r="H8" i="2"/>
  <c r="I13" i="2"/>
</calcChain>
</file>

<file path=xl/sharedStrings.xml><?xml version="1.0" encoding="utf-8"?>
<sst xmlns="http://schemas.openxmlformats.org/spreadsheetml/2006/main" count="76" uniqueCount="10">
  <si>
    <t>wall</t>
  </si>
  <si>
    <t>w</t>
  </si>
  <si>
    <t>s</t>
  </si>
  <si>
    <t>p</t>
  </si>
  <si>
    <t>d</t>
  </si>
  <si>
    <t>stop</t>
  </si>
  <si>
    <t>pickup</t>
  </si>
  <si>
    <t>dropoff</t>
  </si>
  <si>
    <t>place w or s in "wall areas"</t>
  </si>
  <si>
    <t>place p or d in "floor areas"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</si>
</sst>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2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H1" sqref="H1"/>
    </sheetView>
    <sheetView tabSelected="1" workbookViewId="1">
      <selection activeCell="G2" sqref="G2"/>
    </sheetView>
  </sheetViews>
  <sheetFormatPr defaultRowHeight="15" x14ac:dyDescent="0.25"/>
  <cols>
    <col min="1" max="1" width="3" bestFit="1" customWidth="1"/>
    <col min="2" max="2" width="2" bestFit="1" customWidth="1"/>
    <col min="3" max="3" width="3" bestFit="1" customWidth="1"/>
    <col min="4" max="4" width="2" bestFit="1" customWidth="1"/>
    <col min="5" max="5" width="3" bestFit="1" customWidth="1"/>
    <col min="6" max="17" width="2" bestFit="1" customWidth="1"/>
  </cols>
  <sheetData>
    <row r="1" spans="1:17" x14ac:dyDescent="0.25">
      <c r="A1">
        <v>1</v>
      </c>
      <c r="B1">
        <v>1</v>
      </c>
      <c r="C1">
        <v>6</v>
      </c>
      <c r="D1">
        <v>3</v>
      </c>
      <c r="E1">
        <v>24</v>
      </c>
      <c r="F1">
        <f ca="1">IF(INDIRECT(ADDRESS(($A1-1)*4+1,($B1-1)*4+2,1,1,"Sheet2"))="w",1,2)</f>
        <v>1</v>
      </c>
      <c r="G1">
        <f t="shared" ref="G1:G6" ca="1" si="0">IF(INDIRECT(ADDRESS(($A1-1)*4+5,($B1-1)*4+2,1,1,"Sheet2"))="w",1,2)</f>
        <v>1</v>
      </c>
      <c r="H1">
        <f t="shared" ref="H1:H6" ca="1" si="1">IF(INDIRECT(ADDRESS(($A1-1)*4+2,($B1-1)*4+5,1,1,"Sheet2"))="w",1,2)</f>
        <v>2</v>
      </c>
      <c r="I1">
        <f ca="1">IF(INDIRECT(ADDRESS(($A1-1)*4+2,($B1-1)*4+1,1,1,"Sheet2"))="w",1,2)</f>
        <v>1</v>
      </c>
      <c r="J1">
        <f ca="1">IF(INDIRECT(ADDRESS(($A1-1)*4+1,($B1-1)*4+2,1,1,"Sheet2"))="s",4,1)</f>
        <v>1</v>
      </c>
      <c r="K1">
        <f ca="1">IF(INDIRECT(ADDRESS(($A1-1)*4+5,($B1-1)*4+2,1,1,"Sheet2"))="s",4,1)</f>
        <v>1</v>
      </c>
      <c r="L1">
        <f ca="1">IF(INDIRECT(ADDRESS(($A1-1)*4+2,($B1-1)*4+5,1,1,"Sheet2"))="s",4,1)</f>
        <v>1</v>
      </c>
      <c r="M1">
        <f ca="1">IF(INDIRECT(ADDRESS(($A1-1)*4+2,($B1-1)*4+1,1,1,"Sheet2"))="s",4,1)</f>
        <v>1</v>
      </c>
      <c r="N1">
        <f ca="1">IF(INDIRECT(ADDRESS(($A1-1)*4+2,($B1-1)*4+3,1,1,"Sheet2"))="p",2,IF(INDIRECT(ADDRESS(($A1-1)*4+2,($B1-1)*4+3,1,1,"Sheet2"))="d",3,1))</f>
        <v>1</v>
      </c>
      <c r="O1">
        <f ca="1">IF(INDIRECT(ADDRESS(($A1-1)*4+4,($B1-1)*4+3,1,1,"Sheet2"))="p",2,IF(INDIRECT(ADDRESS(($A1-1)*4+4,($B1-1)*4+3,1,1,"Sheet2"))="d",3,1))</f>
        <v>1</v>
      </c>
      <c r="P1">
        <f ca="1">IF(INDIRECT(ADDRESS(($A1-1)*4+3,($B1-1)*4+4,1,1,"Sheet2"))="p",2,IF(INDIRECT(ADDRESS(($A1-1)*4+3,($B1-1)*4+4,1,1,"Sheet2"))="d",3,1))</f>
        <v>1</v>
      </c>
      <c r="Q1">
        <f ca="1">IF(INDIRECT(ADDRESS(($A1-1)*4+3,($B1-1)*4+2,1,1,"Sheet2"))="p",2,IF(INDIRECT(ADDRESS(($A1-1)*4+3,($B1-1)*4+2,1,1,"Sheet2"))="d",3,1))</f>
        <v>1</v>
      </c>
    </row>
    <row r="2" spans="1:17" x14ac:dyDescent="0.25">
      <c r="A2">
        <v>2</v>
      </c>
      <c r="B2">
        <v>1</v>
      </c>
      <c r="C2">
        <v>6</v>
      </c>
      <c r="D2">
        <v>3</v>
      </c>
      <c r="E2">
        <v>24</v>
      </c>
      <c r="F2">
        <f t="shared" ref="F2:F21" ca="1" si="2">IF(INDIRECT(ADDRESS(($A2-1)*4+1,($B2-1)*4+2,1,1,"Sheet2"))="w",1,2)</f>
        <v>1</v>
      </c>
      <c r="G2">
        <f t="shared" ca="1" si="0"/>
        <v>2</v>
      </c>
      <c r="H2">
        <f t="shared" ca="1" si="1"/>
        <v>2</v>
      </c>
      <c r="I2">
        <f t="shared" ref="I2:I21" ca="1" si="3">IF(INDIRECT(ADDRESS(($A2-1)*4+2,($B2-1)*4+1,1,1,"Sheet2"))="w",1,2)</f>
        <v>1</v>
      </c>
      <c r="J2">
        <f t="shared" ref="J2:J21" ca="1" si="4">IF(INDIRECT(ADDRESS(($A2-1)*4+1,($B2-1)*4+2,1,1,"Sheet2"))="s",4,1)</f>
        <v>1</v>
      </c>
      <c r="K2">
        <f t="shared" ref="K2:K21" ca="1" si="5">IF(INDIRECT(ADDRESS(($A2-1)*4+5,($B2-1)*4+2,1,1,"Sheet2"))="s",4,1)</f>
        <v>1</v>
      </c>
      <c r="L2">
        <f t="shared" ref="L2:L21" ca="1" si="6">IF(INDIRECT(ADDRESS(($A2-1)*4+2,($B2-1)*4+5,1,1,"Sheet2"))="s",4,1)</f>
        <v>4</v>
      </c>
      <c r="M2">
        <f t="shared" ref="M2:M21" ca="1" si="7">IF(INDIRECT(ADDRESS(($A2-1)*4+2,($B2-1)*4+1,1,1,"Sheet2"))="s",4,1)</f>
        <v>1</v>
      </c>
      <c r="N2">
        <f t="shared" ref="N2:N21" ca="1" si="8">IF(INDIRECT(ADDRESS(($A2-1)*4+2,($B2-1)*4+3,1,1,"Sheet2"))="p",2,IF(INDIRECT(ADDRESS(($A2-1)*4+2,($B2-1)*4+3,1,1,"Sheet2"))="d",3,1))</f>
        <v>1</v>
      </c>
      <c r="O2">
        <f t="shared" ref="O2:O21" ca="1" si="9">IF(INDIRECT(ADDRESS(($A2-1)*4+4,($B2-1)*4+3,1,1,"Sheet2"))="p",2,IF(INDIRECT(ADDRESS(($A2-1)*4+4,($B2-1)*4+3,1,1,"Sheet2"))="d",3,1))</f>
        <v>1</v>
      </c>
      <c r="P2">
        <f t="shared" ref="P2:P21" ca="1" si="10">IF(INDIRECT(ADDRESS(($A2-1)*4+3,($B2-1)*4+4,1,1,"Sheet2"))="p",2,IF(INDIRECT(ADDRESS(($A2-1)*4+3,($B2-1)*4+4,1,1,"Sheet2"))="d",3,1))</f>
        <v>1</v>
      </c>
      <c r="Q2">
        <f t="shared" ref="Q2:Q21" ca="1" si="11">IF(INDIRECT(ADDRESS(($A2-1)*4+3,($B2-1)*4+2,1,1,"Sheet2"))="p",2,IF(INDIRECT(ADDRESS(($A2-1)*4+3,($B2-1)*4+2,1,1,"Sheet2"))="d",3,1))</f>
        <v>1</v>
      </c>
    </row>
    <row r="3" spans="1:17" x14ac:dyDescent="0.25">
      <c r="A3">
        <v>3</v>
      </c>
      <c r="B3">
        <v>1</v>
      </c>
      <c r="C3">
        <v>6</v>
      </c>
      <c r="D3">
        <v>3</v>
      </c>
      <c r="E3">
        <v>24</v>
      </c>
      <c r="F3">
        <f t="shared" ca="1" si="2"/>
        <v>2</v>
      </c>
      <c r="G3">
        <f t="shared" ca="1" si="0"/>
        <v>1</v>
      </c>
      <c r="H3">
        <f t="shared" ca="1" si="1"/>
        <v>1</v>
      </c>
      <c r="I3">
        <f t="shared" ca="1" si="3"/>
        <v>1</v>
      </c>
      <c r="J3">
        <f t="shared" ca="1" si="4"/>
        <v>1</v>
      </c>
      <c r="K3">
        <f t="shared" ca="1" si="5"/>
        <v>1</v>
      </c>
      <c r="L3">
        <f t="shared" ca="1" si="6"/>
        <v>1</v>
      </c>
      <c r="M3">
        <f t="shared" ca="1" si="7"/>
        <v>1</v>
      </c>
      <c r="N3">
        <f t="shared" ca="1" si="8"/>
        <v>1</v>
      </c>
      <c r="O3">
        <f t="shared" ca="1" si="9"/>
        <v>1</v>
      </c>
      <c r="P3">
        <f t="shared" ca="1" si="10"/>
        <v>1</v>
      </c>
      <c r="Q3">
        <f t="shared" ca="1" si="11"/>
        <v>1</v>
      </c>
    </row>
    <row r="4" spans="1:17" x14ac:dyDescent="0.25">
      <c r="A4">
        <v>4</v>
      </c>
      <c r="B4">
        <v>1</v>
      </c>
      <c r="C4">
        <v>6</v>
      </c>
      <c r="D4">
        <v>3</v>
      </c>
      <c r="E4">
        <v>24</v>
      </c>
      <c r="F4">
        <f t="shared" ca="1" si="2"/>
        <v>1</v>
      </c>
      <c r="G4">
        <f t="shared" ca="1" si="0"/>
        <v>2</v>
      </c>
      <c r="H4">
        <f t="shared" ca="1" si="1"/>
        <v>2</v>
      </c>
      <c r="I4">
        <f t="shared" ca="1" si="3"/>
        <v>1</v>
      </c>
      <c r="J4">
        <f t="shared" ca="1" si="4"/>
        <v>1</v>
      </c>
      <c r="K4">
        <f t="shared" ca="1" si="5"/>
        <v>1</v>
      </c>
      <c r="L4">
        <f t="shared" ca="1" si="6"/>
        <v>4</v>
      </c>
      <c r="M4">
        <f t="shared" ca="1" si="7"/>
        <v>1</v>
      </c>
      <c r="N4">
        <f t="shared" ca="1" si="8"/>
        <v>1</v>
      </c>
      <c r="O4">
        <f t="shared" ca="1" si="9"/>
        <v>1</v>
      </c>
      <c r="P4">
        <f t="shared" ca="1" si="10"/>
        <v>1</v>
      </c>
      <c r="Q4">
        <f t="shared" ca="1" si="11"/>
        <v>1</v>
      </c>
    </row>
    <row r="5" spans="1:17" x14ac:dyDescent="0.25">
      <c r="A5">
        <v>5</v>
      </c>
      <c r="B5">
        <v>1</v>
      </c>
      <c r="C5">
        <v>6</v>
      </c>
      <c r="D5">
        <v>3</v>
      </c>
      <c r="E5">
        <v>24</v>
      </c>
      <c r="F5">
        <f t="shared" ca="1" si="2"/>
        <v>2</v>
      </c>
      <c r="G5">
        <f t="shared" ca="1" si="0"/>
        <v>2</v>
      </c>
      <c r="H5">
        <f t="shared" ca="1" si="1"/>
        <v>1</v>
      </c>
      <c r="I5">
        <f t="shared" ca="1" si="3"/>
        <v>1</v>
      </c>
      <c r="J5">
        <f t="shared" ca="1" si="4"/>
        <v>1</v>
      </c>
      <c r="K5">
        <f t="shared" ca="1" si="5"/>
        <v>1</v>
      </c>
      <c r="L5">
        <f t="shared" ca="1" si="6"/>
        <v>1</v>
      </c>
      <c r="M5">
        <f t="shared" ca="1" si="7"/>
        <v>1</v>
      </c>
      <c r="N5">
        <f t="shared" ca="1" si="8"/>
        <v>1</v>
      </c>
      <c r="O5">
        <f t="shared" ca="1" si="9"/>
        <v>1</v>
      </c>
      <c r="P5">
        <f t="shared" ca="1" si="10"/>
        <v>1</v>
      </c>
      <c r="Q5">
        <f t="shared" ca="1" si="11"/>
        <v>1</v>
      </c>
    </row>
    <row r="6" spans="1:17" x14ac:dyDescent="0.25">
      <c r="A6">
        <v>6</v>
      </c>
      <c r="B6">
        <v>1</v>
      </c>
      <c r="C6">
        <v>6</v>
      </c>
      <c r="D6">
        <v>3</v>
      </c>
      <c r="E6">
        <v>24</v>
      </c>
      <c r="F6">
        <f t="shared" ca="1" si="2"/>
        <v>2</v>
      </c>
      <c r="G6">
        <f t="shared" ca="1" si="0"/>
        <v>1</v>
      </c>
      <c r="H6">
        <f t="shared" ca="1" si="1"/>
        <v>1</v>
      </c>
      <c r="I6">
        <f t="shared" ca="1" si="3"/>
        <v>1</v>
      </c>
      <c r="J6">
        <f t="shared" ca="1" si="4"/>
        <v>1</v>
      </c>
      <c r="K6">
        <f t="shared" ca="1" si="5"/>
        <v>1</v>
      </c>
      <c r="L6">
        <f t="shared" ca="1" si="6"/>
        <v>1</v>
      </c>
      <c r="M6">
        <f t="shared" ca="1" si="7"/>
        <v>1</v>
      </c>
      <c r="N6">
        <f t="shared" ca="1" si="8"/>
        <v>3</v>
      </c>
      <c r="O6">
        <f t="shared" ca="1" si="9"/>
        <v>1</v>
      </c>
      <c r="P6">
        <f t="shared" ca="1" si="10"/>
        <v>1</v>
      </c>
      <c r="Q6">
        <f t="shared" ca="1" si="11"/>
        <v>1</v>
      </c>
    </row>
    <row r="7" spans="1:17" x14ac:dyDescent="0.25">
      <c r="A7">
        <v>1</v>
      </c>
      <c r="B7">
        <v>2</v>
      </c>
      <c r="C7">
        <v>6</v>
      </c>
      <c r="D7">
        <v>3</v>
      </c>
      <c r="E7">
        <v>24</v>
      </c>
      <c r="F7">
        <f t="shared" ca="1" si="2"/>
        <v>1</v>
      </c>
      <c r="G7">
        <f t="shared" ref="G7:G21" ca="1" si="12">IF(INDIRECT(ADDRESS(($A7-1)*4+5,($B7-1)*4+2,1,1,"Sheet2"))="w",1,2)</f>
        <v>2</v>
      </c>
      <c r="H7">
        <f t="shared" ref="H7:H21" ca="1" si="13">IF(INDIRECT(ADDRESS(($A7-1)*4+2,($B7-1)*4+5,1,1,"Sheet2"))="w",1,2)</f>
        <v>1</v>
      </c>
      <c r="I7">
        <f t="shared" ca="1" si="3"/>
        <v>2</v>
      </c>
      <c r="J7">
        <f t="shared" ca="1" si="4"/>
        <v>1</v>
      </c>
      <c r="K7">
        <f t="shared" ca="1" si="5"/>
        <v>4</v>
      </c>
      <c r="L7">
        <f t="shared" ca="1" si="6"/>
        <v>1</v>
      </c>
      <c r="M7">
        <f t="shared" ca="1" si="7"/>
        <v>1</v>
      </c>
      <c r="N7">
        <f t="shared" ca="1" si="8"/>
        <v>1</v>
      </c>
      <c r="O7">
        <f t="shared" ca="1" si="9"/>
        <v>1</v>
      </c>
      <c r="P7">
        <f t="shared" ca="1" si="10"/>
        <v>1</v>
      </c>
      <c r="Q7">
        <f t="shared" ca="1" si="11"/>
        <v>1</v>
      </c>
    </row>
    <row r="8" spans="1:17" x14ac:dyDescent="0.25">
      <c r="A8">
        <v>2</v>
      </c>
      <c r="B8">
        <v>2</v>
      </c>
      <c r="C8">
        <v>6</v>
      </c>
      <c r="D8">
        <v>3</v>
      </c>
      <c r="E8">
        <v>24</v>
      </c>
      <c r="F8">
        <f t="shared" ca="1" si="2"/>
        <v>2</v>
      </c>
      <c r="G8">
        <f t="shared" ca="1" si="12"/>
        <v>2</v>
      </c>
      <c r="H8">
        <f t="shared" ca="1" si="13"/>
        <v>2</v>
      </c>
      <c r="I8">
        <f t="shared" ca="1" si="3"/>
        <v>2</v>
      </c>
      <c r="J8">
        <f t="shared" ca="1" si="4"/>
        <v>4</v>
      </c>
      <c r="K8">
        <f t="shared" ca="1" si="5"/>
        <v>1</v>
      </c>
      <c r="L8">
        <f t="shared" ca="1" si="6"/>
        <v>1</v>
      </c>
      <c r="M8">
        <f t="shared" ca="1" si="7"/>
        <v>4</v>
      </c>
      <c r="N8">
        <f t="shared" ca="1" si="8"/>
        <v>1</v>
      </c>
      <c r="O8">
        <f t="shared" ca="1" si="9"/>
        <v>1</v>
      </c>
      <c r="P8">
        <f t="shared" ca="1" si="10"/>
        <v>1</v>
      </c>
      <c r="Q8">
        <f t="shared" ca="1" si="11"/>
        <v>1</v>
      </c>
    </row>
    <row r="9" spans="1:17" x14ac:dyDescent="0.25">
      <c r="A9">
        <v>3</v>
      </c>
      <c r="B9">
        <v>2</v>
      </c>
      <c r="C9">
        <v>6</v>
      </c>
      <c r="D9">
        <v>3</v>
      </c>
      <c r="E9">
        <v>24</v>
      </c>
      <c r="F9">
        <f t="shared" ca="1" si="2"/>
        <v>2</v>
      </c>
      <c r="G9">
        <f t="shared" ca="1" si="12"/>
        <v>1</v>
      </c>
      <c r="H9">
        <f t="shared" ca="1" si="13"/>
        <v>2</v>
      </c>
      <c r="I9">
        <f t="shared" ca="1" si="3"/>
        <v>1</v>
      </c>
      <c r="J9">
        <f t="shared" ca="1" si="4"/>
        <v>1</v>
      </c>
      <c r="K9">
        <f t="shared" ca="1" si="5"/>
        <v>1</v>
      </c>
      <c r="L9">
        <f t="shared" ca="1" si="6"/>
        <v>1</v>
      </c>
      <c r="M9">
        <f t="shared" ca="1" si="7"/>
        <v>1</v>
      </c>
      <c r="N9">
        <f t="shared" ca="1" si="8"/>
        <v>1</v>
      </c>
      <c r="O9">
        <f t="shared" ca="1" si="9"/>
        <v>1</v>
      </c>
      <c r="P9">
        <f t="shared" ca="1" si="10"/>
        <v>1</v>
      </c>
      <c r="Q9">
        <f t="shared" ca="1" si="11"/>
        <v>1</v>
      </c>
    </row>
    <row r="10" spans="1:17" x14ac:dyDescent="0.25">
      <c r="A10">
        <v>4</v>
      </c>
      <c r="B10">
        <v>2</v>
      </c>
      <c r="C10">
        <v>6</v>
      </c>
      <c r="D10">
        <v>3</v>
      </c>
      <c r="E10">
        <v>24</v>
      </c>
      <c r="F10">
        <f t="shared" ca="1" si="2"/>
        <v>1</v>
      </c>
      <c r="G10">
        <f t="shared" ca="1" si="12"/>
        <v>2</v>
      </c>
      <c r="H10">
        <f t="shared" ca="1" si="13"/>
        <v>2</v>
      </c>
      <c r="I10">
        <f t="shared" ca="1" si="3"/>
        <v>2</v>
      </c>
      <c r="J10">
        <f t="shared" ca="1" si="4"/>
        <v>1</v>
      </c>
      <c r="K10">
        <f t="shared" ca="1" si="5"/>
        <v>4</v>
      </c>
      <c r="L10">
        <f t="shared" ca="1" si="6"/>
        <v>1</v>
      </c>
      <c r="M10">
        <f t="shared" ca="1" si="7"/>
        <v>4</v>
      </c>
      <c r="N10">
        <f t="shared" ca="1" si="8"/>
        <v>1</v>
      </c>
      <c r="O10">
        <f t="shared" ca="1" si="9"/>
        <v>1</v>
      </c>
      <c r="P10">
        <f t="shared" ca="1" si="10"/>
        <v>1</v>
      </c>
      <c r="Q10">
        <f t="shared" ca="1" si="11"/>
        <v>1</v>
      </c>
    </row>
    <row r="11" spans="1:17" x14ac:dyDescent="0.25">
      <c r="A11">
        <v>5</v>
      </c>
      <c r="B11">
        <v>2</v>
      </c>
      <c r="C11">
        <v>6</v>
      </c>
      <c r="D11">
        <v>3</v>
      </c>
      <c r="E11">
        <v>24</v>
      </c>
      <c r="F11">
        <f t="shared" ca="1" si="2"/>
        <v>2</v>
      </c>
      <c r="G11">
        <f t="shared" ca="1" si="12"/>
        <v>1</v>
      </c>
      <c r="H11">
        <f t="shared" ca="1" si="13"/>
        <v>2</v>
      </c>
      <c r="I11">
        <f t="shared" ca="1" si="3"/>
        <v>1</v>
      </c>
      <c r="J11">
        <f t="shared" ca="1" si="4"/>
        <v>4</v>
      </c>
      <c r="K11">
        <f t="shared" ca="1" si="5"/>
        <v>1</v>
      </c>
      <c r="L11">
        <f t="shared" ca="1" si="6"/>
        <v>1</v>
      </c>
      <c r="M11">
        <f t="shared" ca="1" si="7"/>
        <v>1</v>
      </c>
      <c r="N11">
        <f t="shared" ca="1" si="8"/>
        <v>1</v>
      </c>
      <c r="O11">
        <f t="shared" ca="1" si="9"/>
        <v>1</v>
      </c>
      <c r="P11">
        <f t="shared" ca="1" si="10"/>
        <v>1</v>
      </c>
      <c r="Q11">
        <f t="shared" ca="1" si="11"/>
        <v>1</v>
      </c>
    </row>
    <row r="12" spans="1:17" x14ac:dyDescent="0.25">
      <c r="A12">
        <v>6</v>
      </c>
      <c r="B12">
        <v>2</v>
      </c>
      <c r="C12">
        <v>6</v>
      </c>
      <c r="D12">
        <v>3</v>
      </c>
      <c r="E12">
        <v>24</v>
      </c>
      <c r="F12">
        <f t="shared" ca="1" si="2"/>
        <v>1</v>
      </c>
      <c r="G12">
        <f t="shared" ca="1" si="12"/>
        <v>1</v>
      </c>
      <c r="H12">
        <f t="shared" ca="1" si="13"/>
        <v>2</v>
      </c>
      <c r="I12">
        <f t="shared" ca="1" si="3"/>
        <v>1</v>
      </c>
      <c r="J12">
        <f t="shared" ca="1" si="4"/>
        <v>1</v>
      </c>
      <c r="K12">
        <f t="shared" ca="1" si="5"/>
        <v>1</v>
      </c>
      <c r="L12">
        <f t="shared" ca="1" si="6"/>
        <v>1</v>
      </c>
      <c r="M12">
        <f t="shared" ca="1" si="7"/>
        <v>1</v>
      </c>
      <c r="N12">
        <f t="shared" ca="1" si="8"/>
        <v>1</v>
      </c>
      <c r="O12">
        <f t="shared" ca="1" si="9"/>
        <v>1</v>
      </c>
      <c r="P12">
        <f t="shared" ca="1" si="10"/>
        <v>1</v>
      </c>
      <c r="Q12">
        <f t="shared" ca="1" si="11"/>
        <v>1</v>
      </c>
    </row>
    <row r="13" spans="1:17" x14ac:dyDescent="0.25">
      <c r="A13">
        <v>1</v>
      </c>
      <c r="B13">
        <v>3</v>
      </c>
      <c r="C13">
        <v>6</v>
      </c>
      <c r="D13">
        <v>3</v>
      </c>
      <c r="E13">
        <v>24</v>
      </c>
      <c r="F13">
        <f t="shared" ca="1" si="2"/>
        <v>1</v>
      </c>
      <c r="G13">
        <f t="shared" ca="1" si="12"/>
        <v>2</v>
      </c>
      <c r="H13">
        <f t="shared" ca="1" si="13"/>
        <v>1</v>
      </c>
      <c r="I13">
        <f t="shared" ca="1" si="3"/>
        <v>1</v>
      </c>
      <c r="J13">
        <f t="shared" ca="1" si="4"/>
        <v>1</v>
      </c>
      <c r="K13">
        <f t="shared" ca="1" si="5"/>
        <v>1</v>
      </c>
      <c r="L13">
        <f t="shared" ca="1" si="6"/>
        <v>1</v>
      </c>
      <c r="M13">
        <f t="shared" ca="1" si="7"/>
        <v>1</v>
      </c>
      <c r="N13">
        <f t="shared" ca="1" si="8"/>
        <v>1</v>
      </c>
      <c r="O13">
        <f t="shared" ca="1" si="9"/>
        <v>2</v>
      </c>
      <c r="P13">
        <f t="shared" ca="1" si="10"/>
        <v>1</v>
      </c>
      <c r="Q13">
        <f t="shared" ca="1" si="11"/>
        <v>1</v>
      </c>
    </row>
    <row r="14" spans="1:17" x14ac:dyDescent="0.25">
      <c r="A14">
        <v>2</v>
      </c>
      <c r="B14">
        <v>3</v>
      </c>
      <c r="C14">
        <v>6</v>
      </c>
      <c r="D14">
        <v>3</v>
      </c>
      <c r="E14">
        <v>24</v>
      </c>
      <c r="F14">
        <f t="shared" ca="1" si="2"/>
        <v>2</v>
      </c>
      <c r="G14">
        <f t="shared" ca="1" si="12"/>
        <v>1</v>
      </c>
      <c r="H14">
        <f t="shared" ca="1" si="13"/>
        <v>1</v>
      </c>
      <c r="I14">
        <f t="shared" ca="1" si="3"/>
        <v>2</v>
      </c>
      <c r="J14">
        <f t="shared" ca="1" si="4"/>
        <v>1</v>
      </c>
      <c r="K14">
        <f t="shared" ca="1" si="5"/>
        <v>1</v>
      </c>
      <c r="L14">
        <f t="shared" ca="1" si="6"/>
        <v>1</v>
      </c>
      <c r="M14">
        <f t="shared" ca="1" si="7"/>
        <v>1</v>
      </c>
      <c r="N14">
        <f t="shared" ca="1" si="8"/>
        <v>1</v>
      </c>
      <c r="O14">
        <f t="shared" ca="1" si="9"/>
        <v>1</v>
      </c>
      <c r="P14">
        <f t="shared" ca="1" si="10"/>
        <v>1</v>
      </c>
      <c r="Q14">
        <f t="shared" ca="1" si="11"/>
        <v>1</v>
      </c>
    </row>
    <row r="15" spans="1:17" x14ac:dyDescent="0.25">
      <c r="A15">
        <v>3</v>
      </c>
      <c r="B15">
        <v>3</v>
      </c>
      <c r="C15">
        <v>6</v>
      </c>
      <c r="D15">
        <v>3</v>
      </c>
      <c r="E15">
        <v>24</v>
      </c>
      <c r="F15">
        <f t="shared" ca="1" si="2"/>
        <v>1</v>
      </c>
      <c r="G15">
        <f t="shared" ca="1" si="12"/>
        <v>2</v>
      </c>
      <c r="H15">
        <f t="shared" ca="1" si="13"/>
        <v>1</v>
      </c>
      <c r="I15">
        <f t="shared" ca="1" si="3"/>
        <v>2</v>
      </c>
      <c r="J15">
        <f t="shared" ca="1" si="4"/>
        <v>1</v>
      </c>
      <c r="K15">
        <f t="shared" ca="1" si="5"/>
        <v>1</v>
      </c>
      <c r="L15">
        <f t="shared" ca="1" si="6"/>
        <v>1</v>
      </c>
      <c r="M15">
        <f t="shared" ca="1" si="7"/>
        <v>1</v>
      </c>
      <c r="N15">
        <f t="shared" ca="1" si="8"/>
        <v>1</v>
      </c>
      <c r="O15">
        <f t="shared" ca="1" si="9"/>
        <v>1</v>
      </c>
      <c r="P15">
        <f t="shared" ca="1" si="10"/>
        <v>1</v>
      </c>
      <c r="Q15">
        <f t="shared" ca="1" si="11"/>
        <v>1</v>
      </c>
    </row>
    <row r="16" spans="1:17" x14ac:dyDescent="0.25">
      <c r="A16">
        <v>4</v>
      </c>
      <c r="B16">
        <v>3</v>
      </c>
      <c r="C16">
        <v>6</v>
      </c>
      <c r="D16">
        <v>3</v>
      </c>
      <c r="E16">
        <v>24</v>
      </c>
      <c r="F16">
        <f t="shared" ca="1" si="2"/>
        <v>2</v>
      </c>
      <c r="G16">
        <f t="shared" ca="1" si="12"/>
        <v>1</v>
      </c>
      <c r="H16">
        <f t="shared" ca="1" si="13"/>
        <v>1</v>
      </c>
      <c r="I16">
        <f t="shared" ca="1" si="3"/>
        <v>2</v>
      </c>
      <c r="J16">
        <f t="shared" ca="1" si="4"/>
        <v>1</v>
      </c>
      <c r="K16">
        <f t="shared" ca="1" si="5"/>
        <v>1</v>
      </c>
      <c r="L16">
        <f t="shared" ca="1" si="6"/>
        <v>1</v>
      </c>
      <c r="M16">
        <f t="shared" ca="1" si="7"/>
        <v>1</v>
      </c>
      <c r="N16">
        <f t="shared" ca="1" si="8"/>
        <v>1</v>
      </c>
      <c r="O16">
        <f t="shared" ca="1" si="9"/>
        <v>1</v>
      </c>
      <c r="P16">
        <f t="shared" ca="1" si="10"/>
        <v>1</v>
      </c>
      <c r="Q16">
        <f t="shared" ca="1" si="11"/>
        <v>1</v>
      </c>
    </row>
    <row r="17" spans="1:17" x14ac:dyDescent="0.25">
      <c r="A17">
        <v>5</v>
      </c>
      <c r="B17">
        <v>3</v>
      </c>
      <c r="C17">
        <v>6</v>
      </c>
      <c r="D17">
        <v>3</v>
      </c>
      <c r="E17">
        <v>24</v>
      </c>
      <c r="F17">
        <f t="shared" ca="1" si="2"/>
        <v>1</v>
      </c>
      <c r="G17">
        <f t="shared" ca="1" si="12"/>
        <v>2</v>
      </c>
      <c r="H17">
        <f t="shared" ca="1" si="13"/>
        <v>1</v>
      </c>
      <c r="I17">
        <f t="shared" ca="1" si="3"/>
        <v>2</v>
      </c>
      <c r="J17">
        <f t="shared" ca="1" si="4"/>
        <v>1</v>
      </c>
      <c r="K17">
        <f t="shared" ca="1" si="5"/>
        <v>1</v>
      </c>
      <c r="L17">
        <f t="shared" ca="1" si="6"/>
        <v>1</v>
      </c>
      <c r="M17">
        <f t="shared" ca="1" si="7"/>
        <v>1</v>
      </c>
      <c r="N17">
        <f t="shared" ca="1" si="8"/>
        <v>1</v>
      </c>
      <c r="O17">
        <f t="shared" ca="1" si="9"/>
        <v>1</v>
      </c>
      <c r="P17">
        <f t="shared" ca="1" si="10"/>
        <v>1</v>
      </c>
      <c r="Q17">
        <f t="shared" ca="1" si="11"/>
        <v>1</v>
      </c>
    </row>
    <row r="18" spans="1:17" x14ac:dyDescent="0.25">
      <c r="A18">
        <v>6</v>
      </c>
      <c r="B18">
        <v>3</v>
      </c>
      <c r="C18">
        <v>6</v>
      </c>
      <c r="D18">
        <v>3</v>
      </c>
      <c r="E18">
        <v>24</v>
      </c>
      <c r="F18">
        <f t="shared" ca="1" si="2"/>
        <v>2</v>
      </c>
      <c r="G18">
        <f t="shared" ca="1" si="12"/>
        <v>1</v>
      </c>
      <c r="H18">
        <f t="shared" ca="1" si="13"/>
        <v>1</v>
      </c>
      <c r="I18">
        <f t="shared" ca="1" si="3"/>
        <v>2</v>
      </c>
      <c r="J18">
        <f t="shared" ca="1" si="4"/>
        <v>1</v>
      </c>
      <c r="K18">
        <f t="shared" ca="1" si="5"/>
        <v>1</v>
      </c>
      <c r="L18">
        <f t="shared" ca="1" si="6"/>
        <v>1</v>
      </c>
      <c r="M18">
        <f t="shared" ca="1" si="7"/>
        <v>1</v>
      </c>
      <c r="N18">
        <f t="shared" ca="1" si="8"/>
        <v>1</v>
      </c>
      <c r="O18">
        <f t="shared" ca="1" si="9"/>
        <v>1</v>
      </c>
      <c r="P18">
        <f t="shared" ca="1" si="10"/>
        <v>1</v>
      </c>
      <c r="Q18">
        <f t="shared" ca="1" si="1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70" zoomScaleNormal="70" workbookViewId="0">
      <selection activeCell="O22" sqref="O22"/>
    </sheetView>
    <sheetView workbookViewId="1">
      <selection activeCell="O9" sqref="O9"/>
    </sheetView>
  </sheetViews>
  <sheetFormatPr defaultRowHeight="15" x14ac:dyDescent="0.25"/>
  <cols>
    <col min="1" max="1" width="2.5703125" bestFit="1" customWidth="1"/>
    <col min="2" max="4" width="2.7109375" bestFit="1" customWidth="1"/>
    <col min="5" max="5" width="2.5703125" bestFit="1" customWidth="1"/>
    <col min="6" max="8" width="2.7109375" bestFit="1" customWidth="1"/>
    <col min="9" max="9" width="2.5703125" bestFit="1" customWidth="1"/>
    <col min="10" max="12" width="2.7109375" bestFit="1" customWidth="1"/>
    <col min="13" max="13" width="2.5703125" bestFit="1" customWidth="1"/>
  </cols>
  <sheetData>
    <row r="1" spans="1:17" x14ac:dyDescent="0.25">
      <c r="A1" s="1" t="s">
        <v>1</v>
      </c>
      <c r="B1" s="3" t="s">
        <v>1</v>
      </c>
      <c r="C1" s="3"/>
      <c r="D1" s="3"/>
      <c r="E1" s="1" t="s">
        <v>1</v>
      </c>
      <c r="F1" s="3" t="s">
        <v>1</v>
      </c>
      <c r="G1" s="3"/>
      <c r="H1" s="3"/>
      <c r="I1" s="1" t="s">
        <v>1</v>
      </c>
      <c r="J1" s="3" t="s">
        <v>1</v>
      </c>
      <c r="K1" s="3"/>
      <c r="L1" s="3"/>
      <c r="M1" s="1" t="s">
        <v>1</v>
      </c>
    </row>
    <row r="2" spans="1:17" x14ac:dyDescent="0.25">
      <c r="A2" s="3" t="s">
        <v>1</v>
      </c>
      <c r="B2" s="2"/>
      <c r="C2" s="2"/>
      <c r="D2" s="2"/>
      <c r="E2" s="3"/>
      <c r="F2" s="2"/>
      <c r="G2" s="2"/>
      <c r="H2" s="2"/>
      <c r="I2" s="3" t="s">
        <v>1</v>
      </c>
      <c r="J2" s="2"/>
      <c r="K2" s="2"/>
      <c r="L2" s="2"/>
      <c r="M2" s="3" t="s">
        <v>1</v>
      </c>
      <c r="P2" t="s">
        <v>2</v>
      </c>
      <c r="Q2" t="s">
        <v>5</v>
      </c>
    </row>
    <row r="3" spans="1:17" x14ac:dyDescent="0.25">
      <c r="A3" s="3"/>
      <c r="B3" s="2"/>
      <c r="C3" s="2"/>
      <c r="D3" s="2"/>
      <c r="E3" s="3"/>
      <c r="F3" s="2"/>
      <c r="G3" s="2"/>
      <c r="H3" s="2"/>
      <c r="I3" s="3"/>
      <c r="J3" s="2"/>
      <c r="K3" s="2"/>
      <c r="L3" s="2"/>
      <c r="M3" s="3"/>
      <c r="P3" t="s">
        <v>1</v>
      </c>
      <c r="Q3" t="s">
        <v>0</v>
      </c>
    </row>
    <row r="4" spans="1:17" x14ac:dyDescent="0.25">
      <c r="A4" s="3"/>
      <c r="B4" s="2"/>
      <c r="C4" s="2"/>
      <c r="D4" s="2"/>
      <c r="E4" s="3"/>
      <c r="F4" s="2"/>
      <c r="G4" s="2"/>
      <c r="H4" s="2"/>
      <c r="I4" s="3"/>
      <c r="J4" s="2" t="s">
        <v>3</v>
      </c>
      <c r="K4" s="2" t="s">
        <v>3</v>
      </c>
      <c r="L4" s="2" t="s">
        <v>3</v>
      </c>
      <c r="M4" s="3"/>
      <c r="P4" t="s">
        <v>3</v>
      </c>
      <c r="Q4" t="s">
        <v>6</v>
      </c>
    </row>
    <row r="5" spans="1:17" x14ac:dyDescent="0.25">
      <c r="A5" s="1" t="s">
        <v>1</v>
      </c>
      <c r="B5" s="3" t="s">
        <v>1</v>
      </c>
      <c r="C5" s="3"/>
      <c r="D5" s="3"/>
      <c r="E5" s="1" t="s">
        <v>1</v>
      </c>
      <c r="F5" s="3" t="s">
        <v>2</v>
      </c>
      <c r="G5" s="3"/>
      <c r="H5" s="3"/>
      <c r="I5" s="1" t="s">
        <v>1</v>
      </c>
      <c r="J5" s="3"/>
      <c r="K5" s="3"/>
      <c r="L5" s="3"/>
      <c r="M5" s="1" t="s">
        <v>1</v>
      </c>
      <c r="P5" t="s">
        <v>4</v>
      </c>
      <c r="Q5" t="s">
        <v>7</v>
      </c>
    </row>
    <row r="6" spans="1:17" x14ac:dyDescent="0.25">
      <c r="A6" s="3" t="s">
        <v>1</v>
      </c>
      <c r="B6" s="2"/>
      <c r="C6" s="2"/>
      <c r="D6" s="2"/>
      <c r="E6" s="3" t="s">
        <v>2</v>
      </c>
      <c r="F6" s="2"/>
      <c r="G6" s="2"/>
      <c r="H6" s="2"/>
      <c r="I6" s="3"/>
      <c r="J6" s="2"/>
      <c r="K6" s="2"/>
      <c r="L6" s="2"/>
      <c r="M6" s="3" t="s">
        <v>1</v>
      </c>
    </row>
    <row r="7" spans="1:17" x14ac:dyDescent="0.25">
      <c r="A7" s="3"/>
      <c r="B7" s="2"/>
      <c r="C7" s="2"/>
      <c r="D7" s="2"/>
      <c r="E7" s="3"/>
      <c r="F7" s="2"/>
      <c r="G7" s="2"/>
      <c r="H7" s="2"/>
      <c r="I7" s="3"/>
      <c r="J7" s="2"/>
      <c r="K7" s="2"/>
      <c r="L7" s="2"/>
      <c r="M7" s="3"/>
      <c r="P7" t="s">
        <v>8</v>
      </c>
    </row>
    <row r="8" spans="1:17" x14ac:dyDescent="0.25">
      <c r="A8" s="3"/>
      <c r="B8" s="2"/>
      <c r="C8" s="2"/>
      <c r="D8" s="2"/>
      <c r="E8" s="3"/>
      <c r="F8" s="2"/>
      <c r="G8" s="2"/>
      <c r="H8" s="2"/>
      <c r="I8" s="3"/>
      <c r="J8" s="2"/>
      <c r="K8" s="2"/>
      <c r="L8" s="2"/>
      <c r="M8" s="3"/>
      <c r="P8" t="s">
        <v>9</v>
      </c>
    </row>
    <row r="9" spans="1:17" x14ac:dyDescent="0.25">
      <c r="A9" s="1" t="s">
        <v>1</v>
      </c>
      <c r="B9" s="3"/>
      <c r="C9" s="3"/>
      <c r="D9" s="3"/>
      <c r="E9" s="1" t="s">
        <v>1</v>
      </c>
      <c r="F9" s="3"/>
      <c r="G9" s="3"/>
      <c r="H9" s="3"/>
      <c r="I9" s="1" t="s">
        <v>1</v>
      </c>
      <c r="J9" s="3" t="s">
        <v>1</v>
      </c>
      <c r="K9" s="3"/>
      <c r="L9" s="3"/>
      <c r="M9" s="1" t="s">
        <v>1</v>
      </c>
    </row>
    <row r="10" spans="1:17" x14ac:dyDescent="0.25">
      <c r="A10" s="3" t="s">
        <v>1</v>
      </c>
      <c r="B10" s="2"/>
      <c r="C10" s="2"/>
      <c r="D10" s="2"/>
      <c r="E10" s="3" t="s">
        <v>1</v>
      </c>
      <c r="F10" s="2"/>
      <c r="G10" s="2"/>
      <c r="H10" s="2"/>
      <c r="I10" s="3"/>
      <c r="J10" s="2"/>
      <c r="K10" s="2"/>
      <c r="L10" s="2"/>
      <c r="M10" s="3" t="s">
        <v>1</v>
      </c>
    </row>
    <row r="11" spans="1:17" x14ac:dyDescent="0.25">
      <c r="A11" s="3"/>
      <c r="B11" s="2"/>
      <c r="C11" s="2"/>
      <c r="D11" s="2"/>
      <c r="E11" s="3"/>
      <c r="F11" s="2"/>
      <c r="G11" s="2"/>
      <c r="H11" s="2"/>
      <c r="I11" s="3"/>
      <c r="J11" s="2"/>
      <c r="K11" s="2"/>
      <c r="L11" s="2"/>
      <c r="M11" s="3"/>
    </row>
    <row r="12" spans="1:17" x14ac:dyDescent="0.25">
      <c r="A12" s="3"/>
      <c r="B12" s="2"/>
      <c r="C12" s="2"/>
      <c r="D12" s="2"/>
      <c r="E12" s="3"/>
      <c r="F12" s="2"/>
      <c r="G12" s="2"/>
      <c r="H12" s="2"/>
      <c r="I12" s="3"/>
      <c r="J12" s="2"/>
      <c r="K12" s="2"/>
      <c r="L12" s="2"/>
      <c r="M12" s="3"/>
    </row>
    <row r="13" spans="1:17" x14ac:dyDescent="0.25">
      <c r="A13" s="1" t="s">
        <v>1</v>
      </c>
      <c r="B13" s="3" t="s">
        <v>1</v>
      </c>
      <c r="C13" s="3"/>
      <c r="D13" s="3"/>
      <c r="E13" s="1" t="s">
        <v>1</v>
      </c>
      <c r="F13" s="3" t="s">
        <v>1</v>
      </c>
      <c r="G13" s="3"/>
      <c r="H13" s="3"/>
      <c r="I13" s="1" t="s">
        <v>1</v>
      </c>
      <c r="J13" s="3"/>
      <c r="K13" s="3"/>
      <c r="L13" s="3"/>
      <c r="M13" s="1" t="s">
        <v>1</v>
      </c>
    </row>
    <row r="14" spans="1:17" x14ac:dyDescent="0.25">
      <c r="A14" s="3" t="s">
        <v>1</v>
      </c>
      <c r="B14" s="2"/>
      <c r="C14" s="2"/>
      <c r="D14" s="2"/>
      <c r="E14" s="3" t="s">
        <v>2</v>
      </c>
      <c r="F14" s="2"/>
      <c r="G14" s="2"/>
      <c r="H14" s="2"/>
      <c r="I14" s="3"/>
      <c r="J14" s="2"/>
      <c r="K14" s="2"/>
      <c r="L14" s="2"/>
      <c r="M14" s="3" t="s">
        <v>1</v>
      </c>
    </row>
    <row r="15" spans="1:17" x14ac:dyDescent="0.25">
      <c r="A15" s="3"/>
      <c r="B15" s="2"/>
      <c r="C15" s="2"/>
      <c r="D15" s="2"/>
      <c r="E15" s="3"/>
      <c r="F15" s="2"/>
      <c r="G15" s="2"/>
      <c r="H15" s="2"/>
      <c r="I15" s="3"/>
      <c r="J15" s="2"/>
      <c r="K15" s="2"/>
      <c r="L15" s="2"/>
      <c r="M15" s="3"/>
    </row>
    <row r="16" spans="1:17" x14ac:dyDescent="0.25">
      <c r="A16" s="3"/>
      <c r="B16" s="2"/>
      <c r="C16" s="2"/>
      <c r="D16" s="2"/>
      <c r="E16" s="3"/>
      <c r="F16" s="2"/>
      <c r="G16" s="2"/>
      <c r="H16" s="2"/>
      <c r="I16" s="3"/>
      <c r="J16" s="2"/>
      <c r="K16" s="2"/>
      <c r="L16" s="2"/>
      <c r="M16" s="3"/>
    </row>
    <row r="17" spans="1:13" x14ac:dyDescent="0.25">
      <c r="A17" s="1" t="s">
        <v>1</v>
      </c>
      <c r="B17" s="3"/>
      <c r="C17" s="3"/>
      <c r="D17" s="3"/>
      <c r="E17" s="1" t="s">
        <v>1</v>
      </c>
      <c r="F17" s="3" t="s">
        <v>2</v>
      </c>
      <c r="G17" s="3"/>
      <c r="H17" s="3"/>
      <c r="I17" s="1" t="s">
        <v>1</v>
      </c>
      <c r="J17" s="3" t="s">
        <v>1</v>
      </c>
      <c r="K17" s="3"/>
      <c r="L17" s="3"/>
      <c r="M17" s="1" t="s">
        <v>1</v>
      </c>
    </row>
    <row r="18" spans="1:13" x14ac:dyDescent="0.25">
      <c r="A18" s="3" t="s">
        <v>1</v>
      </c>
      <c r="B18" s="2"/>
      <c r="C18" s="2"/>
      <c r="D18" s="2"/>
      <c r="E18" s="3" t="s">
        <v>1</v>
      </c>
      <c r="F18" s="2"/>
      <c r="G18" s="2"/>
      <c r="H18" s="2"/>
      <c r="I18" s="3"/>
      <c r="J18" s="2"/>
      <c r="K18" s="2"/>
      <c r="L18" s="2"/>
      <c r="M18" s="3" t="s">
        <v>1</v>
      </c>
    </row>
    <row r="19" spans="1:13" x14ac:dyDescent="0.25">
      <c r="A19" s="3"/>
      <c r="B19" s="2"/>
      <c r="C19" s="2"/>
      <c r="D19" s="2"/>
      <c r="E19" s="3"/>
      <c r="F19" s="2"/>
      <c r="G19" s="2"/>
      <c r="H19" s="2"/>
      <c r="I19" s="3"/>
      <c r="J19" s="2"/>
      <c r="K19" s="2"/>
      <c r="L19" s="2"/>
      <c r="M19" s="3"/>
    </row>
    <row r="20" spans="1:13" x14ac:dyDescent="0.25">
      <c r="A20" s="3"/>
      <c r="B20" s="2"/>
      <c r="C20" s="2"/>
      <c r="D20" s="2"/>
      <c r="E20" s="3"/>
      <c r="F20" s="2"/>
      <c r="G20" s="2"/>
      <c r="H20" s="2"/>
      <c r="I20" s="3"/>
      <c r="J20" s="2"/>
      <c r="K20" s="2"/>
      <c r="L20" s="2"/>
      <c r="M20" s="3"/>
    </row>
    <row r="21" spans="1:13" x14ac:dyDescent="0.25">
      <c r="A21" s="1" t="s">
        <v>1</v>
      </c>
      <c r="B21" s="3"/>
      <c r="C21" s="3"/>
      <c r="D21" s="3"/>
      <c r="E21" s="1" t="s">
        <v>1</v>
      </c>
      <c r="F21" s="3" t="s">
        <v>1</v>
      </c>
      <c r="G21" s="3"/>
      <c r="H21" s="3"/>
      <c r="I21" s="1" t="s">
        <v>1</v>
      </c>
      <c r="J21" s="3"/>
      <c r="K21" s="3"/>
      <c r="L21" s="3"/>
      <c r="M21" s="1" t="s">
        <v>1</v>
      </c>
    </row>
    <row r="22" spans="1:13" x14ac:dyDescent="0.25">
      <c r="A22" s="3" t="s">
        <v>1</v>
      </c>
      <c r="B22" s="2" t="s">
        <v>4</v>
      </c>
      <c r="C22" s="2" t="s">
        <v>4</v>
      </c>
      <c r="D22" s="2" t="s">
        <v>4</v>
      </c>
      <c r="E22" s="3" t="s">
        <v>1</v>
      </c>
      <c r="F22" s="2"/>
      <c r="G22" s="2"/>
      <c r="H22" s="2"/>
      <c r="I22" s="3"/>
      <c r="J22" s="2"/>
      <c r="K22" s="2"/>
      <c r="L22" s="2"/>
      <c r="M22" s="3" t="s">
        <v>1</v>
      </c>
    </row>
    <row r="23" spans="1:13" x14ac:dyDescent="0.25">
      <c r="A23" s="3"/>
      <c r="B23" s="2"/>
      <c r="C23" s="2"/>
      <c r="D23" s="2"/>
      <c r="E23" s="3"/>
      <c r="F23" s="2"/>
      <c r="G23" s="2"/>
      <c r="H23" s="2"/>
      <c r="I23" s="3"/>
      <c r="J23" s="2"/>
      <c r="K23" s="2"/>
      <c r="L23" s="2"/>
      <c r="M23" s="3"/>
    </row>
    <row r="24" spans="1:13" x14ac:dyDescent="0.25">
      <c r="A24" s="3"/>
      <c r="B24" s="2"/>
      <c r="C24" s="2"/>
      <c r="D24" s="2"/>
      <c r="E24" s="3"/>
      <c r="F24" s="2"/>
      <c r="G24" s="2"/>
      <c r="H24" s="2"/>
      <c r="I24" s="3"/>
      <c r="J24" s="2"/>
      <c r="K24" s="2"/>
      <c r="L24" s="2"/>
      <c r="M24" s="3"/>
    </row>
    <row r="25" spans="1:13" x14ac:dyDescent="0.25">
      <c r="A25" s="1" t="s">
        <v>1</v>
      </c>
      <c r="B25" s="3" t="s">
        <v>1</v>
      </c>
      <c r="C25" s="3"/>
      <c r="D25" s="3"/>
      <c r="E25" s="1" t="s">
        <v>1</v>
      </c>
      <c r="F25" s="3" t="s">
        <v>1</v>
      </c>
      <c r="G25" s="3"/>
      <c r="H25" s="3"/>
      <c r="I25" s="1" t="s">
        <v>1</v>
      </c>
      <c r="J25" s="3" t="s">
        <v>1</v>
      </c>
      <c r="K25" s="3"/>
      <c r="L25" s="3"/>
      <c r="M25" s="1" t="s">
        <v>1</v>
      </c>
    </row>
  </sheetData>
  <mergeCells count="45">
    <mergeCell ref="A22:A24"/>
    <mergeCell ref="E22:E24"/>
    <mergeCell ref="I22:I24"/>
    <mergeCell ref="M22:M24"/>
    <mergeCell ref="B25:D25"/>
    <mergeCell ref="F25:H25"/>
    <mergeCell ref="J25:L25"/>
    <mergeCell ref="B21:D21"/>
    <mergeCell ref="F21:H21"/>
    <mergeCell ref="J21:L21"/>
    <mergeCell ref="A18:A20"/>
    <mergeCell ref="E18:E20"/>
    <mergeCell ref="I18:I20"/>
    <mergeCell ref="M18:M20"/>
    <mergeCell ref="B17:D17"/>
    <mergeCell ref="F17:H17"/>
    <mergeCell ref="J17:L17"/>
    <mergeCell ref="A14:A16"/>
    <mergeCell ref="E14:E16"/>
    <mergeCell ref="I14:I16"/>
    <mergeCell ref="M14:M16"/>
    <mergeCell ref="B13:D13"/>
    <mergeCell ref="F13:H13"/>
    <mergeCell ref="J13:L13"/>
    <mergeCell ref="A10:A12"/>
    <mergeCell ref="E10:E12"/>
    <mergeCell ref="I10:I12"/>
    <mergeCell ref="A2:A4"/>
    <mergeCell ref="E2:E4"/>
    <mergeCell ref="I2:I4"/>
    <mergeCell ref="M10:M12"/>
    <mergeCell ref="B9:D9"/>
    <mergeCell ref="F9:H9"/>
    <mergeCell ref="J9:L9"/>
    <mergeCell ref="A6:A8"/>
    <mergeCell ref="E6:E8"/>
    <mergeCell ref="I6:I8"/>
    <mergeCell ref="M6:M8"/>
    <mergeCell ref="M2:M4"/>
    <mergeCell ref="B1:D1"/>
    <mergeCell ref="F1:H1"/>
    <mergeCell ref="J1:L1"/>
    <mergeCell ref="B5:D5"/>
    <mergeCell ref="F5:H5"/>
    <mergeCell ref="J5:L5"/>
  </mergeCells>
  <conditionalFormatting sqref="A2:D2 A1:B1 B3:D4">
    <cfRule type="expression" dxfId="127" priority="293">
      <formula>A1="d"</formula>
    </cfRule>
    <cfRule type="expression" dxfId="126" priority="294">
      <formula>A1="p"</formula>
    </cfRule>
    <cfRule type="expression" dxfId="125" priority="295">
      <formula>A1="s"</formula>
    </cfRule>
    <cfRule type="expression" dxfId="124" priority="296">
      <formula>A1="w"</formula>
    </cfRule>
  </conditionalFormatting>
  <conditionalFormatting sqref="E2:H2 E1:F1 F3:H4">
    <cfRule type="expression" dxfId="123" priority="289">
      <formula>E1="d"</formula>
    </cfRule>
    <cfRule type="expression" dxfId="122" priority="290">
      <formula>E1="p"</formula>
    </cfRule>
    <cfRule type="expression" dxfId="121" priority="291">
      <formula>E1="s"</formula>
    </cfRule>
    <cfRule type="expression" dxfId="120" priority="292">
      <formula>E1="w"</formula>
    </cfRule>
  </conditionalFormatting>
  <conditionalFormatting sqref="I2:L2 I1:J1 J3:L4">
    <cfRule type="expression" dxfId="119" priority="285">
      <formula>I1="d"</formula>
    </cfRule>
    <cfRule type="expression" dxfId="118" priority="286">
      <formula>I1="p"</formula>
    </cfRule>
    <cfRule type="expression" dxfId="117" priority="287">
      <formula>I1="s"</formula>
    </cfRule>
    <cfRule type="expression" dxfId="116" priority="288">
      <formula>I1="w"</formula>
    </cfRule>
  </conditionalFormatting>
  <conditionalFormatting sqref="M1:M2">
    <cfRule type="expression" dxfId="115" priority="281">
      <formula>M1="d"</formula>
    </cfRule>
    <cfRule type="expression" dxfId="114" priority="282">
      <formula>M1="p"</formula>
    </cfRule>
    <cfRule type="expression" dxfId="113" priority="283">
      <formula>M1="s"</formula>
    </cfRule>
    <cfRule type="expression" dxfId="112" priority="284">
      <formula>M1="w"</formula>
    </cfRule>
  </conditionalFormatting>
  <conditionalFormatting sqref="A6:D6 A5:B5 B7:D8">
    <cfRule type="expression" dxfId="111" priority="269">
      <formula>A5="d"</formula>
    </cfRule>
    <cfRule type="expression" dxfId="110" priority="270">
      <formula>A5="p"</formula>
    </cfRule>
    <cfRule type="expression" dxfId="109" priority="271">
      <formula>A5="s"</formula>
    </cfRule>
    <cfRule type="expression" dxfId="108" priority="272">
      <formula>A5="w"</formula>
    </cfRule>
  </conditionalFormatting>
  <conditionalFormatting sqref="E6:H6 E5:F5 F7:H8">
    <cfRule type="expression" dxfId="107" priority="265">
      <formula>E5="d"</formula>
    </cfRule>
    <cfRule type="expression" dxfId="106" priority="266">
      <formula>E5="p"</formula>
    </cfRule>
    <cfRule type="expression" dxfId="105" priority="267">
      <formula>E5="s"</formula>
    </cfRule>
    <cfRule type="expression" dxfId="104" priority="268">
      <formula>E5="w"</formula>
    </cfRule>
  </conditionalFormatting>
  <conditionalFormatting sqref="I6:L6 I5:J5 J7:L8">
    <cfRule type="expression" dxfId="103" priority="261">
      <formula>I5="d"</formula>
    </cfRule>
    <cfRule type="expression" dxfId="102" priority="262">
      <formula>I5="p"</formula>
    </cfRule>
    <cfRule type="expression" dxfId="101" priority="263">
      <formula>I5="s"</formula>
    </cfRule>
    <cfRule type="expression" dxfId="100" priority="264">
      <formula>I5="w"</formula>
    </cfRule>
  </conditionalFormatting>
  <conditionalFormatting sqref="M5:M6">
    <cfRule type="expression" dxfId="99" priority="257">
      <formula>M5="d"</formula>
    </cfRule>
    <cfRule type="expression" dxfId="98" priority="258">
      <formula>M5="p"</formula>
    </cfRule>
    <cfRule type="expression" dxfId="97" priority="259">
      <formula>M5="s"</formula>
    </cfRule>
    <cfRule type="expression" dxfId="96" priority="260">
      <formula>M5="w"</formula>
    </cfRule>
  </conditionalFormatting>
  <conditionalFormatting sqref="A10:D10 A9:B9 B11:D12">
    <cfRule type="expression" dxfId="95" priority="245">
      <formula>A9="d"</formula>
    </cfRule>
    <cfRule type="expression" dxfId="94" priority="246">
      <formula>A9="p"</formula>
    </cfRule>
    <cfRule type="expression" dxfId="93" priority="247">
      <formula>A9="s"</formula>
    </cfRule>
    <cfRule type="expression" dxfId="92" priority="248">
      <formula>A9="w"</formula>
    </cfRule>
  </conditionalFormatting>
  <conditionalFormatting sqref="E10:H10 E9:F9 F11:H12">
    <cfRule type="expression" dxfId="91" priority="241">
      <formula>E9="d"</formula>
    </cfRule>
    <cfRule type="expression" dxfId="90" priority="242">
      <formula>E9="p"</formula>
    </cfRule>
    <cfRule type="expression" dxfId="89" priority="243">
      <formula>E9="s"</formula>
    </cfRule>
    <cfRule type="expression" dxfId="88" priority="244">
      <formula>E9="w"</formula>
    </cfRule>
  </conditionalFormatting>
  <conditionalFormatting sqref="I10:L10 I9:J9 J11:L12">
    <cfRule type="expression" dxfId="87" priority="237">
      <formula>I9="d"</formula>
    </cfRule>
    <cfRule type="expression" dxfId="86" priority="238">
      <formula>I9="p"</formula>
    </cfRule>
    <cfRule type="expression" dxfId="85" priority="239">
      <formula>I9="s"</formula>
    </cfRule>
    <cfRule type="expression" dxfId="84" priority="240">
      <formula>I9="w"</formula>
    </cfRule>
  </conditionalFormatting>
  <conditionalFormatting sqref="M9:M10">
    <cfRule type="expression" dxfId="83" priority="233">
      <formula>M9="d"</formula>
    </cfRule>
    <cfRule type="expression" dxfId="82" priority="234">
      <formula>M9="p"</formula>
    </cfRule>
    <cfRule type="expression" dxfId="81" priority="235">
      <formula>M9="s"</formula>
    </cfRule>
    <cfRule type="expression" dxfId="80" priority="236">
      <formula>M9="w"</formula>
    </cfRule>
  </conditionalFormatting>
  <conditionalFormatting sqref="A14:D14 A13:B13 B15:D16">
    <cfRule type="expression" dxfId="79" priority="221">
      <formula>A13="d"</formula>
    </cfRule>
    <cfRule type="expression" dxfId="78" priority="222">
      <formula>A13="p"</formula>
    </cfRule>
    <cfRule type="expression" dxfId="77" priority="223">
      <formula>A13="s"</formula>
    </cfRule>
    <cfRule type="expression" dxfId="76" priority="224">
      <formula>A13="w"</formula>
    </cfRule>
  </conditionalFormatting>
  <conditionalFormatting sqref="E14:H14 E13:F13 F15:H16">
    <cfRule type="expression" dxfId="75" priority="217">
      <formula>E13="d"</formula>
    </cfRule>
    <cfRule type="expression" dxfId="74" priority="218">
      <formula>E13="p"</formula>
    </cfRule>
    <cfRule type="expression" dxfId="73" priority="219">
      <formula>E13="s"</formula>
    </cfRule>
    <cfRule type="expression" dxfId="72" priority="220">
      <formula>E13="w"</formula>
    </cfRule>
  </conditionalFormatting>
  <conditionalFormatting sqref="I14:L14 I13:J13 J15:L16">
    <cfRule type="expression" dxfId="71" priority="213">
      <formula>I13="d"</formula>
    </cfRule>
    <cfRule type="expression" dxfId="70" priority="214">
      <formula>I13="p"</formula>
    </cfRule>
    <cfRule type="expression" dxfId="69" priority="215">
      <formula>I13="s"</formula>
    </cfRule>
    <cfRule type="expression" dxfId="68" priority="216">
      <formula>I13="w"</formula>
    </cfRule>
  </conditionalFormatting>
  <conditionalFormatting sqref="M13:M14">
    <cfRule type="expression" dxfId="67" priority="209">
      <formula>M13="d"</formula>
    </cfRule>
    <cfRule type="expression" dxfId="66" priority="210">
      <formula>M13="p"</formula>
    </cfRule>
    <cfRule type="expression" dxfId="65" priority="211">
      <formula>M13="s"</formula>
    </cfRule>
    <cfRule type="expression" dxfId="64" priority="212">
      <formula>M13="w"</formula>
    </cfRule>
  </conditionalFormatting>
  <conditionalFormatting sqref="A18:D18 A17:B17 B19:D20">
    <cfRule type="expression" dxfId="63" priority="197">
      <formula>A17="d"</formula>
    </cfRule>
    <cfRule type="expression" dxfId="62" priority="198">
      <formula>A17="p"</formula>
    </cfRule>
    <cfRule type="expression" dxfId="61" priority="199">
      <formula>A17="s"</formula>
    </cfRule>
    <cfRule type="expression" dxfId="60" priority="200">
      <formula>A17="w"</formula>
    </cfRule>
  </conditionalFormatting>
  <conditionalFormatting sqref="E18:H18 E17:F17 F19:H20">
    <cfRule type="expression" dxfId="59" priority="193">
      <formula>E17="d"</formula>
    </cfRule>
    <cfRule type="expression" dxfId="58" priority="194">
      <formula>E17="p"</formula>
    </cfRule>
    <cfRule type="expression" dxfId="57" priority="195">
      <formula>E17="s"</formula>
    </cfRule>
    <cfRule type="expression" dxfId="56" priority="196">
      <formula>E17="w"</formula>
    </cfRule>
  </conditionalFormatting>
  <conditionalFormatting sqref="I18:L18 I17:J17 J19:L20">
    <cfRule type="expression" dxfId="55" priority="189">
      <formula>I17="d"</formula>
    </cfRule>
    <cfRule type="expression" dxfId="54" priority="190">
      <formula>I17="p"</formula>
    </cfRule>
    <cfRule type="expression" dxfId="53" priority="191">
      <formula>I17="s"</formula>
    </cfRule>
    <cfRule type="expression" dxfId="52" priority="192">
      <formula>I17="w"</formula>
    </cfRule>
  </conditionalFormatting>
  <conditionalFormatting sqref="M17:M18">
    <cfRule type="expression" dxfId="51" priority="185">
      <formula>M17="d"</formula>
    </cfRule>
    <cfRule type="expression" dxfId="50" priority="186">
      <formula>M17="p"</formula>
    </cfRule>
    <cfRule type="expression" dxfId="49" priority="187">
      <formula>M17="s"</formula>
    </cfRule>
    <cfRule type="expression" dxfId="48" priority="188">
      <formula>M17="w"</formula>
    </cfRule>
  </conditionalFormatting>
  <conditionalFormatting sqref="A21:B21">
    <cfRule type="expression" dxfId="47" priority="173">
      <formula>A21="d"</formula>
    </cfRule>
    <cfRule type="expression" dxfId="46" priority="174">
      <formula>A21="p"</formula>
    </cfRule>
    <cfRule type="expression" dxfId="45" priority="175">
      <formula>A21="s"</formula>
    </cfRule>
    <cfRule type="expression" dxfId="44" priority="176">
      <formula>A21="w"</formula>
    </cfRule>
  </conditionalFormatting>
  <conditionalFormatting sqref="E21:F21">
    <cfRule type="expression" dxfId="43" priority="169">
      <formula>E21="d"</formula>
    </cfRule>
    <cfRule type="expression" dxfId="42" priority="170">
      <formula>E21="p"</formula>
    </cfRule>
    <cfRule type="expression" dxfId="41" priority="171">
      <formula>E21="s"</formula>
    </cfRule>
    <cfRule type="expression" dxfId="40" priority="172">
      <formula>E21="w"</formula>
    </cfRule>
  </conditionalFormatting>
  <conditionalFormatting sqref="I21:J21">
    <cfRule type="expression" dxfId="39" priority="165">
      <formula>I21="d"</formula>
    </cfRule>
    <cfRule type="expression" dxfId="38" priority="166">
      <formula>I21="p"</formula>
    </cfRule>
    <cfRule type="expression" dxfId="37" priority="167">
      <formula>I21="s"</formula>
    </cfRule>
    <cfRule type="expression" dxfId="36" priority="168">
      <formula>I21="w"</formula>
    </cfRule>
  </conditionalFormatting>
  <conditionalFormatting sqref="M21">
    <cfRule type="expression" dxfId="35" priority="161">
      <formula>M21="d"</formula>
    </cfRule>
    <cfRule type="expression" dxfId="34" priority="162">
      <formula>M21="p"</formula>
    </cfRule>
    <cfRule type="expression" dxfId="33" priority="163">
      <formula>M21="s"</formula>
    </cfRule>
    <cfRule type="expression" dxfId="32" priority="164">
      <formula>M21="w"</formula>
    </cfRule>
  </conditionalFormatting>
  <conditionalFormatting sqref="A22:D22 B23:D24">
    <cfRule type="expression" dxfId="31" priority="29">
      <formula>A22="d"</formula>
    </cfRule>
    <cfRule type="expression" dxfId="30" priority="30">
      <formula>A22="p"</formula>
    </cfRule>
    <cfRule type="expression" dxfId="29" priority="31">
      <formula>A22="s"</formula>
    </cfRule>
    <cfRule type="expression" dxfId="28" priority="32">
      <formula>A22="w"</formula>
    </cfRule>
  </conditionalFormatting>
  <conditionalFormatting sqref="E22:H22 F23:H24">
    <cfRule type="expression" dxfId="27" priority="25">
      <formula>E22="d"</formula>
    </cfRule>
    <cfRule type="expression" dxfId="26" priority="26">
      <formula>E22="p"</formula>
    </cfRule>
    <cfRule type="expression" dxfId="25" priority="27">
      <formula>E22="s"</formula>
    </cfRule>
    <cfRule type="expression" dxfId="24" priority="28">
      <formula>E22="w"</formula>
    </cfRule>
  </conditionalFormatting>
  <conditionalFormatting sqref="I22:L22 J23:L24">
    <cfRule type="expression" dxfId="23" priority="21">
      <formula>I22="d"</formula>
    </cfRule>
    <cfRule type="expression" dxfId="22" priority="22">
      <formula>I22="p"</formula>
    </cfRule>
    <cfRule type="expression" dxfId="21" priority="23">
      <formula>I22="s"</formula>
    </cfRule>
    <cfRule type="expression" dxfId="20" priority="24">
      <formula>I22="w"</formula>
    </cfRule>
  </conditionalFormatting>
  <conditionalFormatting sqref="M22">
    <cfRule type="expression" dxfId="19" priority="17">
      <formula>M22="d"</formula>
    </cfRule>
    <cfRule type="expression" dxfId="18" priority="18">
      <formula>M22="p"</formula>
    </cfRule>
    <cfRule type="expression" dxfId="17" priority="19">
      <formula>M22="s"</formula>
    </cfRule>
    <cfRule type="expression" dxfId="16" priority="20">
      <formula>M22="w"</formula>
    </cfRule>
  </conditionalFormatting>
  <conditionalFormatting sqref="A25:B25">
    <cfRule type="expression" dxfId="15" priority="13">
      <formula>A25="d"</formula>
    </cfRule>
    <cfRule type="expression" dxfId="14" priority="14">
      <formula>A25="p"</formula>
    </cfRule>
    <cfRule type="expression" dxfId="13" priority="15">
      <formula>A25="s"</formula>
    </cfRule>
    <cfRule type="expression" dxfId="12" priority="16">
      <formula>A25="w"</formula>
    </cfRule>
  </conditionalFormatting>
  <conditionalFormatting sqref="E25:F25">
    <cfRule type="expression" dxfId="11" priority="9">
      <formula>E25="d"</formula>
    </cfRule>
    <cfRule type="expression" dxfId="10" priority="10">
      <formula>E25="p"</formula>
    </cfRule>
    <cfRule type="expression" dxfId="9" priority="11">
      <formula>E25="s"</formula>
    </cfRule>
    <cfRule type="expression" dxfId="8" priority="12">
      <formula>E25="w"</formula>
    </cfRule>
  </conditionalFormatting>
  <conditionalFormatting sqref="I25:J25">
    <cfRule type="expression" dxfId="7" priority="5">
      <formula>I25="d"</formula>
    </cfRule>
    <cfRule type="expression" dxfId="6" priority="6">
      <formula>I25="p"</formula>
    </cfRule>
    <cfRule type="expression" dxfId="5" priority="7">
      <formula>I25="s"</formula>
    </cfRule>
    <cfRule type="expression" dxfId="4" priority="8">
      <formula>I25="w"</formula>
    </cfRule>
  </conditionalFormatting>
  <conditionalFormatting sqref="M25">
    <cfRule type="expression" dxfId="3" priority="1">
      <formula>M25="d"</formula>
    </cfRule>
    <cfRule type="expression" dxfId="2" priority="2">
      <formula>M25="p"</formula>
    </cfRule>
    <cfRule type="expression" dxfId="1" priority="3">
      <formula>M25="s"</formula>
    </cfRule>
    <cfRule type="expression" dxfId="0" priority="4">
      <formula>M25="w"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2017-11-03T18:48:06Z</dcterms:modified>
</cp:coreProperties>
</file>