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Heist/Dropbox/Academia/ENGR 360/"/>
    </mc:Choice>
  </mc:AlternateContent>
  <xr:revisionPtr revIDLastSave="0" documentId="13_ncr:20001_{3B3F828B-F862-0341-A128-C6749B95AC50}" xr6:coauthVersionLast="36" xr6:coauthVersionMax="36" xr10:uidLastSave="{00000000-0000-0000-0000-000000000000}"/>
  <bookViews>
    <workbookView xWindow="-37260" yWindow="880" windowWidth="36720" windowHeight="19900" xr2:uid="{00000000-000D-0000-FFFF-FFFF00000000}"/>
  </bookViews>
  <sheets>
    <sheet name="Amatorization" sheetId="1" r:id="rId1"/>
    <sheet name="Payment Chart" sheetId="3" r:id="rId2"/>
    <sheet name="Amatorization 2" sheetId="4" r:id="rId3"/>
    <sheet name="Payment Chart 2" sheetId="5" r:id="rId4"/>
  </sheets>
  <calcPr calcId="179021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4" l="1"/>
  <c r="D8" i="4"/>
  <c r="AE5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K5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C7" i="4"/>
  <c r="W603" i="4"/>
  <c r="W601" i="4"/>
  <c r="W597" i="4"/>
  <c r="W596" i="4"/>
  <c r="W592" i="4"/>
  <c r="W591" i="4"/>
  <c r="W587" i="4"/>
  <c r="W585" i="4"/>
  <c r="W581" i="4"/>
  <c r="W580" i="4"/>
  <c r="W577" i="4"/>
  <c r="W576" i="4"/>
  <c r="W573" i="4"/>
  <c r="W572" i="4"/>
  <c r="W569" i="4"/>
  <c r="W568" i="4"/>
  <c r="W565" i="4"/>
  <c r="W564" i="4"/>
  <c r="W561" i="4"/>
  <c r="W560" i="4"/>
  <c r="W557" i="4"/>
  <c r="W556" i="4"/>
  <c r="W553" i="4"/>
  <c r="W552" i="4"/>
  <c r="W549" i="4"/>
  <c r="W548" i="4"/>
  <c r="W545" i="4"/>
  <c r="W544" i="4"/>
  <c r="W541" i="4"/>
  <c r="W540" i="4"/>
  <c r="W537" i="4"/>
  <c r="W536" i="4"/>
  <c r="W533" i="4"/>
  <c r="W532" i="4"/>
  <c r="W529" i="4"/>
  <c r="W528" i="4"/>
  <c r="W525" i="4"/>
  <c r="W524" i="4"/>
  <c r="W521" i="4"/>
  <c r="W520" i="4"/>
  <c r="W517" i="4"/>
  <c r="W516" i="4"/>
  <c r="W513" i="4"/>
  <c r="W512" i="4"/>
  <c r="W509" i="4"/>
  <c r="W508" i="4"/>
  <c r="W505" i="4"/>
  <c r="W504" i="4"/>
  <c r="W501" i="4"/>
  <c r="W500" i="4"/>
  <c r="W497" i="4"/>
  <c r="W496" i="4"/>
  <c r="W493" i="4"/>
  <c r="W492" i="4"/>
  <c r="W489" i="4"/>
  <c r="W488" i="4"/>
  <c r="W485" i="4"/>
  <c r="W484" i="4"/>
  <c r="W481" i="4"/>
  <c r="W480" i="4"/>
  <c r="W477" i="4"/>
  <c r="W476" i="4"/>
  <c r="W473" i="4"/>
  <c r="W472" i="4"/>
  <c r="W469" i="4"/>
  <c r="W468" i="4"/>
  <c r="W465" i="4"/>
  <c r="W464" i="4"/>
  <c r="W461" i="4"/>
  <c r="W460" i="4"/>
  <c r="W457" i="4"/>
  <c r="W456" i="4"/>
  <c r="W453" i="4"/>
  <c r="W452" i="4"/>
  <c r="W449" i="4"/>
  <c r="W448" i="4"/>
  <c r="W445" i="4"/>
  <c r="W444" i="4"/>
  <c r="W441" i="4"/>
  <c r="W440" i="4"/>
  <c r="W437" i="4"/>
  <c r="W436" i="4"/>
  <c r="W433" i="4"/>
  <c r="W432" i="4"/>
  <c r="W429" i="4"/>
  <c r="W428" i="4"/>
  <c r="W425" i="4"/>
  <c r="W424" i="4"/>
  <c r="W421" i="4"/>
  <c r="W420" i="4"/>
  <c r="W417" i="4"/>
  <c r="W416" i="4"/>
  <c r="W413" i="4"/>
  <c r="W412" i="4"/>
  <c r="W409" i="4"/>
  <c r="W408" i="4"/>
  <c r="W405" i="4"/>
  <c r="W404" i="4"/>
  <c r="W401" i="4"/>
  <c r="W400" i="4"/>
  <c r="W397" i="4"/>
  <c r="W396" i="4"/>
  <c r="W393" i="4"/>
  <c r="W392" i="4"/>
  <c r="W389" i="4"/>
  <c r="W388" i="4"/>
  <c r="W385" i="4"/>
  <c r="W384" i="4"/>
  <c r="W381" i="4"/>
  <c r="W380" i="4"/>
  <c r="W377" i="4"/>
  <c r="W376" i="4"/>
  <c r="W373" i="4"/>
  <c r="W372" i="4"/>
  <c r="W369" i="4"/>
  <c r="W368" i="4"/>
  <c r="W365" i="4"/>
  <c r="W364" i="4"/>
  <c r="W361" i="4"/>
  <c r="W360" i="4"/>
  <c r="W357" i="4"/>
  <c r="W356" i="4"/>
  <c r="W353" i="4"/>
  <c r="W352" i="4"/>
  <c r="W349" i="4"/>
  <c r="W348" i="4"/>
  <c r="W345" i="4"/>
  <c r="W344" i="4"/>
  <c r="W341" i="4"/>
  <c r="W340" i="4"/>
  <c r="W337" i="4"/>
  <c r="W336" i="4"/>
  <c r="W333" i="4"/>
  <c r="W332" i="4"/>
  <c r="W329" i="4"/>
  <c r="W328" i="4"/>
  <c r="W325" i="4"/>
  <c r="W324" i="4"/>
  <c r="W321" i="4"/>
  <c r="W320" i="4"/>
  <c r="W317" i="4"/>
  <c r="W316" i="4"/>
  <c r="W313" i="4"/>
  <c r="W312" i="4"/>
  <c r="W309" i="4"/>
  <c r="W308" i="4"/>
  <c r="W305" i="4"/>
  <c r="W304" i="4"/>
  <c r="W301" i="4"/>
  <c r="W300" i="4"/>
  <c r="W297" i="4"/>
  <c r="W296" i="4"/>
  <c r="W293" i="4"/>
  <c r="W292" i="4"/>
  <c r="W289" i="4"/>
  <c r="W288" i="4"/>
  <c r="W285" i="4"/>
  <c r="W284" i="4"/>
  <c r="W281" i="4"/>
  <c r="W280" i="4"/>
  <c r="W277" i="4"/>
  <c r="W276" i="4"/>
  <c r="W273" i="4"/>
  <c r="W272" i="4"/>
  <c r="W269" i="4"/>
  <c r="W268" i="4"/>
  <c r="W265" i="4"/>
  <c r="W264" i="4"/>
  <c r="W261" i="4"/>
  <c r="W260" i="4"/>
  <c r="W257" i="4"/>
  <c r="W256" i="4"/>
  <c r="W253" i="4"/>
  <c r="W252" i="4"/>
  <c r="W249" i="4"/>
  <c r="W248" i="4"/>
  <c r="W245" i="4"/>
  <c r="W244" i="4"/>
  <c r="W241" i="4"/>
  <c r="W240" i="4"/>
  <c r="W237" i="4"/>
  <c r="W236" i="4"/>
  <c r="W233" i="4"/>
  <c r="W232" i="4"/>
  <c r="W229" i="4"/>
  <c r="W228" i="4"/>
  <c r="W225" i="4"/>
  <c r="W224" i="4"/>
  <c r="W221" i="4"/>
  <c r="W220" i="4"/>
  <c r="W217" i="4"/>
  <c r="W216" i="4"/>
  <c r="W213" i="4"/>
  <c r="W212" i="4"/>
  <c r="W209" i="4"/>
  <c r="W208" i="4"/>
  <c r="W205" i="4"/>
  <c r="W204" i="4"/>
  <c r="W201" i="4"/>
  <c r="W200" i="4"/>
  <c r="W197" i="4"/>
  <c r="W196" i="4"/>
  <c r="W193" i="4"/>
  <c r="W192" i="4"/>
  <c r="W189" i="4"/>
  <c r="W188" i="4"/>
  <c r="W185" i="4"/>
  <c r="W184" i="4"/>
  <c r="W181" i="4"/>
  <c r="W180" i="4"/>
  <c r="W177" i="4"/>
  <c r="W176" i="4"/>
  <c r="W173" i="4"/>
  <c r="W172" i="4"/>
  <c r="W169" i="4"/>
  <c r="W168" i="4"/>
  <c r="W165" i="4"/>
  <c r="W164" i="4"/>
  <c r="W161" i="4"/>
  <c r="W160" i="4"/>
  <c r="W157" i="4"/>
  <c r="W156" i="4"/>
  <c r="W153" i="4"/>
  <c r="W152" i="4"/>
  <c r="W149" i="4"/>
  <c r="W148" i="4"/>
  <c r="W145" i="4"/>
  <c r="W144" i="4"/>
  <c r="W141" i="4"/>
  <c r="W140" i="4"/>
  <c r="W137" i="4"/>
  <c r="W136" i="4"/>
  <c r="W133" i="4"/>
  <c r="W132" i="4"/>
  <c r="W129" i="4"/>
  <c r="W128" i="4"/>
  <c r="W125" i="4"/>
  <c r="W124" i="4"/>
  <c r="W121" i="4"/>
  <c r="W120" i="4"/>
  <c r="W117" i="4"/>
  <c r="W116" i="4"/>
  <c r="W113" i="4"/>
  <c r="W112" i="4"/>
  <c r="W109" i="4"/>
  <c r="W108" i="4"/>
  <c r="W105" i="4"/>
  <c r="W104" i="4"/>
  <c r="W101" i="4"/>
  <c r="W100" i="4"/>
  <c r="W97" i="4"/>
  <c r="W96" i="4"/>
  <c r="W93" i="4"/>
  <c r="W92" i="4"/>
  <c r="W89" i="4"/>
  <c r="W88" i="4"/>
  <c r="W85" i="4"/>
  <c r="W84" i="4"/>
  <c r="W81" i="4"/>
  <c r="W80" i="4"/>
  <c r="W77" i="4"/>
  <c r="W76" i="4"/>
  <c r="W73" i="4"/>
  <c r="W72" i="4"/>
  <c r="W69" i="4"/>
  <c r="W68" i="4"/>
  <c r="W65" i="4"/>
  <c r="W64" i="4"/>
  <c r="W61" i="4"/>
  <c r="W60" i="4"/>
  <c r="W57" i="4"/>
  <c r="W56" i="4"/>
  <c r="W53" i="4"/>
  <c r="W52" i="4"/>
  <c r="W49" i="4"/>
  <c r="W48" i="4"/>
  <c r="W45" i="4"/>
  <c r="W44" i="4"/>
  <c r="W41" i="4"/>
  <c r="W40" i="4"/>
  <c r="W37" i="4"/>
  <c r="W36" i="4"/>
  <c r="W33" i="4"/>
  <c r="W32" i="4"/>
  <c r="W29" i="4"/>
  <c r="W28" i="4"/>
  <c r="W25" i="4"/>
  <c r="W24" i="4"/>
  <c r="W21" i="4"/>
  <c r="W20" i="4"/>
  <c r="W17" i="4"/>
  <c r="W16" i="4"/>
  <c r="W13" i="4"/>
  <c r="W12" i="4"/>
  <c r="W9" i="4"/>
  <c r="W8" i="4"/>
  <c r="W5" i="4"/>
  <c r="W4" i="4"/>
  <c r="W3" i="4" a="1"/>
  <c r="W604" i="4" s="1"/>
  <c r="R593" i="4"/>
  <c r="R572" i="4"/>
  <c r="R550" i="4"/>
  <c r="R529" i="4"/>
  <c r="R508" i="4"/>
  <c r="R486" i="4"/>
  <c r="R465" i="4"/>
  <c r="R444" i="4"/>
  <c r="R422" i="4"/>
  <c r="R401" i="4"/>
  <c r="R380" i="4"/>
  <c r="R358" i="4"/>
  <c r="R337" i="4"/>
  <c r="R316" i="4"/>
  <c r="R303" i="4"/>
  <c r="R295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R31" i="4"/>
  <c r="R23" i="4"/>
  <c r="R15" i="4"/>
  <c r="R7" i="4"/>
  <c r="R3" i="4" a="1"/>
  <c r="R598" i="4" s="1"/>
  <c r="M604" i="4"/>
  <c r="N604" i="4" s="1"/>
  <c r="O604" i="4" s="1"/>
  <c r="M600" i="4"/>
  <c r="N600" i="4" s="1"/>
  <c r="O600" i="4" s="1"/>
  <c r="M596" i="4"/>
  <c r="N596" i="4" s="1"/>
  <c r="O596" i="4" s="1"/>
  <c r="M592" i="4"/>
  <c r="N592" i="4" s="1"/>
  <c r="O592" i="4" s="1"/>
  <c r="M588" i="4"/>
  <c r="N588" i="4" s="1"/>
  <c r="O588" i="4" s="1"/>
  <c r="M584" i="4"/>
  <c r="N584" i="4" s="1"/>
  <c r="O584" i="4" s="1"/>
  <c r="M580" i="4"/>
  <c r="N580" i="4" s="1"/>
  <c r="O580" i="4" s="1"/>
  <c r="M576" i="4"/>
  <c r="N576" i="4" s="1"/>
  <c r="O576" i="4" s="1"/>
  <c r="M572" i="4"/>
  <c r="N572" i="4" s="1"/>
  <c r="O572" i="4" s="1"/>
  <c r="M568" i="4"/>
  <c r="N568" i="4" s="1"/>
  <c r="O568" i="4" s="1"/>
  <c r="M564" i="4"/>
  <c r="N564" i="4" s="1"/>
  <c r="O564" i="4" s="1"/>
  <c r="M560" i="4"/>
  <c r="N560" i="4" s="1"/>
  <c r="O560" i="4" s="1"/>
  <c r="M556" i="4"/>
  <c r="N556" i="4" s="1"/>
  <c r="O556" i="4" s="1"/>
  <c r="M552" i="4"/>
  <c r="N552" i="4" s="1"/>
  <c r="O552" i="4" s="1"/>
  <c r="M548" i="4"/>
  <c r="N548" i="4" s="1"/>
  <c r="O548" i="4" s="1"/>
  <c r="M544" i="4"/>
  <c r="N544" i="4" s="1"/>
  <c r="O544" i="4" s="1"/>
  <c r="M540" i="4"/>
  <c r="N540" i="4" s="1"/>
  <c r="O540" i="4" s="1"/>
  <c r="M536" i="4"/>
  <c r="N536" i="4" s="1"/>
  <c r="O536" i="4" s="1"/>
  <c r="M532" i="4"/>
  <c r="N532" i="4" s="1"/>
  <c r="O532" i="4" s="1"/>
  <c r="M528" i="4"/>
  <c r="N528" i="4" s="1"/>
  <c r="O528" i="4" s="1"/>
  <c r="M524" i="4"/>
  <c r="N524" i="4" s="1"/>
  <c r="O524" i="4" s="1"/>
  <c r="M520" i="4"/>
  <c r="N520" i="4" s="1"/>
  <c r="O520" i="4" s="1"/>
  <c r="M516" i="4"/>
  <c r="N516" i="4" s="1"/>
  <c r="O516" i="4" s="1"/>
  <c r="M512" i="4"/>
  <c r="N512" i="4" s="1"/>
  <c r="O512" i="4" s="1"/>
  <c r="M508" i="4"/>
  <c r="N508" i="4" s="1"/>
  <c r="O508" i="4" s="1"/>
  <c r="M504" i="4"/>
  <c r="N504" i="4" s="1"/>
  <c r="O504" i="4" s="1"/>
  <c r="M500" i="4"/>
  <c r="N500" i="4" s="1"/>
  <c r="O500" i="4" s="1"/>
  <c r="M496" i="4"/>
  <c r="N496" i="4" s="1"/>
  <c r="O496" i="4" s="1"/>
  <c r="M492" i="4"/>
  <c r="N492" i="4" s="1"/>
  <c r="O492" i="4" s="1"/>
  <c r="M488" i="4"/>
  <c r="N488" i="4" s="1"/>
  <c r="O488" i="4" s="1"/>
  <c r="M484" i="4"/>
  <c r="N484" i="4" s="1"/>
  <c r="O484" i="4" s="1"/>
  <c r="M480" i="4"/>
  <c r="N480" i="4" s="1"/>
  <c r="O480" i="4" s="1"/>
  <c r="M476" i="4"/>
  <c r="N476" i="4" s="1"/>
  <c r="O476" i="4" s="1"/>
  <c r="M472" i="4"/>
  <c r="N472" i="4" s="1"/>
  <c r="O472" i="4" s="1"/>
  <c r="M468" i="4"/>
  <c r="N468" i="4" s="1"/>
  <c r="O468" i="4" s="1"/>
  <c r="M464" i="4"/>
  <c r="N464" i="4" s="1"/>
  <c r="O464" i="4" s="1"/>
  <c r="M460" i="4"/>
  <c r="N460" i="4" s="1"/>
  <c r="O460" i="4" s="1"/>
  <c r="M456" i="4"/>
  <c r="N456" i="4" s="1"/>
  <c r="O456" i="4" s="1"/>
  <c r="M452" i="4"/>
  <c r="N452" i="4" s="1"/>
  <c r="O452" i="4" s="1"/>
  <c r="M448" i="4"/>
  <c r="N448" i="4" s="1"/>
  <c r="O448" i="4" s="1"/>
  <c r="M444" i="4"/>
  <c r="N444" i="4" s="1"/>
  <c r="O444" i="4" s="1"/>
  <c r="M440" i="4"/>
  <c r="N440" i="4" s="1"/>
  <c r="O440" i="4" s="1"/>
  <c r="M436" i="4"/>
  <c r="N436" i="4" s="1"/>
  <c r="O436" i="4" s="1"/>
  <c r="M432" i="4"/>
  <c r="N432" i="4" s="1"/>
  <c r="O432" i="4" s="1"/>
  <c r="M428" i="4"/>
  <c r="N428" i="4" s="1"/>
  <c r="O428" i="4" s="1"/>
  <c r="M424" i="4"/>
  <c r="N424" i="4" s="1"/>
  <c r="O424" i="4" s="1"/>
  <c r="M420" i="4"/>
  <c r="N420" i="4" s="1"/>
  <c r="O420" i="4" s="1"/>
  <c r="M416" i="4"/>
  <c r="N416" i="4" s="1"/>
  <c r="O416" i="4" s="1"/>
  <c r="M412" i="4"/>
  <c r="N412" i="4" s="1"/>
  <c r="O412" i="4" s="1"/>
  <c r="M408" i="4"/>
  <c r="N408" i="4" s="1"/>
  <c r="O408" i="4" s="1"/>
  <c r="M404" i="4"/>
  <c r="N404" i="4" s="1"/>
  <c r="O404" i="4" s="1"/>
  <c r="M400" i="4"/>
  <c r="N400" i="4" s="1"/>
  <c r="O400" i="4" s="1"/>
  <c r="M396" i="4"/>
  <c r="N396" i="4" s="1"/>
  <c r="O396" i="4" s="1"/>
  <c r="M392" i="4"/>
  <c r="N392" i="4" s="1"/>
  <c r="O392" i="4" s="1"/>
  <c r="M388" i="4"/>
  <c r="N388" i="4" s="1"/>
  <c r="O388" i="4" s="1"/>
  <c r="M384" i="4"/>
  <c r="N384" i="4" s="1"/>
  <c r="O384" i="4" s="1"/>
  <c r="M380" i="4"/>
  <c r="N380" i="4" s="1"/>
  <c r="O380" i="4" s="1"/>
  <c r="M376" i="4"/>
  <c r="N376" i="4" s="1"/>
  <c r="O376" i="4" s="1"/>
  <c r="M372" i="4"/>
  <c r="N372" i="4" s="1"/>
  <c r="O372" i="4" s="1"/>
  <c r="M368" i="4"/>
  <c r="N368" i="4" s="1"/>
  <c r="O368" i="4" s="1"/>
  <c r="M364" i="4"/>
  <c r="N364" i="4" s="1"/>
  <c r="O364" i="4" s="1"/>
  <c r="M360" i="4"/>
  <c r="N360" i="4" s="1"/>
  <c r="O360" i="4" s="1"/>
  <c r="M356" i="4"/>
  <c r="N356" i="4" s="1"/>
  <c r="O356" i="4" s="1"/>
  <c r="M352" i="4"/>
  <c r="N352" i="4" s="1"/>
  <c r="O352" i="4" s="1"/>
  <c r="M348" i="4"/>
  <c r="N348" i="4" s="1"/>
  <c r="O348" i="4" s="1"/>
  <c r="M344" i="4"/>
  <c r="N344" i="4" s="1"/>
  <c r="O344" i="4" s="1"/>
  <c r="M340" i="4"/>
  <c r="N340" i="4" s="1"/>
  <c r="O340" i="4" s="1"/>
  <c r="M336" i="4"/>
  <c r="N336" i="4" s="1"/>
  <c r="O336" i="4" s="1"/>
  <c r="M332" i="4"/>
  <c r="N332" i="4" s="1"/>
  <c r="O332" i="4" s="1"/>
  <c r="M328" i="4"/>
  <c r="N328" i="4" s="1"/>
  <c r="O328" i="4" s="1"/>
  <c r="M324" i="4"/>
  <c r="N324" i="4" s="1"/>
  <c r="O324" i="4" s="1"/>
  <c r="M320" i="4"/>
  <c r="N320" i="4" s="1"/>
  <c r="O320" i="4" s="1"/>
  <c r="M316" i="4"/>
  <c r="N316" i="4" s="1"/>
  <c r="O316" i="4" s="1"/>
  <c r="M312" i="4"/>
  <c r="N312" i="4" s="1"/>
  <c r="O312" i="4" s="1"/>
  <c r="M308" i="4"/>
  <c r="N308" i="4" s="1"/>
  <c r="O308" i="4" s="1"/>
  <c r="M304" i="4"/>
  <c r="N304" i="4" s="1"/>
  <c r="O304" i="4" s="1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192" i="4"/>
  <c r="M188" i="4"/>
  <c r="M184" i="4"/>
  <c r="M180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M3" i="4" a="1"/>
  <c r="M598" i="4" s="1"/>
  <c r="N598" i="4" s="1"/>
  <c r="O598" i="4" s="1"/>
  <c r="M3" i="4"/>
  <c r="H603" i="4"/>
  <c r="I603" i="4" s="1"/>
  <c r="J603" i="4" s="1"/>
  <c r="H597" i="4"/>
  <c r="I597" i="4" s="1"/>
  <c r="J597" i="4" s="1"/>
  <c r="H592" i="4"/>
  <c r="I592" i="4" s="1"/>
  <c r="J592" i="4" s="1"/>
  <c r="H587" i="4"/>
  <c r="I587" i="4" s="1"/>
  <c r="J587" i="4" s="1"/>
  <c r="H581" i="4"/>
  <c r="I581" i="4" s="1"/>
  <c r="J581" i="4" s="1"/>
  <c r="H576" i="4"/>
  <c r="I576" i="4" s="1"/>
  <c r="J576" i="4" s="1"/>
  <c r="H571" i="4"/>
  <c r="I571" i="4" s="1"/>
  <c r="J571" i="4" s="1"/>
  <c r="H565" i="4"/>
  <c r="I565" i="4" s="1"/>
  <c r="J565" i="4" s="1"/>
  <c r="H560" i="4"/>
  <c r="I560" i="4" s="1"/>
  <c r="J560" i="4" s="1"/>
  <c r="H555" i="4"/>
  <c r="I555" i="4" s="1"/>
  <c r="J555" i="4" s="1"/>
  <c r="H549" i="4"/>
  <c r="I549" i="4" s="1"/>
  <c r="J549" i="4" s="1"/>
  <c r="H544" i="4"/>
  <c r="I544" i="4" s="1"/>
  <c r="J544" i="4" s="1"/>
  <c r="H539" i="4"/>
  <c r="I539" i="4" s="1"/>
  <c r="J539" i="4" s="1"/>
  <c r="H533" i="4"/>
  <c r="I533" i="4" s="1"/>
  <c r="J533" i="4" s="1"/>
  <c r="H528" i="4"/>
  <c r="I528" i="4" s="1"/>
  <c r="J528" i="4" s="1"/>
  <c r="H523" i="4"/>
  <c r="I523" i="4" s="1"/>
  <c r="J523" i="4" s="1"/>
  <c r="H517" i="4"/>
  <c r="I517" i="4" s="1"/>
  <c r="J517" i="4" s="1"/>
  <c r="H512" i="4"/>
  <c r="I512" i="4" s="1"/>
  <c r="J512" i="4" s="1"/>
  <c r="H507" i="4"/>
  <c r="I507" i="4" s="1"/>
  <c r="J507" i="4" s="1"/>
  <c r="H501" i="4"/>
  <c r="I501" i="4" s="1"/>
  <c r="J501" i="4" s="1"/>
  <c r="H496" i="4"/>
  <c r="I496" i="4" s="1"/>
  <c r="J496" i="4" s="1"/>
  <c r="H491" i="4"/>
  <c r="I491" i="4" s="1"/>
  <c r="J491" i="4" s="1"/>
  <c r="H485" i="4"/>
  <c r="I485" i="4" s="1"/>
  <c r="J485" i="4" s="1"/>
  <c r="H480" i="4"/>
  <c r="I480" i="4" s="1"/>
  <c r="J480" i="4" s="1"/>
  <c r="H475" i="4"/>
  <c r="I475" i="4" s="1"/>
  <c r="J475" i="4" s="1"/>
  <c r="H469" i="4"/>
  <c r="I469" i="4" s="1"/>
  <c r="J469" i="4" s="1"/>
  <c r="H464" i="4"/>
  <c r="I464" i="4" s="1"/>
  <c r="J464" i="4" s="1"/>
  <c r="H459" i="4"/>
  <c r="I459" i="4" s="1"/>
  <c r="J459" i="4" s="1"/>
  <c r="H453" i="4"/>
  <c r="I453" i="4" s="1"/>
  <c r="J453" i="4" s="1"/>
  <c r="H448" i="4"/>
  <c r="I448" i="4" s="1"/>
  <c r="J448" i="4" s="1"/>
  <c r="H443" i="4"/>
  <c r="I443" i="4" s="1"/>
  <c r="J443" i="4" s="1"/>
  <c r="H437" i="4"/>
  <c r="I437" i="4" s="1"/>
  <c r="J437" i="4" s="1"/>
  <c r="H432" i="4"/>
  <c r="I432" i="4" s="1"/>
  <c r="J432" i="4" s="1"/>
  <c r="H427" i="4"/>
  <c r="I427" i="4" s="1"/>
  <c r="J427" i="4" s="1"/>
  <c r="H421" i="4"/>
  <c r="I421" i="4" s="1"/>
  <c r="J421" i="4" s="1"/>
  <c r="H416" i="4"/>
  <c r="I416" i="4" s="1"/>
  <c r="J416" i="4" s="1"/>
  <c r="H411" i="4"/>
  <c r="I411" i="4" s="1"/>
  <c r="J411" i="4" s="1"/>
  <c r="H405" i="4"/>
  <c r="I405" i="4" s="1"/>
  <c r="J405" i="4" s="1"/>
  <c r="H400" i="4"/>
  <c r="I400" i="4" s="1"/>
  <c r="J400" i="4" s="1"/>
  <c r="H395" i="4"/>
  <c r="I395" i="4" s="1"/>
  <c r="J395" i="4" s="1"/>
  <c r="H389" i="4"/>
  <c r="I389" i="4" s="1"/>
  <c r="J389" i="4" s="1"/>
  <c r="H384" i="4"/>
  <c r="I384" i="4" s="1"/>
  <c r="J384" i="4" s="1"/>
  <c r="H379" i="4"/>
  <c r="I379" i="4" s="1"/>
  <c r="J379" i="4" s="1"/>
  <c r="H373" i="4"/>
  <c r="I373" i="4" s="1"/>
  <c r="J373" i="4" s="1"/>
  <c r="H368" i="4"/>
  <c r="I368" i="4" s="1"/>
  <c r="J368" i="4" s="1"/>
  <c r="H363" i="4"/>
  <c r="I363" i="4" s="1"/>
  <c r="J363" i="4" s="1"/>
  <c r="H357" i="4"/>
  <c r="I357" i="4" s="1"/>
  <c r="J357" i="4" s="1"/>
  <c r="H352" i="4"/>
  <c r="I352" i="4" s="1"/>
  <c r="J352" i="4" s="1"/>
  <c r="H347" i="4"/>
  <c r="I347" i="4" s="1"/>
  <c r="J347" i="4" s="1"/>
  <c r="H341" i="4"/>
  <c r="I341" i="4" s="1"/>
  <c r="J341" i="4" s="1"/>
  <c r="H336" i="4"/>
  <c r="I336" i="4" s="1"/>
  <c r="J336" i="4" s="1"/>
  <c r="H331" i="4"/>
  <c r="I331" i="4" s="1"/>
  <c r="J331" i="4" s="1"/>
  <c r="H325" i="4"/>
  <c r="I325" i="4" s="1"/>
  <c r="J325" i="4" s="1"/>
  <c r="H320" i="4"/>
  <c r="I320" i="4" s="1"/>
  <c r="J320" i="4" s="1"/>
  <c r="H315" i="4"/>
  <c r="I315" i="4" s="1"/>
  <c r="J315" i="4" s="1"/>
  <c r="H309" i="4"/>
  <c r="I309" i="4" s="1"/>
  <c r="J309" i="4" s="1"/>
  <c r="H304" i="4"/>
  <c r="I304" i="4" s="1"/>
  <c r="J304" i="4" s="1"/>
  <c r="H299" i="4"/>
  <c r="H293" i="4"/>
  <c r="H288" i="4"/>
  <c r="H283" i="4"/>
  <c r="H277" i="4"/>
  <c r="H272" i="4"/>
  <c r="H267" i="4"/>
  <c r="H261" i="4"/>
  <c r="H256" i="4"/>
  <c r="H251" i="4"/>
  <c r="H245" i="4"/>
  <c r="H240" i="4"/>
  <c r="H235" i="4"/>
  <c r="H229" i="4"/>
  <c r="H224" i="4"/>
  <c r="H219" i="4"/>
  <c r="H213" i="4"/>
  <c r="H208" i="4"/>
  <c r="H203" i="4"/>
  <c r="H197" i="4"/>
  <c r="H192" i="4"/>
  <c r="H187" i="4"/>
  <c r="H181" i="4"/>
  <c r="H176" i="4"/>
  <c r="H171" i="4"/>
  <c r="H165" i="4"/>
  <c r="H160" i="4"/>
  <c r="H155" i="4"/>
  <c r="H149" i="4"/>
  <c r="H144" i="4"/>
  <c r="H139" i="4"/>
  <c r="H133" i="4"/>
  <c r="H128" i="4"/>
  <c r="H123" i="4"/>
  <c r="H117" i="4"/>
  <c r="H112" i="4"/>
  <c r="H107" i="4"/>
  <c r="H101" i="4"/>
  <c r="H96" i="4"/>
  <c r="H91" i="4"/>
  <c r="H85" i="4"/>
  <c r="H80" i="4"/>
  <c r="H75" i="4"/>
  <c r="H69" i="4"/>
  <c r="H64" i="4"/>
  <c r="H59" i="4"/>
  <c r="H53" i="4"/>
  <c r="H48" i="4"/>
  <c r="H43" i="4"/>
  <c r="H37" i="4"/>
  <c r="H32" i="4"/>
  <c r="H27" i="4"/>
  <c r="H21" i="4"/>
  <c r="H16" i="4"/>
  <c r="H11" i="4"/>
  <c r="H5" i="4"/>
  <c r="H3" i="4" a="1"/>
  <c r="H604" i="4" s="1"/>
  <c r="I604" i="4" s="1"/>
  <c r="J604" i="4" s="1"/>
  <c r="F3" i="4"/>
  <c r="E3" i="4"/>
  <c r="D3" i="4"/>
  <c r="C3" i="4"/>
  <c r="C7" i="1"/>
  <c r="AC605" i="1"/>
  <c r="AC601" i="1"/>
  <c r="AC597" i="1"/>
  <c r="AC593" i="1"/>
  <c r="AC589" i="1"/>
  <c r="AC585" i="1"/>
  <c r="AC581" i="1"/>
  <c r="AC577" i="1"/>
  <c r="AC573" i="1"/>
  <c r="AC569" i="1"/>
  <c r="AC565" i="1"/>
  <c r="AC561" i="1"/>
  <c r="AC557" i="1"/>
  <c r="AC553" i="1"/>
  <c r="AC549" i="1"/>
  <c r="AC545" i="1"/>
  <c r="AC541" i="1"/>
  <c r="AC537" i="1"/>
  <c r="AC533" i="1"/>
  <c r="AC529" i="1"/>
  <c r="AC525" i="1"/>
  <c r="AC521" i="1"/>
  <c r="AC517" i="1"/>
  <c r="AC513" i="1"/>
  <c r="AC509" i="1"/>
  <c r="AC505" i="1"/>
  <c r="AC501" i="1"/>
  <c r="AC497" i="1"/>
  <c r="AC493" i="1"/>
  <c r="AC489" i="1"/>
  <c r="AC485" i="1"/>
  <c r="AC481" i="1"/>
  <c r="AC477" i="1"/>
  <c r="AC473" i="1"/>
  <c r="AC469" i="1"/>
  <c r="AC465" i="1"/>
  <c r="AC461" i="1"/>
  <c r="AC457" i="1"/>
  <c r="AC453" i="1"/>
  <c r="AC449" i="1"/>
  <c r="AC445" i="1"/>
  <c r="AC441" i="1"/>
  <c r="AC437" i="1"/>
  <c r="AC433" i="1"/>
  <c r="AC429" i="1"/>
  <c r="AC425" i="1"/>
  <c r="AC421" i="1"/>
  <c r="AC417" i="1"/>
  <c r="AC413" i="1"/>
  <c r="AC409" i="1"/>
  <c r="AC405" i="1"/>
  <c r="AC401" i="1"/>
  <c r="AC397" i="1"/>
  <c r="AC393" i="1"/>
  <c r="AC389" i="1"/>
  <c r="AC385" i="1"/>
  <c r="AC381" i="1"/>
  <c r="AC377" i="1"/>
  <c r="AC373" i="1"/>
  <c r="AC369" i="1"/>
  <c r="AC365" i="1"/>
  <c r="AC361" i="1"/>
  <c r="AC357" i="1"/>
  <c r="AC353" i="1"/>
  <c r="AC349" i="1"/>
  <c r="AC345" i="1"/>
  <c r="AC341" i="1"/>
  <c r="AC337" i="1"/>
  <c r="AC333" i="1"/>
  <c r="AC329" i="1"/>
  <c r="AC325" i="1"/>
  <c r="AC321" i="1"/>
  <c r="AC317" i="1"/>
  <c r="AC313" i="1"/>
  <c r="AC309" i="1"/>
  <c r="AC305" i="1"/>
  <c r="AC301" i="1"/>
  <c r="AC297" i="1"/>
  <c r="AC293" i="1"/>
  <c r="AC289" i="1"/>
  <c r="AC285" i="1"/>
  <c r="AC281" i="1"/>
  <c r="AC277" i="1"/>
  <c r="AC273" i="1"/>
  <c r="AC269" i="1"/>
  <c r="AC265" i="1"/>
  <c r="AC261" i="1"/>
  <c r="AC257" i="1"/>
  <c r="AC253" i="1"/>
  <c r="AC249" i="1"/>
  <c r="AC245" i="1"/>
  <c r="AC241" i="1"/>
  <c r="AC237" i="1"/>
  <c r="AC233" i="1"/>
  <c r="AC229" i="1"/>
  <c r="AC225" i="1"/>
  <c r="AC221" i="1"/>
  <c r="AC217" i="1"/>
  <c r="AC213" i="1"/>
  <c r="AC209" i="1"/>
  <c r="AC205" i="1"/>
  <c r="AC201" i="1"/>
  <c r="AC197" i="1"/>
  <c r="AC193" i="1"/>
  <c r="AC189" i="1"/>
  <c r="AC185" i="1"/>
  <c r="AC181" i="1"/>
  <c r="AC177" i="1"/>
  <c r="AC173" i="1"/>
  <c r="AC169" i="1"/>
  <c r="AC165" i="1"/>
  <c r="AC161" i="1"/>
  <c r="AC157" i="1"/>
  <c r="AC153" i="1"/>
  <c r="AC149" i="1"/>
  <c r="AC145" i="1"/>
  <c r="AC141" i="1"/>
  <c r="AC137" i="1"/>
  <c r="AC133" i="1"/>
  <c r="AC129" i="1"/>
  <c r="AC125" i="1"/>
  <c r="AC121" i="1"/>
  <c r="AC117" i="1"/>
  <c r="AC113" i="1"/>
  <c r="AC109" i="1"/>
  <c r="AC105" i="1"/>
  <c r="AC101" i="1"/>
  <c r="AC97" i="1"/>
  <c r="AC93" i="1"/>
  <c r="AC89" i="1"/>
  <c r="AC85" i="1"/>
  <c r="AC81" i="1"/>
  <c r="AC77" i="1"/>
  <c r="AC73" i="1"/>
  <c r="AC69" i="1"/>
  <c r="AC65" i="1"/>
  <c r="AC61" i="1"/>
  <c r="AC57" i="1"/>
  <c r="AC53" i="1"/>
  <c r="AC49" i="1"/>
  <c r="AC45" i="1"/>
  <c r="AC41" i="1"/>
  <c r="AC37" i="1"/>
  <c r="AC33" i="1"/>
  <c r="AC29" i="1"/>
  <c r="AC25" i="1"/>
  <c r="AC21" i="1"/>
  <c r="AC17" i="1"/>
  <c r="AC13" i="1"/>
  <c r="AC9" i="1"/>
  <c r="AC5" i="1"/>
  <c r="AC4" i="1" a="1"/>
  <c r="AC604" i="1" s="1"/>
  <c r="X606" i="1"/>
  <c r="X605" i="1"/>
  <c r="X602" i="1"/>
  <c r="X601" i="1"/>
  <c r="X598" i="1"/>
  <c r="X597" i="1"/>
  <c r="X594" i="1"/>
  <c r="X593" i="1"/>
  <c r="X590" i="1"/>
  <c r="X589" i="1"/>
  <c r="X586" i="1"/>
  <c r="X585" i="1"/>
  <c r="X582" i="1"/>
  <c r="X581" i="1"/>
  <c r="X578" i="1"/>
  <c r="X577" i="1"/>
  <c r="X574" i="1"/>
  <c r="X573" i="1"/>
  <c r="X570" i="1"/>
  <c r="X569" i="1"/>
  <c r="X566" i="1"/>
  <c r="X565" i="1"/>
  <c r="X562" i="1"/>
  <c r="X561" i="1"/>
  <c r="X558" i="1"/>
  <c r="X557" i="1"/>
  <c r="X554" i="1"/>
  <c r="X553" i="1"/>
  <c r="X550" i="1"/>
  <c r="X549" i="1"/>
  <c r="X546" i="1"/>
  <c r="X545" i="1"/>
  <c r="X542" i="1"/>
  <c r="X541" i="1"/>
  <c r="X538" i="1"/>
  <c r="X537" i="1"/>
  <c r="X534" i="1"/>
  <c r="X533" i="1"/>
  <c r="X530" i="1"/>
  <c r="X529" i="1"/>
  <c r="X526" i="1"/>
  <c r="X525" i="1"/>
  <c r="X522" i="1"/>
  <c r="X521" i="1"/>
  <c r="X518" i="1"/>
  <c r="X517" i="1"/>
  <c r="X514" i="1"/>
  <c r="X513" i="1"/>
  <c r="X510" i="1"/>
  <c r="X509" i="1"/>
  <c r="X506" i="1"/>
  <c r="X505" i="1"/>
  <c r="X502" i="1"/>
  <c r="X501" i="1"/>
  <c r="X498" i="1"/>
  <c r="X497" i="1"/>
  <c r="X494" i="1"/>
  <c r="X493" i="1"/>
  <c r="X490" i="1"/>
  <c r="X489" i="1"/>
  <c r="X486" i="1"/>
  <c r="X485" i="1"/>
  <c r="X482" i="1"/>
  <c r="X481" i="1"/>
  <c r="X478" i="1"/>
  <c r="X477" i="1"/>
  <c r="X474" i="1"/>
  <c r="X473" i="1"/>
  <c r="X470" i="1"/>
  <c r="X469" i="1"/>
  <c r="X466" i="1"/>
  <c r="X465" i="1"/>
  <c r="X462" i="1"/>
  <c r="X461" i="1"/>
  <c r="X458" i="1"/>
  <c r="X457" i="1"/>
  <c r="X454" i="1"/>
  <c r="X453" i="1"/>
  <c r="X450" i="1"/>
  <c r="X449" i="1"/>
  <c r="X446" i="1"/>
  <c r="X445" i="1"/>
  <c r="X442" i="1"/>
  <c r="X441" i="1"/>
  <c r="X438" i="1"/>
  <c r="X437" i="1"/>
  <c r="X434" i="1"/>
  <c r="X433" i="1"/>
  <c r="X430" i="1"/>
  <c r="X429" i="1"/>
  <c r="X426" i="1"/>
  <c r="X425" i="1"/>
  <c r="X422" i="1"/>
  <c r="X421" i="1"/>
  <c r="X418" i="1"/>
  <c r="X417" i="1"/>
  <c r="X414" i="1"/>
  <c r="X413" i="1"/>
  <c r="X410" i="1"/>
  <c r="X409" i="1"/>
  <c r="X406" i="1"/>
  <c r="X405" i="1"/>
  <c r="X402" i="1"/>
  <c r="X401" i="1"/>
  <c r="X398" i="1"/>
  <c r="X397" i="1"/>
  <c r="X394" i="1"/>
  <c r="X393" i="1"/>
  <c r="X390" i="1"/>
  <c r="X389" i="1"/>
  <c r="X386" i="1"/>
  <c r="X385" i="1"/>
  <c r="X382" i="1"/>
  <c r="X381" i="1"/>
  <c r="X378" i="1"/>
  <c r="X377" i="1"/>
  <c r="X374" i="1"/>
  <c r="X373" i="1"/>
  <c r="X370" i="1"/>
  <c r="X369" i="1"/>
  <c r="X366" i="1"/>
  <c r="X365" i="1"/>
  <c r="X362" i="1"/>
  <c r="X361" i="1"/>
  <c r="X358" i="1"/>
  <c r="X357" i="1"/>
  <c r="X354" i="1"/>
  <c r="X353" i="1"/>
  <c r="X350" i="1"/>
  <c r="X349" i="1"/>
  <c r="X346" i="1"/>
  <c r="X345" i="1"/>
  <c r="X342" i="1"/>
  <c r="X341" i="1"/>
  <c r="X338" i="1"/>
  <c r="X337" i="1"/>
  <c r="X334" i="1"/>
  <c r="X333" i="1"/>
  <c r="X330" i="1"/>
  <c r="X329" i="1"/>
  <c r="X326" i="1"/>
  <c r="X325" i="1"/>
  <c r="X322" i="1"/>
  <c r="X321" i="1"/>
  <c r="X318" i="1"/>
  <c r="X317" i="1"/>
  <c r="X314" i="1"/>
  <c r="X313" i="1"/>
  <c r="X310" i="1"/>
  <c r="X309" i="1"/>
  <c r="X306" i="1"/>
  <c r="X305" i="1"/>
  <c r="X302" i="1"/>
  <c r="X301" i="1"/>
  <c r="X298" i="1"/>
  <c r="X297" i="1"/>
  <c r="X294" i="1"/>
  <c r="X293" i="1"/>
  <c r="X290" i="1"/>
  <c r="X289" i="1"/>
  <c r="X286" i="1"/>
  <c r="X285" i="1"/>
  <c r="X282" i="1"/>
  <c r="X281" i="1"/>
  <c r="X278" i="1"/>
  <c r="X277" i="1"/>
  <c r="X274" i="1"/>
  <c r="X273" i="1"/>
  <c r="X270" i="1"/>
  <c r="X269" i="1"/>
  <c r="X266" i="1"/>
  <c r="X265" i="1"/>
  <c r="X262" i="1"/>
  <c r="X261" i="1"/>
  <c r="X258" i="1"/>
  <c r="X257" i="1"/>
  <c r="X254" i="1"/>
  <c r="X253" i="1"/>
  <c r="X250" i="1"/>
  <c r="X249" i="1"/>
  <c r="X246" i="1"/>
  <c r="X245" i="1"/>
  <c r="X242" i="1"/>
  <c r="X241" i="1"/>
  <c r="X238" i="1"/>
  <c r="X237" i="1"/>
  <c r="X234" i="1"/>
  <c r="X233" i="1"/>
  <c r="X230" i="1"/>
  <c r="X229" i="1"/>
  <c r="X226" i="1"/>
  <c r="X225" i="1"/>
  <c r="X222" i="1"/>
  <c r="X221" i="1"/>
  <c r="X218" i="1"/>
  <c r="X217" i="1"/>
  <c r="X214" i="1"/>
  <c r="X213" i="1"/>
  <c r="X210" i="1"/>
  <c r="X209" i="1"/>
  <c r="X206" i="1"/>
  <c r="X205" i="1"/>
  <c r="X202" i="1"/>
  <c r="X201" i="1"/>
  <c r="X198" i="1"/>
  <c r="X197" i="1"/>
  <c r="X194" i="1"/>
  <c r="X193" i="1"/>
  <c r="X190" i="1"/>
  <c r="X189" i="1"/>
  <c r="X186" i="1"/>
  <c r="X185" i="1"/>
  <c r="X182" i="1"/>
  <c r="X181" i="1"/>
  <c r="X178" i="1"/>
  <c r="X177" i="1"/>
  <c r="X174" i="1"/>
  <c r="X173" i="1"/>
  <c r="X170" i="1"/>
  <c r="X169" i="1"/>
  <c r="X166" i="1"/>
  <c r="X165" i="1"/>
  <c r="X162" i="1"/>
  <c r="X161" i="1"/>
  <c r="X158" i="1"/>
  <c r="X157" i="1"/>
  <c r="X154" i="1"/>
  <c r="X153" i="1"/>
  <c r="X150" i="1"/>
  <c r="X149" i="1"/>
  <c r="X146" i="1"/>
  <c r="X145" i="1"/>
  <c r="X142" i="1"/>
  <c r="X141" i="1"/>
  <c r="X138" i="1"/>
  <c r="X137" i="1"/>
  <c r="X134" i="1"/>
  <c r="X133" i="1"/>
  <c r="X130" i="1"/>
  <c r="X129" i="1"/>
  <c r="X126" i="1"/>
  <c r="X125" i="1"/>
  <c r="X122" i="1"/>
  <c r="X121" i="1"/>
  <c r="X118" i="1"/>
  <c r="X117" i="1"/>
  <c r="X114" i="1"/>
  <c r="X113" i="1"/>
  <c r="X110" i="1"/>
  <c r="X109" i="1"/>
  <c r="X106" i="1"/>
  <c r="X105" i="1"/>
  <c r="X102" i="1"/>
  <c r="X101" i="1"/>
  <c r="X98" i="1"/>
  <c r="X97" i="1"/>
  <c r="X94" i="1"/>
  <c r="X93" i="1"/>
  <c r="X90" i="1"/>
  <c r="X89" i="1"/>
  <c r="X86" i="1"/>
  <c r="X85" i="1"/>
  <c r="X82" i="1"/>
  <c r="X81" i="1"/>
  <c r="X78" i="1"/>
  <c r="X77" i="1"/>
  <c r="X74" i="1"/>
  <c r="X73" i="1"/>
  <c r="X70" i="1"/>
  <c r="X69" i="1"/>
  <c r="X66" i="1"/>
  <c r="X65" i="1"/>
  <c r="X62" i="1"/>
  <c r="X61" i="1"/>
  <c r="X58" i="1"/>
  <c r="X57" i="1"/>
  <c r="X54" i="1"/>
  <c r="X53" i="1"/>
  <c r="X50" i="1"/>
  <c r="X49" i="1"/>
  <c r="X46" i="1"/>
  <c r="X45" i="1"/>
  <c r="X42" i="1"/>
  <c r="X41" i="1"/>
  <c r="X38" i="1"/>
  <c r="X37" i="1"/>
  <c r="X34" i="1"/>
  <c r="X33" i="1"/>
  <c r="X30" i="1"/>
  <c r="X29" i="1"/>
  <c r="X26" i="1"/>
  <c r="X25" i="1"/>
  <c r="X22" i="1"/>
  <c r="X21" i="1"/>
  <c r="X18" i="1"/>
  <c r="X17" i="1"/>
  <c r="X14" i="1"/>
  <c r="X13" i="1"/>
  <c r="X10" i="1"/>
  <c r="X9" i="1"/>
  <c r="X6" i="1"/>
  <c r="X5" i="1"/>
  <c r="X4" i="1" a="1"/>
  <c r="X604" i="1" s="1"/>
  <c r="S606" i="1"/>
  <c r="S603" i="1"/>
  <c r="S602" i="1"/>
  <c r="S599" i="1"/>
  <c r="S598" i="1"/>
  <c r="S595" i="1"/>
  <c r="S594" i="1"/>
  <c r="S591" i="1"/>
  <c r="S590" i="1"/>
  <c r="S587" i="1"/>
  <c r="S586" i="1"/>
  <c r="S583" i="1"/>
  <c r="S582" i="1"/>
  <c r="S579" i="1"/>
  <c r="S578" i="1"/>
  <c r="S575" i="1"/>
  <c r="S574" i="1"/>
  <c r="S571" i="1"/>
  <c r="S570" i="1"/>
  <c r="S567" i="1"/>
  <c r="S566" i="1"/>
  <c r="S563" i="1"/>
  <c r="S562" i="1"/>
  <c r="S559" i="1"/>
  <c r="S558" i="1"/>
  <c r="S555" i="1"/>
  <c r="S554" i="1"/>
  <c r="S551" i="1"/>
  <c r="S550" i="1"/>
  <c r="S547" i="1"/>
  <c r="S546" i="1"/>
  <c r="S543" i="1"/>
  <c r="S542" i="1"/>
  <c r="S539" i="1"/>
  <c r="S538" i="1"/>
  <c r="S535" i="1"/>
  <c r="S534" i="1"/>
  <c r="S531" i="1"/>
  <c r="S530" i="1"/>
  <c r="S527" i="1"/>
  <c r="S526" i="1"/>
  <c r="S523" i="1"/>
  <c r="S522" i="1"/>
  <c r="S519" i="1"/>
  <c r="S518" i="1"/>
  <c r="S515" i="1"/>
  <c r="S514" i="1"/>
  <c r="S511" i="1"/>
  <c r="S510" i="1"/>
  <c r="S507" i="1"/>
  <c r="S506" i="1"/>
  <c r="S503" i="1"/>
  <c r="S502" i="1"/>
  <c r="S499" i="1"/>
  <c r="S498" i="1"/>
  <c r="S495" i="1"/>
  <c r="S494" i="1"/>
  <c r="S491" i="1"/>
  <c r="S490" i="1"/>
  <c r="S487" i="1"/>
  <c r="S486" i="1"/>
  <c r="S483" i="1"/>
  <c r="S482" i="1"/>
  <c r="S479" i="1"/>
  <c r="S478" i="1"/>
  <c r="S475" i="1"/>
  <c r="S474" i="1"/>
  <c r="S471" i="1"/>
  <c r="S470" i="1"/>
  <c r="S467" i="1"/>
  <c r="S466" i="1"/>
  <c r="S463" i="1"/>
  <c r="S462" i="1"/>
  <c r="S459" i="1"/>
  <c r="S458" i="1"/>
  <c r="S455" i="1"/>
  <c r="S454" i="1"/>
  <c r="S451" i="1"/>
  <c r="S450" i="1"/>
  <c r="S447" i="1"/>
  <c r="S446" i="1"/>
  <c r="S443" i="1"/>
  <c r="S442" i="1"/>
  <c r="S439" i="1"/>
  <c r="S438" i="1"/>
  <c r="S435" i="1"/>
  <c r="S434" i="1"/>
  <c r="S431" i="1"/>
  <c r="S430" i="1"/>
  <c r="S427" i="1"/>
  <c r="S426" i="1"/>
  <c r="S423" i="1"/>
  <c r="S422" i="1"/>
  <c r="S419" i="1"/>
  <c r="S418" i="1"/>
  <c r="S415" i="1"/>
  <c r="S414" i="1"/>
  <c r="S411" i="1"/>
  <c r="S410" i="1"/>
  <c r="S407" i="1"/>
  <c r="S406" i="1"/>
  <c r="S403" i="1"/>
  <c r="S402" i="1"/>
  <c r="S399" i="1"/>
  <c r="S398" i="1"/>
  <c r="S395" i="1"/>
  <c r="S394" i="1"/>
  <c r="S391" i="1"/>
  <c r="S390" i="1"/>
  <c r="S387" i="1"/>
  <c r="S386" i="1"/>
  <c r="S383" i="1"/>
  <c r="S382" i="1"/>
  <c r="S379" i="1"/>
  <c r="S378" i="1"/>
  <c r="S375" i="1"/>
  <c r="S374" i="1"/>
  <c r="S371" i="1"/>
  <c r="S370" i="1"/>
  <c r="S367" i="1"/>
  <c r="S366" i="1"/>
  <c r="S363" i="1"/>
  <c r="S362" i="1"/>
  <c r="S359" i="1"/>
  <c r="S358" i="1"/>
  <c r="S355" i="1"/>
  <c r="S354" i="1"/>
  <c r="S351" i="1"/>
  <c r="S350" i="1"/>
  <c r="S347" i="1"/>
  <c r="S346" i="1"/>
  <c r="S343" i="1"/>
  <c r="S342" i="1"/>
  <c r="S339" i="1"/>
  <c r="S338" i="1"/>
  <c r="S335" i="1"/>
  <c r="S334" i="1"/>
  <c r="S331" i="1"/>
  <c r="S330" i="1"/>
  <c r="S327" i="1"/>
  <c r="S326" i="1"/>
  <c r="S323" i="1"/>
  <c r="S322" i="1"/>
  <c r="S319" i="1"/>
  <c r="S318" i="1"/>
  <c r="S315" i="1"/>
  <c r="S314" i="1"/>
  <c r="S311" i="1"/>
  <c r="S310" i="1"/>
  <c r="S307" i="1"/>
  <c r="S306" i="1"/>
  <c r="S303" i="1"/>
  <c r="S302" i="1"/>
  <c r="S299" i="1"/>
  <c r="S298" i="1"/>
  <c r="S295" i="1"/>
  <c r="S294" i="1"/>
  <c r="S291" i="1"/>
  <c r="S290" i="1"/>
  <c r="S287" i="1"/>
  <c r="S286" i="1"/>
  <c r="S283" i="1"/>
  <c r="S282" i="1"/>
  <c r="S279" i="1"/>
  <c r="S278" i="1"/>
  <c r="S275" i="1"/>
  <c r="S274" i="1"/>
  <c r="S271" i="1"/>
  <c r="S270" i="1"/>
  <c r="S267" i="1"/>
  <c r="S266" i="1"/>
  <c r="S263" i="1"/>
  <c r="S262" i="1"/>
  <c r="S259" i="1"/>
  <c r="S258" i="1"/>
  <c r="S255" i="1"/>
  <c r="S254" i="1"/>
  <c r="S251" i="1"/>
  <c r="S250" i="1"/>
  <c r="S247" i="1"/>
  <c r="S246" i="1"/>
  <c r="S243" i="1"/>
  <c r="S242" i="1"/>
  <c r="S239" i="1"/>
  <c r="S238" i="1"/>
  <c r="S235" i="1"/>
  <c r="S234" i="1"/>
  <c r="S231" i="1"/>
  <c r="S230" i="1"/>
  <c r="S227" i="1"/>
  <c r="S226" i="1"/>
  <c r="S223" i="1"/>
  <c r="S222" i="1"/>
  <c r="S219" i="1"/>
  <c r="S218" i="1"/>
  <c r="S215" i="1"/>
  <c r="S214" i="1"/>
  <c r="S211" i="1"/>
  <c r="S210" i="1"/>
  <c r="S207" i="1"/>
  <c r="S206" i="1"/>
  <c r="S203" i="1"/>
  <c r="S202" i="1"/>
  <c r="S199" i="1"/>
  <c r="S198" i="1"/>
  <c r="S195" i="1"/>
  <c r="S194" i="1"/>
  <c r="S191" i="1"/>
  <c r="S190" i="1"/>
  <c r="S187" i="1"/>
  <c r="S186" i="1"/>
  <c r="S183" i="1"/>
  <c r="S182" i="1"/>
  <c r="S179" i="1"/>
  <c r="S178" i="1"/>
  <c r="S175" i="1"/>
  <c r="S174" i="1"/>
  <c r="S171" i="1"/>
  <c r="S170" i="1"/>
  <c r="S167" i="1"/>
  <c r="S166" i="1"/>
  <c r="S163" i="1"/>
  <c r="S162" i="1"/>
  <c r="S159" i="1"/>
  <c r="S158" i="1"/>
  <c r="S155" i="1"/>
  <c r="S154" i="1"/>
  <c r="S151" i="1"/>
  <c r="S150" i="1"/>
  <c r="S147" i="1"/>
  <c r="S146" i="1"/>
  <c r="S143" i="1"/>
  <c r="S142" i="1"/>
  <c r="S139" i="1"/>
  <c r="S138" i="1"/>
  <c r="S135" i="1"/>
  <c r="S134" i="1"/>
  <c r="S131" i="1"/>
  <c r="S130" i="1"/>
  <c r="S127" i="1"/>
  <c r="S126" i="1"/>
  <c r="S123" i="1"/>
  <c r="S122" i="1"/>
  <c r="S119" i="1"/>
  <c r="S118" i="1"/>
  <c r="S115" i="1"/>
  <c r="S114" i="1"/>
  <c r="S111" i="1"/>
  <c r="S110" i="1"/>
  <c r="S107" i="1"/>
  <c r="S106" i="1"/>
  <c r="S103" i="1"/>
  <c r="S102" i="1"/>
  <c r="S99" i="1"/>
  <c r="S98" i="1"/>
  <c r="S95" i="1"/>
  <c r="S94" i="1"/>
  <c r="S91" i="1"/>
  <c r="S90" i="1"/>
  <c r="S87" i="1"/>
  <c r="S86" i="1"/>
  <c r="S83" i="1"/>
  <c r="S82" i="1"/>
  <c r="S79" i="1"/>
  <c r="S78" i="1"/>
  <c r="S75" i="1"/>
  <c r="S74" i="1"/>
  <c r="S71" i="1"/>
  <c r="S70" i="1"/>
  <c r="S67" i="1"/>
  <c r="S66" i="1"/>
  <c r="S63" i="1"/>
  <c r="S62" i="1"/>
  <c r="S59" i="1"/>
  <c r="S58" i="1"/>
  <c r="S55" i="1"/>
  <c r="S54" i="1"/>
  <c r="S51" i="1"/>
  <c r="S50" i="1"/>
  <c r="S47" i="1"/>
  <c r="S46" i="1"/>
  <c r="S43" i="1"/>
  <c r="S42" i="1"/>
  <c r="S39" i="1"/>
  <c r="S38" i="1"/>
  <c r="S35" i="1"/>
  <c r="S34" i="1"/>
  <c r="S31" i="1"/>
  <c r="S30" i="1"/>
  <c r="S27" i="1"/>
  <c r="S26" i="1"/>
  <c r="S23" i="1"/>
  <c r="S22" i="1"/>
  <c r="S19" i="1"/>
  <c r="S18" i="1"/>
  <c r="S15" i="1"/>
  <c r="S14" i="1"/>
  <c r="S11" i="1"/>
  <c r="S10" i="1"/>
  <c r="S7" i="1"/>
  <c r="S6" i="1"/>
  <c r="S4" i="1" a="1"/>
  <c r="S605" i="1" s="1"/>
  <c r="S4" i="1"/>
  <c r="Q4" i="1"/>
  <c r="N603" i="1"/>
  <c r="O603" i="1" s="1"/>
  <c r="N600" i="1"/>
  <c r="O600" i="1" s="1"/>
  <c r="N599" i="1"/>
  <c r="O599" i="1" s="1"/>
  <c r="N595" i="1"/>
  <c r="O595" i="1" s="1"/>
  <c r="N592" i="1"/>
  <c r="O592" i="1" s="1"/>
  <c r="N591" i="1"/>
  <c r="O591" i="1" s="1"/>
  <c r="N587" i="1"/>
  <c r="O587" i="1" s="1"/>
  <c r="N584" i="1"/>
  <c r="O584" i="1" s="1"/>
  <c r="N583" i="1"/>
  <c r="O583" i="1" s="1"/>
  <c r="N579" i="1"/>
  <c r="O579" i="1" s="1"/>
  <c r="N576" i="1"/>
  <c r="O576" i="1" s="1"/>
  <c r="N575" i="1"/>
  <c r="O575" i="1" s="1"/>
  <c r="N571" i="1"/>
  <c r="O571" i="1" s="1"/>
  <c r="N568" i="1"/>
  <c r="O568" i="1" s="1"/>
  <c r="N567" i="1"/>
  <c r="O567" i="1" s="1"/>
  <c r="N563" i="1"/>
  <c r="O563" i="1" s="1"/>
  <c r="N560" i="1"/>
  <c r="O560" i="1" s="1"/>
  <c r="N559" i="1"/>
  <c r="O559" i="1" s="1"/>
  <c r="N555" i="1"/>
  <c r="O555" i="1" s="1"/>
  <c r="N552" i="1"/>
  <c r="O552" i="1" s="1"/>
  <c r="N551" i="1"/>
  <c r="O551" i="1" s="1"/>
  <c r="N547" i="1"/>
  <c r="O547" i="1" s="1"/>
  <c r="N544" i="1"/>
  <c r="O544" i="1" s="1"/>
  <c r="N543" i="1"/>
  <c r="O543" i="1" s="1"/>
  <c r="N539" i="1"/>
  <c r="O539" i="1" s="1"/>
  <c r="N536" i="1"/>
  <c r="O536" i="1" s="1"/>
  <c r="N535" i="1"/>
  <c r="O535" i="1" s="1"/>
  <c r="N531" i="1"/>
  <c r="O531" i="1" s="1"/>
  <c r="N528" i="1"/>
  <c r="O528" i="1" s="1"/>
  <c r="N527" i="1"/>
  <c r="O527" i="1" s="1"/>
  <c r="N523" i="1"/>
  <c r="O523" i="1" s="1"/>
  <c r="N520" i="1"/>
  <c r="O520" i="1" s="1"/>
  <c r="N519" i="1"/>
  <c r="O519" i="1" s="1"/>
  <c r="N515" i="1"/>
  <c r="O515" i="1" s="1"/>
  <c r="N512" i="1"/>
  <c r="O512" i="1" s="1"/>
  <c r="N511" i="1"/>
  <c r="O511" i="1" s="1"/>
  <c r="N507" i="1"/>
  <c r="O507" i="1" s="1"/>
  <c r="N504" i="1"/>
  <c r="O504" i="1" s="1"/>
  <c r="N503" i="1"/>
  <c r="O503" i="1" s="1"/>
  <c r="N499" i="1"/>
  <c r="O499" i="1" s="1"/>
  <c r="N496" i="1"/>
  <c r="O496" i="1" s="1"/>
  <c r="N495" i="1"/>
  <c r="O495" i="1" s="1"/>
  <c r="N491" i="1"/>
  <c r="O491" i="1" s="1"/>
  <c r="N488" i="1"/>
  <c r="O488" i="1" s="1"/>
  <c r="N487" i="1"/>
  <c r="O487" i="1" s="1"/>
  <c r="N483" i="1"/>
  <c r="O483" i="1" s="1"/>
  <c r="N480" i="1"/>
  <c r="O480" i="1" s="1"/>
  <c r="N479" i="1"/>
  <c r="O479" i="1" s="1"/>
  <c r="N475" i="1"/>
  <c r="O475" i="1" s="1"/>
  <c r="N472" i="1"/>
  <c r="O472" i="1" s="1"/>
  <c r="N471" i="1"/>
  <c r="O471" i="1" s="1"/>
  <c r="N467" i="1"/>
  <c r="O467" i="1" s="1"/>
  <c r="N464" i="1"/>
  <c r="O464" i="1" s="1"/>
  <c r="N463" i="1"/>
  <c r="O463" i="1" s="1"/>
  <c r="N459" i="1"/>
  <c r="O459" i="1" s="1"/>
  <c r="N456" i="1"/>
  <c r="O456" i="1" s="1"/>
  <c r="N455" i="1"/>
  <c r="O455" i="1" s="1"/>
  <c r="N451" i="1"/>
  <c r="O451" i="1" s="1"/>
  <c r="N448" i="1"/>
  <c r="O448" i="1" s="1"/>
  <c r="N447" i="1"/>
  <c r="O447" i="1" s="1"/>
  <c r="N443" i="1"/>
  <c r="O443" i="1" s="1"/>
  <c r="N440" i="1"/>
  <c r="O440" i="1" s="1"/>
  <c r="N439" i="1"/>
  <c r="O439" i="1" s="1"/>
  <c r="N435" i="1"/>
  <c r="O435" i="1" s="1"/>
  <c r="N432" i="1"/>
  <c r="O432" i="1" s="1"/>
  <c r="N431" i="1"/>
  <c r="O431" i="1" s="1"/>
  <c r="N427" i="1"/>
  <c r="O427" i="1" s="1"/>
  <c r="N424" i="1"/>
  <c r="O424" i="1" s="1"/>
  <c r="N423" i="1"/>
  <c r="O423" i="1" s="1"/>
  <c r="N419" i="1"/>
  <c r="O419" i="1" s="1"/>
  <c r="N416" i="1"/>
  <c r="O416" i="1" s="1"/>
  <c r="N415" i="1"/>
  <c r="O415" i="1" s="1"/>
  <c r="N411" i="1"/>
  <c r="O411" i="1" s="1"/>
  <c r="N408" i="1"/>
  <c r="O408" i="1" s="1"/>
  <c r="N407" i="1"/>
  <c r="O407" i="1" s="1"/>
  <c r="N403" i="1"/>
  <c r="O403" i="1" s="1"/>
  <c r="N400" i="1"/>
  <c r="O400" i="1" s="1"/>
  <c r="N399" i="1"/>
  <c r="O399" i="1" s="1"/>
  <c r="N395" i="1"/>
  <c r="O395" i="1" s="1"/>
  <c r="N392" i="1"/>
  <c r="O392" i="1" s="1"/>
  <c r="N391" i="1"/>
  <c r="O391" i="1" s="1"/>
  <c r="N387" i="1"/>
  <c r="O387" i="1" s="1"/>
  <c r="N384" i="1"/>
  <c r="O384" i="1" s="1"/>
  <c r="N383" i="1"/>
  <c r="O383" i="1" s="1"/>
  <c r="N379" i="1"/>
  <c r="O379" i="1" s="1"/>
  <c r="N376" i="1"/>
  <c r="O376" i="1" s="1"/>
  <c r="N375" i="1"/>
  <c r="O375" i="1" s="1"/>
  <c r="N371" i="1"/>
  <c r="O371" i="1" s="1"/>
  <c r="N368" i="1"/>
  <c r="O368" i="1" s="1"/>
  <c r="N367" i="1"/>
  <c r="O367" i="1" s="1"/>
  <c r="N363" i="1"/>
  <c r="O363" i="1" s="1"/>
  <c r="N360" i="1"/>
  <c r="O360" i="1" s="1"/>
  <c r="N359" i="1"/>
  <c r="O359" i="1" s="1"/>
  <c r="N355" i="1"/>
  <c r="O355" i="1" s="1"/>
  <c r="N352" i="1"/>
  <c r="O352" i="1" s="1"/>
  <c r="N351" i="1"/>
  <c r="O351" i="1" s="1"/>
  <c r="N347" i="1"/>
  <c r="O347" i="1" s="1"/>
  <c r="N344" i="1"/>
  <c r="O344" i="1" s="1"/>
  <c r="N343" i="1"/>
  <c r="O343" i="1" s="1"/>
  <c r="N339" i="1"/>
  <c r="O339" i="1" s="1"/>
  <c r="N336" i="1"/>
  <c r="O336" i="1" s="1"/>
  <c r="N335" i="1"/>
  <c r="O335" i="1" s="1"/>
  <c r="N331" i="1"/>
  <c r="O331" i="1" s="1"/>
  <c r="N328" i="1"/>
  <c r="O328" i="1" s="1"/>
  <c r="N327" i="1"/>
  <c r="O327" i="1" s="1"/>
  <c r="N323" i="1"/>
  <c r="O323" i="1" s="1"/>
  <c r="N320" i="1"/>
  <c r="O320" i="1" s="1"/>
  <c r="N319" i="1"/>
  <c r="O319" i="1" s="1"/>
  <c r="N315" i="1"/>
  <c r="O315" i="1" s="1"/>
  <c r="N312" i="1"/>
  <c r="O312" i="1" s="1"/>
  <c r="N311" i="1"/>
  <c r="O311" i="1" s="1"/>
  <c r="N307" i="1"/>
  <c r="O307" i="1" s="1"/>
  <c r="N304" i="1"/>
  <c r="O304" i="1" s="1"/>
  <c r="N303" i="1"/>
  <c r="N299" i="1"/>
  <c r="N296" i="1"/>
  <c r="N295" i="1"/>
  <c r="N291" i="1"/>
  <c r="N288" i="1"/>
  <c r="N287" i="1"/>
  <c r="N283" i="1"/>
  <c r="N280" i="1"/>
  <c r="N279" i="1"/>
  <c r="N275" i="1"/>
  <c r="N272" i="1"/>
  <c r="N271" i="1"/>
  <c r="N267" i="1"/>
  <c r="N264" i="1"/>
  <c r="N263" i="1"/>
  <c r="N259" i="1"/>
  <c r="N256" i="1"/>
  <c r="N255" i="1"/>
  <c r="N251" i="1"/>
  <c r="N248" i="1"/>
  <c r="N247" i="1"/>
  <c r="N243" i="1"/>
  <c r="N240" i="1"/>
  <c r="N239" i="1"/>
  <c r="N235" i="1"/>
  <c r="N232" i="1"/>
  <c r="N231" i="1"/>
  <c r="N227" i="1"/>
  <c r="N224" i="1"/>
  <c r="N223" i="1"/>
  <c r="N219" i="1"/>
  <c r="N216" i="1"/>
  <c r="N215" i="1"/>
  <c r="N211" i="1"/>
  <c r="N208" i="1"/>
  <c r="N207" i="1"/>
  <c r="N203" i="1"/>
  <c r="N200" i="1"/>
  <c r="N199" i="1"/>
  <c r="N195" i="1"/>
  <c r="N192" i="1"/>
  <c r="N191" i="1"/>
  <c r="N187" i="1"/>
  <c r="N184" i="1"/>
  <c r="N183" i="1"/>
  <c r="N179" i="1"/>
  <c r="N176" i="1"/>
  <c r="N175" i="1"/>
  <c r="N171" i="1"/>
  <c r="N168" i="1"/>
  <c r="N167" i="1"/>
  <c r="N163" i="1"/>
  <c r="N160" i="1"/>
  <c r="N159" i="1"/>
  <c r="N155" i="1"/>
  <c r="N152" i="1"/>
  <c r="N151" i="1"/>
  <c r="N147" i="1"/>
  <c r="N144" i="1"/>
  <c r="N143" i="1"/>
  <c r="N139" i="1"/>
  <c r="N136" i="1"/>
  <c r="N135" i="1"/>
  <c r="N131" i="1"/>
  <c r="N128" i="1"/>
  <c r="N127" i="1"/>
  <c r="N123" i="1"/>
  <c r="N120" i="1"/>
  <c r="N119" i="1"/>
  <c r="N115" i="1"/>
  <c r="N112" i="1"/>
  <c r="N111" i="1"/>
  <c r="N107" i="1"/>
  <c r="N104" i="1"/>
  <c r="N103" i="1"/>
  <c r="N99" i="1"/>
  <c r="N96" i="1"/>
  <c r="N95" i="1"/>
  <c r="N91" i="1"/>
  <c r="N88" i="1"/>
  <c r="N87" i="1"/>
  <c r="N83" i="1"/>
  <c r="N80" i="1"/>
  <c r="N79" i="1"/>
  <c r="N75" i="1"/>
  <c r="N72" i="1"/>
  <c r="N71" i="1"/>
  <c r="N67" i="1"/>
  <c r="N64" i="1"/>
  <c r="N63" i="1"/>
  <c r="N59" i="1"/>
  <c r="N56" i="1"/>
  <c r="N55" i="1"/>
  <c r="N51" i="1"/>
  <c r="N48" i="1"/>
  <c r="N47" i="1"/>
  <c r="N43" i="1"/>
  <c r="N40" i="1"/>
  <c r="N39" i="1"/>
  <c r="N35" i="1"/>
  <c r="N32" i="1"/>
  <c r="N31" i="1"/>
  <c r="N27" i="1"/>
  <c r="N24" i="1"/>
  <c r="N23" i="1"/>
  <c r="N19" i="1"/>
  <c r="N16" i="1"/>
  <c r="N15" i="1"/>
  <c r="N11" i="1"/>
  <c r="N8" i="1"/>
  <c r="N7" i="1"/>
  <c r="N4" i="1" a="1"/>
  <c r="N4" i="1"/>
  <c r="I605" i="1"/>
  <c r="J605" i="1" s="1"/>
  <c r="I604" i="1"/>
  <c r="J604" i="1" s="1"/>
  <c r="I597" i="1"/>
  <c r="J597" i="1" s="1"/>
  <c r="I596" i="1"/>
  <c r="J596" i="1" s="1"/>
  <c r="I589" i="1"/>
  <c r="J589" i="1" s="1"/>
  <c r="I588" i="1"/>
  <c r="J588" i="1" s="1"/>
  <c r="I581" i="1"/>
  <c r="J581" i="1" s="1"/>
  <c r="I580" i="1"/>
  <c r="J580" i="1" s="1"/>
  <c r="I573" i="1"/>
  <c r="J573" i="1" s="1"/>
  <c r="I572" i="1"/>
  <c r="J572" i="1" s="1"/>
  <c r="I565" i="1"/>
  <c r="J565" i="1" s="1"/>
  <c r="I564" i="1"/>
  <c r="J564" i="1" s="1"/>
  <c r="I557" i="1"/>
  <c r="J557" i="1" s="1"/>
  <c r="I556" i="1"/>
  <c r="J556" i="1" s="1"/>
  <c r="I549" i="1"/>
  <c r="J549" i="1" s="1"/>
  <c r="I548" i="1"/>
  <c r="J548" i="1" s="1"/>
  <c r="I541" i="1"/>
  <c r="J541" i="1" s="1"/>
  <c r="I540" i="1"/>
  <c r="J540" i="1" s="1"/>
  <c r="I533" i="1"/>
  <c r="J533" i="1" s="1"/>
  <c r="I532" i="1"/>
  <c r="J532" i="1" s="1"/>
  <c r="I525" i="1"/>
  <c r="J525" i="1" s="1"/>
  <c r="I524" i="1"/>
  <c r="J524" i="1" s="1"/>
  <c r="I517" i="1"/>
  <c r="J517" i="1" s="1"/>
  <c r="I516" i="1"/>
  <c r="J516" i="1" s="1"/>
  <c r="I509" i="1"/>
  <c r="J509" i="1" s="1"/>
  <c r="I508" i="1"/>
  <c r="J508" i="1" s="1"/>
  <c r="I501" i="1"/>
  <c r="J501" i="1" s="1"/>
  <c r="I500" i="1"/>
  <c r="J500" i="1" s="1"/>
  <c r="I493" i="1"/>
  <c r="J493" i="1" s="1"/>
  <c r="I492" i="1"/>
  <c r="J492" i="1" s="1"/>
  <c r="I485" i="1"/>
  <c r="J485" i="1" s="1"/>
  <c r="I484" i="1"/>
  <c r="J484" i="1" s="1"/>
  <c r="I477" i="1"/>
  <c r="J477" i="1" s="1"/>
  <c r="I476" i="1"/>
  <c r="J476" i="1" s="1"/>
  <c r="I469" i="1"/>
  <c r="J469" i="1" s="1"/>
  <c r="I468" i="1"/>
  <c r="J468" i="1" s="1"/>
  <c r="I461" i="1"/>
  <c r="J461" i="1" s="1"/>
  <c r="I460" i="1"/>
  <c r="J460" i="1" s="1"/>
  <c r="I456" i="1"/>
  <c r="J456" i="1" s="1"/>
  <c r="I454" i="1"/>
  <c r="J454" i="1" s="1"/>
  <c r="I450" i="1"/>
  <c r="J450" i="1" s="1"/>
  <c r="I449" i="1"/>
  <c r="J449" i="1" s="1"/>
  <c r="I445" i="1"/>
  <c r="J445" i="1" s="1"/>
  <c r="I444" i="1"/>
  <c r="J444" i="1" s="1"/>
  <c r="I440" i="1"/>
  <c r="J440" i="1" s="1"/>
  <c r="I438" i="1"/>
  <c r="J438" i="1" s="1"/>
  <c r="I434" i="1"/>
  <c r="J434" i="1" s="1"/>
  <c r="I433" i="1"/>
  <c r="J433" i="1" s="1"/>
  <c r="I429" i="1"/>
  <c r="J429" i="1" s="1"/>
  <c r="I428" i="1"/>
  <c r="J428" i="1" s="1"/>
  <c r="I424" i="1"/>
  <c r="J424" i="1" s="1"/>
  <c r="I422" i="1"/>
  <c r="J422" i="1" s="1"/>
  <c r="I418" i="1"/>
  <c r="J418" i="1" s="1"/>
  <c r="I417" i="1"/>
  <c r="J417" i="1" s="1"/>
  <c r="I413" i="1"/>
  <c r="J413" i="1" s="1"/>
  <c r="I412" i="1"/>
  <c r="J412" i="1" s="1"/>
  <c r="I408" i="1"/>
  <c r="J408" i="1" s="1"/>
  <c r="I406" i="1"/>
  <c r="J406" i="1" s="1"/>
  <c r="I402" i="1"/>
  <c r="J402" i="1" s="1"/>
  <c r="I401" i="1"/>
  <c r="J401" i="1" s="1"/>
  <c r="I397" i="1"/>
  <c r="J397" i="1" s="1"/>
  <c r="I396" i="1"/>
  <c r="J396" i="1" s="1"/>
  <c r="I392" i="1"/>
  <c r="J392" i="1" s="1"/>
  <c r="I390" i="1"/>
  <c r="J390" i="1" s="1"/>
  <c r="I386" i="1"/>
  <c r="J386" i="1" s="1"/>
  <c r="I385" i="1"/>
  <c r="J385" i="1" s="1"/>
  <c r="I381" i="1"/>
  <c r="J381" i="1" s="1"/>
  <c r="I380" i="1"/>
  <c r="J380" i="1" s="1"/>
  <c r="I376" i="1"/>
  <c r="J376" i="1" s="1"/>
  <c r="I374" i="1"/>
  <c r="J374" i="1" s="1"/>
  <c r="I370" i="1"/>
  <c r="J370" i="1" s="1"/>
  <c r="I369" i="1"/>
  <c r="J369" i="1" s="1"/>
  <c r="I365" i="1"/>
  <c r="J365" i="1" s="1"/>
  <c r="I364" i="1"/>
  <c r="J364" i="1" s="1"/>
  <c r="I360" i="1"/>
  <c r="J360" i="1" s="1"/>
  <c r="I358" i="1"/>
  <c r="J358" i="1" s="1"/>
  <c r="I354" i="1"/>
  <c r="J354" i="1" s="1"/>
  <c r="I353" i="1"/>
  <c r="J353" i="1" s="1"/>
  <c r="I349" i="1"/>
  <c r="J349" i="1" s="1"/>
  <c r="I348" i="1"/>
  <c r="J348" i="1" s="1"/>
  <c r="I344" i="1"/>
  <c r="J344" i="1" s="1"/>
  <c r="I342" i="1"/>
  <c r="J342" i="1" s="1"/>
  <c r="I338" i="1"/>
  <c r="J338" i="1" s="1"/>
  <c r="I337" i="1"/>
  <c r="J337" i="1" s="1"/>
  <c r="I333" i="1"/>
  <c r="J333" i="1" s="1"/>
  <c r="I332" i="1"/>
  <c r="J332" i="1" s="1"/>
  <c r="I328" i="1"/>
  <c r="J328" i="1" s="1"/>
  <c r="I326" i="1"/>
  <c r="J326" i="1" s="1"/>
  <c r="I322" i="1"/>
  <c r="J322" i="1" s="1"/>
  <c r="I321" i="1"/>
  <c r="J321" i="1" s="1"/>
  <c r="I317" i="1"/>
  <c r="J317" i="1" s="1"/>
  <c r="I316" i="1"/>
  <c r="J316" i="1" s="1"/>
  <c r="I312" i="1"/>
  <c r="J312" i="1" s="1"/>
  <c r="I310" i="1"/>
  <c r="J310" i="1" s="1"/>
  <c r="I306" i="1"/>
  <c r="J306" i="1" s="1"/>
  <c r="I305" i="1"/>
  <c r="J305" i="1" s="1"/>
  <c r="I301" i="1"/>
  <c r="I300" i="1"/>
  <c r="I296" i="1"/>
  <c r="I294" i="1"/>
  <c r="I290" i="1"/>
  <c r="I289" i="1"/>
  <c r="I285" i="1"/>
  <c r="I284" i="1"/>
  <c r="I280" i="1"/>
  <c r="I278" i="1"/>
  <c r="I274" i="1"/>
  <c r="I273" i="1"/>
  <c r="I269" i="1"/>
  <c r="I268" i="1"/>
  <c r="I264" i="1"/>
  <c r="I262" i="1"/>
  <c r="I258" i="1"/>
  <c r="I257" i="1"/>
  <c r="I253" i="1"/>
  <c r="I252" i="1"/>
  <c r="I248" i="1"/>
  <c r="I246" i="1"/>
  <c r="I242" i="1"/>
  <c r="I241" i="1"/>
  <c r="I237" i="1"/>
  <c r="I236" i="1"/>
  <c r="I232" i="1"/>
  <c r="I230" i="1"/>
  <c r="I226" i="1"/>
  <c r="I225" i="1"/>
  <c r="I221" i="1"/>
  <c r="I220" i="1"/>
  <c r="I216" i="1"/>
  <c r="I214" i="1"/>
  <c r="I210" i="1"/>
  <c r="I209" i="1"/>
  <c r="I205" i="1"/>
  <c r="I204" i="1"/>
  <c r="I200" i="1"/>
  <c r="I198" i="1"/>
  <c r="I194" i="1"/>
  <c r="I193" i="1"/>
  <c r="I189" i="1"/>
  <c r="I188" i="1"/>
  <c r="I184" i="1"/>
  <c r="I182" i="1"/>
  <c r="I178" i="1"/>
  <c r="I177" i="1"/>
  <c r="I173" i="1"/>
  <c r="I172" i="1"/>
  <c r="I168" i="1"/>
  <c r="I166" i="1"/>
  <c r="I162" i="1"/>
  <c r="I161" i="1"/>
  <c r="I157" i="1"/>
  <c r="I156" i="1"/>
  <c r="I152" i="1"/>
  <c r="I150" i="1"/>
  <c r="I146" i="1"/>
  <c r="I145" i="1"/>
  <c r="I141" i="1"/>
  <c r="I140" i="1"/>
  <c r="I136" i="1"/>
  <c r="I134" i="1"/>
  <c r="I130" i="1"/>
  <c r="I129" i="1"/>
  <c r="I125" i="1"/>
  <c r="I124" i="1"/>
  <c r="I120" i="1"/>
  <c r="I118" i="1"/>
  <c r="I114" i="1"/>
  <c r="I113" i="1"/>
  <c r="I109" i="1"/>
  <c r="I108" i="1"/>
  <c r="I104" i="1"/>
  <c r="I102" i="1"/>
  <c r="I98" i="1"/>
  <c r="I97" i="1"/>
  <c r="I93" i="1"/>
  <c r="I92" i="1"/>
  <c r="I88" i="1"/>
  <c r="I86" i="1"/>
  <c r="I82" i="1"/>
  <c r="I81" i="1"/>
  <c r="I77" i="1"/>
  <c r="I76" i="1"/>
  <c r="I72" i="1"/>
  <c r="I70" i="1"/>
  <c r="I66" i="1"/>
  <c r="I65" i="1"/>
  <c r="I61" i="1"/>
  <c r="I60" i="1"/>
  <c r="I56" i="1"/>
  <c r="I54" i="1"/>
  <c r="I50" i="1"/>
  <c r="I49" i="1"/>
  <c r="I45" i="1"/>
  <c r="I44" i="1"/>
  <c r="I40" i="1"/>
  <c r="I38" i="1"/>
  <c r="I34" i="1"/>
  <c r="I33" i="1"/>
  <c r="I29" i="1"/>
  <c r="I28" i="1"/>
  <c r="I24" i="1"/>
  <c r="I22" i="1"/>
  <c r="I18" i="1"/>
  <c r="I17" i="1"/>
  <c r="I13" i="1"/>
  <c r="I12" i="1"/>
  <c r="I8" i="1"/>
  <c r="I6" i="1"/>
  <c r="I4" i="1" a="1"/>
  <c r="G3" i="1"/>
  <c r="F3" i="1"/>
  <c r="AA4" i="1" s="1"/>
  <c r="Y5" i="1" s="1"/>
  <c r="E3" i="1"/>
  <c r="D3" i="1"/>
  <c r="C3" i="1"/>
  <c r="L4" i="1" l="1"/>
  <c r="J5" i="1" s="1"/>
  <c r="C9" i="1"/>
  <c r="C8" i="1"/>
  <c r="F8" i="1"/>
  <c r="E8" i="4"/>
  <c r="U3" i="4"/>
  <c r="I603" i="1"/>
  <c r="J603" i="1" s="1"/>
  <c r="I599" i="1"/>
  <c r="J599" i="1" s="1"/>
  <c r="I595" i="1"/>
  <c r="J595" i="1" s="1"/>
  <c r="I591" i="1"/>
  <c r="J591" i="1" s="1"/>
  <c r="I587" i="1"/>
  <c r="J587" i="1" s="1"/>
  <c r="I583" i="1"/>
  <c r="J583" i="1" s="1"/>
  <c r="I579" i="1"/>
  <c r="J579" i="1" s="1"/>
  <c r="I575" i="1"/>
  <c r="J575" i="1" s="1"/>
  <c r="I571" i="1"/>
  <c r="J571" i="1" s="1"/>
  <c r="I567" i="1"/>
  <c r="J567" i="1" s="1"/>
  <c r="I563" i="1"/>
  <c r="J563" i="1" s="1"/>
  <c r="I559" i="1"/>
  <c r="J559" i="1" s="1"/>
  <c r="I555" i="1"/>
  <c r="J555" i="1" s="1"/>
  <c r="I551" i="1"/>
  <c r="J551" i="1" s="1"/>
  <c r="I547" i="1"/>
  <c r="J547" i="1" s="1"/>
  <c r="I543" i="1"/>
  <c r="J543" i="1" s="1"/>
  <c r="I539" i="1"/>
  <c r="J539" i="1" s="1"/>
  <c r="I535" i="1"/>
  <c r="J535" i="1" s="1"/>
  <c r="I531" i="1"/>
  <c r="J531" i="1" s="1"/>
  <c r="I527" i="1"/>
  <c r="J527" i="1" s="1"/>
  <c r="I523" i="1"/>
  <c r="J523" i="1" s="1"/>
  <c r="I519" i="1"/>
  <c r="J519" i="1" s="1"/>
  <c r="I515" i="1"/>
  <c r="J515" i="1" s="1"/>
  <c r="I511" i="1"/>
  <c r="J511" i="1" s="1"/>
  <c r="I507" i="1"/>
  <c r="J507" i="1" s="1"/>
  <c r="I503" i="1"/>
  <c r="J503" i="1" s="1"/>
  <c r="I499" i="1"/>
  <c r="J499" i="1" s="1"/>
  <c r="I495" i="1"/>
  <c r="J495" i="1" s="1"/>
  <c r="I491" i="1"/>
  <c r="J491" i="1" s="1"/>
  <c r="I487" i="1"/>
  <c r="J487" i="1" s="1"/>
  <c r="I483" i="1"/>
  <c r="J483" i="1" s="1"/>
  <c r="I479" i="1"/>
  <c r="J479" i="1" s="1"/>
  <c r="I475" i="1"/>
  <c r="J475" i="1" s="1"/>
  <c r="I471" i="1"/>
  <c r="J471" i="1" s="1"/>
  <c r="I467" i="1"/>
  <c r="J467" i="1" s="1"/>
  <c r="I463" i="1"/>
  <c r="J463" i="1" s="1"/>
  <c r="I459" i="1"/>
  <c r="J459" i="1" s="1"/>
  <c r="I455" i="1"/>
  <c r="J455" i="1" s="1"/>
  <c r="I451" i="1"/>
  <c r="J451" i="1" s="1"/>
  <c r="I447" i="1"/>
  <c r="J447" i="1" s="1"/>
  <c r="I443" i="1"/>
  <c r="J443" i="1" s="1"/>
  <c r="I439" i="1"/>
  <c r="J439" i="1" s="1"/>
  <c r="I435" i="1"/>
  <c r="J435" i="1" s="1"/>
  <c r="I431" i="1"/>
  <c r="J431" i="1" s="1"/>
  <c r="I427" i="1"/>
  <c r="J427" i="1" s="1"/>
  <c r="I423" i="1"/>
  <c r="J423" i="1" s="1"/>
  <c r="I419" i="1"/>
  <c r="J419" i="1" s="1"/>
  <c r="I415" i="1"/>
  <c r="J415" i="1" s="1"/>
  <c r="I411" i="1"/>
  <c r="J411" i="1" s="1"/>
  <c r="I407" i="1"/>
  <c r="J407" i="1" s="1"/>
  <c r="I403" i="1"/>
  <c r="J403" i="1" s="1"/>
  <c r="I399" i="1"/>
  <c r="J399" i="1" s="1"/>
  <c r="I395" i="1"/>
  <c r="J395" i="1" s="1"/>
  <c r="I391" i="1"/>
  <c r="J391" i="1" s="1"/>
  <c r="I387" i="1"/>
  <c r="J387" i="1" s="1"/>
  <c r="I383" i="1"/>
  <c r="J383" i="1" s="1"/>
  <c r="I379" i="1"/>
  <c r="J379" i="1" s="1"/>
  <c r="I375" i="1"/>
  <c r="J375" i="1" s="1"/>
  <c r="I371" i="1"/>
  <c r="J371" i="1" s="1"/>
  <c r="I367" i="1"/>
  <c r="J367" i="1" s="1"/>
  <c r="I363" i="1"/>
  <c r="J363" i="1" s="1"/>
  <c r="I359" i="1"/>
  <c r="J359" i="1" s="1"/>
  <c r="I355" i="1"/>
  <c r="J355" i="1" s="1"/>
  <c r="I351" i="1"/>
  <c r="J351" i="1" s="1"/>
  <c r="I347" i="1"/>
  <c r="J347" i="1" s="1"/>
  <c r="I343" i="1"/>
  <c r="J343" i="1" s="1"/>
  <c r="I339" i="1"/>
  <c r="J339" i="1" s="1"/>
  <c r="I335" i="1"/>
  <c r="J335" i="1" s="1"/>
  <c r="I331" i="1"/>
  <c r="J331" i="1" s="1"/>
  <c r="I327" i="1"/>
  <c r="J327" i="1" s="1"/>
  <c r="I323" i="1"/>
  <c r="J323" i="1" s="1"/>
  <c r="I319" i="1"/>
  <c r="J319" i="1" s="1"/>
  <c r="I315" i="1"/>
  <c r="J315" i="1" s="1"/>
  <c r="I311" i="1"/>
  <c r="J311" i="1" s="1"/>
  <c r="I307" i="1"/>
  <c r="J307" i="1" s="1"/>
  <c r="I303" i="1"/>
  <c r="I299" i="1"/>
  <c r="I295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4" i="1"/>
  <c r="I606" i="1"/>
  <c r="I602" i="1"/>
  <c r="J602" i="1" s="1"/>
  <c r="I598" i="1"/>
  <c r="J598" i="1" s="1"/>
  <c r="I594" i="1"/>
  <c r="J594" i="1" s="1"/>
  <c r="I590" i="1"/>
  <c r="J590" i="1" s="1"/>
  <c r="I586" i="1"/>
  <c r="J586" i="1" s="1"/>
  <c r="I582" i="1"/>
  <c r="J582" i="1" s="1"/>
  <c r="I578" i="1"/>
  <c r="J578" i="1" s="1"/>
  <c r="I574" i="1"/>
  <c r="J574" i="1" s="1"/>
  <c r="I570" i="1"/>
  <c r="J570" i="1" s="1"/>
  <c r="I566" i="1"/>
  <c r="J566" i="1" s="1"/>
  <c r="I562" i="1"/>
  <c r="J562" i="1" s="1"/>
  <c r="I558" i="1"/>
  <c r="J558" i="1" s="1"/>
  <c r="I554" i="1"/>
  <c r="J554" i="1" s="1"/>
  <c r="I550" i="1"/>
  <c r="J550" i="1" s="1"/>
  <c r="I546" i="1"/>
  <c r="J546" i="1" s="1"/>
  <c r="I542" i="1"/>
  <c r="J542" i="1" s="1"/>
  <c r="I538" i="1"/>
  <c r="J538" i="1" s="1"/>
  <c r="I534" i="1"/>
  <c r="J534" i="1" s="1"/>
  <c r="I530" i="1"/>
  <c r="J530" i="1" s="1"/>
  <c r="I526" i="1"/>
  <c r="J526" i="1" s="1"/>
  <c r="I522" i="1"/>
  <c r="J522" i="1" s="1"/>
  <c r="I518" i="1"/>
  <c r="J518" i="1" s="1"/>
  <c r="I514" i="1"/>
  <c r="J514" i="1" s="1"/>
  <c r="I510" i="1"/>
  <c r="J510" i="1" s="1"/>
  <c r="I506" i="1"/>
  <c r="J506" i="1" s="1"/>
  <c r="I502" i="1"/>
  <c r="J502" i="1" s="1"/>
  <c r="I498" i="1"/>
  <c r="J498" i="1" s="1"/>
  <c r="I494" i="1"/>
  <c r="J494" i="1" s="1"/>
  <c r="I490" i="1"/>
  <c r="J490" i="1" s="1"/>
  <c r="I486" i="1"/>
  <c r="J486" i="1" s="1"/>
  <c r="I482" i="1"/>
  <c r="J482" i="1" s="1"/>
  <c r="I478" i="1"/>
  <c r="J478" i="1" s="1"/>
  <c r="I474" i="1"/>
  <c r="J474" i="1" s="1"/>
  <c r="I470" i="1"/>
  <c r="J470" i="1" s="1"/>
  <c r="I466" i="1"/>
  <c r="J466" i="1" s="1"/>
  <c r="I462" i="1"/>
  <c r="J462" i="1" s="1"/>
  <c r="I9" i="1"/>
  <c r="I14" i="1"/>
  <c r="I20" i="1"/>
  <c r="I25" i="1"/>
  <c r="I30" i="1"/>
  <c r="I36" i="1"/>
  <c r="I41" i="1"/>
  <c r="I46" i="1"/>
  <c r="I52" i="1"/>
  <c r="I57" i="1"/>
  <c r="I62" i="1"/>
  <c r="I68" i="1"/>
  <c r="I73" i="1"/>
  <c r="I78" i="1"/>
  <c r="I84" i="1"/>
  <c r="I89" i="1"/>
  <c r="I94" i="1"/>
  <c r="I100" i="1"/>
  <c r="I105" i="1"/>
  <c r="I110" i="1"/>
  <c r="I116" i="1"/>
  <c r="I121" i="1"/>
  <c r="I126" i="1"/>
  <c r="I132" i="1"/>
  <c r="I137" i="1"/>
  <c r="I142" i="1"/>
  <c r="I148" i="1"/>
  <c r="I153" i="1"/>
  <c r="I158" i="1"/>
  <c r="I164" i="1"/>
  <c r="I169" i="1"/>
  <c r="I174" i="1"/>
  <c r="I180" i="1"/>
  <c r="I185" i="1"/>
  <c r="I190" i="1"/>
  <c r="I196" i="1"/>
  <c r="I201" i="1"/>
  <c r="I206" i="1"/>
  <c r="I212" i="1"/>
  <c r="I217" i="1"/>
  <c r="I222" i="1"/>
  <c r="I228" i="1"/>
  <c r="I233" i="1"/>
  <c r="I238" i="1"/>
  <c r="I244" i="1"/>
  <c r="I249" i="1"/>
  <c r="I254" i="1"/>
  <c r="I260" i="1"/>
  <c r="I265" i="1"/>
  <c r="I270" i="1"/>
  <c r="I276" i="1"/>
  <c r="I281" i="1"/>
  <c r="I286" i="1"/>
  <c r="I292" i="1"/>
  <c r="I297" i="1"/>
  <c r="I302" i="1"/>
  <c r="I308" i="1"/>
  <c r="J308" i="1" s="1"/>
  <c r="I313" i="1"/>
  <c r="J313" i="1" s="1"/>
  <c r="I318" i="1"/>
  <c r="J318" i="1" s="1"/>
  <c r="I324" i="1"/>
  <c r="J324" i="1" s="1"/>
  <c r="I329" i="1"/>
  <c r="J329" i="1" s="1"/>
  <c r="I334" i="1"/>
  <c r="J334" i="1" s="1"/>
  <c r="I340" i="1"/>
  <c r="J340" i="1" s="1"/>
  <c r="I345" i="1"/>
  <c r="J345" i="1" s="1"/>
  <c r="I350" i="1"/>
  <c r="J350" i="1" s="1"/>
  <c r="I356" i="1"/>
  <c r="J356" i="1" s="1"/>
  <c r="I361" i="1"/>
  <c r="J361" i="1" s="1"/>
  <c r="I366" i="1"/>
  <c r="J366" i="1" s="1"/>
  <c r="I372" i="1"/>
  <c r="J372" i="1" s="1"/>
  <c r="I377" i="1"/>
  <c r="J377" i="1" s="1"/>
  <c r="I382" i="1"/>
  <c r="J382" i="1" s="1"/>
  <c r="I388" i="1"/>
  <c r="J388" i="1" s="1"/>
  <c r="I393" i="1"/>
  <c r="J393" i="1" s="1"/>
  <c r="I398" i="1"/>
  <c r="J398" i="1" s="1"/>
  <c r="I404" i="1"/>
  <c r="J404" i="1" s="1"/>
  <c r="I409" i="1"/>
  <c r="J409" i="1" s="1"/>
  <c r="I414" i="1"/>
  <c r="J414" i="1" s="1"/>
  <c r="I420" i="1"/>
  <c r="J420" i="1" s="1"/>
  <c r="I425" i="1"/>
  <c r="J425" i="1" s="1"/>
  <c r="I430" i="1"/>
  <c r="J430" i="1" s="1"/>
  <c r="I436" i="1"/>
  <c r="J436" i="1" s="1"/>
  <c r="I441" i="1"/>
  <c r="J441" i="1" s="1"/>
  <c r="I446" i="1"/>
  <c r="J446" i="1" s="1"/>
  <c r="I452" i="1"/>
  <c r="J452" i="1" s="1"/>
  <c r="I457" i="1"/>
  <c r="J457" i="1" s="1"/>
  <c r="I464" i="1"/>
  <c r="J464" i="1" s="1"/>
  <c r="I472" i="1"/>
  <c r="J472" i="1" s="1"/>
  <c r="I480" i="1"/>
  <c r="J480" i="1" s="1"/>
  <c r="I488" i="1"/>
  <c r="J488" i="1" s="1"/>
  <c r="I496" i="1"/>
  <c r="J496" i="1" s="1"/>
  <c r="I504" i="1"/>
  <c r="J504" i="1" s="1"/>
  <c r="I512" i="1"/>
  <c r="J512" i="1" s="1"/>
  <c r="I520" i="1"/>
  <c r="J520" i="1" s="1"/>
  <c r="I528" i="1"/>
  <c r="J528" i="1" s="1"/>
  <c r="I536" i="1"/>
  <c r="J536" i="1" s="1"/>
  <c r="I544" i="1"/>
  <c r="J544" i="1" s="1"/>
  <c r="I552" i="1"/>
  <c r="J552" i="1" s="1"/>
  <c r="I560" i="1"/>
  <c r="J560" i="1" s="1"/>
  <c r="I568" i="1"/>
  <c r="J568" i="1" s="1"/>
  <c r="I576" i="1"/>
  <c r="J576" i="1" s="1"/>
  <c r="I584" i="1"/>
  <c r="J584" i="1" s="1"/>
  <c r="I592" i="1"/>
  <c r="J592" i="1" s="1"/>
  <c r="I600" i="1"/>
  <c r="J600" i="1" s="1"/>
  <c r="AA5" i="1"/>
  <c r="Y6" i="1" s="1"/>
  <c r="E8" i="1"/>
  <c r="I5" i="1"/>
  <c r="I10" i="1"/>
  <c r="I16" i="1"/>
  <c r="I21" i="1"/>
  <c r="I26" i="1"/>
  <c r="I32" i="1"/>
  <c r="I37" i="1"/>
  <c r="I42" i="1"/>
  <c r="I48" i="1"/>
  <c r="I53" i="1"/>
  <c r="I58" i="1"/>
  <c r="I64" i="1"/>
  <c r="I69" i="1"/>
  <c r="I74" i="1"/>
  <c r="I80" i="1"/>
  <c r="I85" i="1"/>
  <c r="I90" i="1"/>
  <c r="I96" i="1"/>
  <c r="I101" i="1"/>
  <c r="I106" i="1"/>
  <c r="I112" i="1"/>
  <c r="I117" i="1"/>
  <c r="I122" i="1"/>
  <c r="I128" i="1"/>
  <c r="I133" i="1"/>
  <c r="I138" i="1"/>
  <c r="I144" i="1"/>
  <c r="I149" i="1"/>
  <c r="I154" i="1"/>
  <c r="I160" i="1"/>
  <c r="I165" i="1"/>
  <c r="I170" i="1"/>
  <c r="I176" i="1"/>
  <c r="I181" i="1"/>
  <c r="I186" i="1"/>
  <c r="I192" i="1"/>
  <c r="I197" i="1"/>
  <c r="I202" i="1"/>
  <c r="I208" i="1"/>
  <c r="I213" i="1"/>
  <c r="I218" i="1"/>
  <c r="I224" i="1"/>
  <c r="I229" i="1"/>
  <c r="I234" i="1"/>
  <c r="I240" i="1"/>
  <c r="I245" i="1"/>
  <c r="I250" i="1"/>
  <c r="I256" i="1"/>
  <c r="I261" i="1"/>
  <c r="I266" i="1"/>
  <c r="I272" i="1"/>
  <c r="I277" i="1"/>
  <c r="I282" i="1"/>
  <c r="I288" i="1"/>
  <c r="I293" i="1"/>
  <c r="I298" i="1"/>
  <c r="I304" i="1"/>
  <c r="J304" i="1" s="1"/>
  <c r="I309" i="1"/>
  <c r="J309" i="1" s="1"/>
  <c r="I314" i="1"/>
  <c r="J314" i="1" s="1"/>
  <c r="I320" i="1"/>
  <c r="J320" i="1" s="1"/>
  <c r="I325" i="1"/>
  <c r="J325" i="1" s="1"/>
  <c r="I330" i="1"/>
  <c r="J330" i="1" s="1"/>
  <c r="I336" i="1"/>
  <c r="J336" i="1" s="1"/>
  <c r="I341" i="1"/>
  <c r="J341" i="1" s="1"/>
  <c r="I346" i="1"/>
  <c r="J346" i="1" s="1"/>
  <c r="I352" i="1"/>
  <c r="J352" i="1" s="1"/>
  <c r="I357" i="1"/>
  <c r="J357" i="1" s="1"/>
  <c r="I362" i="1"/>
  <c r="J362" i="1" s="1"/>
  <c r="I368" i="1"/>
  <c r="J368" i="1" s="1"/>
  <c r="I373" i="1"/>
  <c r="J373" i="1" s="1"/>
  <c r="I378" i="1"/>
  <c r="J378" i="1" s="1"/>
  <c r="I384" i="1"/>
  <c r="J384" i="1" s="1"/>
  <c r="I389" i="1"/>
  <c r="J389" i="1" s="1"/>
  <c r="I394" i="1"/>
  <c r="J394" i="1" s="1"/>
  <c r="I400" i="1"/>
  <c r="J400" i="1" s="1"/>
  <c r="I405" i="1"/>
  <c r="J405" i="1" s="1"/>
  <c r="I410" i="1"/>
  <c r="J410" i="1" s="1"/>
  <c r="I416" i="1"/>
  <c r="J416" i="1" s="1"/>
  <c r="I421" i="1"/>
  <c r="J421" i="1" s="1"/>
  <c r="I426" i="1"/>
  <c r="J426" i="1" s="1"/>
  <c r="I432" i="1"/>
  <c r="J432" i="1" s="1"/>
  <c r="I437" i="1"/>
  <c r="J437" i="1" s="1"/>
  <c r="I442" i="1"/>
  <c r="J442" i="1" s="1"/>
  <c r="I448" i="1"/>
  <c r="J448" i="1" s="1"/>
  <c r="I453" i="1"/>
  <c r="J453" i="1" s="1"/>
  <c r="I458" i="1"/>
  <c r="J458" i="1" s="1"/>
  <c r="I465" i="1"/>
  <c r="J465" i="1" s="1"/>
  <c r="I473" i="1"/>
  <c r="J473" i="1" s="1"/>
  <c r="I481" i="1"/>
  <c r="J481" i="1" s="1"/>
  <c r="I489" i="1"/>
  <c r="J489" i="1" s="1"/>
  <c r="I497" i="1"/>
  <c r="J497" i="1" s="1"/>
  <c r="I505" i="1"/>
  <c r="J505" i="1" s="1"/>
  <c r="I513" i="1"/>
  <c r="J513" i="1" s="1"/>
  <c r="I521" i="1"/>
  <c r="J521" i="1" s="1"/>
  <c r="I529" i="1"/>
  <c r="J529" i="1" s="1"/>
  <c r="I537" i="1"/>
  <c r="J537" i="1" s="1"/>
  <c r="I545" i="1"/>
  <c r="J545" i="1" s="1"/>
  <c r="I553" i="1"/>
  <c r="J553" i="1" s="1"/>
  <c r="I561" i="1"/>
  <c r="J561" i="1" s="1"/>
  <c r="I569" i="1"/>
  <c r="J569" i="1" s="1"/>
  <c r="I577" i="1"/>
  <c r="J577" i="1" s="1"/>
  <c r="I585" i="1"/>
  <c r="J585" i="1" s="1"/>
  <c r="I593" i="1"/>
  <c r="J593" i="1" s="1"/>
  <c r="I601" i="1"/>
  <c r="J601" i="1" s="1"/>
  <c r="N606" i="1"/>
  <c r="N602" i="1"/>
  <c r="O602" i="1" s="1"/>
  <c r="N598" i="1"/>
  <c r="O598" i="1" s="1"/>
  <c r="N594" i="1"/>
  <c r="O594" i="1" s="1"/>
  <c r="N590" i="1"/>
  <c r="O590" i="1" s="1"/>
  <c r="N586" i="1"/>
  <c r="O586" i="1" s="1"/>
  <c r="N582" i="1"/>
  <c r="O582" i="1" s="1"/>
  <c r="N578" i="1"/>
  <c r="O578" i="1" s="1"/>
  <c r="N574" i="1"/>
  <c r="O574" i="1" s="1"/>
  <c r="N570" i="1"/>
  <c r="O570" i="1" s="1"/>
  <c r="N566" i="1"/>
  <c r="O566" i="1" s="1"/>
  <c r="N562" i="1"/>
  <c r="O562" i="1" s="1"/>
  <c r="N558" i="1"/>
  <c r="O558" i="1" s="1"/>
  <c r="N554" i="1"/>
  <c r="O554" i="1" s="1"/>
  <c r="N550" i="1"/>
  <c r="O550" i="1" s="1"/>
  <c r="N546" i="1"/>
  <c r="O546" i="1" s="1"/>
  <c r="N542" i="1"/>
  <c r="O542" i="1" s="1"/>
  <c r="N538" i="1"/>
  <c r="O538" i="1" s="1"/>
  <c r="N534" i="1"/>
  <c r="O534" i="1" s="1"/>
  <c r="N530" i="1"/>
  <c r="O530" i="1" s="1"/>
  <c r="N526" i="1"/>
  <c r="O526" i="1" s="1"/>
  <c r="N522" i="1"/>
  <c r="O522" i="1" s="1"/>
  <c r="N518" i="1"/>
  <c r="O518" i="1" s="1"/>
  <c r="N514" i="1"/>
  <c r="O514" i="1" s="1"/>
  <c r="N510" i="1"/>
  <c r="O510" i="1" s="1"/>
  <c r="N506" i="1"/>
  <c r="O506" i="1" s="1"/>
  <c r="N502" i="1"/>
  <c r="O502" i="1" s="1"/>
  <c r="N498" i="1"/>
  <c r="O498" i="1" s="1"/>
  <c r="N494" i="1"/>
  <c r="O494" i="1" s="1"/>
  <c r="N490" i="1"/>
  <c r="O490" i="1" s="1"/>
  <c r="N486" i="1"/>
  <c r="O486" i="1" s="1"/>
  <c r="N482" i="1"/>
  <c r="O482" i="1" s="1"/>
  <c r="N478" i="1"/>
  <c r="O478" i="1" s="1"/>
  <c r="N474" i="1"/>
  <c r="O474" i="1" s="1"/>
  <c r="N470" i="1"/>
  <c r="O470" i="1" s="1"/>
  <c r="N466" i="1"/>
  <c r="O466" i="1" s="1"/>
  <c r="N462" i="1"/>
  <c r="O462" i="1" s="1"/>
  <c r="N458" i="1"/>
  <c r="O458" i="1" s="1"/>
  <c r="N454" i="1"/>
  <c r="O454" i="1" s="1"/>
  <c r="N450" i="1"/>
  <c r="O450" i="1" s="1"/>
  <c r="N446" i="1"/>
  <c r="O446" i="1" s="1"/>
  <c r="N442" i="1"/>
  <c r="O442" i="1" s="1"/>
  <c r="N438" i="1"/>
  <c r="O438" i="1" s="1"/>
  <c r="N434" i="1"/>
  <c r="O434" i="1" s="1"/>
  <c r="N430" i="1"/>
  <c r="O430" i="1" s="1"/>
  <c r="N426" i="1"/>
  <c r="O426" i="1" s="1"/>
  <c r="N422" i="1"/>
  <c r="O422" i="1" s="1"/>
  <c r="N418" i="1"/>
  <c r="O418" i="1" s="1"/>
  <c r="N414" i="1"/>
  <c r="O414" i="1" s="1"/>
  <c r="N410" i="1"/>
  <c r="O410" i="1" s="1"/>
  <c r="N406" i="1"/>
  <c r="O406" i="1" s="1"/>
  <c r="N402" i="1"/>
  <c r="O402" i="1" s="1"/>
  <c r="N398" i="1"/>
  <c r="O398" i="1" s="1"/>
  <c r="N394" i="1"/>
  <c r="O394" i="1" s="1"/>
  <c r="N390" i="1"/>
  <c r="O390" i="1" s="1"/>
  <c r="N386" i="1"/>
  <c r="O386" i="1" s="1"/>
  <c r="N382" i="1"/>
  <c r="O382" i="1" s="1"/>
  <c r="N378" i="1"/>
  <c r="O378" i="1" s="1"/>
  <c r="N374" i="1"/>
  <c r="O374" i="1" s="1"/>
  <c r="N370" i="1"/>
  <c r="O370" i="1" s="1"/>
  <c r="N366" i="1"/>
  <c r="O366" i="1" s="1"/>
  <c r="N362" i="1"/>
  <c r="O362" i="1" s="1"/>
  <c r="N358" i="1"/>
  <c r="O358" i="1" s="1"/>
  <c r="N354" i="1"/>
  <c r="O354" i="1" s="1"/>
  <c r="N350" i="1"/>
  <c r="O350" i="1" s="1"/>
  <c r="N346" i="1"/>
  <c r="O346" i="1" s="1"/>
  <c r="N342" i="1"/>
  <c r="O342" i="1" s="1"/>
  <c r="N338" i="1"/>
  <c r="O338" i="1" s="1"/>
  <c r="N334" i="1"/>
  <c r="O334" i="1" s="1"/>
  <c r="N330" i="1"/>
  <c r="O330" i="1" s="1"/>
  <c r="N326" i="1"/>
  <c r="O326" i="1" s="1"/>
  <c r="N322" i="1"/>
  <c r="O322" i="1" s="1"/>
  <c r="N318" i="1"/>
  <c r="O318" i="1" s="1"/>
  <c r="N314" i="1"/>
  <c r="O314" i="1" s="1"/>
  <c r="N310" i="1"/>
  <c r="O310" i="1" s="1"/>
  <c r="N306" i="1"/>
  <c r="O306" i="1" s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34" i="1"/>
  <c r="N230" i="1"/>
  <c r="N226" i="1"/>
  <c r="N222" i="1"/>
  <c r="N218" i="1"/>
  <c r="N214" i="1"/>
  <c r="N210" i="1"/>
  <c r="N206" i="1"/>
  <c r="N202" i="1"/>
  <c r="N198" i="1"/>
  <c r="N194" i="1"/>
  <c r="N190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605" i="1"/>
  <c r="O605" i="1" s="1"/>
  <c r="N601" i="1"/>
  <c r="O601" i="1" s="1"/>
  <c r="N597" i="1"/>
  <c r="O597" i="1" s="1"/>
  <c r="N593" i="1"/>
  <c r="O593" i="1" s="1"/>
  <c r="N589" i="1"/>
  <c r="O589" i="1" s="1"/>
  <c r="N585" i="1"/>
  <c r="O585" i="1" s="1"/>
  <c r="N581" i="1"/>
  <c r="O581" i="1" s="1"/>
  <c r="N577" i="1"/>
  <c r="O577" i="1" s="1"/>
  <c r="N573" i="1"/>
  <c r="O573" i="1" s="1"/>
  <c r="N569" i="1"/>
  <c r="O569" i="1" s="1"/>
  <c r="N565" i="1"/>
  <c r="O565" i="1" s="1"/>
  <c r="N561" i="1"/>
  <c r="O561" i="1" s="1"/>
  <c r="N557" i="1"/>
  <c r="O557" i="1" s="1"/>
  <c r="N553" i="1"/>
  <c r="O553" i="1" s="1"/>
  <c r="N549" i="1"/>
  <c r="O549" i="1" s="1"/>
  <c r="N545" i="1"/>
  <c r="O545" i="1" s="1"/>
  <c r="N541" i="1"/>
  <c r="O541" i="1" s="1"/>
  <c r="N537" i="1"/>
  <c r="O537" i="1" s="1"/>
  <c r="N533" i="1"/>
  <c r="O533" i="1" s="1"/>
  <c r="N529" i="1"/>
  <c r="O529" i="1" s="1"/>
  <c r="N525" i="1"/>
  <c r="O525" i="1" s="1"/>
  <c r="N521" i="1"/>
  <c r="O521" i="1" s="1"/>
  <c r="N517" i="1"/>
  <c r="O517" i="1" s="1"/>
  <c r="N513" i="1"/>
  <c r="O513" i="1" s="1"/>
  <c r="N509" i="1"/>
  <c r="O509" i="1" s="1"/>
  <c r="N505" i="1"/>
  <c r="O505" i="1" s="1"/>
  <c r="N501" i="1"/>
  <c r="O501" i="1" s="1"/>
  <c r="N497" i="1"/>
  <c r="O497" i="1" s="1"/>
  <c r="N493" i="1"/>
  <c r="O493" i="1" s="1"/>
  <c r="N489" i="1"/>
  <c r="O489" i="1" s="1"/>
  <c r="N485" i="1"/>
  <c r="O485" i="1" s="1"/>
  <c r="N481" i="1"/>
  <c r="O481" i="1" s="1"/>
  <c r="N477" i="1"/>
  <c r="O477" i="1" s="1"/>
  <c r="N473" i="1"/>
  <c r="O473" i="1" s="1"/>
  <c r="N469" i="1"/>
  <c r="O469" i="1" s="1"/>
  <c r="N465" i="1"/>
  <c r="O465" i="1" s="1"/>
  <c r="N461" i="1"/>
  <c r="O461" i="1" s="1"/>
  <c r="N457" i="1"/>
  <c r="O457" i="1" s="1"/>
  <c r="N453" i="1"/>
  <c r="O453" i="1" s="1"/>
  <c r="N449" i="1"/>
  <c r="O449" i="1" s="1"/>
  <c r="N445" i="1"/>
  <c r="O445" i="1" s="1"/>
  <c r="N441" i="1"/>
  <c r="O441" i="1" s="1"/>
  <c r="N437" i="1"/>
  <c r="O437" i="1" s="1"/>
  <c r="N433" i="1"/>
  <c r="O433" i="1" s="1"/>
  <c r="N429" i="1"/>
  <c r="O429" i="1" s="1"/>
  <c r="N425" i="1"/>
  <c r="O425" i="1" s="1"/>
  <c r="N421" i="1"/>
  <c r="O421" i="1" s="1"/>
  <c r="N417" i="1"/>
  <c r="O417" i="1" s="1"/>
  <c r="N413" i="1"/>
  <c r="O413" i="1" s="1"/>
  <c r="N409" i="1"/>
  <c r="O409" i="1" s="1"/>
  <c r="N405" i="1"/>
  <c r="O405" i="1" s="1"/>
  <c r="N401" i="1"/>
  <c r="O401" i="1" s="1"/>
  <c r="N397" i="1"/>
  <c r="O397" i="1" s="1"/>
  <c r="N393" i="1"/>
  <c r="O393" i="1" s="1"/>
  <c r="N389" i="1"/>
  <c r="O389" i="1" s="1"/>
  <c r="N385" i="1"/>
  <c r="O385" i="1" s="1"/>
  <c r="N381" i="1"/>
  <c r="O381" i="1" s="1"/>
  <c r="N377" i="1"/>
  <c r="O377" i="1" s="1"/>
  <c r="N373" i="1"/>
  <c r="O373" i="1" s="1"/>
  <c r="N369" i="1"/>
  <c r="O369" i="1" s="1"/>
  <c r="N365" i="1"/>
  <c r="O365" i="1" s="1"/>
  <c r="N361" i="1"/>
  <c r="O361" i="1" s="1"/>
  <c r="N357" i="1"/>
  <c r="O357" i="1" s="1"/>
  <c r="N353" i="1"/>
  <c r="O353" i="1" s="1"/>
  <c r="N349" i="1"/>
  <c r="O349" i="1" s="1"/>
  <c r="N345" i="1"/>
  <c r="O345" i="1" s="1"/>
  <c r="N341" i="1"/>
  <c r="O341" i="1" s="1"/>
  <c r="N337" i="1"/>
  <c r="O337" i="1" s="1"/>
  <c r="N333" i="1"/>
  <c r="O333" i="1" s="1"/>
  <c r="N329" i="1"/>
  <c r="O329" i="1" s="1"/>
  <c r="N325" i="1"/>
  <c r="O325" i="1" s="1"/>
  <c r="N321" i="1"/>
  <c r="O321" i="1" s="1"/>
  <c r="N317" i="1"/>
  <c r="O317" i="1" s="1"/>
  <c r="N313" i="1"/>
  <c r="O313" i="1" s="1"/>
  <c r="N309" i="1"/>
  <c r="O309" i="1" s="1"/>
  <c r="N305" i="1"/>
  <c r="O305" i="1" s="1"/>
  <c r="N301" i="1"/>
  <c r="N297" i="1"/>
  <c r="N293" i="1"/>
  <c r="N289" i="1"/>
  <c r="N285" i="1"/>
  <c r="N281" i="1"/>
  <c r="N277" i="1"/>
  <c r="N273" i="1"/>
  <c r="N269" i="1"/>
  <c r="N265" i="1"/>
  <c r="N261" i="1"/>
  <c r="N257" i="1"/>
  <c r="N253" i="1"/>
  <c r="N249" i="1"/>
  <c r="N245" i="1"/>
  <c r="N241" i="1"/>
  <c r="N237" i="1"/>
  <c r="N233" i="1"/>
  <c r="N229" i="1"/>
  <c r="N225" i="1"/>
  <c r="N221" i="1"/>
  <c r="N217" i="1"/>
  <c r="N213" i="1"/>
  <c r="N209" i="1"/>
  <c r="N205" i="1"/>
  <c r="N201" i="1"/>
  <c r="N197" i="1"/>
  <c r="N193" i="1"/>
  <c r="N189" i="1"/>
  <c r="N185" i="1"/>
  <c r="N181" i="1"/>
  <c r="N177" i="1"/>
  <c r="N173" i="1"/>
  <c r="N169" i="1"/>
  <c r="N165" i="1"/>
  <c r="N161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5" i="1"/>
  <c r="N12" i="1"/>
  <c r="N20" i="1"/>
  <c r="N28" i="1"/>
  <c r="N36" i="1"/>
  <c r="N44" i="1"/>
  <c r="N52" i="1"/>
  <c r="N60" i="1"/>
  <c r="N68" i="1"/>
  <c r="N76" i="1"/>
  <c r="N84" i="1"/>
  <c r="N92" i="1"/>
  <c r="N100" i="1"/>
  <c r="N108" i="1"/>
  <c r="N116" i="1"/>
  <c r="N124" i="1"/>
  <c r="N132" i="1"/>
  <c r="N140" i="1"/>
  <c r="N148" i="1"/>
  <c r="N156" i="1"/>
  <c r="N164" i="1"/>
  <c r="N172" i="1"/>
  <c r="N180" i="1"/>
  <c r="N188" i="1"/>
  <c r="N196" i="1"/>
  <c r="N204" i="1"/>
  <c r="N212" i="1"/>
  <c r="N220" i="1"/>
  <c r="N228" i="1"/>
  <c r="N236" i="1"/>
  <c r="N244" i="1"/>
  <c r="N252" i="1"/>
  <c r="N260" i="1"/>
  <c r="N268" i="1"/>
  <c r="N276" i="1"/>
  <c r="N284" i="1"/>
  <c r="N292" i="1"/>
  <c r="N300" i="1"/>
  <c r="N308" i="1"/>
  <c r="O308" i="1" s="1"/>
  <c r="N316" i="1"/>
  <c r="O316" i="1" s="1"/>
  <c r="N324" i="1"/>
  <c r="O324" i="1" s="1"/>
  <c r="N332" i="1"/>
  <c r="O332" i="1" s="1"/>
  <c r="N340" i="1"/>
  <c r="O340" i="1" s="1"/>
  <c r="N348" i="1"/>
  <c r="O348" i="1" s="1"/>
  <c r="N356" i="1"/>
  <c r="O356" i="1" s="1"/>
  <c r="N364" i="1"/>
  <c r="O364" i="1" s="1"/>
  <c r="N372" i="1"/>
  <c r="O372" i="1" s="1"/>
  <c r="N380" i="1"/>
  <c r="O380" i="1" s="1"/>
  <c r="N388" i="1"/>
  <c r="O388" i="1" s="1"/>
  <c r="N396" i="1"/>
  <c r="O396" i="1" s="1"/>
  <c r="N404" i="1"/>
  <c r="O404" i="1" s="1"/>
  <c r="N412" i="1"/>
  <c r="O412" i="1" s="1"/>
  <c r="N420" i="1"/>
  <c r="O420" i="1" s="1"/>
  <c r="N428" i="1"/>
  <c r="O428" i="1" s="1"/>
  <c r="N436" i="1"/>
  <c r="O436" i="1" s="1"/>
  <c r="N444" i="1"/>
  <c r="O444" i="1" s="1"/>
  <c r="N452" i="1"/>
  <c r="O452" i="1" s="1"/>
  <c r="N460" i="1"/>
  <c r="O460" i="1" s="1"/>
  <c r="N468" i="1"/>
  <c r="O468" i="1" s="1"/>
  <c r="N476" i="1"/>
  <c r="O476" i="1" s="1"/>
  <c r="N484" i="1"/>
  <c r="O484" i="1" s="1"/>
  <c r="N492" i="1"/>
  <c r="O492" i="1" s="1"/>
  <c r="N500" i="1"/>
  <c r="O500" i="1" s="1"/>
  <c r="N508" i="1"/>
  <c r="O508" i="1" s="1"/>
  <c r="N516" i="1"/>
  <c r="O516" i="1" s="1"/>
  <c r="N524" i="1"/>
  <c r="O524" i="1" s="1"/>
  <c r="N532" i="1"/>
  <c r="O532" i="1" s="1"/>
  <c r="N540" i="1"/>
  <c r="O540" i="1" s="1"/>
  <c r="N548" i="1"/>
  <c r="O548" i="1" s="1"/>
  <c r="N556" i="1"/>
  <c r="O556" i="1" s="1"/>
  <c r="N564" i="1"/>
  <c r="O564" i="1" s="1"/>
  <c r="N572" i="1"/>
  <c r="O572" i="1" s="1"/>
  <c r="N580" i="1"/>
  <c r="O580" i="1" s="1"/>
  <c r="N588" i="1"/>
  <c r="O588" i="1" s="1"/>
  <c r="N596" i="1"/>
  <c r="O596" i="1" s="1"/>
  <c r="N604" i="1"/>
  <c r="O604" i="1" s="1"/>
  <c r="AF4" i="1"/>
  <c r="AD5" i="1" s="1"/>
  <c r="G8" i="1"/>
  <c r="O5" i="1"/>
  <c r="V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140" i="1"/>
  <c r="S144" i="1"/>
  <c r="S148" i="1"/>
  <c r="S152" i="1"/>
  <c r="S156" i="1"/>
  <c r="S160" i="1"/>
  <c r="S164" i="1"/>
  <c r="S168" i="1"/>
  <c r="S172" i="1"/>
  <c r="S176" i="1"/>
  <c r="S180" i="1"/>
  <c r="S184" i="1"/>
  <c r="S188" i="1"/>
  <c r="S192" i="1"/>
  <c r="S196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404" i="1"/>
  <c r="S408" i="1"/>
  <c r="S412" i="1"/>
  <c r="S416" i="1"/>
  <c r="S420" i="1"/>
  <c r="S424" i="1"/>
  <c r="S428" i="1"/>
  <c r="S432" i="1"/>
  <c r="S436" i="1"/>
  <c r="S440" i="1"/>
  <c r="S444" i="1"/>
  <c r="S448" i="1"/>
  <c r="S452" i="1"/>
  <c r="S456" i="1"/>
  <c r="S460" i="1"/>
  <c r="S464" i="1"/>
  <c r="S468" i="1"/>
  <c r="S472" i="1"/>
  <c r="S476" i="1"/>
  <c r="S480" i="1"/>
  <c r="S484" i="1"/>
  <c r="S488" i="1"/>
  <c r="S492" i="1"/>
  <c r="S496" i="1"/>
  <c r="S500" i="1"/>
  <c r="S504" i="1"/>
  <c r="S508" i="1"/>
  <c r="S512" i="1"/>
  <c r="S516" i="1"/>
  <c r="S520" i="1"/>
  <c r="S524" i="1"/>
  <c r="S528" i="1"/>
  <c r="S532" i="1"/>
  <c r="S536" i="1"/>
  <c r="S540" i="1"/>
  <c r="S544" i="1"/>
  <c r="S548" i="1"/>
  <c r="S552" i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X4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75" i="1"/>
  <c r="X79" i="1"/>
  <c r="X83" i="1"/>
  <c r="X87" i="1"/>
  <c r="X91" i="1"/>
  <c r="X95" i="1"/>
  <c r="X99" i="1"/>
  <c r="X103" i="1"/>
  <c r="X107" i="1"/>
  <c r="X111" i="1"/>
  <c r="X115" i="1"/>
  <c r="X119" i="1"/>
  <c r="X123" i="1"/>
  <c r="X127" i="1"/>
  <c r="X131" i="1"/>
  <c r="X135" i="1"/>
  <c r="X139" i="1"/>
  <c r="X143" i="1"/>
  <c r="X147" i="1"/>
  <c r="X151" i="1"/>
  <c r="X155" i="1"/>
  <c r="X159" i="1"/>
  <c r="X163" i="1"/>
  <c r="X167" i="1"/>
  <c r="X171" i="1"/>
  <c r="X175" i="1"/>
  <c r="X179" i="1"/>
  <c r="X183" i="1"/>
  <c r="X187" i="1"/>
  <c r="X191" i="1"/>
  <c r="X195" i="1"/>
  <c r="X199" i="1"/>
  <c r="X203" i="1"/>
  <c r="X207" i="1"/>
  <c r="X211" i="1"/>
  <c r="X215" i="1"/>
  <c r="X219" i="1"/>
  <c r="X223" i="1"/>
  <c r="X227" i="1"/>
  <c r="X231" i="1"/>
  <c r="X235" i="1"/>
  <c r="X239" i="1"/>
  <c r="X243" i="1"/>
  <c r="X247" i="1"/>
  <c r="X251" i="1"/>
  <c r="X255" i="1"/>
  <c r="X259" i="1"/>
  <c r="X263" i="1"/>
  <c r="X267" i="1"/>
  <c r="X271" i="1"/>
  <c r="X275" i="1"/>
  <c r="X279" i="1"/>
  <c r="X283" i="1"/>
  <c r="X287" i="1"/>
  <c r="X291" i="1"/>
  <c r="X295" i="1"/>
  <c r="X299" i="1"/>
  <c r="X303" i="1"/>
  <c r="X307" i="1"/>
  <c r="X311" i="1"/>
  <c r="X315" i="1"/>
  <c r="X319" i="1"/>
  <c r="X323" i="1"/>
  <c r="X327" i="1"/>
  <c r="X331" i="1"/>
  <c r="X335" i="1"/>
  <c r="X339" i="1"/>
  <c r="X343" i="1"/>
  <c r="X347" i="1"/>
  <c r="X351" i="1"/>
  <c r="X355" i="1"/>
  <c r="X359" i="1"/>
  <c r="X363" i="1"/>
  <c r="X367" i="1"/>
  <c r="X371" i="1"/>
  <c r="X375" i="1"/>
  <c r="X379" i="1"/>
  <c r="X383" i="1"/>
  <c r="X387" i="1"/>
  <c r="X391" i="1"/>
  <c r="X395" i="1"/>
  <c r="X399" i="1"/>
  <c r="X403" i="1"/>
  <c r="X407" i="1"/>
  <c r="X411" i="1"/>
  <c r="X415" i="1"/>
  <c r="X419" i="1"/>
  <c r="X423" i="1"/>
  <c r="X427" i="1"/>
  <c r="X431" i="1"/>
  <c r="X435" i="1"/>
  <c r="X439" i="1"/>
  <c r="X443" i="1"/>
  <c r="X447" i="1"/>
  <c r="X451" i="1"/>
  <c r="X455" i="1"/>
  <c r="X459" i="1"/>
  <c r="X463" i="1"/>
  <c r="X467" i="1"/>
  <c r="X471" i="1"/>
  <c r="X475" i="1"/>
  <c r="X479" i="1"/>
  <c r="X483" i="1"/>
  <c r="X487" i="1"/>
  <c r="X491" i="1"/>
  <c r="X495" i="1"/>
  <c r="X499" i="1"/>
  <c r="X503" i="1"/>
  <c r="X507" i="1"/>
  <c r="X511" i="1"/>
  <c r="X515" i="1"/>
  <c r="X519" i="1"/>
  <c r="X523" i="1"/>
  <c r="X527" i="1"/>
  <c r="X531" i="1"/>
  <c r="X535" i="1"/>
  <c r="X539" i="1"/>
  <c r="X543" i="1"/>
  <c r="X547" i="1"/>
  <c r="X551" i="1"/>
  <c r="X555" i="1"/>
  <c r="X559" i="1"/>
  <c r="X563" i="1"/>
  <c r="X567" i="1"/>
  <c r="X571" i="1"/>
  <c r="X575" i="1"/>
  <c r="X579" i="1"/>
  <c r="X583" i="1"/>
  <c r="X587" i="1"/>
  <c r="X591" i="1"/>
  <c r="X595" i="1"/>
  <c r="X599" i="1"/>
  <c r="X603" i="1"/>
  <c r="AC6" i="1"/>
  <c r="AC10" i="1"/>
  <c r="AC14" i="1"/>
  <c r="AC18" i="1"/>
  <c r="AC22" i="1"/>
  <c r="AC26" i="1"/>
  <c r="AC30" i="1"/>
  <c r="AC34" i="1"/>
  <c r="AC38" i="1"/>
  <c r="AC42" i="1"/>
  <c r="AC46" i="1"/>
  <c r="AC50" i="1"/>
  <c r="AC54" i="1"/>
  <c r="AC58" i="1"/>
  <c r="AC62" i="1"/>
  <c r="AC66" i="1"/>
  <c r="AC70" i="1"/>
  <c r="AC74" i="1"/>
  <c r="AC78" i="1"/>
  <c r="AC82" i="1"/>
  <c r="AC86" i="1"/>
  <c r="AC90" i="1"/>
  <c r="AC94" i="1"/>
  <c r="AC98" i="1"/>
  <c r="AC102" i="1"/>
  <c r="AC106" i="1"/>
  <c r="AC110" i="1"/>
  <c r="AC114" i="1"/>
  <c r="AC118" i="1"/>
  <c r="AC122" i="1"/>
  <c r="AC126" i="1"/>
  <c r="AC130" i="1"/>
  <c r="AC134" i="1"/>
  <c r="AC138" i="1"/>
  <c r="AC142" i="1"/>
  <c r="AC146" i="1"/>
  <c r="AC150" i="1"/>
  <c r="AC154" i="1"/>
  <c r="AC158" i="1"/>
  <c r="AC162" i="1"/>
  <c r="AC166" i="1"/>
  <c r="AC170" i="1"/>
  <c r="AC174" i="1"/>
  <c r="AC178" i="1"/>
  <c r="AC182" i="1"/>
  <c r="AC186" i="1"/>
  <c r="AC190" i="1"/>
  <c r="AC194" i="1"/>
  <c r="AC198" i="1"/>
  <c r="AC202" i="1"/>
  <c r="AC206" i="1"/>
  <c r="AC210" i="1"/>
  <c r="AC214" i="1"/>
  <c r="AC218" i="1"/>
  <c r="AC222" i="1"/>
  <c r="AC226" i="1"/>
  <c r="AC230" i="1"/>
  <c r="AC234" i="1"/>
  <c r="AC238" i="1"/>
  <c r="AC242" i="1"/>
  <c r="AC246" i="1"/>
  <c r="AC250" i="1"/>
  <c r="AC254" i="1"/>
  <c r="AC258" i="1"/>
  <c r="AC262" i="1"/>
  <c r="AC266" i="1"/>
  <c r="AC270" i="1"/>
  <c r="AC274" i="1"/>
  <c r="AC278" i="1"/>
  <c r="AC282" i="1"/>
  <c r="AC286" i="1"/>
  <c r="AC290" i="1"/>
  <c r="AC294" i="1"/>
  <c r="AC298" i="1"/>
  <c r="AC302" i="1"/>
  <c r="AC306" i="1"/>
  <c r="AC310" i="1"/>
  <c r="AC314" i="1"/>
  <c r="AC318" i="1"/>
  <c r="AC322" i="1"/>
  <c r="AC326" i="1"/>
  <c r="AC330" i="1"/>
  <c r="AC334" i="1"/>
  <c r="AC338" i="1"/>
  <c r="AC342" i="1"/>
  <c r="AC346" i="1"/>
  <c r="AC350" i="1"/>
  <c r="AC354" i="1"/>
  <c r="AC358" i="1"/>
  <c r="AC362" i="1"/>
  <c r="AC366" i="1"/>
  <c r="AC370" i="1"/>
  <c r="AC374" i="1"/>
  <c r="AC378" i="1"/>
  <c r="AC382" i="1"/>
  <c r="AC386" i="1"/>
  <c r="AC390" i="1"/>
  <c r="AC394" i="1"/>
  <c r="AC398" i="1"/>
  <c r="AC402" i="1"/>
  <c r="AC406" i="1"/>
  <c r="AC410" i="1"/>
  <c r="AC414" i="1"/>
  <c r="AC418" i="1"/>
  <c r="AC422" i="1"/>
  <c r="AC426" i="1"/>
  <c r="AC430" i="1"/>
  <c r="AC434" i="1"/>
  <c r="AC438" i="1"/>
  <c r="AC442" i="1"/>
  <c r="AC446" i="1"/>
  <c r="AC450" i="1"/>
  <c r="AC454" i="1"/>
  <c r="AC458" i="1"/>
  <c r="AC462" i="1"/>
  <c r="AC466" i="1"/>
  <c r="AC470" i="1"/>
  <c r="AC474" i="1"/>
  <c r="AC478" i="1"/>
  <c r="AC482" i="1"/>
  <c r="AC486" i="1"/>
  <c r="AC490" i="1"/>
  <c r="AC494" i="1"/>
  <c r="AC498" i="1"/>
  <c r="AC502" i="1"/>
  <c r="AC506" i="1"/>
  <c r="AC510" i="1"/>
  <c r="AC514" i="1"/>
  <c r="AC518" i="1"/>
  <c r="AC522" i="1"/>
  <c r="AC526" i="1"/>
  <c r="AC530" i="1"/>
  <c r="AC534" i="1"/>
  <c r="AC538" i="1"/>
  <c r="AC542" i="1"/>
  <c r="AC546" i="1"/>
  <c r="AC550" i="1"/>
  <c r="AC554" i="1"/>
  <c r="AC558" i="1"/>
  <c r="AC562" i="1"/>
  <c r="AC566" i="1"/>
  <c r="AC570" i="1"/>
  <c r="AC574" i="1"/>
  <c r="AC578" i="1"/>
  <c r="AC582" i="1"/>
  <c r="AC586" i="1"/>
  <c r="AC590" i="1"/>
  <c r="AC594" i="1"/>
  <c r="AC598" i="1"/>
  <c r="AC602" i="1"/>
  <c r="AC606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125" i="1"/>
  <c r="S129" i="1"/>
  <c r="S133" i="1"/>
  <c r="S137" i="1"/>
  <c r="S141" i="1"/>
  <c r="S145" i="1"/>
  <c r="S149" i="1"/>
  <c r="S153" i="1"/>
  <c r="S157" i="1"/>
  <c r="S161" i="1"/>
  <c r="S165" i="1"/>
  <c r="S169" i="1"/>
  <c r="S173" i="1"/>
  <c r="S177" i="1"/>
  <c r="S181" i="1"/>
  <c r="S185" i="1"/>
  <c r="S189" i="1"/>
  <c r="S193" i="1"/>
  <c r="S197" i="1"/>
  <c r="S201" i="1"/>
  <c r="S205" i="1"/>
  <c r="S209" i="1"/>
  <c r="S213" i="1"/>
  <c r="S217" i="1"/>
  <c r="S221" i="1"/>
  <c r="S225" i="1"/>
  <c r="S229" i="1"/>
  <c r="S233" i="1"/>
  <c r="S237" i="1"/>
  <c r="S241" i="1"/>
  <c r="S245" i="1"/>
  <c r="S249" i="1"/>
  <c r="S253" i="1"/>
  <c r="S257" i="1"/>
  <c r="S261" i="1"/>
  <c r="S265" i="1"/>
  <c r="S269" i="1"/>
  <c r="S273" i="1"/>
  <c r="S277" i="1"/>
  <c r="S281" i="1"/>
  <c r="S285" i="1"/>
  <c r="S289" i="1"/>
  <c r="S293" i="1"/>
  <c r="S297" i="1"/>
  <c r="S301" i="1"/>
  <c r="S305" i="1"/>
  <c r="S309" i="1"/>
  <c r="S313" i="1"/>
  <c r="S317" i="1"/>
  <c r="S321" i="1"/>
  <c r="S325" i="1"/>
  <c r="S329" i="1"/>
  <c r="S333" i="1"/>
  <c r="S337" i="1"/>
  <c r="S341" i="1"/>
  <c r="S345" i="1"/>
  <c r="S349" i="1"/>
  <c r="S353" i="1"/>
  <c r="S357" i="1"/>
  <c r="S361" i="1"/>
  <c r="S365" i="1"/>
  <c r="S369" i="1"/>
  <c r="S373" i="1"/>
  <c r="S377" i="1"/>
  <c r="S381" i="1"/>
  <c r="S385" i="1"/>
  <c r="S389" i="1"/>
  <c r="S393" i="1"/>
  <c r="S397" i="1"/>
  <c r="S401" i="1"/>
  <c r="S405" i="1"/>
  <c r="S409" i="1"/>
  <c r="S413" i="1"/>
  <c r="S417" i="1"/>
  <c r="S421" i="1"/>
  <c r="S425" i="1"/>
  <c r="S429" i="1"/>
  <c r="S433" i="1"/>
  <c r="S437" i="1"/>
  <c r="S441" i="1"/>
  <c r="S445" i="1"/>
  <c r="S449" i="1"/>
  <c r="S453" i="1"/>
  <c r="S457" i="1"/>
  <c r="S461" i="1"/>
  <c r="S465" i="1"/>
  <c r="S469" i="1"/>
  <c r="S473" i="1"/>
  <c r="S477" i="1"/>
  <c r="S481" i="1"/>
  <c r="S485" i="1"/>
  <c r="S489" i="1"/>
  <c r="S493" i="1"/>
  <c r="S497" i="1"/>
  <c r="S501" i="1"/>
  <c r="S505" i="1"/>
  <c r="S509" i="1"/>
  <c r="S513" i="1"/>
  <c r="S517" i="1"/>
  <c r="S521" i="1"/>
  <c r="S525" i="1"/>
  <c r="S529" i="1"/>
  <c r="S533" i="1"/>
  <c r="S537" i="1"/>
  <c r="S541" i="1"/>
  <c r="S545" i="1"/>
  <c r="S549" i="1"/>
  <c r="S553" i="1"/>
  <c r="S557" i="1"/>
  <c r="S561" i="1"/>
  <c r="S565" i="1"/>
  <c r="S569" i="1"/>
  <c r="S573" i="1"/>
  <c r="S577" i="1"/>
  <c r="S581" i="1"/>
  <c r="S585" i="1"/>
  <c r="S589" i="1"/>
  <c r="S593" i="1"/>
  <c r="S597" i="1"/>
  <c r="S601" i="1"/>
  <c r="X8" i="1"/>
  <c r="X12" i="1"/>
  <c r="X16" i="1"/>
  <c r="X20" i="1"/>
  <c r="X24" i="1"/>
  <c r="X28" i="1"/>
  <c r="X32" i="1"/>
  <c r="X36" i="1"/>
  <c r="X40" i="1"/>
  <c r="X44" i="1"/>
  <c r="X48" i="1"/>
  <c r="X52" i="1"/>
  <c r="X56" i="1"/>
  <c r="X60" i="1"/>
  <c r="X64" i="1"/>
  <c r="X68" i="1"/>
  <c r="X72" i="1"/>
  <c r="X76" i="1"/>
  <c r="X80" i="1"/>
  <c r="X84" i="1"/>
  <c r="X88" i="1"/>
  <c r="X92" i="1"/>
  <c r="X96" i="1"/>
  <c r="X100" i="1"/>
  <c r="X104" i="1"/>
  <c r="X108" i="1"/>
  <c r="X112" i="1"/>
  <c r="X116" i="1"/>
  <c r="X120" i="1"/>
  <c r="X124" i="1"/>
  <c r="X128" i="1"/>
  <c r="X132" i="1"/>
  <c r="X136" i="1"/>
  <c r="X140" i="1"/>
  <c r="X144" i="1"/>
  <c r="X148" i="1"/>
  <c r="X152" i="1"/>
  <c r="X156" i="1"/>
  <c r="X160" i="1"/>
  <c r="X164" i="1"/>
  <c r="X168" i="1"/>
  <c r="X172" i="1"/>
  <c r="X176" i="1"/>
  <c r="X180" i="1"/>
  <c r="X184" i="1"/>
  <c r="X188" i="1"/>
  <c r="X192" i="1"/>
  <c r="X196" i="1"/>
  <c r="X200" i="1"/>
  <c r="X204" i="1"/>
  <c r="X208" i="1"/>
  <c r="X212" i="1"/>
  <c r="X216" i="1"/>
  <c r="X220" i="1"/>
  <c r="X224" i="1"/>
  <c r="X228" i="1"/>
  <c r="X232" i="1"/>
  <c r="X236" i="1"/>
  <c r="X240" i="1"/>
  <c r="X244" i="1"/>
  <c r="X248" i="1"/>
  <c r="X252" i="1"/>
  <c r="X256" i="1"/>
  <c r="X260" i="1"/>
  <c r="X264" i="1"/>
  <c r="X268" i="1"/>
  <c r="X272" i="1"/>
  <c r="X276" i="1"/>
  <c r="X280" i="1"/>
  <c r="X284" i="1"/>
  <c r="X288" i="1"/>
  <c r="X292" i="1"/>
  <c r="X296" i="1"/>
  <c r="X300" i="1"/>
  <c r="X304" i="1"/>
  <c r="X308" i="1"/>
  <c r="X312" i="1"/>
  <c r="X316" i="1"/>
  <c r="X320" i="1"/>
  <c r="X324" i="1"/>
  <c r="X328" i="1"/>
  <c r="X332" i="1"/>
  <c r="X336" i="1"/>
  <c r="X340" i="1"/>
  <c r="X344" i="1"/>
  <c r="X348" i="1"/>
  <c r="X352" i="1"/>
  <c r="X356" i="1"/>
  <c r="X360" i="1"/>
  <c r="X364" i="1"/>
  <c r="X368" i="1"/>
  <c r="X372" i="1"/>
  <c r="X376" i="1"/>
  <c r="X380" i="1"/>
  <c r="X384" i="1"/>
  <c r="X388" i="1"/>
  <c r="X392" i="1"/>
  <c r="X396" i="1"/>
  <c r="X400" i="1"/>
  <c r="X404" i="1"/>
  <c r="X408" i="1"/>
  <c r="X412" i="1"/>
  <c r="X416" i="1"/>
  <c r="X420" i="1"/>
  <c r="X424" i="1"/>
  <c r="X428" i="1"/>
  <c r="X432" i="1"/>
  <c r="X436" i="1"/>
  <c r="X440" i="1"/>
  <c r="X444" i="1"/>
  <c r="X448" i="1"/>
  <c r="X452" i="1"/>
  <c r="X456" i="1"/>
  <c r="X460" i="1"/>
  <c r="X464" i="1"/>
  <c r="X468" i="1"/>
  <c r="X472" i="1"/>
  <c r="X476" i="1"/>
  <c r="X480" i="1"/>
  <c r="X484" i="1"/>
  <c r="X488" i="1"/>
  <c r="X492" i="1"/>
  <c r="X496" i="1"/>
  <c r="X500" i="1"/>
  <c r="X504" i="1"/>
  <c r="X508" i="1"/>
  <c r="X512" i="1"/>
  <c r="X516" i="1"/>
  <c r="X520" i="1"/>
  <c r="X524" i="1"/>
  <c r="X528" i="1"/>
  <c r="X532" i="1"/>
  <c r="X536" i="1"/>
  <c r="X540" i="1"/>
  <c r="X544" i="1"/>
  <c r="X548" i="1"/>
  <c r="X552" i="1"/>
  <c r="X556" i="1"/>
  <c r="X560" i="1"/>
  <c r="X564" i="1"/>
  <c r="X568" i="1"/>
  <c r="X572" i="1"/>
  <c r="X576" i="1"/>
  <c r="X580" i="1"/>
  <c r="X584" i="1"/>
  <c r="X588" i="1"/>
  <c r="X592" i="1"/>
  <c r="X596" i="1"/>
  <c r="X600" i="1"/>
  <c r="AC4" i="1"/>
  <c r="AC7" i="1"/>
  <c r="AC11" i="1"/>
  <c r="AC15" i="1"/>
  <c r="AC19" i="1"/>
  <c r="AC23" i="1"/>
  <c r="AC27" i="1"/>
  <c r="AC31" i="1"/>
  <c r="AC35" i="1"/>
  <c r="AC39" i="1"/>
  <c r="AC43" i="1"/>
  <c r="AC47" i="1"/>
  <c r="AC51" i="1"/>
  <c r="AC55" i="1"/>
  <c r="AC59" i="1"/>
  <c r="AC63" i="1"/>
  <c r="AC67" i="1"/>
  <c r="AC71" i="1"/>
  <c r="AC75" i="1"/>
  <c r="AC79" i="1"/>
  <c r="AC83" i="1"/>
  <c r="AC87" i="1"/>
  <c r="AC91" i="1"/>
  <c r="AC95" i="1"/>
  <c r="AC99" i="1"/>
  <c r="AC103" i="1"/>
  <c r="AC107" i="1"/>
  <c r="AC111" i="1"/>
  <c r="AC115" i="1"/>
  <c r="AC119" i="1"/>
  <c r="AC123" i="1"/>
  <c r="AC127" i="1"/>
  <c r="AC131" i="1"/>
  <c r="AC135" i="1"/>
  <c r="AC139" i="1"/>
  <c r="AC143" i="1"/>
  <c r="AC147" i="1"/>
  <c r="AC151" i="1"/>
  <c r="AC155" i="1"/>
  <c r="AC159" i="1"/>
  <c r="AC163" i="1"/>
  <c r="AC167" i="1"/>
  <c r="AC171" i="1"/>
  <c r="AC175" i="1"/>
  <c r="AC179" i="1"/>
  <c r="AC183" i="1"/>
  <c r="AC187" i="1"/>
  <c r="AC191" i="1"/>
  <c r="AC195" i="1"/>
  <c r="AC199" i="1"/>
  <c r="AC203" i="1"/>
  <c r="AC207" i="1"/>
  <c r="AC211" i="1"/>
  <c r="AC215" i="1"/>
  <c r="AC219" i="1"/>
  <c r="AC223" i="1"/>
  <c r="AC227" i="1"/>
  <c r="AC231" i="1"/>
  <c r="AC235" i="1"/>
  <c r="AC239" i="1"/>
  <c r="AC243" i="1"/>
  <c r="AC247" i="1"/>
  <c r="AC251" i="1"/>
  <c r="AC255" i="1"/>
  <c r="AC259" i="1"/>
  <c r="AC263" i="1"/>
  <c r="AC267" i="1"/>
  <c r="AC271" i="1"/>
  <c r="AC275" i="1"/>
  <c r="AC279" i="1"/>
  <c r="AC283" i="1"/>
  <c r="AC287" i="1"/>
  <c r="AC291" i="1"/>
  <c r="AC295" i="1"/>
  <c r="AC299" i="1"/>
  <c r="AC303" i="1"/>
  <c r="AC307" i="1"/>
  <c r="AC311" i="1"/>
  <c r="AC315" i="1"/>
  <c r="AC319" i="1"/>
  <c r="AC323" i="1"/>
  <c r="AC327" i="1"/>
  <c r="AC331" i="1"/>
  <c r="AC335" i="1"/>
  <c r="AC339" i="1"/>
  <c r="AC343" i="1"/>
  <c r="AC347" i="1"/>
  <c r="AC351" i="1"/>
  <c r="AC355" i="1"/>
  <c r="AC359" i="1"/>
  <c r="AC363" i="1"/>
  <c r="AC367" i="1"/>
  <c r="AC371" i="1"/>
  <c r="AC375" i="1"/>
  <c r="AC379" i="1"/>
  <c r="AC383" i="1"/>
  <c r="AC387" i="1"/>
  <c r="AC391" i="1"/>
  <c r="AC395" i="1"/>
  <c r="AC399" i="1"/>
  <c r="AC403" i="1"/>
  <c r="AC407" i="1"/>
  <c r="AC411" i="1"/>
  <c r="AC415" i="1"/>
  <c r="AC419" i="1"/>
  <c r="AC423" i="1"/>
  <c r="AC427" i="1"/>
  <c r="AC431" i="1"/>
  <c r="AC435" i="1"/>
  <c r="AC439" i="1"/>
  <c r="AC443" i="1"/>
  <c r="AC447" i="1"/>
  <c r="AC451" i="1"/>
  <c r="AC455" i="1"/>
  <c r="AC459" i="1"/>
  <c r="AC463" i="1"/>
  <c r="AC467" i="1"/>
  <c r="AC471" i="1"/>
  <c r="AC475" i="1"/>
  <c r="AC479" i="1"/>
  <c r="AC483" i="1"/>
  <c r="AC487" i="1"/>
  <c r="AC491" i="1"/>
  <c r="AC495" i="1"/>
  <c r="AC499" i="1"/>
  <c r="AC503" i="1"/>
  <c r="AC507" i="1"/>
  <c r="AC511" i="1"/>
  <c r="AC515" i="1"/>
  <c r="AC519" i="1"/>
  <c r="AC523" i="1"/>
  <c r="AC527" i="1"/>
  <c r="AC531" i="1"/>
  <c r="AC535" i="1"/>
  <c r="AC539" i="1"/>
  <c r="AC543" i="1"/>
  <c r="AC547" i="1"/>
  <c r="AC551" i="1"/>
  <c r="AC555" i="1"/>
  <c r="AC559" i="1"/>
  <c r="AC563" i="1"/>
  <c r="AC567" i="1"/>
  <c r="AC571" i="1"/>
  <c r="AC575" i="1"/>
  <c r="AC579" i="1"/>
  <c r="AC583" i="1"/>
  <c r="AC587" i="1"/>
  <c r="AC591" i="1"/>
  <c r="AC595" i="1"/>
  <c r="AC599" i="1"/>
  <c r="AC603" i="1"/>
  <c r="D8" i="1"/>
  <c r="AC8" i="1"/>
  <c r="AC12" i="1"/>
  <c r="AC16" i="1"/>
  <c r="AC20" i="1"/>
  <c r="AC24" i="1"/>
  <c r="AC28" i="1"/>
  <c r="AC32" i="1"/>
  <c r="AC36" i="1"/>
  <c r="AC40" i="1"/>
  <c r="AC44" i="1"/>
  <c r="AC48" i="1"/>
  <c r="AC52" i="1"/>
  <c r="AC56" i="1"/>
  <c r="AC60" i="1"/>
  <c r="AC64" i="1"/>
  <c r="AC68" i="1"/>
  <c r="AC72" i="1"/>
  <c r="AC76" i="1"/>
  <c r="AC80" i="1"/>
  <c r="AC84" i="1"/>
  <c r="AC88" i="1"/>
  <c r="AC92" i="1"/>
  <c r="AC96" i="1"/>
  <c r="AC100" i="1"/>
  <c r="AC104" i="1"/>
  <c r="AC108" i="1"/>
  <c r="AC112" i="1"/>
  <c r="AC116" i="1"/>
  <c r="AC120" i="1"/>
  <c r="AC124" i="1"/>
  <c r="AC128" i="1"/>
  <c r="AC132" i="1"/>
  <c r="AC136" i="1"/>
  <c r="AC140" i="1"/>
  <c r="AC144" i="1"/>
  <c r="AC148" i="1"/>
  <c r="AC152" i="1"/>
  <c r="AC156" i="1"/>
  <c r="AC160" i="1"/>
  <c r="AC164" i="1"/>
  <c r="AC168" i="1"/>
  <c r="AC172" i="1"/>
  <c r="AC176" i="1"/>
  <c r="AC180" i="1"/>
  <c r="AC184" i="1"/>
  <c r="AC188" i="1"/>
  <c r="AC192" i="1"/>
  <c r="AC196" i="1"/>
  <c r="AC200" i="1"/>
  <c r="AC204" i="1"/>
  <c r="AC208" i="1"/>
  <c r="AC212" i="1"/>
  <c r="AC216" i="1"/>
  <c r="AC220" i="1"/>
  <c r="AC224" i="1"/>
  <c r="AC228" i="1"/>
  <c r="AC232" i="1"/>
  <c r="AC236" i="1"/>
  <c r="AC240" i="1"/>
  <c r="AC244" i="1"/>
  <c r="AC248" i="1"/>
  <c r="AC252" i="1"/>
  <c r="AC256" i="1"/>
  <c r="AC260" i="1"/>
  <c r="AC264" i="1"/>
  <c r="AC268" i="1"/>
  <c r="AC272" i="1"/>
  <c r="AC276" i="1"/>
  <c r="AC280" i="1"/>
  <c r="AC284" i="1"/>
  <c r="AC288" i="1"/>
  <c r="AC292" i="1"/>
  <c r="AC296" i="1"/>
  <c r="AC300" i="1"/>
  <c r="AC304" i="1"/>
  <c r="AC308" i="1"/>
  <c r="AC312" i="1"/>
  <c r="AC316" i="1"/>
  <c r="AC320" i="1"/>
  <c r="AC324" i="1"/>
  <c r="AC328" i="1"/>
  <c r="AC332" i="1"/>
  <c r="AC336" i="1"/>
  <c r="AC340" i="1"/>
  <c r="AC344" i="1"/>
  <c r="AC348" i="1"/>
  <c r="AC352" i="1"/>
  <c r="AC356" i="1"/>
  <c r="AC360" i="1"/>
  <c r="AC364" i="1"/>
  <c r="AC368" i="1"/>
  <c r="AC372" i="1"/>
  <c r="AC376" i="1"/>
  <c r="AC380" i="1"/>
  <c r="AC384" i="1"/>
  <c r="AC388" i="1"/>
  <c r="AC392" i="1"/>
  <c r="AC396" i="1"/>
  <c r="AC400" i="1"/>
  <c r="AC404" i="1"/>
  <c r="AC408" i="1"/>
  <c r="AC412" i="1"/>
  <c r="AC416" i="1"/>
  <c r="AC420" i="1"/>
  <c r="AC424" i="1"/>
  <c r="AC428" i="1"/>
  <c r="AC432" i="1"/>
  <c r="AC436" i="1"/>
  <c r="AC440" i="1"/>
  <c r="AC444" i="1"/>
  <c r="AC448" i="1"/>
  <c r="AC452" i="1"/>
  <c r="AC456" i="1"/>
  <c r="AC460" i="1"/>
  <c r="AC464" i="1"/>
  <c r="AC468" i="1"/>
  <c r="AC472" i="1"/>
  <c r="AC476" i="1"/>
  <c r="AC480" i="1"/>
  <c r="AC484" i="1"/>
  <c r="AC488" i="1"/>
  <c r="AC492" i="1"/>
  <c r="AC496" i="1"/>
  <c r="AC500" i="1"/>
  <c r="AC504" i="1"/>
  <c r="AC508" i="1"/>
  <c r="AC512" i="1"/>
  <c r="AC516" i="1"/>
  <c r="AC520" i="1"/>
  <c r="AC524" i="1"/>
  <c r="AC528" i="1"/>
  <c r="AC532" i="1"/>
  <c r="AC536" i="1"/>
  <c r="AC540" i="1"/>
  <c r="AC544" i="1"/>
  <c r="AC548" i="1"/>
  <c r="AC552" i="1"/>
  <c r="AC556" i="1"/>
  <c r="AC560" i="1"/>
  <c r="AC564" i="1"/>
  <c r="AC568" i="1"/>
  <c r="AC572" i="1"/>
  <c r="AC576" i="1"/>
  <c r="AC580" i="1"/>
  <c r="AC584" i="1"/>
  <c r="AC588" i="1"/>
  <c r="AC592" i="1"/>
  <c r="AC596" i="1"/>
  <c r="AC600" i="1"/>
  <c r="Z3" i="4"/>
  <c r="X4" i="4" s="1"/>
  <c r="Y4" i="4" s="1"/>
  <c r="H7" i="4"/>
  <c r="H12" i="4"/>
  <c r="H17" i="4"/>
  <c r="H23" i="4"/>
  <c r="H28" i="4"/>
  <c r="H33" i="4"/>
  <c r="H39" i="4"/>
  <c r="H44" i="4"/>
  <c r="H49" i="4"/>
  <c r="H55" i="4"/>
  <c r="H60" i="4"/>
  <c r="H65" i="4"/>
  <c r="H71" i="4"/>
  <c r="H76" i="4"/>
  <c r="H81" i="4"/>
  <c r="H87" i="4"/>
  <c r="H92" i="4"/>
  <c r="H97" i="4"/>
  <c r="H103" i="4"/>
  <c r="H108" i="4"/>
  <c r="H113" i="4"/>
  <c r="H119" i="4"/>
  <c r="H124" i="4"/>
  <c r="H129" i="4"/>
  <c r="H135" i="4"/>
  <c r="H140" i="4"/>
  <c r="H145" i="4"/>
  <c r="H151" i="4"/>
  <c r="H156" i="4"/>
  <c r="H161" i="4"/>
  <c r="H167" i="4"/>
  <c r="H172" i="4"/>
  <c r="H177" i="4"/>
  <c r="H183" i="4"/>
  <c r="H188" i="4"/>
  <c r="H193" i="4"/>
  <c r="H199" i="4"/>
  <c r="H204" i="4"/>
  <c r="H209" i="4"/>
  <c r="H215" i="4"/>
  <c r="H220" i="4"/>
  <c r="H225" i="4"/>
  <c r="H231" i="4"/>
  <c r="H236" i="4"/>
  <c r="H241" i="4"/>
  <c r="H247" i="4"/>
  <c r="H252" i="4"/>
  <c r="H257" i="4"/>
  <c r="H263" i="4"/>
  <c r="H268" i="4"/>
  <c r="H273" i="4"/>
  <c r="H279" i="4"/>
  <c r="H284" i="4"/>
  <c r="H289" i="4"/>
  <c r="H295" i="4"/>
  <c r="H300" i="4"/>
  <c r="H305" i="4"/>
  <c r="I305" i="4" s="1"/>
  <c r="J305" i="4" s="1"/>
  <c r="H311" i="4"/>
  <c r="I311" i="4" s="1"/>
  <c r="J311" i="4" s="1"/>
  <c r="H316" i="4"/>
  <c r="I316" i="4" s="1"/>
  <c r="J316" i="4" s="1"/>
  <c r="H321" i="4"/>
  <c r="I321" i="4" s="1"/>
  <c r="J321" i="4" s="1"/>
  <c r="H327" i="4"/>
  <c r="I327" i="4" s="1"/>
  <c r="J327" i="4" s="1"/>
  <c r="H332" i="4"/>
  <c r="I332" i="4" s="1"/>
  <c r="J332" i="4" s="1"/>
  <c r="H337" i="4"/>
  <c r="I337" i="4" s="1"/>
  <c r="J337" i="4" s="1"/>
  <c r="H343" i="4"/>
  <c r="I343" i="4" s="1"/>
  <c r="J343" i="4" s="1"/>
  <c r="H348" i="4"/>
  <c r="I348" i="4" s="1"/>
  <c r="J348" i="4" s="1"/>
  <c r="H353" i="4"/>
  <c r="I353" i="4" s="1"/>
  <c r="J353" i="4" s="1"/>
  <c r="H359" i="4"/>
  <c r="I359" i="4" s="1"/>
  <c r="J359" i="4" s="1"/>
  <c r="H364" i="4"/>
  <c r="I364" i="4" s="1"/>
  <c r="J364" i="4" s="1"/>
  <c r="H369" i="4"/>
  <c r="I369" i="4" s="1"/>
  <c r="J369" i="4" s="1"/>
  <c r="H375" i="4"/>
  <c r="I375" i="4" s="1"/>
  <c r="J375" i="4" s="1"/>
  <c r="H380" i="4"/>
  <c r="I380" i="4" s="1"/>
  <c r="J380" i="4" s="1"/>
  <c r="H385" i="4"/>
  <c r="I385" i="4" s="1"/>
  <c r="J385" i="4" s="1"/>
  <c r="H391" i="4"/>
  <c r="I391" i="4" s="1"/>
  <c r="J391" i="4" s="1"/>
  <c r="H396" i="4"/>
  <c r="I396" i="4" s="1"/>
  <c r="J396" i="4" s="1"/>
  <c r="H401" i="4"/>
  <c r="I401" i="4" s="1"/>
  <c r="J401" i="4" s="1"/>
  <c r="H407" i="4"/>
  <c r="I407" i="4" s="1"/>
  <c r="J407" i="4" s="1"/>
  <c r="H412" i="4"/>
  <c r="I412" i="4" s="1"/>
  <c r="J412" i="4" s="1"/>
  <c r="H417" i="4"/>
  <c r="I417" i="4" s="1"/>
  <c r="J417" i="4" s="1"/>
  <c r="H423" i="4"/>
  <c r="I423" i="4" s="1"/>
  <c r="J423" i="4" s="1"/>
  <c r="H428" i="4"/>
  <c r="I428" i="4" s="1"/>
  <c r="J428" i="4" s="1"/>
  <c r="H433" i="4"/>
  <c r="I433" i="4" s="1"/>
  <c r="J433" i="4" s="1"/>
  <c r="H439" i="4"/>
  <c r="I439" i="4" s="1"/>
  <c r="J439" i="4" s="1"/>
  <c r="H444" i="4"/>
  <c r="I444" i="4" s="1"/>
  <c r="J444" i="4" s="1"/>
  <c r="H449" i="4"/>
  <c r="I449" i="4" s="1"/>
  <c r="J449" i="4" s="1"/>
  <c r="H455" i="4"/>
  <c r="I455" i="4" s="1"/>
  <c r="J455" i="4" s="1"/>
  <c r="H460" i="4"/>
  <c r="I460" i="4" s="1"/>
  <c r="J460" i="4" s="1"/>
  <c r="H465" i="4"/>
  <c r="I465" i="4" s="1"/>
  <c r="J465" i="4" s="1"/>
  <c r="H471" i="4"/>
  <c r="I471" i="4" s="1"/>
  <c r="J471" i="4" s="1"/>
  <c r="H476" i="4"/>
  <c r="I476" i="4" s="1"/>
  <c r="J476" i="4" s="1"/>
  <c r="H481" i="4"/>
  <c r="I481" i="4" s="1"/>
  <c r="J481" i="4" s="1"/>
  <c r="H487" i="4"/>
  <c r="I487" i="4" s="1"/>
  <c r="J487" i="4" s="1"/>
  <c r="H492" i="4"/>
  <c r="I492" i="4" s="1"/>
  <c r="J492" i="4" s="1"/>
  <c r="H497" i="4"/>
  <c r="I497" i="4" s="1"/>
  <c r="J497" i="4" s="1"/>
  <c r="H503" i="4"/>
  <c r="I503" i="4" s="1"/>
  <c r="J503" i="4" s="1"/>
  <c r="H508" i="4"/>
  <c r="I508" i="4" s="1"/>
  <c r="J508" i="4" s="1"/>
  <c r="H513" i="4"/>
  <c r="I513" i="4" s="1"/>
  <c r="J513" i="4" s="1"/>
  <c r="H519" i="4"/>
  <c r="I519" i="4" s="1"/>
  <c r="J519" i="4" s="1"/>
  <c r="H524" i="4"/>
  <c r="I524" i="4" s="1"/>
  <c r="J524" i="4" s="1"/>
  <c r="H529" i="4"/>
  <c r="I529" i="4" s="1"/>
  <c r="J529" i="4" s="1"/>
  <c r="H535" i="4"/>
  <c r="I535" i="4" s="1"/>
  <c r="J535" i="4" s="1"/>
  <c r="H540" i="4"/>
  <c r="I540" i="4" s="1"/>
  <c r="J540" i="4" s="1"/>
  <c r="H545" i="4"/>
  <c r="I545" i="4" s="1"/>
  <c r="J545" i="4" s="1"/>
  <c r="H551" i="4"/>
  <c r="I551" i="4" s="1"/>
  <c r="J551" i="4" s="1"/>
  <c r="H556" i="4"/>
  <c r="I556" i="4" s="1"/>
  <c r="J556" i="4" s="1"/>
  <c r="H561" i="4"/>
  <c r="I561" i="4" s="1"/>
  <c r="J561" i="4" s="1"/>
  <c r="H567" i="4"/>
  <c r="I567" i="4" s="1"/>
  <c r="J567" i="4" s="1"/>
  <c r="H572" i="4"/>
  <c r="I572" i="4" s="1"/>
  <c r="J572" i="4" s="1"/>
  <c r="H577" i="4"/>
  <c r="I577" i="4" s="1"/>
  <c r="J577" i="4" s="1"/>
  <c r="H583" i="4"/>
  <c r="I583" i="4" s="1"/>
  <c r="J583" i="4" s="1"/>
  <c r="H588" i="4"/>
  <c r="I588" i="4" s="1"/>
  <c r="J588" i="4" s="1"/>
  <c r="H593" i="4"/>
  <c r="I593" i="4" s="1"/>
  <c r="J593" i="4" s="1"/>
  <c r="H599" i="4"/>
  <c r="I599" i="4" s="1"/>
  <c r="J599" i="4" s="1"/>
  <c r="H602" i="4"/>
  <c r="I602" i="4" s="1"/>
  <c r="J602" i="4" s="1"/>
  <c r="H598" i="4"/>
  <c r="I598" i="4" s="1"/>
  <c r="J598" i="4" s="1"/>
  <c r="H594" i="4"/>
  <c r="I594" i="4" s="1"/>
  <c r="J594" i="4" s="1"/>
  <c r="H590" i="4"/>
  <c r="I590" i="4" s="1"/>
  <c r="J590" i="4" s="1"/>
  <c r="H586" i="4"/>
  <c r="I586" i="4" s="1"/>
  <c r="J586" i="4" s="1"/>
  <c r="H582" i="4"/>
  <c r="I582" i="4" s="1"/>
  <c r="J582" i="4" s="1"/>
  <c r="H578" i="4"/>
  <c r="I578" i="4" s="1"/>
  <c r="J578" i="4" s="1"/>
  <c r="H574" i="4"/>
  <c r="I574" i="4" s="1"/>
  <c r="J574" i="4" s="1"/>
  <c r="H570" i="4"/>
  <c r="I570" i="4" s="1"/>
  <c r="J570" i="4" s="1"/>
  <c r="H566" i="4"/>
  <c r="I566" i="4" s="1"/>
  <c r="J566" i="4" s="1"/>
  <c r="H562" i="4"/>
  <c r="I562" i="4" s="1"/>
  <c r="J562" i="4" s="1"/>
  <c r="H558" i="4"/>
  <c r="I558" i="4" s="1"/>
  <c r="J558" i="4" s="1"/>
  <c r="H554" i="4"/>
  <c r="I554" i="4" s="1"/>
  <c r="J554" i="4" s="1"/>
  <c r="H550" i="4"/>
  <c r="I550" i="4" s="1"/>
  <c r="J550" i="4" s="1"/>
  <c r="H546" i="4"/>
  <c r="I546" i="4" s="1"/>
  <c r="J546" i="4" s="1"/>
  <c r="H542" i="4"/>
  <c r="I542" i="4" s="1"/>
  <c r="J542" i="4" s="1"/>
  <c r="H538" i="4"/>
  <c r="I538" i="4" s="1"/>
  <c r="J538" i="4" s="1"/>
  <c r="H534" i="4"/>
  <c r="I534" i="4" s="1"/>
  <c r="J534" i="4" s="1"/>
  <c r="H530" i="4"/>
  <c r="I530" i="4" s="1"/>
  <c r="J530" i="4" s="1"/>
  <c r="H526" i="4"/>
  <c r="I526" i="4" s="1"/>
  <c r="J526" i="4" s="1"/>
  <c r="H522" i="4"/>
  <c r="I522" i="4" s="1"/>
  <c r="J522" i="4" s="1"/>
  <c r="H518" i="4"/>
  <c r="I518" i="4" s="1"/>
  <c r="J518" i="4" s="1"/>
  <c r="H514" i="4"/>
  <c r="I514" i="4" s="1"/>
  <c r="J514" i="4" s="1"/>
  <c r="H510" i="4"/>
  <c r="I510" i="4" s="1"/>
  <c r="J510" i="4" s="1"/>
  <c r="H506" i="4"/>
  <c r="I506" i="4" s="1"/>
  <c r="J506" i="4" s="1"/>
  <c r="H502" i="4"/>
  <c r="I502" i="4" s="1"/>
  <c r="J502" i="4" s="1"/>
  <c r="H498" i="4"/>
  <c r="I498" i="4" s="1"/>
  <c r="J498" i="4" s="1"/>
  <c r="H494" i="4"/>
  <c r="I494" i="4" s="1"/>
  <c r="J494" i="4" s="1"/>
  <c r="H490" i="4"/>
  <c r="I490" i="4" s="1"/>
  <c r="J490" i="4" s="1"/>
  <c r="H486" i="4"/>
  <c r="I486" i="4" s="1"/>
  <c r="J486" i="4" s="1"/>
  <c r="H482" i="4"/>
  <c r="I482" i="4" s="1"/>
  <c r="J482" i="4" s="1"/>
  <c r="H478" i="4"/>
  <c r="I478" i="4" s="1"/>
  <c r="J478" i="4" s="1"/>
  <c r="H474" i="4"/>
  <c r="I474" i="4" s="1"/>
  <c r="J474" i="4" s="1"/>
  <c r="H470" i="4"/>
  <c r="I470" i="4" s="1"/>
  <c r="J470" i="4" s="1"/>
  <c r="H466" i="4"/>
  <c r="I466" i="4" s="1"/>
  <c r="J466" i="4" s="1"/>
  <c r="H462" i="4"/>
  <c r="I462" i="4" s="1"/>
  <c r="J462" i="4" s="1"/>
  <c r="H458" i="4"/>
  <c r="I458" i="4" s="1"/>
  <c r="J458" i="4" s="1"/>
  <c r="H454" i="4"/>
  <c r="I454" i="4" s="1"/>
  <c r="J454" i="4" s="1"/>
  <c r="H450" i="4"/>
  <c r="I450" i="4" s="1"/>
  <c r="J450" i="4" s="1"/>
  <c r="H446" i="4"/>
  <c r="I446" i="4" s="1"/>
  <c r="J446" i="4" s="1"/>
  <c r="H442" i="4"/>
  <c r="I442" i="4" s="1"/>
  <c r="J442" i="4" s="1"/>
  <c r="H438" i="4"/>
  <c r="I438" i="4" s="1"/>
  <c r="J438" i="4" s="1"/>
  <c r="H434" i="4"/>
  <c r="I434" i="4" s="1"/>
  <c r="J434" i="4" s="1"/>
  <c r="H430" i="4"/>
  <c r="I430" i="4" s="1"/>
  <c r="J430" i="4" s="1"/>
  <c r="H426" i="4"/>
  <c r="I426" i="4" s="1"/>
  <c r="J426" i="4" s="1"/>
  <c r="H422" i="4"/>
  <c r="I422" i="4" s="1"/>
  <c r="J422" i="4" s="1"/>
  <c r="H418" i="4"/>
  <c r="I418" i="4" s="1"/>
  <c r="J418" i="4" s="1"/>
  <c r="H414" i="4"/>
  <c r="I414" i="4" s="1"/>
  <c r="J414" i="4" s="1"/>
  <c r="H410" i="4"/>
  <c r="I410" i="4" s="1"/>
  <c r="J410" i="4" s="1"/>
  <c r="H406" i="4"/>
  <c r="I406" i="4" s="1"/>
  <c r="J406" i="4" s="1"/>
  <c r="H402" i="4"/>
  <c r="I402" i="4" s="1"/>
  <c r="J402" i="4" s="1"/>
  <c r="H398" i="4"/>
  <c r="I398" i="4" s="1"/>
  <c r="J398" i="4" s="1"/>
  <c r="H394" i="4"/>
  <c r="I394" i="4" s="1"/>
  <c r="J394" i="4" s="1"/>
  <c r="H390" i="4"/>
  <c r="I390" i="4" s="1"/>
  <c r="J390" i="4" s="1"/>
  <c r="H386" i="4"/>
  <c r="I386" i="4" s="1"/>
  <c r="J386" i="4" s="1"/>
  <c r="H382" i="4"/>
  <c r="I382" i="4" s="1"/>
  <c r="J382" i="4" s="1"/>
  <c r="H378" i="4"/>
  <c r="I378" i="4" s="1"/>
  <c r="J378" i="4" s="1"/>
  <c r="H374" i="4"/>
  <c r="I374" i="4" s="1"/>
  <c r="J374" i="4" s="1"/>
  <c r="H370" i="4"/>
  <c r="I370" i="4" s="1"/>
  <c r="J370" i="4" s="1"/>
  <c r="H366" i="4"/>
  <c r="I366" i="4" s="1"/>
  <c r="J366" i="4" s="1"/>
  <c r="H362" i="4"/>
  <c r="I362" i="4" s="1"/>
  <c r="J362" i="4" s="1"/>
  <c r="H358" i="4"/>
  <c r="I358" i="4" s="1"/>
  <c r="J358" i="4" s="1"/>
  <c r="H354" i="4"/>
  <c r="I354" i="4" s="1"/>
  <c r="J354" i="4" s="1"/>
  <c r="H350" i="4"/>
  <c r="I350" i="4" s="1"/>
  <c r="J350" i="4" s="1"/>
  <c r="H346" i="4"/>
  <c r="I346" i="4" s="1"/>
  <c r="J346" i="4" s="1"/>
  <c r="H342" i="4"/>
  <c r="I342" i="4" s="1"/>
  <c r="J342" i="4" s="1"/>
  <c r="H338" i="4"/>
  <c r="I338" i="4" s="1"/>
  <c r="J338" i="4" s="1"/>
  <c r="H334" i="4"/>
  <c r="I334" i="4" s="1"/>
  <c r="J334" i="4" s="1"/>
  <c r="H330" i="4"/>
  <c r="I330" i="4" s="1"/>
  <c r="J330" i="4" s="1"/>
  <c r="H326" i="4"/>
  <c r="I326" i="4" s="1"/>
  <c r="J326" i="4" s="1"/>
  <c r="H322" i="4"/>
  <c r="I322" i="4" s="1"/>
  <c r="J322" i="4" s="1"/>
  <c r="H318" i="4"/>
  <c r="I318" i="4" s="1"/>
  <c r="J318" i="4" s="1"/>
  <c r="H314" i="4"/>
  <c r="I314" i="4" s="1"/>
  <c r="J314" i="4" s="1"/>
  <c r="H310" i="4"/>
  <c r="I310" i="4" s="1"/>
  <c r="J310" i="4" s="1"/>
  <c r="H306" i="4"/>
  <c r="I306" i="4" s="1"/>
  <c r="J306" i="4" s="1"/>
  <c r="H302" i="4"/>
  <c r="H298" i="4"/>
  <c r="H294" i="4"/>
  <c r="H290" i="4"/>
  <c r="H286" i="4"/>
  <c r="H282" i="4"/>
  <c r="H278" i="4"/>
  <c r="H274" i="4"/>
  <c r="H270" i="4"/>
  <c r="H266" i="4"/>
  <c r="H262" i="4"/>
  <c r="H258" i="4"/>
  <c r="H254" i="4"/>
  <c r="H250" i="4"/>
  <c r="H246" i="4"/>
  <c r="H242" i="4"/>
  <c r="H238" i="4"/>
  <c r="H234" i="4"/>
  <c r="H230" i="4"/>
  <c r="H226" i="4"/>
  <c r="H222" i="4"/>
  <c r="H218" i="4"/>
  <c r="H214" i="4"/>
  <c r="H210" i="4"/>
  <c r="H206" i="4"/>
  <c r="H202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H3" i="4"/>
  <c r="H8" i="4"/>
  <c r="H13" i="4"/>
  <c r="H19" i="4"/>
  <c r="H24" i="4"/>
  <c r="H29" i="4"/>
  <c r="H35" i="4"/>
  <c r="H40" i="4"/>
  <c r="H45" i="4"/>
  <c r="H51" i="4"/>
  <c r="H56" i="4"/>
  <c r="H61" i="4"/>
  <c r="H67" i="4"/>
  <c r="H72" i="4"/>
  <c r="H77" i="4"/>
  <c r="H83" i="4"/>
  <c r="H88" i="4"/>
  <c r="H93" i="4"/>
  <c r="H99" i="4"/>
  <c r="H104" i="4"/>
  <c r="H109" i="4"/>
  <c r="H115" i="4"/>
  <c r="H120" i="4"/>
  <c r="H125" i="4"/>
  <c r="H131" i="4"/>
  <c r="H136" i="4"/>
  <c r="H141" i="4"/>
  <c r="H147" i="4"/>
  <c r="H152" i="4"/>
  <c r="H157" i="4"/>
  <c r="H163" i="4"/>
  <c r="H168" i="4"/>
  <c r="H173" i="4"/>
  <c r="H179" i="4"/>
  <c r="H184" i="4"/>
  <c r="H189" i="4"/>
  <c r="H195" i="4"/>
  <c r="H200" i="4"/>
  <c r="H205" i="4"/>
  <c r="H211" i="4"/>
  <c r="H216" i="4"/>
  <c r="H221" i="4"/>
  <c r="H227" i="4"/>
  <c r="H232" i="4"/>
  <c r="H237" i="4"/>
  <c r="H243" i="4"/>
  <c r="H248" i="4"/>
  <c r="H253" i="4"/>
  <c r="H259" i="4"/>
  <c r="H264" i="4"/>
  <c r="H269" i="4"/>
  <c r="H275" i="4"/>
  <c r="H280" i="4"/>
  <c r="H285" i="4"/>
  <c r="H291" i="4"/>
  <c r="H296" i="4"/>
  <c r="H301" i="4"/>
  <c r="H307" i="4"/>
  <c r="I307" i="4" s="1"/>
  <c r="J307" i="4" s="1"/>
  <c r="H312" i="4"/>
  <c r="I312" i="4" s="1"/>
  <c r="J312" i="4" s="1"/>
  <c r="H317" i="4"/>
  <c r="I317" i="4" s="1"/>
  <c r="J317" i="4" s="1"/>
  <c r="H323" i="4"/>
  <c r="I323" i="4" s="1"/>
  <c r="J323" i="4" s="1"/>
  <c r="H328" i="4"/>
  <c r="I328" i="4" s="1"/>
  <c r="J328" i="4" s="1"/>
  <c r="H333" i="4"/>
  <c r="I333" i="4" s="1"/>
  <c r="J333" i="4" s="1"/>
  <c r="H339" i="4"/>
  <c r="I339" i="4" s="1"/>
  <c r="J339" i="4" s="1"/>
  <c r="H344" i="4"/>
  <c r="I344" i="4" s="1"/>
  <c r="J344" i="4" s="1"/>
  <c r="H349" i="4"/>
  <c r="I349" i="4" s="1"/>
  <c r="J349" i="4" s="1"/>
  <c r="H355" i="4"/>
  <c r="I355" i="4" s="1"/>
  <c r="J355" i="4" s="1"/>
  <c r="H360" i="4"/>
  <c r="I360" i="4" s="1"/>
  <c r="J360" i="4" s="1"/>
  <c r="H365" i="4"/>
  <c r="I365" i="4" s="1"/>
  <c r="J365" i="4" s="1"/>
  <c r="H371" i="4"/>
  <c r="I371" i="4" s="1"/>
  <c r="J371" i="4" s="1"/>
  <c r="H376" i="4"/>
  <c r="I376" i="4" s="1"/>
  <c r="J376" i="4" s="1"/>
  <c r="H381" i="4"/>
  <c r="I381" i="4" s="1"/>
  <c r="J381" i="4" s="1"/>
  <c r="H387" i="4"/>
  <c r="I387" i="4" s="1"/>
  <c r="J387" i="4" s="1"/>
  <c r="H392" i="4"/>
  <c r="I392" i="4" s="1"/>
  <c r="J392" i="4" s="1"/>
  <c r="H397" i="4"/>
  <c r="I397" i="4" s="1"/>
  <c r="J397" i="4" s="1"/>
  <c r="H403" i="4"/>
  <c r="I403" i="4" s="1"/>
  <c r="J403" i="4" s="1"/>
  <c r="H408" i="4"/>
  <c r="I408" i="4" s="1"/>
  <c r="J408" i="4" s="1"/>
  <c r="H413" i="4"/>
  <c r="I413" i="4" s="1"/>
  <c r="J413" i="4" s="1"/>
  <c r="H419" i="4"/>
  <c r="I419" i="4" s="1"/>
  <c r="J419" i="4" s="1"/>
  <c r="H424" i="4"/>
  <c r="I424" i="4" s="1"/>
  <c r="J424" i="4" s="1"/>
  <c r="H429" i="4"/>
  <c r="I429" i="4" s="1"/>
  <c r="J429" i="4" s="1"/>
  <c r="H435" i="4"/>
  <c r="I435" i="4" s="1"/>
  <c r="J435" i="4" s="1"/>
  <c r="H440" i="4"/>
  <c r="I440" i="4" s="1"/>
  <c r="J440" i="4" s="1"/>
  <c r="H445" i="4"/>
  <c r="I445" i="4" s="1"/>
  <c r="J445" i="4" s="1"/>
  <c r="H451" i="4"/>
  <c r="I451" i="4" s="1"/>
  <c r="J451" i="4" s="1"/>
  <c r="H456" i="4"/>
  <c r="I456" i="4" s="1"/>
  <c r="J456" i="4" s="1"/>
  <c r="H461" i="4"/>
  <c r="I461" i="4" s="1"/>
  <c r="J461" i="4" s="1"/>
  <c r="H467" i="4"/>
  <c r="I467" i="4" s="1"/>
  <c r="J467" i="4" s="1"/>
  <c r="H472" i="4"/>
  <c r="I472" i="4" s="1"/>
  <c r="J472" i="4" s="1"/>
  <c r="H477" i="4"/>
  <c r="I477" i="4" s="1"/>
  <c r="J477" i="4" s="1"/>
  <c r="H483" i="4"/>
  <c r="I483" i="4" s="1"/>
  <c r="J483" i="4" s="1"/>
  <c r="H488" i="4"/>
  <c r="I488" i="4" s="1"/>
  <c r="J488" i="4" s="1"/>
  <c r="H493" i="4"/>
  <c r="I493" i="4" s="1"/>
  <c r="J493" i="4" s="1"/>
  <c r="H499" i="4"/>
  <c r="I499" i="4" s="1"/>
  <c r="J499" i="4" s="1"/>
  <c r="H504" i="4"/>
  <c r="I504" i="4" s="1"/>
  <c r="J504" i="4" s="1"/>
  <c r="H509" i="4"/>
  <c r="I509" i="4" s="1"/>
  <c r="J509" i="4" s="1"/>
  <c r="H515" i="4"/>
  <c r="I515" i="4" s="1"/>
  <c r="J515" i="4" s="1"/>
  <c r="H520" i="4"/>
  <c r="I520" i="4" s="1"/>
  <c r="J520" i="4" s="1"/>
  <c r="H525" i="4"/>
  <c r="I525" i="4" s="1"/>
  <c r="J525" i="4" s="1"/>
  <c r="H531" i="4"/>
  <c r="I531" i="4" s="1"/>
  <c r="J531" i="4" s="1"/>
  <c r="H536" i="4"/>
  <c r="I536" i="4" s="1"/>
  <c r="J536" i="4" s="1"/>
  <c r="H541" i="4"/>
  <c r="I541" i="4" s="1"/>
  <c r="J541" i="4" s="1"/>
  <c r="H547" i="4"/>
  <c r="I547" i="4" s="1"/>
  <c r="J547" i="4" s="1"/>
  <c r="H552" i="4"/>
  <c r="I552" i="4" s="1"/>
  <c r="J552" i="4" s="1"/>
  <c r="H557" i="4"/>
  <c r="I557" i="4" s="1"/>
  <c r="J557" i="4" s="1"/>
  <c r="H563" i="4"/>
  <c r="I563" i="4" s="1"/>
  <c r="J563" i="4" s="1"/>
  <c r="H568" i="4"/>
  <c r="I568" i="4" s="1"/>
  <c r="J568" i="4" s="1"/>
  <c r="H573" i="4"/>
  <c r="I573" i="4" s="1"/>
  <c r="J573" i="4" s="1"/>
  <c r="H579" i="4"/>
  <c r="I579" i="4" s="1"/>
  <c r="J579" i="4" s="1"/>
  <c r="H584" i="4"/>
  <c r="I584" i="4" s="1"/>
  <c r="J584" i="4" s="1"/>
  <c r="H589" i="4"/>
  <c r="I589" i="4" s="1"/>
  <c r="J589" i="4" s="1"/>
  <c r="H595" i="4"/>
  <c r="I595" i="4" s="1"/>
  <c r="J595" i="4" s="1"/>
  <c r="H600" i="4"/>
  <c r="I600" i="4" s="1"/>
  <c r="J600" i="4" s="1"/>
  <c r="H605" i="4"/>
  <c r="A605" i="4" s="1"/>
  <c r="P3" i="4"/>
  <c r="N4" i="4" s="1"/>
  <c r="O4" i="4" s="1"/>
  <c r="H4" i="4"/>
  <c r="H9" i="4"/>
  <c r="H15" i="4"/>
  <c r="H20" i="4"/>
  <c r="H25" i="4"/>
  <c r="H31" i="4"/>
  <c r="H36" i="4"/>
  <c r="H41" i="4"/>
  <c r="H47" i="4"/>
  <c r="H52" i="4"/>
  <c r="H57" i="4"/>
  <c r="H63" i="4"/>
  <c r="H68" i="4"/>
  <c r="H73" i="4"/>
  <c r="H79" i="4"/>
  <c r="H84" i="4"/>
  <c r="H89" i="4"/>
  <c r="H95" i="4"/>
  <c r="H100" i="4"/>
  <c r="H105" i="4"/>
  <c r="H111" i="4"/>
  <c r="H116" i="4"/>
  <c r="H121" i="4"/>
  <c r="H127" i="4"/>
  <c r="H132" i="4"/>
  <c r="H137" i="4"/>
  <c r="H143" i="4"/>
  <c r="H148" i="4"/>
  <c r="H153" i="4"/>
  <c r="H159" i="4"/>
  <c r="H164" i="4"/>
  <c r="H169" i="4"/>
  <c r="H175" i="4"/>
  <c r="H180" i="4"/>
  <c r="H185" i="4"/>
  <c r="H191" i="4"/>
  <c r="H196" i="4"/>
  <c r="H201" i="4"/>
  <c r="H207" i="4"/>
  <c r="H212" i="4"/>
  <c r="H217" i="4"/>
  <c r="H223" i="4"/>
  <c r="H228" i="4"/>
  <c r="H233" i="4"/>
  <c r="H239" i="4"/>
  <c r="H244" i="4"/>
  <c r="H249" i="4"/>
  <c r="H255" i="4"/>
  <c r="H260" i="4"/>
  <c r="H265" i="4"/>
  <c r="H271" i="4"/>
  <c r="H276" i="4"/>
  <c r="H281" i="4"/>
  <c r="H287" i="4"/>
  <c r="H292" i="4"/>
  <c r="H297" i="4"/>
  <c r="H303" i="4"/>
  <c r="I303" i="4" s="1"/>
  <c r="J303" i="4" s="1"/>
  <c r="H308" i="4"/>
  <c r="I308" i="4" s="1"/>
  <c r="J308" i="4" s="1"/>
  <c r="H313" i="4"/>
  <c r="I313" i="4" s="1"/>
  <c r="J313" i="4" s="1"/>
  <c r="H319" i="4"/>
  <c r="I319" i="4" s="1"/>
  <c r="J319" i="4" s="1"/>
  <c r="H324" i="4"/>
  <c r="I324" i="4" s="1"/>
  <c r="J324" i="4" s="1"/>
  <c r="H329" i="4"/>
  <c r="I329" i="4" s="1"/>
  <c r="J329" i="4" s="1"/>
  <c r="H335" i="4"/>
  <c r="I335" i="4" s="1"/>
  <c r="J335" i="4" s="1"/>
  <c r="H340" i="4"/>
  <c r="I340" i="4" s="1"/>
  <c r="J340" i="4" s="1"/>
  <c r="H345" i="4"/>
  <c r="I345" i="4" s="1"/>
  <c r="J345" i="4" s="1"/>
  <c r="H351" i="4"/>
  <c r="I351" i="4" s="1"/>
  <c r="J351" i="4" s="1"/>
  <c r="H356" i="4"/>
  <c r="I356" i="4" s="1"/>
  <c r="J356" i="4" s="1"/>
  <c r="H361" i="4"/>
  <c r="I361" i="4" s="1"/>
  <c r="J361" i="4" s="1"/>
  <c r="H367" i="4"/>
  <c r="I367" i="4" s="1"/>
  <c r="J367" i="4" s="1"/>
  <c r="H372" i="4"/>
  <c r="I372" i="4" s="1"/>
  <c r="J372" i="4" s="1"/>
  <c r="H377" i="4"/>
  <c r="I377" i="4" s="1"/>
  <c r="J377" i="4" s="1"/>
  <c r="H383" i="4"/>
  <c r="I383" i="4" s="1"/>
  <c r="J383" i="4" s="1"/>
  <c r="H388" i="4"/>
  <c r="I388" i="4" s="1"/>
  <c r="J388" i="4" s="1"/>
  <c r="H393" i="4"/>
  <c r="I393" i="4" s="1"/>
  <c r="J393" i="4" s="1"/>
  <c r="H399" i="4"/>
  <c r="I399" i="4" s="1"/>
  <c r="J399" i="4" s="1"/>
  <c r="H404" i="4"/>
  <c r="I404" i="4" s="1"/>
  <c r="J404" i="4" s="1"/>
  <c r="H409" i="4"/>
  <c r="I409" i="4" s="1"/>
  <c r="J409" i="4" s="1"/>
  <c r="H415" i="4"/>
  <c r="I415" i="4" s="1"/>
  <c r="J415" i="4" s="1"/>
  <c r="H420" i="4"/>
  <c r="I420" i="4" s="1"/>
  <c r="J420" i="4" s="1"/>
  <c r="H425" i="4"/>
  <c r="I425" i="4" s="1"/>
  <c r="J425" i="4" s="1"/>
  <c r="H431" i="4"/>
  <c r="I431" i="4" s="1"/>
  <c r="J431" i="4" s="1"/>
  <c r="H436" i="4"/>
  <c r="I436" i="4" s="1"/>
  <c r="J436" i="4" s="1"/>
  <c r="H441" i="4"/>
  <c r="I441" i="4" s="1"/>
  <c r="J441" i="4" s="1"/>
  <c r="H447" i="4"/>
  <c r="I447" i="4" s="1"/>
  <c r="J447" i="4" s="1"/>
  <c r="H452" i="4"/>
  <c r="I452" i="4" s="1"/>
  <c r="J452" i="4" s="1"/>
  <c r="H457" i="4"/>
  <c r="I457" i="4" s="1"/>
  <c r="J457" i="4" s="1"/>
  <c r="H463" i="4"/>
  <c r="I463" i="4" s="1"/>
  <c r="J463" i="4" s="1"/>
  <c r="H468" i="4"/>
  <c r="I468" i="4" s="1"/>
  <c r="J468" i="4" s="1"/>
  <c r="H473" i="4"/>
  <c r="I473" i="4" s="1"/>
  <c r="J473" i="4" s="1"/>
  <c r="H479" i="4"/>
  <c r="I479" i="4" s="1"/>
  <c r="J479" i="4" s="1"/>
  <c r="H484" i="4"/>
  <c r="I484" i="4" s="1"/>
  <c r="J484" i="4" s="1"/>
  <c r="H489" i="4"/>
  <c r="I489" i="4" s="1"/>
  <c r="J489" i="4" s="1"/>
  <c r="H495" i="4"/>
  <c r="I495" i="4" s="1"/>
  <c r="J495" i="4" s="1"/>
  <c r="H500" i="4"/>
  <c r="I500" i="4" s="1"/>
  <c r="J500" i="4" s="1"/>
  <c r="H505" i="4"/>
  <c r="I505" i="4" s="1"/>
  <c r="J505" i="4" s="1"/>
  <c r="H511" i="4"/>
  <c r="I511" i="4" s="1"/>
  <c r="J511" i="4" s="1"/>
  <c r="H516" i="4"/>
  <c r="I516" i="4" s="1"/>
  <c r="J516" i="4" s="1"/>
  <c r="H521" i="4"/>
  <c r="I521" i="4" s="1"/>
  <c r="J521" i="4" s="1"/>
  <c r="H527" i="4"/>
  <c r="I527" i="4" s="1"/>
  <c r="J527" i="4" s="1"/>
  <c r="H532" i="4"/>
  <c r="I532" i="4" s="1"/>
  <c r="J532" i="4" s="1"/>
  <c r="H537" i="4"/>
  <c r="I537" i="4" s="1"/>
  <c r="J537" i="4" s="1"/>
  <c r="H543" i="4"/>
  <c r="I543" i="4" s="1"/>
  <c r="J543" i="4" s="1"/>
  <c r="H548" i="4"/>
  <c r="I548" i="4" s="1"/>
  <c r="J548" i="4" s="1"/>
  <c r="H553" i="4"/>
  <c r="I553" i="4" s="1"/>
  <c r="J553" i="4" s="1"/>
  <c r="H559" i="4"/>
  <c r="I559" i="4" s="1"/>
  <c r="J559" i="4" s="1"/>
  <c r="H564" i="4"/>
  <c r="I564" i="4" s="1"/>
  <c r="J564" i="4" s="1"/>
  <c r="H569" i="4"/>
  <c r="I569" i="4" s="1"/>
  <c r="J569" i="4" s="1"/>
  <c r="H575" i="4"/>
  <c r="I575" i="4" s="1"/>
  <c r="J575" i="4" s="1"/>
  <c r="H580" i="4"/>
  <c r="I580" i="4" s="1"/>
  <c r="J580" i="4" s="1"/>
  <c r="H585" i="4"/>
  <c r="I585" i="4" s="1"/>
  <c r="J585" i="4" s="1"/>
  <c r="H591" i="4"/>
  <c r="I591" i="4" s="1"/>
  <c r="J591" i="4" s="1"/>
  <c r="H596" i="4"/>
  <c r="I596" i="4" s="1"/>
  <c r="J596" i="4" s="1"/>
  <c r="H601" i="4"/>
  <c r="I601" i="4" s="1"/>
  <c r="J601" i="4" s="1"/>
  <c r="C9" i="4"/>
  <c r="C8" i="4"/>
  <c r="K3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6" i="4"/>
  <c r="M134" i="4"/>
  <c r="M142" i="4"/>
  <c r="M150" i="4"/>
  <c r="M158" i="4"/>
  <c r="M166" i="4"/>
  <c r="M174" i="4"/>
  <c r="M182" i="4"/>
  <c r="M190" i="4"/>
  <c r="M198" i="4"/>
  <c r="M206" i="4"/>
  <c r="M214" i="4"/>
  <c r="M222" i="4"/>
  <c r="M230" i="4"/>
  <c r="M238" i="4"/>
  <c r="M246" i="4"/>
  <c r="M254" i="4"/>
  <c r="M262" i="4"/>
  <c r="M270" i="4"/>
  <c r="M278" i="4"/>
  <c r="M286" i="4"/>
  <c r="M294" i="4"/>
  <c r="M302" i="4"/>
  <c r="M310" i="4"/>
  <c r="N310" i="4" s="1"/>
  <c r="O310" i="4" s="1"/>
  <c r="M318" i="4"/>
  <c r="N318" i="4" s="1"/>
  <c r="O318" i="4" s="1"/>
  <c r="M326" i="4"/>
  <c r="N326" i="4" s="1"/>
  <c r="O326" i="4" s="1"/>
  <c r="M334" i="4"/>
  <c r="N334" i="4" s="1"/>
  <c r="O334" i="4" s="1"/>
  <c r="M342" i="4"/>
  <c r="N342" i="4" s="1"/>
  <c r="O342" i="4" s="1"/>
  <c r="M350" i="4"/>
  <c r="N350" i="4" s="1"/>
  <c r="O350" i="4" s="1"/>
  <c r="M358" i="4"/>
  <c r="N358" i="4" s="1"/>
  <c r="O358" i="4" s="1"/>
  <c r="M366" i="4"/>
  <c r="N366" i="4" s="1"/>
  <c r="O366" i="4" s="1"/>
  <c r="M374" i="4"/>
  <c r="N374" i="4" s="1"/>
  <c r="O374" i="4" s="1"/>
  <c r="M382" i="4"/>
  <c r="N382" i="4" s="1"/>
  <c r="O382" i="4" s="1"/>
  <c r="M390" i="4"/>
  <c r="N390" i="4" s="1"/>
  <c r="O390" i="4" s="1"/>
  <c r="M398" i="4"/>
  <c r="N398" i="4" s="1"/>
  <c r="O398" i="4" s="1"/>
  <c r="M406" i="4"/>
  <c r="N406" i="4" s="1"/>
  <c r="O406" i="4" s="1"/>
  <c r="M414" i="4"/>
  <c r="N414" i="4" s="1"/>
  <c r="O414" i="4" s="1"/>
  <c r="M422" i="4"/>
  <c r="N422" i="4" s="1"/>
  <c r="O422" i="4" s="1"/>
  <c r="M430" i="4"/>
  <c r="N430" i="4" s="1"/>
  <c r="O430" i="4" s="1"/>
  <c r="M438" i="4"/>
  <c r="N438" i="4" s="1"/>
  <c r="O438" i="4" s="1"/>
  <c r="M446" i="4"/>
  <c r="N446" i="4" s="1"/>
  <c r="O446" i="4" s="1"/>
  <c r="M454" i="4"/>
  <c r="N454" i="4" s="1"/>
  <c r="O454" i="4" s="1"/>
  <c r="M462" i="4"/>
  <c r="N462" i="4" s="1"/>
  <c r="O462" i="4" s="1"/>
  <c r="M470" i="4"/>
  <c r="N470" i="4" s="1"/>
  <c r="O470" i="4" s="1"/>
  <c r="M478" i="4"/>
  <c r="N478" i="4" s="1"/>
  <c r="O478" i="4" s="1"/>
  <c r="M486" i="4"/>
  <c r="N486" i="4" s="1"/>
  <c r="O486" i="4" s="1"/>
  <c r="M494" i="4"/>
  <c r="N494" i="4" s="1"/>
  <c r="O494" i="4" s="1"/>
  <c r="M502" i="4"/>
  <c r="N502" i="4" s="1"/>
  <c r="O502" i="4" s="1"/>
  <c r="M510" i="4"/>
  <c r="N510" i="4" s="1"/>
  <c r="O510" i="4" s="1"/>
  <c r="M518" i="4"/>
  <c r="N518" i="4" s="1"/>
  <c r="O518" i="4" s="1"/>
  <c r="M526" i="4"/>
  <c r="N526" i="4" s="1"/>
  <c r="O526" i="4" s="1"/>
  <c r="M534" i="4"/>
  <c r="N534" i="4" s="1"/>
  <c r="O534" i="4" s="1"/>
  <c r="M542" i="4"/>
  <c r="N542" i="4" s="1"/>
  <c r="O542" i="4" s="1"/>
  <c r="M550" i="4"/>
  <c r="N550" i="4" s="1"/>
  <c r="O550" i="4" s="1"/>
  <c r="M558" i="4"/>
  <c r="N558" i="4" s="1"/>
  <c r="O558" i="4" s="1"/>
  <c r="M566" i="4"/>
  <c r="N566" i="4" s="1"/>
  <c r="O566" i="4" s="1"/>
  <c r="M574" i="4"/>
  <c r="N574" i="4" s="1"/>
  <c r="O574" i="4" s="1"/>
  <c r="M582" i="4"/>
  <c r="N582" i="4" s="1"/>
  <c r="O582" i="4" s="1"/>
  <c r="M590" i="4"/>
  <c r="N590" i="4" s="1"/>
  <c r="O590" i="4" s="1"/>
  <c r="R9" i="4"/>
  <c r="R17" i="4"/>
  <c r="R25" i="4"/>
  <c r="R33" i="4"/>
  <c r="R41" i="4"/>
  <c r="R49" i="4"/>
  <c r="R57" i="4"/>
  <c r="R65" i="4"/>
  <c r="R73" i="4"/>
  <c r="R81" i="4"/>
  <c r="R89" i="4"/>
  <c r="R97" i="4"/>
  <c r="R105" i="4"/>
  <c r="R113" i="4"/>
  <c r="R121" i="4"/>
  <c r="R129" i="4"/>
  <c r="R137" i="4"/>
  <c r="R145" i="4"/>
  <c r="R153" i="4"/>
  <c r="R161" i="4"/>
  <c r="R169" i="4"/>
  <c r="R177" i="4"/>
  <c r="R185" i="4"/>
  <c r="R193" i="4"/>
  <c r="R201" i="4"/>
  <c r="R209" i="4"/>
  <c r="R217" i="4"/>
  <c r="R225" i="4"/>
  <c r="R233" i="4"/>
  <c r="R241" i="4"/>
  <c r="R249" i="4"/>
  <c r="R257" i="4"/>
  <c r="R265" i="4"/>
  <c r="R273" i="4"/>
  <c r="R281" i="4"/>
  <c r="R289" i="4"/>
  <c r="R297" i="4"/>
  <c r="R305" i="4"/>
  <c r="R321" i="4"/>
  <c r="R342" i="4"/>
  <c r="R364" i="4"/>
  <c r="R385" i="4"/>
  <c r="R406" i="4"/>
  <c r="R428" i="4"/>
  <c r="R449" i="4"/>
  <c r="R470" i="4"/>
  <c r="R492" i="4"/>
  <c r="R513" i="4"/>
  <c r="R534" i="4"/>
  <c r="R556" i="4"/>
  <c r="R577" i="4"/>
  <c r="R603" i="4"/>
  <c r="R599" i="4"/>
  <c r="R595" i="4"/>
  <c r="R591" i="4"/>
  <c r="R587" i="4"/>
  <c r="R583" i="4"/>
  <c r="R579" i="4"/>
  <c r="R575" i="4"/>
  <c r="R571" i="4"/>
  <c r="R567" i="4"/>
  <c r="R563" i="4"/>
  <c r="R559" i="4"/>
  <c r="R555" i="4"/>
  <c r="R551" i="4"/>
  <c r="R547" i="4"/>
  <c r="R543" i="4"/>
  <c r="R539" i="4"/>
  <c r="R535" i="4"/>
  <c r="R531" i="4"/>
  <c r="R527" i="4"/>
  <c r="R523" i="4"/>
  <c r="R519" i="4"/>
  <c r="R515" i="4"/>
  <c r="R511" i="4"/>
  <c r="R507" i="4"/>
  <c r="R503" i="4"/>
  <c r="R499" i="4"/>
  <c r="R495" i="4"/>
  <c r="R491" i="4"/>
  <c r="R487" i="4"/>
  <c r="R483" i="4"/>
  <c r="R479" i="4"/>
  <c r="R475" i="4"/>
  <c r="R471" i="4"/>
  <c r="R467" i="4"/>
  <c r="R463" i="4"/>
  <c r="R459" i="4"/>
  <c r="R455" i="4"/>
  <c r="R451" i="4"/>
  <c r="R447" i="4"/>
  <c r="R443" i="4"/>
  <c r="R439" i="4"/>
  <c r="R435" i="4"/>
  <c r="R431" i="4"/>
  <c r="R427" i="4"/>
  <c r="R423" i="4"/>
  <c r="R419" i="4"/>
  <c r="R415" i="4"/>
  <c r="R411" i="4"/>
  <c r="R407" i="4"/>
  <c r="R403" i="4"/>
  <c r="R399" i="4"/>
  <c r="R395" i="4"/>
  <c r="R391" i="4"/>
  <c r="R387" i="4"/>
  <c r="R383" i="4"/>
  <c r="R379" i="4"/>
  <c r="R375" i="4"/>
  <c r="R371" i="4"/>
  <c r="R367" i="4"/>
  <c r="R363" i="4"/>
  <c r="R359" i="4"/>
  <c r="R355" i="4"/>
  <c r="R351" i="4"/>
  <c r="R347" i="4"/>
  <c r="R343" i="4"/>
  <c r="R339" i="4"/>
  <c r="R335" i="4"/>
  <c r="R331" i="4"/>
  <c r="R327" i="4"/>
  <c r="R323" i="4"/>
  <c r="R319" i="4"/>
  <c r="R315" i="4"/>
  <c r="R311" i="4"/>
  <c r="R307" i="4"/>
  <c r="R602" i="4"/>
  <c r="R597" i="4"/>
  <c r="R592" i="4"/>
  <c r="R586" i="4"/>
  <c r="R581" i="4"/>
  <c r="R576" i="4"/>
  <c r="R570" i="4"/>
  <c r="R565" i="4"/>
  <c r="R560" i="4"/>
  <c r="R554" i="4"/>
  <c r="R549" i="4"/>
  <c r="R544" i="4"/>
  <c r="R538" i="4"/>
  <c r="R533" i="4"/>
  <c r="R528" i="4"/>
  <c r="R522" i="4"/>
  <c r="R517" i="4"/>
  <c r="R512" i="4"/>
  <c r="R506" i="4"/>
  <c r="R501" i="4"/>
  <c r="R496" i="4"/>
  <c r="R490" i="4"/>
  <c r="R485" i="4"/>
  <c r="R480" i="4"/>
  <c r="R474" i="4"/>
  <c r="R469" i="4"/>
  <c r="R464" i="4"/>
  <c r="R458" i="4"/>
  <c r="R453" i="4"/>
  <c r="R448" i="4"/>
  <c r="R442" i="4"/>
  <c r="R437" i="4"/>
  <c r="R432" i="4"/>
  <c r="R426" i="4"/>
  <c r="R421" i="4"/>
  <c r="R416" i="4"/>
  <c r="R410" i="4"/>
  <c r="R405" i="4"/>
  <c r="R400" i="4"/>
  <c r="R394" i="4"/>
  <c r="R389" i="4"/>
  <c r="R384" i="4"/>
  <c r="R378" i="4"/>
  <c r="R373" i="4"/>
  <c r="R368" i="4"/>
  <c r="R362" i="4"/>
  <c r="R357" i="4"/>
  <c r="R352" i="4"/>
  <c r="R346" i="4"/>
  <c r="R341" i="4"/>
  <c r="R336" i="4"/>
  <c r="R330" i="4"/>
  <c r="R325" i="4"/>
  <c r="R320" i="4"/>
  <c r="R314" i="4"/>
  <c r="R309" i="4"/>
  <c r="R304" i="4"/>
  <c r="R300" i="4"/>
  <c r="R296" i="4"/>
  <c r="R292" i="4"/>
  <c r="R288" i="4"/>
  <c r="R284" i="4"/>
  <c r="R280" i="4"/>
  <c r="R276" i="4"/>
  <c r="R272" i="4"/>
  <c r="R268" i="4"/>
  <c r="R264" i="4"/>
  <c r="R260" i="4"/>
  <c r="R256" i="4"/>
  <c r="R252" i="4"/>
  <c r="R248" i="4"/>
  <c r="R244" i="4"/>
  <c r="R240" i="4"/>
  <c r="R236" i="4"/>
  <c r="R232" i="4"/>
  <c r="R228" i="4"/>
  <c r="R224" i="4"/>
  <c r="R220" i="4"/>
  <c r="R216" i="4"/>
  <c r="R212" i="4"/>
  <c r="R208" i="4"/>
  <c r="R204" i="4"/>
  <c r="R200" i="4"/>
  <c r="R196" i="4"/>
  <c r="R192" i="4"/>
  <c r="R188" i="4"/>
  <c r="R184" i="4"/>
  <c r="R180" i="4"/>
  <c r="R176" i="4"/>
  <c r="R172" i="4"/>
  <c r="R168" i="4"/>
  <c r="R164" i="4"/>
  <c r="R160" i="4"/>
  <c r="R156" i="4"/>
  <c r="R152" i="4"/>
  <c r="R148" i="4"/>
  <c r="R144" i="4"/>
  <c r="R140" i="4"/>
  <c r="R136" i="4"/>
  <c r="R132" i="4"/>
  <c r="R128" i="4"/>
  <c r="R124" i="4"/>
  <c r="R120" i="4"/>
  <c r="R116" i="4"/>
  <c r="R112" i="4"/>
  <c r="R108" i="4"/>
  <c r="R104" i="4"/>
  <c r="R100" i="4"/>
  <c r="R96" i="4"/>
  <c r="R92" i="4"/>
  <c r="R88" i="4"/>
  <c r="R84" i="4"/>
  <c r="R80" i="4"/>
  <c r="R76" i="4"/>
  <c r="R72" i="4"/>
  <c r="R68" i="4"/>
  <c r="R64" i="4"/>
  <c r="R60" i="4"/>
  <c r="R56" i="4"/>
  <c r="R52" i="4"/>
  <c r="R48" i="4"/>
  <c r="R44" i="4"/>
  <c r="R40" i="4"/>
  <c r="R36" i="4"/>
  <c r="R32" i="4"/>
  <c r="R28" i="4"/>
  <c r="R24" i="4"/>
  <c r="R20" i="4"/>
  <c r="R16" i="4"/>
  <c r="R12" i="4"/>
  <c r="R8" i="4"/>
  <c r="R4" i="4"/>
  <c r="R601" i="4"/>
  <c r="R596" i="4"/>
  <c r="R590" i="4"/>
  <c r="R585" i="4"/>
  <c r="R580" i="4"/>
  <c r="R574" i="4"/>
  <c r="R569" i="4"/>
  <c r="R564" i="4"/>
  <c r="R558" i="4"/>
  <c r="R553" i="4"/>
  <c r="R548" i="4"/>
  <c r="R542" i="4"/>
  <c r="R537" i="4"/>
  <c r="R532" i="4"/>
  <c r="R526" i="4"/>
  <c r="R521" i="4"/>
  <c r="R516" i="4"/>
  <c r="R510" i="4"/>
  <c r="R505" i="4"/>
  <c r="R500" i="4"/>
  <c r="R494" i="4"/>
  <c r="R489" i="4"/>
  <c r="R484" i="4"/>
  <c r="R478" i="4"/>
  <c r="R473" i="4"/>
  <c r="R468" i="4"/>
  <c r="R462" i="4"/>
  <c r="R457" i="4"/>
  <c r="R452" i="4"/>
  <c r="R446" i="4"/>
  <c r="R441" i="4"/>
  <c r="R436" i="4"/>
  <c r="R430" i="4"/>
  <c r="R425" i="4"/>
  <c r="R420" i="4"/>
  <c r="R414" i="4"/>
  <c r="R409" i="4"/>
  <c r="R404" i="4"/>
  <c r="R398" i="4"/>
  <c r="R393" i="4"/>
  <c r="R388" i="4"/>
  <c r="R382" i="4"/>
  <c r="R377" i="4"/>
  <c r="R372" i="4"/>
  <c r="R366" i="4"/>
  <c r="R361" i="4"/>
  <c r="R356" i="4"/>
  <c r="R350" i="4"/>
  <c r="R345" i="4"/>
  <c r="R340" i="4"/>
  <c r="R334" i="4"/>
  <c r="R329" i="4"/>
  <c r="R324" i="4"/>
  <c r="R318" i="4"/>
  <c r="R313" i="4"/>
  <c r="R605" i="4"/>
  <c r="R600" i="4"/>
  <c r="R594" i="4"/>
  <c r="R589" i="4"/>
  <c r="R584" i="4"/>
  <c r="R578" i="4"/>
  <c r="R573" i="4"/>
  <c r="R568" i="4"/>
  <c r="R562" i="4"/>
  <c r="R557" i="4"/>
  <c r="R552" i="4"/>
  <c r="R546" i="4"/>
  <c r="R541" i="4"/>
  <c r="R536" i="4"/>
  <c r="R530" i="4"/>
  <c r="R525" i="4"/>
  <c r="R520" i="4"/>
  <c r="R514" i="4"/>
  <c r="R509" i="4"/>
  <c r="R504" i="4"/>
  <c r="R498" i="4"/>
  <c r="R493" i="4"/>
  <c r="R488" i="4"/>
  <c r="R482" i="4"/>
  <c r="R477" i="4"/>
  <c r="R472" i="4"/>
  <c r="R466" i="4"/>
  <c r="R461" i="4"/>
  <c r="R456" i="4"/>
  <c r="R450" i="4"/>
  <c r="R445" i="4"/>
  <c r="R440" i="4"/>
  <c r="R434" i="4"/>
  <c r="R429" i="4"/>
  <c r="R424" i="4"/>
  <c r="R418" i="4"/>
  <c r="R413" i="4"/>
  <c r="R408" i="4"/>
  <c r="R402" i="4"/>
  <c r="R397" i="4"/>
  <c r="R392" i="4"/>
  <c r="R386" i="4"/>
  <c r="R381" i="4"/>
  <c r="R376" i="4"/>
  <c r="R370" i="4"/>
  <c r="R365" i="4"/>
  <c r="R360" i="4"/>
  <c r="R354" i="4"/>
  <c r="R349" i="4"/>
  <c r="R344" i="4"/>
  <c r="R338" i="4"/>
  <c r="R333" i="4"/>
  <c r="R328" i="4"/>
  <c r="R322" i="4"/>
  <c r="R317" i="4"/>
  <c r="R312" i="4"/>
  <c r="R306" i="4"/>
  <c r="R302" i="4"/>
  <c r="R298" i="4"/>
  <c r="R294" i="4"/>
  <c r="R290" i="4"/>
  <c r="R286" i="4"/>
  <c r="R282" i="4"/>
  <c r="R278" i="4"/>
  <c r="R274" i="4"/>
  <c r="R270" i="4"/>
  <c r="R266" i="4"/>
  <c r="R262" i="4"/>
  <c r="R258" i="4"/>
  <c r="R254" i="4"/>
  <c r="R250" i="4"/>
  <c r="R246" i="4"/>
  <c r="R242" i="4"/>
  <c r="R238" i="4"/>
  <c r="R234" i="4"/>
  <c r="R230" i="4"/>
  <c r="R226" i="4"/>
  <c r="R222" i="4"/>
  <c r="R218" i="4"/>
  <c r="R214" i="4"/>
  <c r="R210" i="4"/>
  <c r="R206" i="4"/>
  <c r="R202" i="4"/>
  <c r="R198" i="4"/>
  <c r="R194" i="4"/>
  <c r="R190" i="4"/>
  <c r="R186" i="4"/>
  <c r="R182" i="4"/>
  <c r="R178" i="4"/>
  <c r="R174" i="4"/>
  <c r="R170" i="4"/>
  <c r="R166" i="4"/>
  <c r="R162" i="4"/>
  <c r="R158" i="4"/>
  <c r="R154" i="4"/>
  <c r="R150" i="4"/>
  <c r="R146" i="4"/>
  <c r="R142" i="4"/>
  <c r="R138" i="4"/>
  <c r="R134" i="4"/>
  <c r="R130" i="4"/>
  <c r="R126" i="4"/>
  <c r="R122" i="4"/>
  <c r="R118" i="4"/>
  <c r="R114" i="4"/>
  <c r="R110" i="4"/>
  <c r="R106" i="4"/>
  <c r="R102" i="4"/>
  <c r="R98" i="4"/>
  <c r="R94" i="4"/>
  <c r="R90" i="4"/>
  <c r="R86" i="4"/>
  <c r="R82" i="4"/>
  <c r="R78" i="4"/>
  <c r="R74" i="4"/>
  <c r="R70" i="4"/>
  <c r="R66" i="4"/>
  <c r="R62" i="4"/>
  <c r="R5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3" i="4"/>
  <c r="R11" i="4"/>
  <c r="R19" i="4"/>
  <c r="R27" i="4"/>
  <c r="R35" i="4"/>
  <c r="R43" i="4"/>
  <c r="R51" i="4"/>
  <c r="R59" i="4"/>
  <c r="R67" i="4"/>
  <c r="R75" i="4"/>
  <c r="R83" i="4"/>
  <c r="R91" i="4"/>
  <c r="R99" i="4"/>
  <c r="R107" i="4"/>
  <c r="R115" i="4"/>
  <c r="R123" i="4"/>
  <c r="R131" i="4"/>
  <c r="R139" i="4"/>
  <c r="R147" i="4"/>
  <c r="R155" i="4"/>
  <c r="R163" i="4"/>
  <c r="R171" i="4"/>
  <c r="R179" i="4"/>
  <c r="R187" i="4"/>
  <c r="R195" i="4"/>
  <c r="R203" i="4"/>
  <c r="R211" i="4"/>
  <c r="R219" i="4"/>
  <c r="R227" i="4"/>
  <c r="R235" i="4"/>
  <c r="R243" i="4"/>
  <c r="R251" i="4"/>
  <c r="R259" i="4"/>
  <c r="R267" i="4"/>
  <c r="R275" i="4"/>
  <c r="R283" i="4"/>
  <c r="R291" i="4"/>
  <c r="R299" i="4"/>
  <c r="R308" i="4"/>
  <c r="R326" i="4"/>
  <c r="R348" i="4"/>
  <c r="R369" i="4"/>
  <c r="R390" i="4"/>
  <c r="R412" i="4"/>
  <c r="R433" i="4"/>
  <c r="R454" i="4"/>
  <c r="R476" i="4"/>
  <c r="R497" i="4"/>
  <c r="R518" i="4"/>
  <c r="R540" i="4"/>
  <c r="R561" i="4"/>
  <c r="R582" i="4"/>
  <c r="R604" i="4"/>
  <c r="M605" i="4"/>
  <c r="M601" i="4"/>
  <c r="N601" i="4" s="1"/>
  <c r="O601" i="4" s="1"/>
  <c r="M597" i="4"/>
  <c r="N597" i="4" s="1"/>
  <c r="O597" i="4" s="1"/>
  <c r="M593" i="4"/>
  <c r="N593" i="4" s="1"/>
  <c r="O593" i="4" s="1"/>
  <c r="M589" i="4"/>
  <c r="N589" i="4" s="1"/>
  <c r="O589" i="4" s="1"/>
  <c r="M585" i="4"/>
  <c r="N585" i="4" s="1"/>
  <c r="O585" i="4" s="1"/>
  <c r="M581" i="4"/>
  <c r="N581" i="4" s="1"/>
  <c r="O581" i="4" s="1"/>
  <c r="M577" i="4"/>
  <c r="N577" i="4" s="1"/>
  <c r="O577" i="4" s="1"/>
  <c r="M573" i="4"/>
  <c r="N573" i="4" s="1"/>
  <c r="O573" i="4" s="1"/>
  <c r="M569" i="4"/>
  <c r="N569" i="4" s="1"/>
  <c r="O569" i="4" s="1"/>
  <c r="M565" i="4"/>
  <c r="N565" i="4" s="1"/>
  <c r="O565" i="4" s="1"/>
  <c r="M561" i="4"/>
  <c r="N561" i="4" s="1"/>
  <c r="O561" i="4" s="1"/>
  <c r="M557" i="4"/>
  <c r="N557" i="4" s="1"/>
  <c r="O557" i="4" s="1"/>
  <c r="M553" i="4"/>
  <c r="N553" i="4" s="1"/>
  <c r="O553" i="4" s="1"/>
  <c r="M549" i="4"/>
  <c r="N549" i="4" s="1"/>
  <c r="O549" i="4" s="1"/>
  <c r="M545" i="4"/>
  <c r="N545" i="4" s="1"/>
  <c r="O545" i="4" s="1"/>
  <c r="M541" i="4"/>
  <c r="N541" i="4" s="1"/>
  <c r="O541" i="4" s="1"/>
  <c r="M537" i="4"/>
  <c r="N537" i="4" s="1"/>
  <c r="O537" i="4" s="1"/>
  <c r="M533" i="4"/>
  <c r="N533" i="4" s="1"/>
  <c r="O533" i="4" s="1"/>
  <c r="M529" i="4"/>
  <c r="N529" i="4" s="1"/>
  <c r="O529" i="4" s="1"/>
  <c r="M525" i="4"/>
  <c r="N525" i="4" s="1"/>
  <c r="O525" i="4" s="1"/>
  <c r="M521" i="4"/>
  <c r="N521" i="4" s="1"/>
  <c r="O521" i="4" s="1"/>
  <c r="M517" i="4"/>
  <c r="N517" i="4" s="1"/>
  <c r="O517" i="4" s="1"/>
  <c r="M513" i="4"/>
  <c r="N513" i="4" s="1"/>
  <c r="O513" i="4" s="1"/>
  <c r="M509" i="4"/>
  <c r="N509" i="4" s="1"/>
  <c r="O509" i="4" s="1"/>
  <c r="M505" i="4"/>
  <c r="N505" i="4" s="1"/>
  <c r="O505" i="4" s="1"/>
  <c r="M501" i="4"/>
  <c r="N501" i="4" s="1"/>
  <c r="O501" i="4" s="1"/>
  <c r="M497" i="4"/>
  <c r="N497" i="4" s="1"/>
  <c r="O497" i="4" s="1"/>
  <c r="M493" i="4"/>
  <c r="N493" i="4" s="1"/>
  <c r="O493" i="4" s="1"/>
  <c r="M489" i="4"/>
  <c r="N489" i="4" s="1"/>
  <c r="O489" i="4" s="1"/>
  <c r="M485" i="4"/>
  <c r="N485" i="4" s="1"/>
  <c r="O485" i="4" s="1"/>
  <c r="M481" i="4"/>
  <c r="N481" i="4" s="1"/>
  <c r="O481" i="4" s="1"/>
  <c r="M477" i="4"/>
  <c r="N477" i="4" s="1"/>
  <c r="O477" i="4" s="1"/>
  <c r="M473" i="4"/>
  <c r="N473" i="4" s="1"/>
  <c r="O473" i="4" s="1"/>
  <c r="M469" i="4"/>
  <c r="N469" i="4" s="1"/>
  <c r="O469" i="4" s="1"/>
  <c r="M465" i="4"/>
  <c r="N465" i="4" s="1"/>
  <c r="O465" i="4" s="1"/>
  <c r="M461" i="4"/>
  <c r="N461" i="4" s="1"/>
  <c r="O461" i="4" s="1"/>
  <c r="M457" i="4"/>
  <c r="N457" i="4" s="1"/>
  <c r="O457" i="4" s="1"/>
  <c r="M453" i="4"/>
  <c r="N453" i="4" s="1"/>
  <c r="O453" i="4" s="1"/>
  <c r="M449" i="4"/>
  <c r="N449" i="4" s="1"/>
  <c r="O449" i="4" s="1"/>
  <c r="M445" i="4"/>
  <c r="N445" i="4" s="1"/>
  <c r="O445" i="4" s="1"/>
  <c r="M441" i="4"/>
  <c r="N441" i="4" s="1"/>
  <c r="O441" i="4" s="1"/>
  <c r="M437" i="4"/>
  <c r="N437" i="4" s="1"/>
  <c r="O437" i="4" s="1"/>
  <c r="M433" i="4"/>
  <c r="N433" i="4" s="1"/>
  <c r="O433" i="4" s="1"/>
  <c r="M429" i="4"/>
  <c r="N429" i="4" s="1"/>
  <c r="O429" i="4" s="1"/>
  <c r="M425" i="4"/>
  <c r="N425" i="4" s="1"/>
  <c r="O425" i="4" s="1"/>
  <c r="M421" i="4"/>
  <c r="N421" i="4" s="1"/>
  <c r="O421" i="4" s="1"/>
  <c r="M417" i="4"/>
  <c r="N417" i="4" s="1"/>
  <c r="O417" i="4" s="1"/>
  <c r="M413" i="4"/>
  <c r="N413" i="4" s="1"/>
  <c r="O413" i="4" s="1"/>
  <c r="M409" i="4"/>
  <c r="N409" i="4" s="1"/>
  <c r="O409" i="4" s="1"/>
  <c r="M405" i="4"/>
  <c r="N405" i="4" s="1"/>
  <c r="O405" i="4" s="1"/>
  <c r="M401" i="4"/>
  <c r="N401" i="4" s="1"/>
  <c r="O401" i="4" s="1"/>
  <c r="M397" i="4"/>
  <c r="N397" i="4" s="1"/>
  <c r="O397" i="4" s="1"/>
  <c r="M393" i="4"/>
  <c r="N393" i="4" s="1"/>
  <c r="O393" i="4" s="1"/>
  <c r="M389" i="4"/>
  <c r="N389" i="4" s="1"/>
  <c r="O389" i="4" s="1"/>
  <c r="M385" i="4"/>
  <c r="N385" i="4" s="1"/>
  <c r="O385" i="4" s="1"/>
  <c r="M381" i="4"/>
  <c r="N381" i="4" s="1"/>
  <c r="O381" i="4" s="1"/>
  <c r="M377" i="4"/>
  <c r="N377" i="4" s="1"/>
  <c r="O377" i="4" s="1"/>
  <c r="M373" i="4"/>
  <c r="N373" i="4" s="1"/>
  <c r="O373" i="4" s="1"/>
  <c r="M369" i="4"/>
  <c r="N369" i="4" s="1"/>
  <c r="O369" i="4" s="1"/>
  <c r="M365" i="4"/>
  <c r="N365" i="4" s="1"/>
  <c r="O365" i="4" s="1"/>
  <c r="M361" i="4"/>
  <c r="N361" i="4" s="1"/>
  <c r="O361" i="4" s="1"/>
  <c r="M357" i="4"/>
  <c r="N357" i="4" s="1"/>
  <c r="O357" i="4" s="1"/>
  <c r="M353" i="4"/>
  <c r="N353" i="4" s="1"/>
  <c r="O353" i="4" s="1"/>
  <c r="M349" i="4"/>
  <c r="N349" i="4" s="1"/>
  <c r="O349" i="4" s="1"/>
  <c r="M345" i="4"/>
  <c r="N345" i="4" s="1"/>
  <c r="O345" i="4" s="1"/>
  <c r="M341" i="4"/>
  <c r="N341" i="4" s="1"/>
  <c r="O341" i="4" s="1"/>
  <c r="M337" i="4"/>
  <c r="N337" i="4" s="1"/>
  <c r="O337" i="4" s="1"/>
  <c r="M333" i="4"/>
  <c r="N333" i="4" s="1"/>
  <c r="O333" i="4" s="1"/>
  <c r="M329" i="4"/>
  <c r="N329" i="4" s="1"/>
  <c r="O329" i="4" s="1"/>
  <c r="M325" i="4"/>
  <c r="N325" i="4" s="1"/>
  <c r="O325" i="4" s="1"/>
  <c r="M321" i="4"/>
  <c r="N321" i="4" s="1"/>
  <c r="O321" i="4" s="1"/>
  <c r="M317" i="4"/>
  <c r="N317" i="4" s="1"/>
  <c r="O317" i="4" s="1"/>
  <c r="M313" i="4"/>
  <c r="N313" i="4" s="1"/>
  <c r="O313" i="4" s="1"/>
  <c r="M309" i="4"/>
  <c r="N309" i="4" s="1"/>
  <c r="O309" i="4" s="1"/>
  <c r="M305" i="4"/>
  <c r="N305" i="4" s="1"/>
  <c r="O305" i="4" s="1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189" i="4"/>
  <c r="M185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603" i="4"/>
  <c r="N603" i="4" s="1"/>
  <c r="O603" i="4" s="1"/>
  <c r="M599" i="4"/>
  <c r="N599" i="4" s="1"/>
  <c r="O599" i="4" s="1"/>
  <c r="M595" i="4"/>
  <c r="N595" i="4" s="1"/>
  <c r="O595" i="4" s="1"/>
  <c r="M591" i="4"/>
  <c r="N591" i="4" s="1"/>
  <c r="O591" i="4" s="1"/>
  <c r="M587" i="4"/>
  <c r="N587" i="4" s="1"/>
  <c r="O587" i="4" s="1"/>
  <c r="M583" i="4"/>
  <c r="N583" i="4" s="1"/>
  <c r="O583" i="4" s="1"/>
  <c r="M579" i="4"/>
  <c r="N579" i="4" s="1"/>
  <c r="O579" i="4" s="1"/>
  <c r="M575" i="4"/>
  <c r="N575" i="4" s="1"/>
  <c r="O575" i="4" s="1"/>
  <c r="M571" i="4"/>
  <c r="N571" i="4" s="1"/>
  <c r="O571" i="4" s="1"/>
  <c r="M567" i="4"/>
  <c r="N567" i="4" s="1"/>
  <c r="O567" i="4" s="1"/>
  <c r="M563" i="4"/>
  <c r="N563" i="4" s="1"/>
  <c r="O563" i="4" s="1"/>
  <c r="M559" i="4"/>
  <c r="N559" i="4" s="1"/>
  <c r="O559" i="4" s="1"/>
  <c r="M555" i="4"/>
  <c r="N555" i="4" s="1"/>
  <c r="O555" i="4" s="1"/>
  <c r="M551" i="4"/>
  <c r="N551" i="4" s="1"/>
  <c r="O551" i="4" s="1"/>
  <c r="M547" i="4"/>
  <c r="N547" i="4" s="1"/>
  <c r="O547" i="4" s="1"/>
  <c r="M543" i="4"/>
  <c r="N543" i="4" s="1"/>
  <c r="O543" i="4" s="1"/>
  <c r="M539" i="4"/>
  <c r="N539" i="4" s="1"/>
  <c r="O539" i="4" s="1"/>
  <c r="M535" i="4"/>
  <c r="N535" i="4" s="1"/>
  <c r="O535" i="4" s="1"/>
  <c r="M531" i="4"/>
  <c r="N531" i="4" s="1"/>
  <c r="O531" i="4" s="1"/>
  <c r="M527" i="4"/>
  <c r="N527" i="4" s="1"/>
  <c r="O527" i="4" s="1"/>
  <c r="M523" i="4"/>
  <c r="N523" i="4" s="1"/>
  <c r="O523" i="4" s="1"/>
  <c r="M519" i="4"/>
  <c r="N519" i="4" s="1"/>
  <c r="O519" i="4" s="1"/>
  <c r="M515" i="4"/>
  <c r="N515" i="4" s="1"/>
  <c r="O515" i="4" s="1"/>
  <c r="M511" i="4"/>
  <c r="N511" i="4" s="1"/>
  <c r="O511" i="4" s="1"/>
  <c r="M507" i="4"/>
  <c r="N507" i="4" s="1"/>
  <c r="O507" i="4" s="1"/>
  <c r="M503" i="4"/>
  <c r="N503" i="4" s="1"/>
  <c r="O503" i="4" s="1"/>
  <c r="M499" i="4"/>
  <c r="N499" i="4" s="1"/>
  <c r="O499" i="4" s="1"/>
  <c r="M495" i="4"/>
  <c r="N495" i="4" s="1"/>
  <c r="O495" i="4" s="1"/>
  <c r="M491" i="4"/>
  <c r="N491" i="4" s="1"/>
  <c r="O491" i="4" s="1"/>
  <c r="M487" i="4"/>
  <c r="N487" i="4" s="1"/>
  <c r="O487" i="4" s="1"/>
  <c r="M483" i="4"/>
  <c r="N483" i="4" s="1"/>
  <c r="O483" i="4" s="1"/>
  <c r="M479" i="4"/>
  <c r="N479" i="4" s="1"/>
  <c r="O479" i="4" s="1"/>
  <c r="M475" i="4"/>
  <c r="N475" i="4" s="1"/>
  <c r="O475" i="4" s="1"/>
  <c r="M471" i="4"/>
  <c r="N471" i="4" s="1"/>
  <c r="O471" i="4" s="1"/>
  <c r="M467" i="4"/>
  <c r="N467" i="4" s="1"/>
  <c r="O467" i="4" s="1"/>
  <c r="M463" i="4"/>
  <c r="N463" i="4" s="1"/>
  <c r="O463" i="4" s="1"/>
  <c r="M459" i="4"/>
  <c r="N459" i="4" s="1"/>
  <c r="O459" i="4" s="1"/>
  <c r="M455" i="4"/>
  <c r="N455" i="4" s="1"/>
  <c r="O455" i="4" s="1"/>
  <c r="M451" i="4"/>
  <c r="N451" i="4" s="1"/>
  <c r="O451" i="4" s="1"/>
  <c r="M447" i="4"/>
  <c r="N447" i="4" s="1"/>
  <c r="O447" i="4" s="1"/>
  <c r="M443" i="4"/>
  <c r="N443" i="4" s="1"/>
  <c r="O443" i="4" s="1"/>
  <c r="M439" i="4"/>
  <c r="N439" i="4" s="1"/>
  <c r="O439" i="4" s="1"/>
  <c r="M435" i="4"/>
  <c r="N435" i="4" s="1"/>
  <c r="O435" i="4" s="1"/>
  <c r="M431" i="4"/>
  <c r="N431" i="4" s="1"/>
  <c r="O431" i="4" s="1"/>
  <c r="M427" i="4"/>
  <c r="N427" i="4" s="1"/>
  <c r="O427" i="4" s="1"/>
  <c r="M423" i="4"/>
  <c r="N423" i="4" s="1"/>
  <c r="O423" i="4" s="1"/>
  <c r="M419" i="4"/>
  <c r="N419" i="4" s="1"/>
  <c r="O419" i="4" s="1"/>
  <c r="M415" i="4"/>
  <c r="N415" i="4" s="1"/>
  <c r="O415" i="4" s="1"/>
  <c r="M411" i="4"/>
  <c r="N411" i="4" s="1"/>
  <c r="O411" i="4" s="1"/>
  <c r="M407" i="4"/>
  <c r="N407" i="4" s="1"/>
  <c r="O407" i="4" s="1"/>
  <c r="M403" i="4"/>
  <c r="N403" i="4" s="1"/>
  <c r="O403" i="4" s="1"/>
  <c r="M399" i="4"/>
  <c r="N399" i="4" s="1"/>
  <c r="O399" i="4" s="1"/>
  <c r="M395" i="4"/>
  <c r="N395" i="4" s="1"/>
  <c r="O395" i="4" s="1"/>
  <c r="M391" i="4"/>
  <c r="N391" i="4" s="1"/>
  <c r="O391" i="4" s="1"/>
  <c r="M387" i="4"/>
  <c r="N387" i="4" s="1"/>
  <c r="O387" i="4" s="1"/>
  <c r="M383" i="4"/>
  <c r="N383" i="4" s="1"/>
  <c r="O383" i="4" s="1"/>
  <c r="M379" i="4"/>
  <c r="N379" i="4" s="1"/>
  <c r="O379" i="4" s="1"/>
  <c r="M375" i="4"/>
  <c r="N375" i="4" s="1"/>
  <c r="O375" i="4" s="1"/>
  <c r="M371" i="4"/>
  <c r="N371" i="4" s="1"/>
  <c r="O371" i="4" s="1"/>
  <c r="M367" i="4"/>
  <c r="N367" i="4" s="1"/>
  <c r="O367" i="4" s="1"/>
  <c r="M363" i="4"/>
  <c r="N363" i="4" s="1"/>
  <c r="O363" i="4" s="1"/>
  <c r="M359" i="4"/>
  <c r="N359" i="4" s="1"/>
  <c r="O359" i="4" s="1"/>
  <c r="M355" i="4"/>
  <c r="N355" i="4" s="1"/>
  <c r="O355" i="4" s="1"/>
  <c r="M351" i="4"/>
  <c r="N351" i="4" s="1"/>
  <c r="O351" i="4" s="1"/>
  <c r="M347" i="4"/>
  <c r="N347" i="4" s="1"/>
  <c r="O347" i="4" s="1"/>
  <c r="M343" i="4"/>
  <c r="N343" i="4" s="1"/>
  <c r="O343" i="4" s="1"/>
  <c r="M339" i="4"/>
  <c r="N339" i="4" s="1"/>
  <c r="O339" i="4" s="1"/>
  <c r="M335" i="4"/>
  <c r="N335" i="4" s="1"/>
  <c r="O335" i="4" s="1"/>
  <c r="M331" i="4"/>
  <c r="N331" i="4" s="1"/>
  <c r="O331" i="4" s="1"/>
  <c r="M327" i="4"/>
  <c r="N327" i="4" s="1"/>
  <c r="O327" i="4" s="1"/>
  <c r="M323" i="4"/>
  <c r="N323" i="4" s="1"/>
  <c r="O323" i="4" s="1"/>
  <c r="M319" i="4"/>
  <c r="N319" i="4" s="1"/>
  <c r="O319" i="4" s="1"/>
  <c r="M315" i="4"/>
  <c r="N315" i="4" s="1"/>
  <c r="O315" i="4" s="1"/>
  <c r="M311" i="4"/>
  <c r="N311" i="4" s="1"/>
  <c r="O311" i="4" s="1"/>
  <c r="M307" i="4"/>
  <c r="N307" i="4" s="1"/>
  <c r="O307" i="4" s="1"/>
  <c r="M303" i="4"/>
  <c r="N303" i="4" s="1"/>
  <c r="O303" i="4" s="1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191" i="4"/>
  <c r="M187" i="4"/>
  <c r="M183" i="4"/>
  <c r="M179" i="4"/>
  <c r="M175" i="4"/>
  <c r="M171" i="4"/>
  <c r="M167" i="4"/>
  <c r="M163" i="4"/>
  <c r="M159" i="4"/>
  <c r="M155" i="4"/>
  <c r="M151" i="4"/>
  <c r="M147" i="4"/>
  <c r="M143" i="4"/>
  <c r="M139" i="4"/>
  <c r="M135" i="4"/>
  <c r="M131" i="4"/>
  <c r="M127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30" i="4"/>
  <c r="M138" i="4"/>
  <c r="M146" i="4"/>
  <c r="M154" i="4"/>
  <c r="M162" i="4"/>
  <c r="M170" i="4"/>
  <c r="M178" i="4"/>
  <c r="M186" i="4"/>
  <c r="M194" i="4"/>
  <c r="M202" i="4"/>
  <c r="M210" i="4"/>
  <c r="M218" i="4"/>
  <c r="M226" i="4"/>
  <c r="M234" i="4"/>
  <c r="M242" i="4"/>
  <c r="M250" i="4"/>
  <c r="M258" i="4"/>
  <c r="M266" i="4"/>
  <c r="M274" i="4"/>
  <c r="M282" i="4"/>
  <c r="M290" i="4"/>
  <c r="M298" i="4"/>
  <c r="M306" i="4"/>
  <c r="N306" i="4" s="1"/>
  <c r="O306" i="4" s="1"/>
  <c r="M314" i="4"/>
  <c r="N314" i="4" s="1"/>
  <c r="O314" i="4" s="1"/>
  <c r="M322" i="4"/>
  <c r="N322" i="4" s="1"/>
  <c r="O322" i="4" s="1"/>
  <c r="M330" i="4"/>
  <c r="N330" i="4" s="1"/>
  <c r="O330" i="4" s="1"/>
  <c r="M338" i="4"/>
  <c r="N338" i="4" s="1"/>
  <c r="O338" i="4" s="1"/>
  <c r="M346" i="4"/>
  <c r="N346" i="4" s="1"/>
  <c r="O346" i="4" s="1"/>
  <c r="M354" i="4"/>
  <c r="N354" i="4" s="1"/>
  <c r="O354" i="4" s="1"/>
  <c r="M362" i="4"/>
  <c r="N362" i="4" s="1"/>
  <c r="O362" i="4" s="1"/>
  <c r="M370" i="4"/>
  <c r="N370" i="4" s="1"/>
  <c r="O370" i="4" s="1"/>
  <c r="M378" i="4"/>
  <c r="N378" i="4" s="1"/>
  <c r="O378" i="4" s="1"/>
  <c r="M386" i="4"/>
  <c r="N386" i="4" s="1"/>
  <c r="O386" i="4" s="1"/>
  <c r="M394" i="4"/>
  <c r="N394" i="4" s="1"/>
  <c r="O394" i="4" s="1"/>
  <c r="M402" i="4"/>
  <c r="N402" i="4" s="1"/>
  <c r="O402" i="4" s="1"/>
  <c r="M410" i="4"/>
  <c r="N410" i="4" s="1"/>
  <c r="O410" i="4" s="1"/>
  <c r="M418" i="4"/>
  <c r="N418" i="4" s="1"/>
  <c r="O418" i="4" s="1"/>
  <c r="M426" i="4"/>
  <c r="N426" i="4" s="1"/>
  <c r="O426" i="4" s="1"/>
  <c r="M434" i="4"/>
  <c r="N434" i="4" s="1"/>
  <c r="O434" i="4" s="1"/>
  <c r="M442" i="4"/>
  <c r="N442" i="4" s="1"/>
  <c r="O442" i="4" s="1"/>
  <c r="M450" i="4"/>
  <c r="N450" i="4" s="1"/>
  <c r="O450" i="4" s="1"/>
  <c r="M458" i="4"/>
  <c r="N458" i="4" s="1"/>
  <c r="O458" i="4" s="1"/>
  <c r="M466" i="4"/>
  <c r="N466" i="4" s="1"/>
  <c r="O466" i="4" s="1"/>
  <c r="M474" i="4"/>
  <c r="N474" i="4" s="1"/>
  <c r="O474" i="4" s="1"/>
  <c r="M482" i="4"/>
  <c r="N482" i="4" s="1"/>
  <c r="O482" i="4" s="1"/>
  <c r="M490" i="4"/>
  <c r="N490" i="4" s="1"/>
  <c r="O490" i="4" s="1"/>
  <c r="M498" i="4"/>
  <c r="N498" i="4" s="1"/>
  <c r="O498" i="4" s="1"/>
  <c r="M506" i="4"/>
  <c r="N506" i="4" s="1"/>
  <c r="O506" i="4" s="1"/>
  <c r="M514" i="4"/>
  <c r="N514" i="4" s="1"/>
  <c r="O514" i="4" s="1"/>
  <c r="M522" i="4"/>
  <c r="N522" i="4" s="1"/>
  <c r="O522" i="4" s="1"/>
  <c r="M530" i="4"/>
  <c r="N530" i="4" s="1"/>
  <c r="O530" i="4" s="1"/>
  <c r="M538" i="4"/>
  <c r="N538" i="4" s="1"/>
  <c r="O538" i="4" s="1"/>
  <c r="M546" i="4"/>
  <c r="N546" i="4" s="1"/>
  <c r="O546" i="4" s="1"/>
  <c r="M554" i="4"/>
  <c r="N554" i="4" s="1"/>
  <c r="O554" i="4" s="1"/>
  <c r="M562" i="4"/>
  <c r="N562" i="4" s="1"/>
  <c r="O562" i="4" s="1"/>
  <c r="M570" i="4"/>
  <c r="N570" i="4" s="1"/>
  <c r="O570" i="4" s="1"/>
  <c r="M578" i="4"/>
  <c r="N578" i="4" s="1"/>
  <c r="O578" i="4" s="1"/>
  <c r="M586" i="4"/>
  <c r="N586" i="4" s="1"/>
  <c r="O586" i="4" s="1"/>
  <c r="M594" i="4"/>
  <c r="N594" i="4" s="1"/>
  <c r="O594" i="4" s="1"/>
  <c r="M602" i="4"/>
  <c r="N602" i="4" s="1"/>
  <c r="O602" i="4" s="1"/>
  <c r="R5" i="4"/>
  <c r="R13" i="4"/>
  <c r="R21" i="4"/>
  <c r="R29" i="4"/>
  <c r="R37" i="4"/>
  <c r="R45" i="4"/>
  <c r="R53" i="4"/>
  <c r="R61" i="4"/>
  <c r="R69" i="4"/>
  <c r="R77" i="4"/>
  <c r="R85" i="4"/>
  <c r="R93" i="4"/>
  <c r="R101" i="4"/>
  <c r="R109" i="4"/>
  <c r="R117" i="4"/>
  <c r="R125" i="4"/>
  <c r="R133" i="4"/>
  <c r="R141" i="4"/>
  <c r="R149" i="4"/>
  <c r="R157" i="4"/>
  <c r="R165" i="4"/>
  <c r="R173" i="4"/>
  <c r="R181" i="4"/>
  <c r="R189" i="4"/>
  <c r="R197" i="4"/>
  <c r="R205" i="4"/>
  <c r="R213" i="4"/>
  <c r="R221" i="4"/>
  <c r="R229" i="4"/>
  <c r="R237" i="4"/>
  <c r="R245" i="4"/>
  <c r="R253" i="4"/>
  <c r="R261" i="4"/>
  <c r="R269" i="4"/>
  <c r="R277" i="4"/>
  <c r="R285" i="4"/>
  <c r="R293" i="4"/>
  <c r="R301" i="4"/>
  <c r="R310" i="4"/>
  <c r="R332" i="4"/>
  <c r="R353" i="4"/>
  <c r="R374" i="4"/>
  <c r="R396" i="4"/>
  <c r="R417" i="4"/>
  <c r="R438" i="4"/>
  <c r="R460" i="4"/>
  <c r="R481" i="4"/>
  <c r="R502" i="4"/>
  <c r="R524" i="4"/>
  <c r="R545" i="4"/>
  <c r="R566" i="4"/>
  <c r="R588" i="4"/>
  <c r="W3" i="4"/>
  <c r="W6" i="4"/>
  <c r="W10" i="4"/>
  <c r="W14" i="4"/>
  <c r="W18" i="4"/>
  <c r="W22" i="4"/>
  <c r="W26" i="4"/>
  <c r="W30" i="4"/>
  <c r="W34" i="4"/>
  <c r="W38" i="4"/>
  <c r="W42" i="4"/>
  <c r="W46" i="4"/>
  <c r="W50" i="4"/>
  <c r="W54" i="4"/>
  <c r="W58" i="4"/>
  <c r="W62" i="4"/>
  <c r="W66" i="4"/>
  <c r="W70" i="4"/>
  <c r="W74" i="4"/>
  <c r="W78" i="4"/>
  <c r="W82" i="4"/>
  <c r="W86" i="4"/>
  <c r="W90" i="4"/>
  <c r="W94" i="4"/>
  <c r="W98" i="4"/>
  <c r="W102" i="4"/>
  <c r="W106" i="4"/>
  <c r="W110" i="4"/>
  <c r="W114" i="4"/>
  <c r="W118" i="4"/>
  <c r="W122" i="4"/>
  <c r="W126" i="4"/>
  <c r="W130" i="4"/>
  <c r="W134" i="4"/>
  <c r="W138" i="4"/>
  <c r="W142" i="4"/>
  <c r="W146" i="4"/>
  <c r="W150" i="4"/>
  <c r="W154" i="4"/>
  <c r="W158" i="4"/>
  <c r="W162" i="4"/>
  <c r="W166" i="4"/>
  <c r="W170" i="4"/>
  <c r="W174" i="4"/>
  <c r="W178" i="4"/>
  <c r="W182" i="4"/>
  <c r="W186" i="4"/>
  <c r="W190" i="4"/>
  <c r="W194" i="4"/>
  <c r="W198" i="4"/>
  <c r="W202" i="4"/>
  <c r="W206" i="4"/>
  <c r="W210" i="4"/>
  <c r="W214" i="4"/>
  <c r="W218" i="4"/>
  <c r="W222" i="4"/>
  <c r="W226" i="4"/>
  <c r="W230" i="4"/>
  <c r="W234" i="4"/>
  <c r="W238" i="4"/>
  <c r="W242" i="4"/>
  <c r="W246" i="4"/>
  <c r="W250" i="4"/>
  <c r="W254" i="4"/>
  <c r="W258" i="4"/>
  <c r="W262" i="4"/>
  <c r="W266" i="4"/>
  <c r="W270" i="4"/>
  <c r="W274" i="4"/>
  <c r="W278" i="4"/>
  <c r="W282" i="4"/>
  <c r="W286" i="4"/>
  <c r="W290" i="4"/>
  <c r="W294" i="4"/>
  <c r="W298" i="4"/>
  <c r="W302" i="4"/>
  <c r="W306" i="4"/>
  <c r="W310" i="4"/>
  <c r="W314" i="4"/>
  <c r="W318" i="4"/>
  <c r="W322" i="4"/>
  <c r="W326" i="4"/>
  <c r="W330" i="4"/>
  <c r="W334" i="4"/>
  <c r="W338" i="4"/>
  <c r="W342" i="4"/>
  <c r="W346" i="4"/>
  <c r="W350" i="4"/>
  <c r="W354" i="4"/>
  <c r="W358" i="4"/>
  <c r="W362" i="4"/>
  <c r="W366" i="4"/>
  <c r="W370" i="4"/>
  <c r="W374" i="4"/>
  <c r="W378" i="4"/>
  <c r="W382" i="4"/>
  <c r="W386" i="4"/>
  <c r="W390" i="4"/>
  <c r="W394" i="4"/>
  <c r="W398" i="4"/>
  <c r="W402" i="4"/>
  <c r="W406" i="4"/>
  <c r="W410" i="4"/>
  <c r="W414" i="4"/>
  <c r="W418" i="4"/>
  <c r="W422" i="4"/>
  <c r="W426" i="4"/>
  <c r="W430" i="4"/>
  <c r="W434" i="4"/>
  <c r="W438" i="4"/>
  <c r="W442" i="4"/>
  <c r="W446" i="4"/>
  <c r="W450" i="4"/>
  <c r="W454" i="4"/>
  <c r="W458" i="4"/>
  <c r="W462" i="4"/>
  <c r="W466" i="4"/>
  <c r="W470" i="4"/>
  <c r="W474" i="4"/>
  <c r="W478" i="4"/>
  <c r="W482" i="4"/>
  <c r="W486" i="4"/>
  <c r="W490" i="4"/>
  <c r="W494" i="4"/>
  <c r="W498" i="4"/>
  <c r="W502" i="4"/>
  <c r="W506" i="4"/>
  <c r="W510" i="4"/>
  <c r="W514" i="4"/>
  <c r="W518" i="4"/>
  <c r="W522" i="4"/>
  <c r="W526" i="4"/>
  <c r="W530" i="4"/>
  <c r="W534" i="4"/>
  <c r="W538" i="4"/>
  <c r="W542" i="4"/>
  <c r="W546" i="4"/>
  <c r="W550" i="4"/>
  <c r="W554" i="4"/>
  <c r="W558" i="4"/>
  <c r="W562" i="4"/>
  <c r="W566" i="4"/>
  <c r="W570" i="4"/>
  <c r="W574" i="4"/>
  <c r="W578" i="4"/>
  <c r="W583" i="4"/>
  <c r="W588" i="4"/>
  <c r="W593" i="4"/>
  <c r="W599" i="4"/>
  <c r="W602" i="4"/>
  <c r="W598" i="4"/>
  <c r="W594" i="4"/>
  <c r="W590" i="4"/>
  <c r="W586" i="4"/>
  <c r="W582" i="4"/>
  <c r="W7" i="4"/>
  <c r="W11" i="4"/>
  <c r="W15" i="4"/>
  <c r="W19" i="4"/>
  <c r="W23" i="4"/>
  <c r="W27" i="4"/>
  <c r="W31" i="4"/>
  <c r="W35" i="4"/>
  <c r="W39" i="4"/>
  <c r="W43" i="4"/>
  <c r="W47" i="4"/>
  <c r="W51" i="4"/>
  <c r="W55" i="4"/>
  <c r="W59" i="4"/>
  <c r="W63" i="4"/>
  <c r="W67" i="4"/>
  <c r="W71" i="4"/>
  <c r="W75" i="4"/>
  <c r="W79" i="4"/>
  <c r="W83" i="4"/>
  <c r="W87" i="4"/>
  <c r="W91" i="4"/>
  <c r="W95" i="4"/>
  <c r="W99" i="4"/>
  <c r="W103" i="4"/>
  <c r="W107" i="4"/>
  <c r="W111" i="4"/>
  <c r="W115" i="4"/>
  <c r="W119" i="4"/>
  <c r="W123" i="4"/>
  <c r="W127" i="4"/>
  <c r="W131" i="4"/>
  <c r="W135" i="4"/>
  <c r="W139" i="4"/>
  <c r="W143" i="4"/>
  <c r="W147" i="4"/>
  <c r="W151" i="4"/>
  <c r="W155" i="4"/>
  <c r="W159" i="4"/>
  <c r="W163" i="4"/>
  <c r="W167" i="4"/>
  <c r="W171" i="4"/>
  <c r="W175" i="4"/>
  <c r="W179" i="4"/>
  <c r="W183" i="4"/>
  <c r="W187" i="4"/>
  <c r="W191" i="4"/>
  <c r="W195" i="4"/>
  <c r="W199" i="4"/>
  <c r="W203" i="4"/>
  <c r="W207" i="4"/>
  <c r="W211" i="4"/>
  <c r="W215" i="4"/>
  <c r="W219" i="4"/>
  <c r="W223" i="4"/>
  <c r="W227" i="4"/>
  <c r="W231" i="4"/>
  <c r="W235" i="4"/>
  <c r="W239" i="4"/>
  <c r="W243" i="4"/>
  <c r="W247" i="4"/>
  <c r="W251" i="4"/>
  <c r="W255" i="4"/>
  <c r="W259" i="4"/>
  <c r="W263" i="4"/>
  <c r="W267" i="4"/>
  <c r="W271" i="4"/>
  <c r="W275" i="4"/>
  <c r="W279" i="4"/>
  <c r="W283" i="4"/>
  <c r="W287" i="4"/>
  <c r="W291" i="4"/>
  <c r="W295" i="4"/>
  <c r="W299" i="4"/>
  <c r="W303" i="4"/>
  <c r="W307" i="4"/>
  <c r="W311" i="4"/>
  <c r="W315" i="4"/>
  <c r="W319" i="4"/>
  <c r="W323" i="4"/>
  <c r="W327" i="4"/>
  <c r="W331" i="4"/>
  <c r="W335" i="4"/>
  <c r="W339" i="4"/>
  <c r="W343" i="4"/>
  <c r="W347" i="4"/>
  <c r="W351" i="4"/>
  <c r="W355" i="4"/>
  <c r="W359" i="4"/>
  <c r="W363" i="4"/>
  <c r="W367" i="4"/>
  <c r="W371" i="4"/>
  <c r="W375" i="4"/>
  <c r="W379" i="4"/>
  <c r="W383" i="4"/>
  <c r="W387" i="4"/>
  <c r="W391" i="4"/>
  <c r="W395" i="4"/>
  <c r="W399" i="4"/>
  <c r="W403" i="4"/>
  <c r="W407" i="4"/>
  <c r="W411" i="4"/>
  <c r="W415" i="4"/>
  <c r="W419" i="4"/>
  <c r="W423" i="4"/>
  <c r="W427" i="4"/>
  <c r="W431" i="4"/>
  <c r="W435" i="4"/>
  <c r="W439" i="4"/>
  <c r="W443" i="4"/>
  <c r="W447" i="4"/>
  <c r="W451" i="4"/>
  <c r="W455" i="4"/>
  <c r="W459" i="4"/>
  <c r="W463" i="4"/>
  <c r="W467" i="4"/>
  <c r="W471" i="4"/>
  <c r="W475" i="4"/>
  <c r="W479" i="4"/>
  <c r="W483" i="4"/>
  <c r="W487" i="4"/>
  <c r="W491" i="4"/>
  <c r="W495" i="4"/>
  <c r="W499" i="4"/>
  <c r="W503" i="4"/>
  <c r="W507" i="4"/>
  <c r="W511" i="4"/>
  <c r="W515" i="4"/>
  <c r="W519" i="4"/>
  <c r="W523" i="4"/>
  <c r="W527" i="4"/>
  <c r="W531" i="4"/>
  <c r="W535" i="4"/>
  <c r="W539" i="4"/>
  <c r="W543" i="4"/>
  <c r="W547" i="4"/>
  <c r="W551" i="4"/>
  <c r="W555" i="4"/>
  <c r="W559" i="4"/>
  <c r="W563" i="4"/>
  <c r="W567" i="4"/>
  <c r="W571" i="4"/>
  <c r="W575" i="4"/>
  <c r="W579" i="4"/>
  <c r="W584" i="4"/>
  <c r="W589" i="4"/>
  <c r="W595" i="4"/>
  <c r="W600" i="4"/>
  <c r="W605" i="4"/>
  <c r="I4" i="4" l="1"/>
  <c r="Z4" i="4"/>
  <c r="T5" i="1"/>
  <c r="L5" i="1"/>
  <c r="S4" i="4"/>
  <c r="Q5" i="1"/>
  <c r="O6" i="1" s="1"/>
  <c r="P4" i="4"/>
  <c r="N5" i="4" s="1"/>
  <c r="O5" i="4" s="1"/>
  <c r="AA6" i="1"/>
  <c r="Y7" i="1" s="1"/>
  <c r="AF5" i="1"/>
  <c r="AD6" i="1" s="1"/>
  <c r="AE6" i="1" s="1"/>
  <c r="P5" i="4" l="1"/>
  <c r="V5" i="1"/>
  <c r="X5" i="4"/>
  <c r="AF6" i="1"/>
  <c r="T4" i="4"/>
  <c r="U4" i="4" s="1"/>
  <c r="J6" i="1"/>
  <c r="K6" i="1" s="1"/>
  <c r="J4" i="4"/>
  <c r="K4" i="4" s="1"/>
  <c r="Q6" i="1"/>
  <c r="S5" i="4" l="1"/>
  <c r="T5" i="4" s="1"/>
  <c r="U5" i="4"/>
  <c r="Y5" i="4"/>
  <c r="Z5" i="4" s="1"/>
  <c r="O7" i="1"/>
  <c r="AA7" i="1"/>
  <c r="L6" i="1"/>
  <c r="AD7" i="1"/>
  <c r="AE7" i="1" s="1"/>
  <c r="T6" i="1"/>
  <c r="I5" i="4"/>
  <c r="N6" i="4"/>
  <c r="Y8" i="1" l="1"/>
  <c r="X6" i="4"/>
  <c r="Y6" i="4" s="1"/>
  <c r="Z6" i="4" s="1"/>
  <c r="J5" i="4"/>
  <c r="K5" i="4" s="1"/>
  <c r="AF7" i="1"/>
  <c r="S6" i="4"/>
  <c r="T6" i="4" s="1"/>
  <c r="U6" i="4"/>
  <c r="O6" i="4"/>
  <c r="P6" i="4" s="1"/>
  <c r="Q7" i="1"/>
  <c r="V6" i="1"/>
  <c r="J7" i="1"/>
  <c r="K7" i="1" s="1"/>
  <c r="T7" i="1" l="1"/>
  <c r="V7" i="1"/>
  <c r="X7" i="4"/>
  <c r="N7" i="4"/>
  <c r="AD8" i="1"/>
  <c r="AE8" i="1" s="1"/>
  <c r="L7" i="1"/>
  <c r="S7" i="4"/>
  <c r="O8" i="1"/>
  <c r="Q8" i="1" s="1"/>
  <c r="I6" i="4"/>
  <c r="AA8" i="1"/>
  <c r="J6" i="4" l="1"/>
  <c r="K6" i="4" s="1"/>
  <c r="O9" i="1"/>
  <c r="Q9" i="1" s="1"/>
  <c r="T7" i="4"/>
  <c r="U7" i="4" s="1"/>
  <c r="AF8" i="1"/>
  <c r="Y7" i="4"/>
  <c r="Z7" i="4" s="1"/>
  <c r="Y9" i="1"/>
  <c r="AA9" i="1" s="1"/>
  <c r="T8" i="1"/>
  <c r="J8" i="1"/>
  <c r="K8" i="1" s="1"/>
  <c r="O7" i="4"/>
  <c r="P7" i="4" s="1"/>
  <c r="Y10" i="1" l="1"/>
  <c r="AA10" i="1" s="1"/>
  <c r="O10" i="1"/>
  <c r="Q10" i="1" s="1"/>
  <c r="L8" i="1"/>
  <c r="AD9" i="1"/>
  <c r="N8" i="4"/>
  <c r="O8" i="4" s="1"/>
  <c r="P8" i="4" s="1"/>
  <c r="V8" i="1"/>
  <c r="X8" i="4"/>
  <c r="Y8" i="4" s="1"/>
  <c r="Z8" i="4" s="1"/>
  <c r="S8" i="4"/>
  <c r="T8" i="4" s="1"/>
  <c r="U8" i="4"/>
  <c r="I7" i="4"/>
  <c r="AE9" i="1" l="1"/>
  <c r="AF9" i="1" s="1"/>
  <c r="AD10" i="1" s="1"/>
  <c r="S9" i="4"/>
  <c r="T9" i="4" s="1"/>
  <c r="U9" i="4"/>
  <c r="O11" i="1"/>
  <c r="Q11" i="1" s="1"/>
  <c r="T9" i="1"/>
  <c r="V9" i="1"/>
  <c r="X9" i="4"/>
  <c r="Y9" i="4" s="1"/>
  <c r="Z9" i="4" s="1"/>
  <c r="N9" i="4"/>
  <c r="O9" i="4" s="1"/>
  <c r="P9" i="4" s="1"/>
  <c r="Y11" i="1"/>
  <c r="AA11" i="1" s="1"/>
  <c r="J7" i="4"/>
  <c r="K7" i="4" s="1"/>
  <c r="J9" i="1"/>
  <c r="K9" i="1" s="1"/>
  <c r="AE10" i="1" l="1"/>
  <c r="AF10" i="1" s="1"/>
  <c r="AD11" i="1" s="1"/>
  <c r="N10" i="4"/>
  <c r="O10" i="4" s="1"/>
  <c r="P10" i="4" s="1"/>
  <c r="T10" i="1"/>
  <c r="V10" i="1"/>
  <c r="I8" i="4"/>
  <c r="J8" i="4" s="1"/>
  <c r="K8" i="4"/>
  <c r="Y12" i="1"/>
  <c r="AA12" i="1" s="1"/>
  <c r="X10" i="4"/>
  <c r="Y10" i="4" s="1"/>
  <c r="Z10" i="4" s="1"/>
  <c r="O12" i="1"/>
  <c r="Q12" i="1" s="1"/>
  <c r="S10" i="4"/>
  <c r="T10" i="4" s="1"/>
  <c r="U10" i="4"/>
  <c r="L9" i="1"/>
  <c r="AE11" i="1" l="1"/>
  <c r="AF11" i="1" s="1"/>
  <c r="AD12" i="1" s="1"/>
  <c r="S11" i="4"/>
  <c r="T11" i="4" s="1"/>
  <c r="U11" i="4"/>
  <c r="X11" i="4"/>
  <c r="Y11" i="4" s="1"/>
  <c r="Z11" i="4" s="1"/>
  <c r="I9" i="4"/>
  <c r="J9" i="4" s="1"/>
  <c r="K9" i="4"/>
  <c r="T11" i="1"/>
  <c r="V11" i="1" s="1"/>
  <c r="O13" i="1"/>
  <c r="Q13" i="1" s="1"/>
  <c r="Y13" i="1"/>
  <c r="AA13" i="1"/>
  <c r="N11" i="4"/>
  <c r="O11" i="4" s="1"/>
  <c r="P11" i="4" s="1"/>
  <c r="J10" i="1"/>
  <c r="K10" i="1" s="1"/>
  <c r="AE12" i="1" l="1"/>
  <c r="AF12" i="1" s="1"/>
  <c r="AD13" i="1" s="1"/>
  <c r="L10" i="1"/>
  <c r="J11" i="1" s="1"/>
  <c r="K11" i="1" s="1"/>
  <c r="N12" i="4"/>
  <c r="O12" i="4" s="1"/>
  <c r="P12" i="4" s="1"/>
  <c r="Y14" i="1"/>
  <c r="AA14" i="1" s="1"/>
  <c r="T12" i="1"/>
  <c r="V12" i="1" s="1"/>
  <c r="X12" i="4"/>
  <c r="Y12" i="4" s="1"/>
  <c r="Z12" i="4" s="1"/>
  <c r="O14" i="1"/>
  <c r="Q14" i="1" s="1"/>
  <c r="I10" i="4"/>
  <c r="J10" i="4" s="1"/>
  <c r="K10" i="4"/>
  <c r="S12" i="4"/>
  <c r="T12" i="4" s="1"/>
  <c r="U12" i="4"/>
  <c r="AE13" i="1" l="1"/>
  <c r="AF13" i="1" s="1"/>
  <c r="AD14" i="1" s="1"/>
  <c r="L11" i="1"/>
  <c r="J12" i="1" s="1"/>
  <c r="K12" i="1" s="1"/>
  <c r="I11" i="4"/>
  <c r="J11" i="4" s="1"/>
  <c r="K11" i="4"/>
  <c r="X13" i="4"/>
  <c r="Y13" i="4" s="1"/>
  <c r="Z13" i="4" s="1"/>
  <c r="Y15" i="1"/>
  <c r="AA15" i="1" s="1"/>
  <c r="S13" i="4"/>
  <c r="T13" i="4" s="1"/>
  <c r="U13" i="4"/>
  <c r="O15" i="1"/>
  <c r="Q15" i="1" s="1"/>
  <c r="T13" i="1"/>
  <c r="V13" i="1"/>
  <c r="N13" i="4"/>
  <c r="O13" i="4" s="1"/>
  <c r="P13" i="4" s="1"/>
  <c r="AE14" i="1" l="1"/>
  <c r="AF14" i="1" s="1"/>
  <c r="AD15" i="1" s="1"/>
  <c r="L12" i="1"/>
  <c r="J13" i="1" s="1"/>
  <c r="K13" i="1" s="1"/>
  <c r="T14" i="1"/>
  <c r="V14" i="1" s="1"/>
  <c r="O16" i="1"/>
  <c r="Q16" i="1" s="1"/>
  <c r="Y16" i="1"/>
  <c r="AA16" i="1" s="1"/>
  <c r="N14" i="4"/>
  <c r="O14" i="4" s="1"/>
  <c r="P14" i="4" s="1"/>
  <c r="S14" i="4"/>
  <c r="T14" i="4" s="1"/>
  <c r="U14" i="4"/>
  <c r="X14" i="4"/>
  <c r="Y14" i="4" s="1"/>
  <c r="Z14" i="4"/>
  <c r="I12" i="4"/>
  <c r="J12" i="4" s="1"/>
  <c r="K12" i="4"/>
  <c r="AF15" i="1" l="1"/>
  <c r="AD16" i="1" s="1"/>
  <c r="AE15" i="1"/>
  <c r="L13" i="1"/>
  <c r="X15" i="4"/>
  <c r="Y15" i="4" s="1"/>
  <c r="Z15" i="4" s="1"/>
  <c r="O17" i="1"/>
  <c r="Q17" i="1" s="1"/>
  <c r="I13" i="4"/>
  <c r="J13" i="4" s="1"/>
  <c r="K13" i="4"/>
  <c r="S15" i="4"/>
  <c r="T15" i="4" s="1"/>
  <c r="U15" i="4"/>
  <c r="N15" i="4"/>
  <c r="O15" i="4" s="1"/>
  <c r="P15" i="4" s="1"/>
  <c r="Y17" i="1"/>
  <c r="AA17" i="1"/>
  <c r="T15" i="1"/>
  <c r="V15" i="1" s="1"/>
  <c r="AE16" i="1" l="1"/>
  <c r="AF16" i="1" s="1"/>
  <c r="AD17" i="1" s="1"/>
  <c r="J14" i="1"/>
  <c r="K14" i="1" s="1"/>
  <c r="Y18" i="1"/>
  <c r="AA18" i="1" s="1"/>
  <c r="S16" i="4"/>
  <c r="T16" i="4" s="1"/>
  <c r="U16" i="4"/>
  <c r="O18" i="1"/>
  <c r="Q18" i="1"/>
  <c r="T16" i="1"/>
  <c r="V16" i="1" s="1"/>
  <c r="N16" i="4"/>
  <c r="O16" i="4" s="1"/>
  <c r="P16" i="4" s="1"/>
  <c r="I14" i="4"/>
  <c r="J14" i="4" s="1"/>
  <c r="K14" i="4"/>
  <c r="X16" i="4"/>
  <c r="Y16" i="4" s="1"/>
  <c r="Z16" i="4" s="1"/>
  <c r="AE17" i="1" l="1"/>
  <c r="AF17" i="1" s="1"/>
  <c r="AD18" i="1" s="1"/>
  <c r="L14" i="1"/>
  <c r="N17" i="4"/>
  <c r="O17" i="4" s="1"/>
  <c r="P17" i="4" s="1"/>
  <c r="S17" i="4"/>
  <c r="T17" i="4" s="1"/>
  <c r="U17" i="4"/>
  <c r="X17" i="4"/>
  <c r="Y17" i="4" s="1"/>
  <c r="Z17" i="4" s="1"/>
  <c r="I15" i="4"/>
  <c r="J15" i="4" s="1"/>
  <c r="K15" i="4"/>
  <c r="T17" i="1"/>
  <c r="V17" i="1" s="1"/>
  <c r="O19" i="1"/>
  <c r="Q19" i="1" s="1"/>
  <c r="Y19" i="1"/>
  <c r="AA19" i="1" s="1"/>
  <c r="AE18" i="1" l="1"/>
  <c r="AF18" i="1" s="1"/>
  <c r="AD19" i="1" s="1"/>
  <c r="J15" i="1"/>
  <c r="K15" i="1" s="1"/>
  <c r="O20" i="1"/>
  <c r="Q20" i="1" s="1"/>
  <c r="I16" i="4"/>
  <c r="J16" i="4" s="1"/>
  <c r="K16" i="4"/>
  <c r="S18" i="4"/>
  <c r="T18" i="4" s="1"/>
  <c r="U18" i="4"/>
  <c r="N18" i="4"/>
  <c r="O18" i="4" s="1"/>
  <c r="P18" i="4" s="1"/>
  <c r="Y20" i="1"/>
  <c r="AA20" i="1" s="1"/>
  <c r="T18" i="1"/>
  <c r="V18" i="1" s="1"/>
  <c r="X18" i="4"/>
  <c r="Y18" i="4" s="1"/>
  <c r="Z18" i="4" s="1"/>
  <c r="AE19" i="1" l="1"/>
  <c r="AF19" i="1" s="1"/>
  <c r="AD20" i="1" s="1"/>
  <c r="L15" i="1"/>
  <c r="J16" i="1" s="1"/>
  <c r="K16" i="1" s="1"/>
  <c r="T19" i="1"/>
  <c r="V19" i="1" s="1"/>
  <c r="N19" i="4"/>
  <c r="O19" i="4" s="1"/>
  <c r="P19" i="4" s="1"/>
  <c r="I17" i="4"/>
  <c r="J17" i="4" s="1"/>
  <c r="K17" i="4"/>
  <c r="X19" i="4"/>
  <c r="Y19" i="4" s="1"/>
  <c r="Z19" i="4" s="1"/>
  <c r="Y21" i="1"/>
  <c r="AA21" i="1" s="1"/>
  <c r="S19" i="4"/>
  <c r="T19" i="4" s="1"/>
  <c r="U19" i="4"/>
  <c r="O21" i="1"/>
  <c r="Q21" i="1" s="1"/>
  <c r="AE20" i="1" l="1"/>
  <c r="AF20" i="1" s="1"/>
  <c r="AD21" i="1" s="1"/>
  <c r="L16" i="1"/>
  <c r="J17" i="1" s="1"/>
  <c r="K17" i="1" s="1"/>
  <c r="S20" i="4"/>
  <c r="T20" i="4" s="1"/>
  <c r="U20" i="4"/>
  <c r="X20" i="4"/>
  <c r="Y20" i="4" s="1"/>
  <c r="Z20" i="4" s="1"/>
  <c r="I18" i="4"/>
  <c r="J18" i="4" s="1"/>
  <c r="K18" i="4"/>
  <c r="T20" i="1"/>
  <c r="V20" i="1" s="1"/>
  <c r="O22" i="1"/>
  <c r="Q22" i="1" s="1"/>
  <c r="Y22" i="1"/>
  <c r="AA22" i="1" s="1"/>
  <c r="N20" i="4"/>
  <c r="O20" i="4" s="1"/>
  <c r="P20" i="4" s="1"/>
  <c r="AE21" i="1" l="1"/>
  <c r="AF21" i="1" s="1"/>
  <c r="AD22" i="1" s="1"/>
  <c r="L17" i="1"/>
  <c r="J18" i="1" s="1"/>
  <c r="K18" i="1" s="1"/>
  <c r="N21" i="4"/>
  <c r="O21" i="4" s="1"/>
  <c r="P21" i="4" s="1"/>
  <c r="Y23" i="1"/>
  <c r="AA23" i="1" s="1"/>
  <c r="T21" i="1"/>
  <c r="V21" i="1" s="1"/>
  <c r="X21" i="4"/>
  <c r="Y21" i="4" s="1"/>
  <c r="Z21" i="4" s="1"/>
  <c r="O23" i="1"/>
  <c r="Q23" i="1" s="1"/>
  <c r="I19" i="4"/>
  <c r="J19" i="4" s="1"/>
  <c r="K19" i="4"/>
  <c r="S21" i="4"/>
  <c r="T21" i="4" s="1"/>
  <c r="U21" i="4"/>
  <c r="AE22" i="1" l="1"/>
  <c r="AF22" i="1" s="1"/>
  <c r="AD23" i="1" s="1"/>
  <c r="L18" i="1"/>
  <c r="I20" i="4"/>
  <c r="J20" i="4" s="1"/>
  <c r="K20" i="4"/>
  <c r="X22" i="4"/>
  <c r="Y22" i="4" s="1"/>
  <c r="Z22" i="4" s="1"/>
  <c r="Y24" i="1"/>
  <c r="AA24" i="1" s="1"/>
  <c r="S22" i="4"/>
  <c r="T22" i="4" s="1"/>
  <c r="U22" i="4"/>
  <c r="O24" i="1"/>
  <c r="Q24" i="1" s="1"/>
  <c r="T22" i="1"/>
  <c r="V22" i="1" s="1"/>
  <c r="N22" i="4"/>
  <c r="O22" i="4" s="1"/>
  <c r="P22" i="4" s="1"/>
  <c r="AE23" i="1" l="1"/>
  <c r="AF23" i="1" s="1"/>
  <c r="AD24" i="1" s="1"/>
  <c r="J19" i="1"/>
  <c r="K19" i="1" s="1"/>
  <c r="T23" i="1"/>
  <c r="V23" i="1"/>
  <c r="O25" i="1"/>
  <c r="Q25" i="1" s="1"/>
  <c r="Y25" i="1"/>
  <c r="AA25" i="1" s="1"/>
  <c r="N23" i="4"/>
  <c r="O23" i="4" s="1"/>
  <c r="P23" i="4" s="1"/>
  <c r="S23" i="4"/>
  <c r="T23" i="4" s="1"/>
  <c r="U23" i="4"/>
  <c r="X23" i="4"/>
  <c r="Y23" i="4" s="1"/>
  <c r="Z23" i="4" s="1"/>
  <c r="I21" i="4"/>
  <c r="J21" i="4" s="1"/>
  <c r="K21" i="4"/>
  <c r="AE24" i="1" l="1"/>
  <c r="AF24" i="1" s="1"/>
  <c r="AD25" i="1" s="1"/>
  <c r="L19" i="1"/>
  <c r="J20" i="1" s="1"/>
  <c r="K20" i="1" s="1"/>
  <c r="X24" i="4"/>
  <c r="Y24" i="4" s="1"/>
  <c r="Z24" i="4" s="1"/>
  <c r="O26" i="1"/>
  <c r="Q26" i="1" s="1"/>
  <c r="I22" i="4"/>
  <c r="J22" i="4" s="1"/>
  <c r="K22" i="4"/>
  <c r="S24" i="4"/>
  <c r="T24" i="4" s="1"/>
  <c r="U24" i="4"/>
  <c r="N24" i="4"/>
  <c r="O24" i="4" s="1"/>
  <c r="P24" i="4" s="1"/>
  <c r="Y26" i="1"/>
  <c r="AA26" i="1" s="1"/>
  <c r="T24" i="1"/>
  <c r="V24" i="1" s="1"/>
  <c r="AE25" i="1" l="1"/>
  <c r="AF25" i="1" s="1"/>
  <c r="AD26" i="1" s="1"/>
  <c r="L20" i="1"/>
  <c r="J21" i="1" s="1"/>
  <c r="K21" i="1" s="1"/>
  <c r="Y27" i="1"/>
  <c r="AA27" i="1" s="1"/>
  <c r="S25" i="4"/>
  <c r="T25" i="4" s="1"/>
  <c r="U25" i="4"/>
  <c r="O27" i="1"/>
  <c r="Q27" i="1" s="1"/>
  <c r="T25" i="1"/>
  <c r="V25" i="1" s="1"/>
  <c r="N25" i="4"/>
  <c r="O25" i="4" s="1"/>
  <c r="P25" i="4" s="1"/>
  <c r="I23" i="4"/>
  <c r="J23" i="4" s="1"/>
  <c r="K23" i="4" s="1"/>
  <c r="X25" i="4"/>
  <c r="Y25" i="4" s="1"/>
  <c r="Z25" i="4" s="1"/>
  <c r="AE26" i="1" l="1"/>
  <c r="AF26" i="1" s="1"/>
  <c r="AD27" i="1" s="1"/>
  <c r="L21" i="1"/>
  <c r="O28" i="1"/>
  <c r="Q28" i="1" s="1"/>
  <c r="T26" i="1"/>
  <c r="V26" i="1" s="1"/>
  <c r="I24" i="4"/>
  <c r="J24" i="4" s="1"/>
  <c r="K24" i="4" s="1"/>
  <c r="X26" i="4"/>
  <c r="Y26" i="4" s="1"/>
  <c r="Z26" i="4" s="1"/>
  <c r="Y28" i="1"/>
  <c r="AA28" i="1" s="1"/>
  <c r="S26" i="4"/>
  <c r="T26" i="4" s="1"/>
  <c r="U26" i="4"/>
  <c r="N26" i="4"/>
  <c r="O26" i="4" s="1"/>
  <c r="P26" i="4" s="1"/>
  <c r="AE27" i="1" l="1"/>
  <c r="AF27" i="1" s="1"/>
  <c r="AD28" i="1" s="1"/>
  <c r="J22" i="1"/>
  <c r="K22" i="1" s="1"/>
  <c r="L22" i="1"/>
  <c r="J23" i="1" s="1"/>
  <c r="K23" i="1" s="1"/>
  <c r="I25" i="4"/>
  <c r="J25" i="4" s="1"/>
  <c r="K25" i="4"/>
  <c r="Y29" i="1"/>
  <c r="AA29" i="1" s="1"/>
  <c r="N27" i="4"/>
  <c r="O27" i="4" s="1"/>
  <c r="P27" i="4" s="1"/>
  <c r="O29" i="1"/>
  <c r="Q29" i="1" s="1"/>
  <c r="S27" i="4"/>
  <c r="T27" i="4" s="1"/>
  <c r="U27" i="4"/>
  <c r="X27" i="4"/>
  <c r="Y27" i="4" s="1"/>
  <c r="Z27" i="4" s="1"/>
  <c r="T27" i="1"/>
  <c r="V27" i="1" s="1"/>
  <c r="AE28" i="1" l="1"/>
  <c r="AF28" i="1" s="1"/>
  <c r="AD29" i="1" s="1"/>
  <c r="L23" i="1"/>
  <c r="J24" i="1" s="1"/>
  <c r="K24" i="1" s="1"/>
  <c r="X28" i="4"/>
  <c r="Y28" i="4" s="1"/>
  <c r="Z28" i="4" s="1"/>
  <c r="Y30" i="1"/>
  <c r="AA30" i="1"/>
  <c r="O30" i="1"/>
  <c r="Q30" i="1" s="1"/>
  <c r="T28" i="1"/>
  <c r="V28" i="1" s="1"/>
  <c r="N28" i="4"/>
  <c r="O28" i="4" s="1"/>
  <c r="P28" i="4" s="1"/>
  <c r="I26" i="4"/>
  <c r="J26" i="4" s="1"/>
  <c r="K26" i="4"/>
  <c r="S28" i="4"/>
  <c r="T28" i="4" s="1"/>
  <c r="U28" i="4" s="1"/>
  <c r="AE29" i="1" l="1"/>
  <c r="AF29" i="1" s="1"/>
  <c r="AD30" i="1" s="1"/>
  <c r="L24" i="1"/>
  <c r="N29" i="4"/>
  <c r="O29" i="4" s="1"/>
  <c r="P29" i="4" s="1"/>
  <c r="O31" i="1"/>
  <c r="Q31" i="1" s="1"/>
  <c r="S29" i="4"/>
  <c r="T29" i="4" s="1"/>
  <c r="U29" i="4"/>
  <c r="X29" i="4"/>
  <c r="Y29" i="4" s="1"/>
  <c r="Z29" i="4" s="1"/>
  <c r="I27" i="4"/>
  <c r="J27" i="4" s="1"/>
  <c r="K27" i="4"/>
  <c r="T29" i="1"/>
  <c r="V29" i="1" s="1"/>
  <c r="Y31" i="1"/>
  <c r="AA31" i="1" s="1"/>
  <c r="AE30" i="1" l="1"/>
  <c r="AF30" i="1" s="1"/>
  <c r="AD31" i="1" s="1"/>
  <c r="J25" i="1"/>
  <c r="X30" i="4"/>
  <c r="Y30" i="4" s="1"/>
  <c r="Z30" i="4" s="1"/>
  <c r="T30" i="1"/>
  <c r="V30" i="1" s="1"/>
  <c r="Y32" i="1"/>
  <c r="AA32" i="1" s="1"/>
  <c r="N30" i="4"/>
  <c r="O30" i="4" s="1"/>
  <c r="P30" i="4" s="1"/>
  <c r="S30" i="4"/>
  <c r="T30" i="4" s="1"/>
  <c r="U30" i="4"/>
  <c r="I28" i="4"/>
  <c r="J28" i="4" s="1"/>
  <c r="K28" i="4"/>
  <c r="O32" i="1"/>
  <c r="Q32" i="1" s="1"/>
  <c r="AE31" i="1" l="1"/>
  <c r="AF31" i="1" s="1"/>
  <c r="AD32" i="1" s="1"/>
  <c r="L25" i="1"/>
  <c r="J26" i="1" s="1"/>
  <c r="K26" i="1" s="1"/>
  <c r="K25" i="1"/>
  <c r="X31" i="4"/>
  <c r="Y31" i="4" s="1"/>
  <c r="Z31" i="4" s="1"/>
  <c r="I29" i="4"/>
  <c r="J29" i="4" s="1"/>
  <c r="K29" i="4" s="1"/>
  <c r="O33" i="1"/>
  <c r="Q33" i="1" s="1"/>
  <c r="N31" i="4"/>
  <c r="O31" i="4" s="1"/>
  <c r="P31" i="4" s="1"/>
  <c r="Y33" i="1"/>
  <c r="AA33" i="1"/>
  <c r="T31" i="1"/>
  <c r="V31" i="1" s="1"/>
  <c r="S31" i="4"/>
  <c r="T31" i="4" s="1"/>
  <c r="U31" i="4"/>
  <c r="AE32" i="1" l="1"/>
  <c r="AF32" i="1" s="1"/>
  <c r="AD33" i="1" s="1"/>
  <c r="L26" i="1"/>
  <c r="J27" i="1" s="1"/>
  <c r="K27" i="1" s="1"/>
  <c r="I30" i="4"/>
  <c r="J30" i="4" s="1"/>
  <c r="K30" i="4"/>
  <c r="X32" i="4"/>
  <c r="Y32" i="4" s="1"/>
  <c r="Z32" i="4"/>
  <c r="T32" i="1"/>
  <c r="V32" i="1" s="1"/>
  <c r="N32" i="4"/>
  <c r="O32" i="4" s="1"/>
  <c r="P32" i="4" s="1"/>
  <c r="S32" i="4"/>
  <c r="T32" i="4" s="1"/>
  <c r="U32" i="4"/>
  <c r="Y34" i="1"/>
  <c r="AA34" i="1" s="1"/>
  <c r="O34" i="1"/>
  <c r="Q34" i="1"/>
  <c r="AE33" i="1" l="1"/>
  <c r="AF33" i="1" s="1"/>
  <c r="AD34" i="1" s="1"/>
  <c r="L27" i="1"/>
  <c r="J28" i="1"/>
  <c r="T33" i="1"/>
  <c r="V33" i="1" s="1"/>
  <c r="X33" i="4"/>
  <c r="Y33" i="4" s="1"/>
  <c r="Z33" i="4" s="1"/>
  <c r="Y35" i="1"/>
  <c r="AA35" i="1" s="1"/>
  <c r="N33" i="4"/>
  <c r="O33" i="4" s="1"/>
  <c r="P33" i="4" s="1"/>
  <c r="O35" i="1"/>
  <c r="Q35" i="1" s="1"/>
  <c r="S33" i="4"/>
  <c r="T33" i="4" s="1"/>
  <c r="U33" i="4" s="1"/>
  <c r="I31" i="4"/>
  <c r="J31" i="4" s="1"/>
  <c r="K31" i="4" s="1"/>
  <c r="AE34" i="1" l="1"/>
  <c r="AF34" i="1" s="1"/>
  <c r="AD35" i="1" s="1"/>
  <c r="K28" i="1"/>
  <c r="L28" i="1" s="1"/>
  <c r="Y36" i="1"/>
  <c r="AA36" i="1" s="1"/>
  <c r="S34" i="4"/>
  <c r="T34" i="4" s="1"/>
  <c r="U34" i="4" s="1"/>
  <c r="I32" i="4"/>
  <c r="J32" i="4" s="1"/>
  <c r="K32" i="4"/>
  <c r="T34" i="1"/>
  <c r="V34" i="1" s="1"/>
  <c r="O36" i="1"/>
  <c r="Q36" i="1"/>
  <c r="N34" i="4"/>
  <c r="O34" i="4" s="1"/>
  <c r="P34" i="4" s="1"/>
  <c r="X34" i="4"/>
  <c r="Y34" i="4" s="1"/>
  <c r="Z34" i="4" s="1"/>
  <c r="AE35" i="1" l="1"/>
  <c r="AF35" i="1" s="1"/>
  <c r="AD36" i="1" s="1"/>
  <c r="J29" i="1"/>
  <c r="K29" i="1" s="1"/>
  <c r="L29" i="1" s="1"/>
  <c r="J30" i="1" s="1"/>
  <c r="S35" i="4"/>
  <c r="T35" i="4" s="1"/>
  <c r="U35" i="4" s="1"/>
  <c r="T35" i="1"/>
  <c r="V35" i="1" s="1"/>
  <c r="N35" i="4"/>
  <c r="O35" i="4" s="1"/>
  <c r="P35" i="4" s="1"/>
  <c r="Y37" i="1"/>
  <c r="AA37" i="1" s="1"/>
  <c r="X35" i="4"/>
  <c r="Y35" i="4" s="1"/>
  <c r="Z35" i="4" s="1"/>
  <c r="I33" i="4"/>
  <c r="J33" i="4" s="1"/>
  <c r="K33" i="4" s="1"/>
  <c r="O37" i="1"/>
  <c r="Q37" i="1" s="1"/>
  <c r="AE36" i="1" l="1"/>
  <c r="AF36" i="1" s="1"/>
  <c r="AD37" i="1" s="1"/>
  <c r="K30" i="1"/>
  <c r="L30" i="1" s="1"/>
  <c r="N36" i="4"/>
  <c r="O36" i="4" s="1"/>
  <c r="P36" i="4" s="1"/>
  <c r="I34" i="4"/>
  <c r="J34" i="4" s="1"/>
  <c r="K34" i="4"/>
  <c r="Y38" i="1"/>
  <c r="AA38" i="1" s="1"/>
  <c r="S36" i="4"/>
  <c r="T36" i="4" s="1"/>
  <c r="U36" i="4" s="1"/>
  <c r="O38" i="1"/>
  <c r="Q38" i="1"/>
  <c r="X36" i="4"/>
  <c r="Y36" i="4" s="1"/>
  <c r="Z36" i="4" s="1"/>
  <c r="T36" i="1"/>
  <c r="V36" i="1" s="1"/>
  <c r="AE37" i="1" l="1"/>
  <c r="AF37" i="1" s="1"/>
  <c r="AD38" i="1" s="1"/>
  <c r="J31" i="1"/>
  <c r="K31" i="1" s="1"/>
  <c r="L31" i="1" s="1"/>
  <c r="Y39" i="1"/>
  <c r="AA39" i="1" s="1"/>
  <c r="S37" i="4"/>
  <c r="T37" i="4" s="1"/>
  <c r="U37" i="4"/>
  <c r="T37" i="1"/>
  <c r="V37" i="1"/>
  <c r="N37" i="4"/>
  <c r="O37" i="4" s="1"/>
  <c r="P37" i="4" s="1"/>
  <c r="X37" i="4"/>
  <c r="Y37" i="4" s="1"/>
  <c r="Z37" i="4" s="1"/>
  <c r="O39" i="1"/>
  <c r="Q39" i="1" s="1"/>
  <c r="I35" i="4"/>
  <c r="J35" i="4" s="1"/>
  <c r="K35" i="4" s="1"/>
  <c r="AE38" i="1" l="1"/>
  <c r="AF38" i="1" s="1"/>
  <c r="AD39" i="1" s="1"/>
  <c r="J32" i="1"/>
  <c r="K32" i="1" s="1"/>
  <c r="L32" i="1" s="1"/>
  <c r="N38" i="4"/>
  <c r="O38" i="4" s="1"/>
  <c r="P38" i="4" s="1"/>
  <c r="O40" i="1"/>
  <c r="Q40" i="1" s="1"/>
  <c r="I36" i="4"/>
  <c r="J36" i="4" s="1"/>
  <c r="K36" i="4"/>
  <c r="Y40" i="1"/>
  <c r="AA40" i="1" s="1"/>
  <c r="X38" i="4"/>
  <c r="Y38" i="4" s="1"/>
  <c r="Z38" i="4" s="1"/>
  <c r="S38" i="4"/>
  <c r="T38" i="4" s="1"/>
  <c r="U38" i="4" s="1"/>
  <c r="T38" i="1"/>
  <c r="V38" i="1" s="1"/>
  <c r="AE39" i="1" l="1"/>
  <c r="AF39" i="1" s="1"/>
  <c r="AD40" i="1" s="1"/>
  <c r="J33" i="1"/>
  <c r="K33" i="1" s="1"/>
  <c r="L33" i="1" s="1"/>
  <c r="J34" i="1" s="1"/>
  <c r="K34" i="1" s="1"/>
  <c r="O41" i="1"/>
  <c r="Q41" i="1" s="1"/>
  <c r="S39" i="4"/>
  <c r="T39" i="4" s="1"/>
  <c r="U39" i="4"/>
  <c r="Y41" i="1"/>
  <c r="AA41" i="1" s="1"/>
  <c r="T39" i="1"/>
  <c r="V39" i="1" s="1"/>
  <c r="I37" i="4"/>
  <c r="J37" i="4" s="1"/>
  <c r="K37" i="4" s="1"/>
  <c r="X39" i="4"/>
  <c r="Y39" i="4" s="1"/>
  <c r="Z39" i="4" s="1"/>
  <c r="N39" i="4"/>
  <c r="O39" i="4" s="1"/>
  <c r="P39" i="4" s="1"/>
  <c r="AE40" i="1" l="1"/>
  <c r="AF40" i="1" s="1"/>
  <c r="AD41" i="1" s="1"/>
  <c r="L34" i="1"/>
  <c r="N40" i="4"/>
  <c r="O40" i="4" s="1"/>
  <c r="P40" i="4" s="1"/>
  <c r="Y42" i="1"/>
  <c r="AA42" i="1" s="1"/>
  <c r="I38" i="4"/>
  <c r="J38" i="4" s="1"/>
  <c r="K38" i="4"/>
  <c r="O42" i="1"/>
  <c r="Q42" i="1" s="1"/>
  <c r="X40" i="4"/>
  <c r="Y40" i="4" s="1"/>
  <c r="Z40" i="4" s="1"/>
  <c r="T40" i="1"/>
  <c r="V40" i="1" s="1"/>
  <c r="S40" i="4"/>
  <c r="T40" i="4" s="1"/>
  <c r="U40" i="4" s="1"/>
  <c r="AE41" i="1" l="1"/>
  <c r="AF41" i="1" s="1"/>
  <c r="AD42" i="1" s="1"/>
  <c r="J35" i="1"/>
  <c r="S41" i="4"/>
  <c r="T41" i="4" s="1"/>
  <c r="U41" i="4" s="1"/>
  <c r="O43" i="1"/>
  <c r="Q43" i="1" s="1"/>
  <c r="N41" i="4"/>
  <c r="O41" i="4" s="1"/>
  <c r="P41" i="4" s="1"/>
  <c r="T41" i="1"/>
  <c r="V41" i="1" s="1"/>
  <c r="X41" i="4"/>
  <c r="Y41" i="4" s="1"/>
  <c r="Z41" i="4" s="1"/>
  <c r="I39" i="4"/>
  <c r="J39" i="4" s="1"/>
  <c r="K39" i="4"/>
  <c r="Y43" i="1"/>
  <c r="AA43" i="1" s="1"/>
  <c r="AE42" i="1" l="1"/>
  <c r="AF42" i="1" s="1"/>
  <c r="AD43" i="1" s="1"/>
  <c r="K35" i="1"/>
  <c r="L35" i="1" s="1"/>
  <c r="N42" i="4"/>
  <c r="O42" i="4" s="1"/>
  <c r="P42" i="4" s="1"/>
  <c r="X42" i="4"/>
  <c r="Y42" i="4" s="1"/>
  <c r="Z42" i="4" s="1"/>
  <c r="O44" i="1"/>
  <c r="Q44" i="1" s="1"/>
  <c r="Y44" i="1"/>
  <c r="AA44" i="1" s="1"/>
  <c r="S42" i="4"/>
  <c r="T42" i="4" s="1"/>
  <c r="U42" i="4" s="1"/>
  <c r="I40" i="4"/>
  <c r="J40" i="4" s="1"/>
  <c r="K40" i="4"/>
  <c r="T42" i="1"/>
  <c r="V42" i="1" s="1"/>
  <c r="AF43" i="1" l="1"/>
  <c r="AD44" i="1" s="1"/>
  <c r="AE44" i="1" s="1"/>
  <c r="AE43" i="1"/>
  <c r="J36" i="1"/>
  <c r="K36" i="1" s="1"/>
  <c r="L36" i="1" s="1"/>
  <c r="O45" i="1"/>
  <c r="Q45" i="1" s="1"/>
  <c r="T43" i="1"/>
  <c r="V43" i="1"/>
  <c r="S43" i="4"/>
  <c r="T43" i="4" s="1"/>
  <c r="U43" i="4" s="1"/>
  <c r="N43" i="4"/>
  <c r="O43" i="4" s="1"/>
  <c r="P43" i="4" s="1"/>
  <c r="I41" i="4"/>
  <c r="J41" i="4" s="1"/>
  <c r="K41" i="4" s="1"/>
  <c r="Y45" i="1"/>
  <c r="AA45" i="1" s="1"/>
  <c r="X43" i="4"/>
  <c r="Y43" i="4" s="1"/>
  <c r="Z43" i="4" s="1"/>
  <c r="AF44" i="1" l="1"/>
  <c r="J37" i="1"/>
  <c r="K37" i="1" s="1"/>
  <c r="L37" i="1" s="1"/>
  <c r="N44" i="4"/>
  <c r="O44" i="4" s="1"/>
  <c r="P44" i="4" s="1"/>
  <c r="I42" i="4"/>
  <c r="J42" i="4" s="1"/>
  <c r="K42" i="4"/>
  <c r="S44" i="4"/>
  <c r="T44" i="4" s="1"/>
  <c r="U44" i="4" s="1"/>
  <c r="X44" i="4"/>
  <c r="Y44" i="4" s="1"/>
  <c r="Z44" i="4"/>
  <c r="O46" i="1"/>
  <c r="Q46" i="1" s="1"/>
  <c r="Y46" i="1"/>
  <c r="AA46" i="1" s="1"/>
  <c r="AD45" i="1"/>
  <c r="T44" i="1"/>
  <c r="V44" i="1" s="1"/>
  <c r="AE45" i="1" l="1"/>
  <c r="AF45" i="1" s="1"/>
  <c r="J38" i="1"/>
  <c r="K38" i="1" s="1"/>
  <c r="L38" i="1" s="1"/>
  <c r="J39" i="1" s="1"/>
  <c r="K39" i="1" s="1"/>
  <c r="T45" i="1"/>
  <c r="V45" i="1" s="1"/>
  <c r="S45" i="4"/>
  <c r="T45" i="4" s="1"/>
  <c r="U45" i="4"/>
  <c r="O47" i="1"/>
  <c r="Q47" i="1" s="1"/>
  <c r="N45" i="4"/>
  <c r="O45" i="4" s="1"/>
  <c r="P45" i="4" s="1"/>
  <c r="Y47" i="1"/>
  <c r="AA47" i="1" s="1"/>
  <c r="X45" i="4"/>
  <c r="Y45" i="4" s="1"/>
  <c r="Z45" i="4" s="1"/>
  <c r="I43" i="4"/>
  <c r="J43" i="4" s="1"/>
  <c r="K43" i="4" s="1"/>
  <c r="AD46" i="1" l="1"/>
  <c r="AE46" i="1" s="1"/>
  <c r="AF46" i="1" s="1"/>
  <c r="AD47" i="1" s="1"/>
  <c r="L39" i="1"/>
  <c r="I44" i="4"/>
  <c r="J44" i="4" s="1"/>
  <c r="K44" i="4" s="1"/>
  <c r="O48" i="1"/>
  <c r="Q48" i="1" s="1"/>
  <c r="N46" i="4"/>
  <c r="O46" i="4" s="1"/>
  <c r="P46" i="4" s="1"/>
  <c r="Y48" i="1"/>
  <c r="AA48" i="1"/>
  <c r="T46" i="1"/>
  <c r="V46" i="1" s="1"/>
  <c r="X46" i="4"/>
  <c r="Y46" i="4" s="1"/>
  <c r="Z46" i="4" s="1"/>
  <c r="S46" i="4"/>
  <c r="T46" i="4" s="1"/>
  <c r="U46" i="4" s="1"/>
  <c r="AF47" i="1" l="1"/>
  <c r="AD48" i="1" s="1"/>
  <c r="AE47" i="1"/>
  <c r="J40" i="1"/>
  <c r="X47" i="4"/>
  <c r="Y47" i="4" s="1"/>
  <c r="Z47" i="4" s="1"/>
  <c r="N47" i="4"/>
  <c r="O47" i="4" s="1"/>
  <c r="P47" i="4" s="1"/>
  <c r="T47" i="1"/>
  <c r="V47" i="1" s="1"/>
  <c r="S47" i="4"/>
  <c r="T47" i="4" s="1"/>
  <c r="U47" i="4"/>
  <c r="I45" i="4"/>
  <c r="J45" i="4" s="1"/>
  <c r="K45" i="4" s="1"/>
  <c r="Y49" i="1"/>
  <c r="AA49" i="1" s="1"/>
  <c r="O49" i="1"/>
  <c r="Q49" i="1" s="1"/>
  <c r="AE48" i="1" l="1"/>
  <c r="AF48" i="1" s="1"/>
  <c r="AD49" i="1" s="1"/>
  <c r="K40" i="1"/>
  <c r="L40" i="1" s="1"/>
  <c r="J41" i="1" s="1"/>
  <c r="I46" i="4"/>
  <c r="J46" i="4" s="1"/>
  <c r="K46" i="4" s="1"/>
  <c r="T48" i="1"/>
  <c r="V48" i="1" s="1"/>
  <c r="O50" i="1"/>
  <c r="Q50" i="1" s="1"/>
  <c r="X48" i="4"/>
  <c r="Y48" i="4" s="1"/>
  <c r="Z48" i="4" s="1"/>
  <c r="Y50" i="1"/>
  <c r="AA50" i="1" s="1"/>
  <c r="S48" i="4"/>
  <c r="T48" i="4" s="1"/>
  <c r="U48" i="4"/>
  <c r="N48" i="4"/>
  <c r="O48" i="4" s="1"/>
  <c r="P48" i="4" s="1"/>
  <c r="AE49" i="1" l="1"/>
  <c r="AF49" i="1" s="1"/>
  <c r="AD50" i="1" s="1"/>
  <c r="K41" i="1"/>
  <c r="L41" i="1" s="1"/>
  <c r="T49" i="1"/>
  <c r="V49" i="1"/>
  <c r="X49" i="4"/>
  <c r="Y49" i="4" s="1"/>
  <c r="Z49" i="4" s="1"/>
  <c r="N49" i="4"/>
  <c r="O49" i="4" s="1"/>
  <c r="P49" i="4" s="1"/>
  <c r="I47" i="4"/>
  <c r="J47" i="4" s="1"/>
  <c r="K47" i="4" s="1"/>
  <c r="S49" i="4"/>
  <c r="T49" i="4" s="1"/>
  <c r="U49" i="4"/>
  <c r="Y51" i="1"/>
  <c r="AA51" i="1" s="1"/>
  <c r="O51" i="1"/>
  <c r="Q51" i="1" s="1"/>
  <c r="AE50" i="1" l="1"/>
  <c r="AF50" i="1" s="1"/>
  <c r="AD51" i="1" s="1"/>
  <c r="J42" i="1"/>
  <c r="K42" i="1" s="1"/>
  <c r="L42" i="1" s="1"/>
  <c r="X50" i="4"/>
  <c r="Y50" i="4" s="1"/>
  <c r="Z50" i="4"/>
  <c r="I48" i="4"/>
  <c r="J48" i="4" s="1"/>
  <c r="K48" i="4" s="1"/>
  <c r="Y52" i="1"/>
  <c r="AA52" i="1"/>
  <c r="O52" i="1"/>
  <c r="Q52" i="1" s="1"/>
  <c r="S50" i="4"/>
  <c r="T50" i="4" s="1"/>
  <c r="U50" i="4" s="1"/>
  <c r="N50" i="4"/>
  <c r="O50" i="4" s="1"/>
  <c r="P50" i="4" s="1"/>
  <c r="T50" i="1"/>
  <c r="V50" i="1" s="1"/>
  <c r="AE51" i="1" l="1"/>
  <c r="AF51" i="1" s="1"/>
  <c r="AD52" i="1" s="1"/>
  <c r="J43" i="1"/>
  <c r="K43" i="1" s="1"/>
  <c r="L43" i="1"/>
  <c r="J44" i="1" s="1"/>
  <c r="K44" i="1" s="1"/>
  <c r="T51" i="1"/>
  <c r="V51" i="1" s="1"/>
  <c r="N51" i="4"/>
  <c r="O51" i="4" s="1"/>
  <c r="P51" i="4" s="1"/>
  <c r="S51" i="4"/>
  <c r="T51" i="4" s="1"/>
  <c r="U51" i="4" s="1"/>
  <c r="I49" i="4"/>
  <c r="J49" i="4" s="1"/>
  <c r="K49" i="4"/>
  <c r="O53" i="1"/>
  <c r="Q53" i="1" s="1"/>
  <c r="Y53" i="1"/>
  <c r="AA53" i="1" s="1"/>
  <c r="X51" i="4"/>
  <c r="Y51" i="4" s="1"/>
  <c r="Z51" i="4" s="1"/>
  <c r="AE52" i="1" l="1"/>
  <c r="AF52" i="1" s="1"/>
  <c r="AD53" i="1" s="1"/>
  <c r="L44" i="1"/>
  <c r="J45" i="1"/>
  <c r="X52" i="4"/>
  <c r="Y52" i="4" s="1"/>
  <c r="Z52" i="4" s="1"/>
  <c r="S52" i="4"/>
  <c r="T52" i="4" s="1"/>
  <c r="U52" i="4"/>
  <c r="O54" i="1"/>
  <c r="Q54" i="1" s="1"/>
  <c r="T52" i="1"/>
  <c r="V52" i="1" s="1"/>
  <c r="Y54" i="1"/>
  <c r="AA54" i="1" s="1"/>
  <c r="I50" i="4"/>
  <c r="J50" i="4" s="1"/>
  <c r="K50" i="4" s="1"/>
  <c r="N52" i="4"/>
  <c r="O52" i="4" s="1"/>
  <c r="P52" i="4" s="1"/>
  <c r="AE53" i="1" l="1"/>
  <c r="AF53" i="1" s="1"/>
  <c r="AD54" i="1" s="1"/>
  <c r="K45" i="1"/>
  <c r="L45" i="1" s="1"/>
  <c r="J46" i="1" s="1"/>
  <c r="N53" i="4"/>
  <c r="O53" i="4" s="1"/>
  <c r="P53" i="4" s="1"/>
  <c r="T53" i="1"/>
  <c r="V53" i="1" s="1"/>
  <c r="I51" i="4"/>
  <c r="J51" i="4" s="1"/>
  <c r="K51" i="4"/>
  <c r="X53" i="4"/>
  <c r="Y53" i="4" s="1"/>
  <c r="Z53" i="4" s="1"/>
  <c r="Y55" i="1"/>
  <c r="AA55" i="1" s="1"/>
  <c r="O55" i="1"/>
  <c r="Q55" i="1" s="1"/>
  <c r="S53" i="4"/>
  <c r="T53" i="4" s="1"/>
  <c r="U53" i="4" s="1"/>
  <c r="AE54" i="1" l="1"/>
  <c r="AF54" i="1" s="1"/>
  <c r="AD55" i="1" s="1"/>
  <c r="K46" i="1"/>
  <c r="L46" i="1" s="1"/>
  <c r="J47" i="1" s="1"/>
  <c r="T54" i="1"/>
  <c r="V54" i="1" s="1"/>
  <c r="X54" i="4"/>
  <c r="Y54" i="4" s="1"/>
  <c r="Z54" i="4" s="1"/>
  <c r="S54" i="4"/>
  <c r="T54" i="4" s="1"/>
  <c r="U54" i="4"/>
  <c r="N54" i="4"/>
  <c r="O54" i="4" s="1"/>
  <c r="P54" i="4" s="1"/>
  <c r="O56" i="1"/>
  <c r="Q56" i="1"/>
  <c r="I52" i="4"/>
  <c r="J52" i="4" s="1"/>
  <c r="K52" i="4" s="1"/>
  <c r="Y56" i="1"/>
  <c r="AA56" i="1" s="1"/>
  <c r="AF55" i="1" l="1"/>
  <c r="AE55" i="1"/>
  <c r="K47" i="1"/>
  <c r="L47" i="1" s="1"/>
  <c r="X55" i="4"/>
  <c r="Y55" i="4" s="1"/>
  <c r="Z55" i="4" s="1"/>
  <c r="N55" i="4"/>
  <c r="O55" i="4" s="1"/>
  <c r="P55" i="4" s="1"/>
  <c r="I53" i="4"/>
  <c r="J53" i="4" s="1"/>
  <c r="K53" i="4"/>
  <c r="AD56" i="1"/>
  <c r="Y57" i="1"/>
  <c r="AA57" i="1" s="1"/>
  <c r="O57" i="1"/>
  <c r="Q57" i="1" s="1"/>
  <c r="S55" i="4"/>
  <c r="T55" i="4" s="1"/>
  <c r="U55" i="4"/>
  <c r="T55" i="1"/>
  <c r="V55" i="1" s="1"/>
  <c r="AE56" i="1" l="1"/>
  <c r="AF56" i="1" s="1"/>
  <c r="AD57" i="1" s="1"/>
  <c r="J48" i="1"/>
  <c r="K48" i="1" s="1"/>
  <c r="L48" i="1" s="1"/>
  <c r="J49" i="1" s="1"/>
  <c r="T56" i="1"/>
  <c r="V56" i="1" s="1"/>
  <c r="N56" i="4"/>
  <c r="O56" i="4" s="1"/>
  <c r="P56" i="4" s="1"/>
  <c r="O58" i="1"/>
  <c r="Q58" i="1" s="1"/>
  <c r="Y58" i="1"/>
  <c r="AA58" i="1" s="1"/>
  <c r="S56" i="4"/>
  <c r="T56" i="4" s="1"/>
  <c r="U56" i="4" s="1"/>
  <c r="I54" i="4"/>
  <c r="J54" i="4" s="1"/>
  <c r="K54" i="4"/>
  <c r="X56" i="4"/>
  <c r="Y56" i="4" s="1"/>
  <c r="Z56" i="4" s="1"/>
  <c r="AF57" i="1" l="1"/>
  <c r="AD58" i="1" s="1"/>
  <c r="AE57" i="1"/>
  <c r="K49" i="1"/>
  <c r="L49" i="1" s="1"/>
  <c r="X57" i="4"/>
  <c r="Y57" i="4" s="1"/>
  <c r="Z57" i="4" s="1"/>
  <c r="S57" i="4"/>
  <c r="T57" i="4" s="1"/>
  <c r="U57" i="4"/>
  <c r="T57" i="1"/>
  <c r="V57" i="1" s="1"/>
  <c r="Y59" i="1"/>
  <c r="AA59" i="1" s="1"/>
  <c r="I55" i="4"/>
  <c r="J55" i="4" s="1"/>
  <c r="K55" i="4" s="1"/>
  <c r="O59" i="1"/>
  <c r="Q59" i="1" s="1"/>
  <c r="N57" i="4"/>
  <c r="O57" i="4" s="1"/>
  <c r="P57" i="4" s="1"/>
  <c r="AE58" i="1" l="1"/>
  <c r="AF58" i="1" s="1"/>
  <c r="AD59" i="1" s="1"/>
  <c r="J50" i="1"/>
  <c r="K50" i="1" s="1"/>
  <c r="L50" i="1" s="1"/>
  <c r="N58" i="4"/>
  <c r="O58" i="4" s="1"/>
  <c r="P58" i="4" s="1"/>
  <c r="T58" i="1"/>
  <c r="V58" i="1" s="1"/>
  <c r="I56" i="4"/>
  <c r="J56" i="4" s="1"/>
  <c r="K56" i="4"/>
  <c r="X58" i="4"/>
  <c r="Y58" i="4" s="1"/>
  <c r="Z58" i="4" s="1"/>
  <c r="O60" i="1"/>
  <c r="Q60" i="1"/>
  <c r="S58" i="4"/>
  <c r="T58" i="4" s="1"/>
  <c r="U58" i="4" s="1"/>
  <c r="Y60" i="1"/>
  <c r="AA60" i="1" s="1"/>
  <c r="AE59" i="1" l="1"/>
  <c r="AF59" i="1" s="1"/>
  <c r="AD60" i="1" s="1"/>
  <c r="J51" i="1"/>
  <c r="K51" i="1" s="1"/>
  <c r="L51" i="1" s="1"/>
  <c r="T59" i="1"/>
  <c r="V59" i="1" s="1"/>
  <c r="X59" i="4"/>
  <c r="Y59" i="4" s="1"/>
  <c r="Z59" i="4" s="1"/>
  <c r="S59" i="4"/>
  <c r="T59" i="4" s="1"/>
  <c r="U59" i="4"/>
  <c r="N59" i="4"/>
  <c r="O59" i="4" s="1"/>
  <c r="P59" i="4" s="1"/>
  <c r="O61" i="1"/>
  <c r="Q61" i="1" s="1"/>
  <c r="Y61" i="1"/>
  <c r="AA61" i="1"/>
  <c r="I57" i="4"/>
  <c r="J57" i="4" s="1"/>
  <c r="K57" i="4" s="1"/>
  <c r="AE60" i="1" l="1"/>
  <c r="AF60" i="1" s="1"/>
  <c r="AD61" i="1" s="1"/>
  <c r="J52" i="1"/>
  <c r="K52" i="1" s="1"/>
  <c r="L52" i="1"/>
  <c r="J53" i="1" s="1"/>
  <c r="I58" i="4"/>
  <c r="J58" i="4" s="1"/>
  <c r="K58" i="4"/>
  <c r="X60" i="4"/>
  <c r="Y60" i="4" s="1"/>
  <c r="Z60" i="4"/>
  <c r="N60" i="4"/>
  <c r="O60" i="4" s="1"/>
  <c r="P60" i="4" s="1"/>
  <c r="O62" i="1"/>
  <c r="Q62" i="1" s="1"/>
  <c r="Y62" i="1"/>
  <c r="AA62" i="1" s="1"/>
  <c r="S60" i="4"/>
  <c r="T60" i="4" s="1"/>
  <c r="U60" i="4"/>
  <c r="T60" i="1"/>
  <c r="V60" i="1" s="1"/>
  <c r="AF61" i="1" l="1"/>
  <c r="AD62" i="1" s="1"/>
  <c r="AE61" i="1"/>
  <c r="K53" i="1"/>
  <c r="L53" i="1" s="1"/>
  <c r="J54" i="1" s="1"/>
  <c r="T61" i="1"/>
  <c r="V61" i="1" s="1"/>
  <c r="Y63" i="1"/>
  <c r="AA63" i="1" s="1"/>
  <c r="N61" i="4"/>
  <c r="O61" i="4" s="1"/>
  <c r="P61" i="4" s="1"/>
  <c r="O63" i="1"/>
  <c r="Q63" i="1" s="1"/>
  <c r="I59" i="4"/>
  <c r="J59" i="4" s="1"/>
  <c r="K59" i="4"/>
  <c r="S61" i="4"/>
  <c r="T61" i="4" s="1"/>
  <c r="U61" i="4" s="1"/>
  <c r="X61" i="4"/>
  <c r="Y61" i="4" s="1"/>
  <c r="Z61" i="4" s="1"/>
  <c r="AE62" i="1" l="1"/>
  <c r="AF62" i="1" s="1"/>
  <c r="AD63" i="1" s="1"/>
  <c r="L54" i="1"/>
  <c r="K54" i="1"/>
  <c r="Y64" i="1"/>
  <c r="AA64" i="1"/>
  <c r="O64" i="1"/>
  <c r="Q64" i="1" s="1"/>
  <c r="S62" i="4"/>
  <c r="T62" i="4" s="1"/>
  <c r="U62" i="4"/>
  <c r="X62" i="4"/>
  <c r="Y62" i="4" s="1"/>
  <c r="Z62" i="4" s="1"/>
  <c r="I60" i="4"/>
  <c r="J60" i="4" s="1"/>
  <c r="K60" i="4"/>
  <c r="N62" i="4"/>
  <c r="O62" i="4" s="1"/>
  <c r="P62" i="4" s="1"/>
  <c r="T62" i="1"/>
  <c r="V62" i="1" s="1"/>
  <c r="AE63" i="1" l="1"/>
  <c r="AF63" i="1" s="1"/>
  <c r="AD64" i="1" s="1"/>
  <c r="J55" i="1"/>
  <c r="K55" i="1" s="1"/>
  <c r="L55" i="1" s="1"/>
  <c r="I61" i="4"/>
  <c r="J61" i="4" s="1"/>
  <c r="K61" i="4"/>
  <c r="O65" i="1"/>
  <c r="Q65" i="1" s="1"/>
  <c r="N63" i="4"/>
  <c r="O63" i="4" s="1"/>
  <c r="P63" i="4" s="1"/>
  <c r="S63" i="4"/>
  <c r="T63" i="4" s="1"/>
  <c r="U63" i="4"/>
  <c r="Y65" i="1"/>
  <c r="AA65" i="1" s="1"/>
  <c r="T63" i="1"/>
  <c r="V63" i="1" s="1"/>
  <c r="X63" i="4"/>
  <c r="Y63" i="4" s="1"/>
  <c r="Z63" i="4"/>
  <c r="AE64" i="1" l="1"/>
  <c r="AF64" i="1" s="1"/>
  <c r="AD65" i="1" s="1"/>
  <c r="J56" i="1"/>
  <c r="K56" i="1" s="1"/>
  <c r="L56" i="1" s="1"/>
  <c r="Y66" i="1"/>
  <c r="AA66" i="1"/>
  <c r="O66" i="1"/>
  <c r="Q66" i="1" s="1"/>
  <c r="T64" i="1"/>
  <c r="V64" i="1" s="1"/>
  <c r="S64" i="4"/>
  <c r="T64" i="4" s="1"/>
  <c r="U64" i="4"/>
  <c r="N64" i="4"/>
  <c r="O64" i="4" s="1"/>
  <c r="P64" i="4" s="1"/>
  <c r="I62" i="4"/>
  <c r="J62" i="4" s="1"/>
  <c r="K62" i="4"/>
  <c r="X64" i="4"/>
  <c r="Y64" i="4" s="1"/>
  <c r="Z64" i="4" s="1"/>
  <c r="AE65" i="1" l="1"/>
  <c r="AF65" i="1" s="1"/>
  <c r="AD66" i="1" s="1"/>
  <c r="J57" i="1"/>
  <c r="K57" i="1" s="1"/>
  <c r="L57" i="1"/>
  <c r="J58" i="1" s="1"/>
  <c r="K58" i="1" s="1"/>
  <c r="X65" i="4"/>
  <c r="Y65" i="4" s="1"/>
  <c r="Z65" i="4" s="1"/>
  <c r="N65" i="4"/>
  <c r="O65" i="4" s="1"/>
  <c r="P65" i="4" s="1"/>
  <c r="Y67" i="1"/>
  <c r="AA67" i="1"/>
  <c r="I63" i="4"/>
  <c r="J63" i="4" s="1"/>
  <c r="K63" i="4"/>
  <c r="S65" i="4"/>
  <c r="T65" i="4" s="1"/>
  <c r="U65" i="4"/>
  <c r="O67" i="1"/>
  <c r="Q67" i="1" s="1"/>
  <c r="T65" i="1"/>
  <c r="V65" i="1" s="1"/>
  <c r="AE66" i="1" l="1"/>
  <c r="AF66" i="1" s="1"/>
  <c r="AD67" i="1" s="1"/>
  <c r="L58" i="1"/>
  <c r="J59" i="1" s="1"/>
  <c r="Y68" i="1"/>
  <c r="AA68" i="1" s="1"/>
  <c r="T66" i="1"/>
  <c r="V66" i="1" s="1"/>
  <c r="O68" i="1"/>
  <c r="Q68" i="1"/>
  <c r="I64" i="4"/>
  <c r="J64" i="4" s="1"/>
  <c r="K64" i="4"/>
  <c r="N66" i="4"/>
  <c r="O66" i="4" s="1"/>
  <c r="P66" i="4" s="1"/>
  <c r="S66" i="4"/>
  <c r="T66" i="4" s="1"/>
  <c r="U66" i="4"/>
  <c r="X66" i="4"/>
  <c r="Y66" i="4" s="1"/>
  <c r="Z66" i="4" s="1"/>
  <c r="AE67" i="1" l="1"/>
  <c r="AF67" i="1" s="1"/>
  <c r="AD68" i="1" s="1"/>
  <c r="K59" i="1"/>
  <c r="L59" i="1" s="1"/>
  <c r="N67" i="4"/>
  <c r="O67" i="4" s="1"/>
  <c r="P67" i="4" s="1"/>
  <c r="X67" i="4"/>
  <c r="Y67" i="4" s="1"/>
  <c r="Z67" i="4" s="1"/>
  <c r="I65" i="4"/>
  <c r="J65" i="4" s="1"/>
  <c r="K65" i="4" s="1"/>
  <c r="T67" i="1"/>
  <c r="V67" i="1" s="1"/>
  <c r="S67" i="4"/>
  <c r="T67" i="4" s="1"/>
  <c r="U67" i="4"/>
  <c r="O69" i="1"/>
  <c r="Q69" i="1" s="1"/>
  <c r="Y69" i="1"/>
  <c r="AA69" i="1" s="1"/>
  <c r="AE68" i="1" l="1"/>
  <c r="AF68" i="1" s="1"/>
  <c r="AD69" i="1" s="1"/>
  <c r="J60" i="1"/>
  <c r="K60" i="1" s="1"/>
  <c r="L60" i="1" s="1"/>
  <c r="I66" i="4"/>
  <c r="J66" i="4" s="1"/>
  <c r="K66" i="4"/>
  <c r="O70" i="1"/>
  <c r="Q70" i="1" s="1"/>
  <c r="N68" i="4"/>
  <c r="O68" i="4" s="1"/>
  <c r="P68" i="4" s="1"/>
  <c r="Y70" i="1"/>
  <c r="AA70" i="1" s="1"/>
  <c r="T68" i="1"/>
  <c r="V68" i="1" s="1"/>
  <c r="X68" i="4"/>
  <c r="Y68" i="4" s="1"/>
  <c r="Z68" i="4" s="1"/>
  <c r="S68" i="4"/>
  <c r="T68" i="4" s="1"/>
  <c r="U68" i="4" s="1"/>
  <c r="AE69" i="1" l="1"/>
  <c r="AF69" i="1" s="1"/>
  <c r="AD70" i="1" s="1"/>
  <c r="J61" i="1"/>
  <c r="K61" i="1" s="1"/>
  <c r="L61" i="1" s="1"/>
  <c r="J62" i="1" s="1"/>
  <c r="N69" i="4"/>
  <c r="O69" i="4" s="1"/>
  <c r="P69" i="4" s="1"/>
  <c r="T69" i="1"/>
  <c r="V69" i="1" s="1"/>
  <c r="S69" i="4"/>
  <c r="T69" i="4" s="1"/>
  <c r="U69" i="4"/>
  <c r="X69" i="4"/>
  <c r="Y69" i="4" s="1"/>
  <c r="Z69" i="4" s="1"/>
  <c r="O71" i="1"/>
  <c r="Q71" i="1" s="1"/>
  <c r="Y71" i="1"/>
  <c r="AA71" i="1" s="1"/>
  <c r="I67" i="4"/>
  <c r="J67" i="4" s="1"/>
  <c r="K67" i="4"/>
  <c r="AE70" i="1" l="1"/>
  <c r="AF70" i="1" s="1"/>
  <c r="AD71" i="1" s="1"/>
  <c r="K62" i="1"/>
  <c r="L62" i="1" s="1"/>
  <c r="X70" i="4"/>
  <c r="Y70" i="4" s="1"/>
  <c r="Z70" i="4" s="1"/>
  <c r="T70" i="1"/>
  <c r="V70" i="1" s="1"/>
  <c r="Y72" i="1"/>
  <c r="AA72" i="1" s="1"/>
  <c r="S70" i="4"/>
  <c r="T70" i="4" s="1"/>
  <c r="U70" i="4"/>
  <c r="N70" i="4"/>
  <c r="O70" i="4" s="1"/>
  <c r="P70" i="4" s="1"/>
  <c r="I68" i="4"/>
  <c r="J68" i="4" s="1"/>
  <c r="K68" i="4"/>
  <c r="O72" i="1"/>
  <c r="Q72" i="1" s="1"/>
  <c r="AE71" i="1" l="1"/>
  <c r="AF71" i="1" s="1"/>
  <c r="AD72" i="1" s="1"/>
  <c r="J63" i="1"/>
  <c r="K63" i="1" s="1"/>
  <c r="L63" i="1" s="1"/>
  <c r="J64" i="1" s="1"/>
  <c r="Y73" i="1"/>
  <c r="AA73" i="1" s="1"/>
  <c r="N71" i="4"/>
  <c r="O71" i="4" s="1"/>
  <c r="P71" i="4" s="1"/>
  <c r="O73" i="1"/>
  <c r="Q73" i="1" s="1"/>
  <c r="X71" i="4"/>
  <c r="Y71" i="4" s="1"/>
  <c r="Z71" i="4" s="1"/>
  <c r="I69" i="4"/>
  <c r="J69" i="4" s="1"/>
  <c r="K69" i="4"/>
  <c r="S71" i="4"/>
  <c r="T71" i="4" s="1"/>
  <c r="U71" i="4"/>
  <c r="T71" i="1"/>
  <c r="V71" i="1" s="1"/>
  <c r="AE72" i="1" l="1"/>
  <c r="AF72" i="1" s="1"/>
  <c r="AD73" i="1" s="1"/>
  <c r="L64" i="1"/>
  <c r="J65" i="1" s="1"/>
  <c r="K64" i="1"/>
  <c r="X72" i="4"/>
  <c r="Y72" i="4" s="1"/>
  <c r="Z72" i="4" s="1"/>
  <c r="N72" i="4"/>
  <c r="O72" i="4" s="1"/>
  <c r="P72" i="4" s="1"/>
  <c r="T72" i="1"/>
  <c r="V72" i="1"/>
  <c r="I70" i="4"/>
  <c r="J70" i="4" s="1"/>
  <c r="K70" i="4"/>
  <c r="Y74" i="1"/>
  <c r="AA74" i="1" s="1"/>
  <c r="S72" i="4"/>
  <c r="T72" i="4" s="1"/>
  <c r="U72" i="4"/>
  <c r="O74" i="1"/>
  <c r="Q74" i="1" s="1"/>
  <c r="AF73" i="1" l="1"/>
  <c r="AD74" i="1" s="1"/>
  <c r="AE73" i="1"/>
  <c r="K65" i="1"/>
  <c r="L65" i="1" s="1"/>
  <c r="J66" i="1" s="1"/>
  <c r="X73" i="4"/>
  <c r="Y73" i="4" s="1"/>
  <c r="Z73" i="4" s="1"/>
  <c r="N73" i="4"/>
  <c r="O73" i="4" s="1"/>
  <c r="P73" i="4" s="1"/>
  <c r="Y75" i="1"/>
  <c r="AA75" i="1" s="1"/>
  <c r="O75" i="1"/>
  <c r="Q75" i="1" s="1"/>
  <c r="I71" i="4"/>
  <c r="J71" i="4" s="1"/>
  <c r="K71" i="4"/>
  <c r="T73" i="1"/>
  <c r="V73" i="1"/>
  <c r="S73" i="4"/>
  <c r="T73" i="4" s="1"/>
  <c r="U73" i="4" s="1"/>
  <c r="AF74" i="1" l="1"/>
  <c r="AD75" i="1" s="1"/>
  <c r="AE74" i="1"/>
  <c r="K66" i="1"/>
  <c r="L66" i="1" s="1"/>
  <c r="J67" i="1" s="1"/>
  <c r="S74" i="4"/>
  <c r="T74" i="4" s="1"/>
  <c r="U74" i="4"/>
  <c r="I72" i="4"/>
  <c r="J72" i="4" s="1"/>
  <c r="K72" i="4"/>
  <c r="T74" i="1"/>
  <c r="V74" i="1" s="1"/>
  <c r="O76" i="1"/>
  <c r="Q76" i="1" s="1"/>
  <c r="X74" i="4"/>
  <c r="Y74" i="4" s="1"/>
  <c r="Z74" i="4"/>
  <c r="Y76" i="1"/>
  <c r="AA76" i="1" s="1"/>
  <c r="N74" i="4"/>
  <c r="O74" i="4" s="1"/>
  <c r="P74" i="4" s="1"/>
  <c r="AE75" i="1" l="1"/>
  <c r="AF75" i="1" s="1"/>
  <c r="AD76" i="1" s="1"/>
  <c r="L67" i="1"/>
  <c r="J68" i="1" s="1"/>
  <c r="K67" i="1"/>
  <c r="X75" i="4"/>
  <c r="Y75" i="4" s="1"/>
  <c r="Z75" i="4" s="1"/>
  <c r="N75" i="4"/>
  <c r="O75" i="4" s="1"/>
  <c r="P75" i="4" s="1"/>
  <c r="T75" i="1"/>
  <c r="V75" i="1" s="1"/>
  <c r="S75" i="4"/>
  <c r="T75" i="4" s="1"/>
  <c r="U75" i="4"/>
  <c r="Y77" i="1"/>
  <c r="AA77" i="1" s="1"/>
  <c r="O77" i="1"/>
  <c r="Q77" i="1" s="1"/>
  <c r="I73" i="4"/>
  <c r="J73" i="4" s="1"/>
  <c r="K73" i="4"/>
  <c r="AE76" i="1" l="1"/>
  <c r="AF76" i="1" s="1"/>
  <c r="AD77" i="1" s="1"/>
  <c r="K68" i="1"/>
  <c r="L68" i="1" s="1"/>
  <c r="J69" i="1" s="1"/>
  <c r="I74" i="4"/>
  <c r="J74" i="4" s="1"/>
  <c r="K74" i="4"/>
  <c r="O78" i="1"/>
  <c r="Q78" i="1" s="1"/>
  <c r="X76" i="4"/>
  <c r="Y76" i="4" s="1"/>
  <c r="Z76" i="4" s="1"/>
  <c r="Y78" i="1"/>
  <c r="AA78" i="1" s="1"/>
  <c r="T76" i="1"/>
  <c r="V76" i="1" s="1"/>
  <c r="N76" i="4"/>
  <c r="O76" i="4" s="1"/>
  <c r="P76" i="4" s="1"/>
  <c r="S76" i="4"/>
  <c r="T76" i="4" s="1"/>
  <c r="U76" i="4"/>
  <c r="AE77" i="1" l="1"/>
  <c r="AF77" i="1" s="1"/>
  <c r="K69" i="1"/>
  <c r="L69" i="1" s="1"/>
  <c r="S77" i="4"/>
  <c r="T77" i="4" s="1"/>
  <c r="U77" i="4"/>
  <c r="Y79" i="1"/>
  <c r="AA79" i="1" s="1"/>
  <c r="I75" i="4"/>
  <c r="J75" i="4" s="1"/>
  <c r="K75" i="4"/>
  <c r="T77" i="1"/>
  <c r="V77" i="1" s="1"/>
  <c r="X77" i="4"/>
  <c r="Y77" i="4" s="1"/>
  <c r="Z77" i="4"/>
  <c r="O79" i="1"/>
  <c r="Q79" i="1" s="1"/>
  <c r="N77" i="4"/>
  <c r="O77" i="4" s="1"/>
  <c r="P77" i="4" s="1"/>
  <c r="AD78" i="1" l="1"/>
  <c r="AE78" i="1" s="1"/>
  <c r="AF78" i="1" s="1"/>
  <c r="AD79" i="1" s="1"/>
  <c r="J70" i="1"/>
  <c r="K70" i="1" s="1"/>
  <c r="L70" i="1" s="1"/>
  <c r="J71" i="1" s="1"/>
  <c r="T78" i="1"/>
  <c r="V78" i="1" s="1"/>
  <c r="X78" i="4"/>
  <c r="Y78" i="4" s="1"/>
  <c r="Z78" i="4" s="1"/>
  <c r="I76" i="4"/>
  <c r="J76" i="4" s="1"/>
  <c r="K76" i="4"/>
  <c r="Y80" i="1"/>
  <c r="AA80" i="1" s="1"/>
  <c r="O80" i="1"/>
  <c r="Q80" i="1" s="1"/>
  <c r="S78" i="4"/>
  <c r="T78" i="4" s="1"/>
  <c r="U78" i="4"/>
  <c r="N78" i="4"/>
  <c r="O78" i="4" s="1"/>
  <c r="P78" i="4" s="1"/>
  <c r="AE79" i="1" l="1"/>
  <c r="AF79" i="1" s="1"/>
  <c r="AD80" i="1" s="1"/>
  <c r="K71" i="1"/>
  <c r="L71" i="1" s="1"/>
  <c r="S79" i="4"/>
  <c r="T79" i="4" s="1"/>
  <c r="U79" i="4"/>
  <c r="Y81" i="1"/>
  <c r="AA81" i="1" s="1"/>
  <c r="N79" i="4"/>
  <c r="O79" i="4" s="1"/>
  <c r="P79" i="4" s="1"/>
  <c r="I77" i="4"/>
  <c r="J77" i="4" s="1"/>
  <c r="K77" i="4"/>
  <c r="T79" i="1"/>
  <c r="V79" i="1" s="1"/>
  <c r="O81" i="1"/>
  <c r="Q81" i="1" s="1"/>
  <c r="X79" i="4"/>
  <c r="Y79" i="4" s="1"/>
  <c r="Z79" i="4" s="1"/>
  <c r="AE80" i="1" l="1"/>
  <c r="AF80" i="1" s="1"/>
  <c r="J72" i="1"/>
  <c r="K72" i="1" s="1"/>
  <c r="L72" i="1" s="1"/>
  <c r="J73" i="1" s="1"/>
  <c r="X80" i="4"/>
  <c r="Y80" i="4" s="1"/>
  <c r="Z80" i="4" s="1"/>
  <c r="O82" i="1"/>
  <c r="Q82" i="1" s="1"/>
  <c r="I78" i="4"/>
  <c r="J78" i="4" s="1"/>
  <c r="K78" i="4"/>
  <c r="N80" i="4"/>
  <c r="O80" i="4" s="1"/>
  <c r="P80" i="4" s="1"/>
  <c r="S80" i="4"/>
  <c r="T80" i="4" s="1"/>
  <c r="U80" i="4"/>
  <c r="T80" i="1"/>
  <c r="V80" i="1" s="1"/>
  <c r="Y82" i="1"/>
  <c r="AA82" i="1" s="1"/>
  <c r="AD81" i="1" l="1"/>
  <c r="AE81" i="1" s="1"/>
  <c r="AF81" i="1"/>
  <c r="AD82" i="1" s="1"/>
  <c r="K73" i="1"/>
  <c r="L73" i="1" s="1"/>
  <c r="I79" i="4"/>
  <c r="J79" i="4" s="1"/>
  <c r="K79" i="4"/>
  <c r="T81" i="1"/>
  <c r="V81" i="1" s="1"/>
  <c r="O83" i="1"/>
  <c r="Q83" i="1" s="1"/>
  <c r="S81" i="4"/>
  <c r="T81" i="4" s="1"/>
  <c r="U81" i="4"/>
  <c r="X81" i="4"/>
  <c r="Y81" i="4" s="1"/>
  <c r="Z81" i="4"/>
  <c r="Y83" i="1"/>
  <c r="AA83" i="1"/>
  <c r="N81" i="4"/>
  <c r="O81" i="4" s="1"/>
  <c r="P81" i="4" s="1"/>
  <c r="AE82" i="1" l="1"/>
  <c r="AF82" i="1" s="1"/>
  <c r="J74" i="1"/>
  <c r="K74" i="1" s="1"/>
  <c r="L74" i="1" s="1"/>
  <c r="N82" i="4"/>
  <c r="O82" i="4" s="1"/>
  <c r="P82" i="4" s="1"/>
  <c r="Y84" i="1"/>
  <c r="AA84" i="1" s="1"/>
  <c r="X82" i="4"/>
  <c r="Y82" i="4" s="1"/>
  <c r="Z82" i="4" s="1"/>
  <c r="O84" i="1"/>
  <c r="Q84" i="1"/>
  <c r="I80" i="4"/>
  <c r="J80" i="4" s="1"/>
  <c r="K80" i="4"/>
  <c r="S82" i="4"/>
  <c r="T82" i="4" s="1"/>
  <c r="U82" i="4"/>
  <c r="T82" i="1"/>
  <c r="V82" i="1" s="1"/>
  <c r="AD83" i="1" l="1"/>
  <c r="AE83" i="1" s="1"/>
  <c r="AF83" i="1" s="1"/>
  <c r="AD84" i="1" s="1"/>
  <c r="J75" i="1"/>
  <c r="K75" i="1" s="1"/>
  <c r="L75" i="1" s="1"/>
  <c r="T83" i="1"/>
  <c r="V83" i="1"/>
  <c r="S83" i="4"/>
  <c r="T83" i="4" s="1"/>
  <c r="U83" i="4"/>
  <c r="X83" i="4"/>
  <c r="Y83" i="4" s="1"/>
  <c r="Z83" i="4"/>
  <c r="Y85" i="1"/>
  <c r="AA85" i="1" s="1"/>
  <c r="I81" i="4"/>
  <c r="J81" i="4" s="1"/>
  <c r="K81" i="4"/>
  <c r="N83" i="4"/>
  <c r="O83" i="4" s="1"/>
  <c r="P83" i="4" s="1"/>
  <c r="O85" i="1"/>
  <c r="Q85" i="1"/>
  <c r="AF84" i="1" l="1"/>
  <c r="AD85" i="1" s="1"/>
  <c r="AE84" i="1"/>
  <c r="J76" i="1"/>
  <c r="K76" i="1" s="1"/>
  <c r="L76" i="1"/>
  <c r="J77" i="1" s="1"/>
  <c r="K77" i="1" s="1"/>
  <c r="O86" i="1"/>
  <c r="Q86" i="1" s="1"/>
  <c r="I82" i="4"/>
  <c r="J82" i="4" s="1"/>
  <c r="K82" i="4"/>
  <c r="T84" i="1"/>
  <c r="V84" i="1" s="1"/>
  <c r="N84" i="4"/>
  <c r="O84" i="4" s="1"/>
  <c r="P84" i="4" s="1"/>
  <c r="Y86" i="1"/>
  <c r="AA86" i="1" s="1"/>
  <c r="S84" i="4"/>
  <c r="T84" i="4" s="1"/>
  <c r="U84" i="4" s="1"/>
  <c r="X84" i="4"/>
  <c r="Y84" i="4" s="1"/>
  <c r="Z84" i="4" s="1"/>
  <c r="AE85" i="1" l="1"/>
  <c r="AF85" i="1" s="1"/>
  <c r="AD86" i="1" s="1"/>
  <c r="L77" i="1"/>
  <c r="J78" i="1" s="1"/>
  <c r="X85" i="4"/>
  <c r="Y85" i="4" s="1"/>
  <c r="Z85" i="4" s="1"/>
  <c r="S85" i="4"/>
  <c r="T85" i="4" s="1"/>
  <c r="U85" i="4"/>
  <c r="Y87" i="1"/>
  <c r="AA87" i="1"/>
  <c r="N85" i="4"/>
  <c r="O85" i="4" s="1"/>
  <c r="P85" i="4" s="1"/>
  <c r="I83" i="4"/>
  <c r="J83" i="4" s="1"/>
  <c r="K83" i="4"/>
  <c r="T85" i="1"/>
  <c r="V85" i="1" s="1"/>
  <c r="O87" i="1"/>
  <c r="Q87" i="1" s="1"/>
  <c r="AF86" i="1" l="1"/>
  <c r="AE86" i="1"/>
  <c r="K78" i="1"/>
  <c r="L78" i="1" s="1"/>
  <c r="J79" i="1" s="1"/>
  <c r="O88" i="1"/>
  <c r="Q88" i="1" s="1"/>
  <c r="AD87" i="1"/>
  <c r="I84" i="4"/>
  <c r="J84" i="4" s="1"/>
  <c r="K84" i="4"/>
  <c r="Y88" i="1"/>
  <c r="AA88" i="1"/>
  <c r="X86" i="4"/>
  <c r="Y86" i="4" s="1"/>
  <c r="Z86" i="4" s="1"/>
  <c r="T86" i="1"/>
  <c r="V86" i="1"/>
  <c r="N86" i="4"/>
  <c r="O86" i="4" s="1"/>
  <c r="P86" i="4" s="1"/>
  <c r="S86" i="4"/>
  <c r="T86" i="4" s="1"/>
  <c r="U86" i="4" s="1"/>
  <c r="AE87" i="1" l="1"/>
  <c r="AF87" i="1" s="1"/>
  <c r="AD88" i="1" s="1"/>
  <c r="K79" i="1"/>
  <c r="L79" i="1" s="1"/>
  <c r="S87" i="4"/>
  <c r="T87" i="4" s="1"/>
  <c r="U87" i="4"/>
  <c r="X87" i="4"/>
  <c r="Y87" i="4" s="1"/>
  <c r="Z87" i="4"/>
  <c r="I85" i="4"/>
  <c r="J85" i="4" s="1"/>
  <c r="K85" i="4"/>
  <c r="T87" i="1"/>
  <c r="V87" i="1" s="1"/>
  <c r="Y89" i="1"/>
  <c r="AA89" i="1" s="1"/>
  <c r="O89" i="1"/>
  <c r="Q89" i="1" s="1"/>
  <c r="N87" i="4"/>
  <c r="O87" i="4" s="1"/>
  <c r="P87" i="4" s="1"/>
  <c r="AE88" i="1" l="1"/>
  <c r="AF88" i="1" s="1"/>
  <c r="AD89" i="1" s="1"/>
  <c r="J80" i="1"/>
  <c r="K80" i="1" s="1"/>
  <c r="L80" i="1"/>
  <c r="J81" i="1" s="1"/>
  <c r="O90" i="1"/>
  <c r="Q90" i="1" s="1"/>
  <c r="Y90" i="1"/>
  <c r="AA90" i="1"/>
  <c r="I86" i="4"/>
  <c r="J86" i="4" s="1"/>
  <c r="K86" i="4"/>
  <c r="S88" i="4"/>
  <c r="T88" i="4" s="1"/>
  <c r="U88" i="4"/>
  <c r="N88" i="4"/>
  <c r="O88" i="4" s="1"/>
  <c r="P88" i="4" s="1"/>
  <c r="T88" i="1"/>
  <c r="V88" i="1" s="1"/>
  <c r="X88" i="4"/>
  <c r="Y88" i="4" s="1"/>
  <c r="Z88" i="4" s="1"/>
  <c r="AE89" i="1" l="1"/>
  <c r="AF89" i="1" s="1"/>
  <c r="K81" i="1"/>
  <c r="L81" i="1" s="1"/>
  <c r="J82" i="1" s="1"/>
  <c r="X89" i="4"/>
  <c r="Y89" i="4" s="1"/>
  <c r="Z89" i="4" s="1"/>
  <c r="T89" i="1"/>
  <c r="V89" i="1" s="1"/>
  <c r="Y91" i="1"/>
  <c r="AA91" i="1" s="1"/>
  <c r="N89" i="4"/>
  <c r="O89" i="4" s="1"/>
  <c r="P89" i="4" s="1"/>
  <c r="I87" i="4"/>
  <c r="J87" i="4" s="1"/>
  <c r="K87" i="4"/>
  <c r="O91" i="1"/>
  <c r="Q91" i="1" s="1"/>
  <c r="S89" i="4"/>
  <c r="T89" i="4" s="1"/>
  <c r="U89" i="4"/>
  <c r="AD90" i="1" l="1"/>
  <c r="AE90" i="1" s="1"/>
  <c r="AF90" i="1"/>
  <c r="K82" i="1"/>
  <c r="L82" i="1" s="1"/>
  <c r="J83" i="1" s="1"/>
  <c r="S90" i="4"/>
  <c r="T90" i="4" s="1"/>
  <c r="U90" i="4"/>
  <c r="O92" i="1"/>
  <c r="Q92" i="1" s="1"/>
  <c r="N90" i="4"/>
  <c r="O90" i="4" s="1"/>
  <c r="P90" i="4" s="1"/>
  <c r="T90" i="1"/>
  <c r="V90" i="1" s="1"/>
  <c r="AD91" i="1"/>
  <c r="I88" i="4"/>
  <c r="J88" i="4" s="1"/>
  <c r="K88" i="4"/>
  <c r="Y92" i="1"/>
  <c r="AA92" i="1" s="1"/>
  <c r="X90" i="4"/>
  <c r="Y90" i="4" s="1"/>
  <c r="Z90" i="4"/>
  <c r="AE91" i="1" l="1"/>
  <c r="AF91" i="1" s="1"/>
  <c r="K83" i="1"/>
  <c r="L83" i="1" s="1"/>
  <c r="J84" i="1" s="1"/>
  <c r="Y93" i="1"/>
  <c r="AA93" i="1"/>
  <c r="T91" i="1"/>
  <c r="V91" i="1" s="1"/>
  <c r="O93" i="1"/>
  <c r="Q93" i="1" s="1"/>
  <c r="X91" i="4"/>
  <c r="Y91" i="4" s="1"/>
  <c r="Z91" i="4" s="1"/>
  <c r="I89" i="4"/>
  <c r="J89" i="4" s="1"/>
  <c r="K89" i="4"/>
  <c r="N91" i="4"/>
  <c r="O91" i="4" s="1"/>
  <c r="P91" i="4" s="1"/>
  <c r="S91" i="4"/>
  <c r="T91" i="4" s="1"/>
  <c r="U91" i="4"/>
  <c r="AD92" i="1" l="1"/>
  <c r="AE92" i="1" s="1"/>
  <c r="AF92" i="1" s="1"/>
  <c r="AD93" i="1" s="1"/>
  <c r="L84" i="1"/>
  <c r="J85" i="1" s="1"/>
  <c r="K85" i="1" s="1"/>
  <c r="K84" i="1"/>
  <c r="N92" i="4"/>
  <c r="O92" i="4" s="1"/>
  <c r="P92" i="4" s="1"/>
  <c r="I90" i="4"/>
  <c r="J90" i="4" s="1"/>
  <c r="K90" i="4"/>
  <c r="O94" i="1"/>
  <c r="Q94" i="1" s="1"/>
  <c r="S92" i="4"/>
  <c r="T92" i="4" s="1"/>
  <c r="U92" i="4"/>
  <c r="X92" i="4"/>
  <c r="Y92" i="4" s="1"/>
  <c r="Z92" i="4"/>
  <c r="T92" i="1"/>
  <c r="V92" i="1" s="1"/>
  <c r="Y94" i="1"/>
  <c r="AA94" i="1"/>
  <c r="AE93" i="1" l="1"/>
  <c r="AF93" i="1" s="1"/>
  <c r="AD94" i="1" s="1"/>
  <c r="L85" i="1"/>
  <c r="J86" i="1" s="1"/>
  <c r="K86" i="1" s="1"/>
  <c r="T93" i="1"/>
  <c r="V93" i="1" s="1"/>
  <c r="I91" i="4"/>
  <c r="J91" i="4" s="1"/>
  <c r="K91" i="4"/>
  <c r="Y95" i="1"/>
  <c r="AA95" i="1"/>
  <c r="X93" i="4"/>
  <c r="Y93" i="4" s="1"/>
  <c r="Z93" i="4" s="1"/>
  <c r="S93" i="4"/>
  <c r="T93" i="4" s="1"/>
  <c r="U93" i="4"/>
  <c r="O95" i="1"/>
  <c r="Q95" i="1"/>
  <c r="N93" i="4"/>
  <c r="O93" i="4" s="1"/>
  <c r="P93" i="4" s="1"/>
  <c r="AE94" i="1" l="1"/>
  <c r="AF94" i="1" s="1"/>
  <c r="L86" i="1"/>
  <c r="J87" i="1" s="1"/>
  <c r="O96" i="1"/>
  <c r="Q96" i="1" s="1"/>
  <c r="X94" i="4"/>
  <c r="Y94" i="4" s="1"/>
  <c r="Z94" i="4" s="1"/>
  <c r="I92" i="4"/>
  <c r="J92" i="4" s="1"/>
  <c r="K92" i="4"/>
  <c r="N94" i="4"/>
  <c r="O94" i="4" s="1"/>
  <c r="P94" i="4" s="1"/>
  <c r="S94" i="4"/>
  <c r="T94" i="4" s="1"/>
  <c r="U94" i="4"/>
  <c r="Y96" i="1"/>
  <c r="AA96" i="1"/>
  <c r="T94" i="1"/>
  <c r="V94" i="1"/>
  <c r="AD95" i="1" l="1"/>
  <c r="AE95" i="1" s="1"/>
  <c r="AF95" i="1" s="1"/>
  <c r="AD96" i="1" s="1"/>
  <c r="K87" i="1"/>
  <c r="L87" i="1" s="1"/>
  <c r="S95" i="4"/>
  <c r="T95" i="4" s="1"/>
  <c r="U95" i="4"/>
  <c r="X95" i="4"/>
  <c r="Y95" i="4" s="1"/>
  <c r="Z95" i="4" s="1"/>
  <c r="T95" i="1"/>
  <c r="V95" i="1" s="1"/>
  <c r="Y97" i="1"/>
  <c r="AA97" i="1"/>
  <c r="N95" i="4"/>
  <c r="O95" i="4" s="1"/>
  <c r="P95" i="4" s="1"/>
  <c r="I93" i="4"/>
  <c r="J93" i="4" s="1"/>
  <c r="K93" i="4"/>
  <c r="O97" i="1"/>
  <c r="Q97" i="1" s="1"/>
  <c r="AE96" i="1" l="1"/>
  <c r="AF96" i="1" s="1"/>
  <c r="AD97" i="1" s="1"/>
  <c r="J88" i="1"/>
  <c r="K88" i="1" s="1"/>
  <c r="L88" i="1" s="1"/>
  <c r="I94" i="4"/>
  <c r="J94" i="4" s="1"/>
  <c r="K94" i="4"/>
  <c r="Y98" i="1"/>
  <c r="AA98" i="1" s="1"/>
  <c r="X96" i="4"/>
  <c r="Y96" i="4" s="1"/>
  <c r="Z96" i="4"/>
  <c r="S96" i="4"/>
  <c r="T96" i="4" s="1"/>
  <c r="U96" i="4"/>
  <c r="O98" i="1"/>
  <c r="Q98" i="1" s="1"/>
  <c r="N96" i="4"/>
  <c r="O96" i="4" s="1"/>
  <c r="P96" i="4" s="1"/>
  <c r="T96" i="1"/>
  <c r="V96" i="1"/>
  <c r="AF97" i="1" l="1"/>
  <c r="AD98" i="1" s="1"/>
  <c r="AE97" i="1"/>
  <c r="J89" i="1"/>
  <c r="K89" i="1" s="1"/>
  <c r="L89" i="1" s="1"/>
  <c r="N97" i="4"/>
  <c r="O97" i="4" s="1"/>
  <c r="P97" i="4" s="1"/>
  <c r="S97" i="4"/>
  <c r="T97" i="4" s="1"/>
  <c r="U97" i="4"/>
  <c r="Y99" i="1"/>
  <c r="AA99" i="1" s="1"/>
  <c r="T97" i="1"/>
  <c r="V97" i="1" s="1"/>
  <c r="O99" i="1"/>
  <c r="Q99" i="1"/>
  <c r="X97" i="4"/>
  <c r="Y97" i="4" s="1"/>
  <c r="Z97" i="4" s="1"/>
  <c r="I95" i="4"/>
  <c r="J95" i="4" s="1"/>
  <c r="K95" i="4"/>
  <c r="AE98" i="1" l="1"/>
  <c r="AF98" i="1" s="1"/>
  <c r="AD99" i="1" s="1"/>
  <c r="J90" i="1"/>
  <c r="K90" i="1" s="1"/>
  <c r="L90" i="1" s="1"/>
  <c r="X98" i="4"/>
  <c r="Y98" i="4" s="1"/>
  <c r="Z98" i="4" s="1"/>
  <c r="T98" i="1"/>
  <c r="V98" i="1"/>
  <c r="Y100" i="1"/>
  <c r="AA100" i="1" s="1"/>
  <c r="N98" i="4"/>
  <c r="O98" i="4" s="1"/>
  <c r="P98" i="4" s="1"/>
  <c r="I96" i="4"/>
  <c r="J96" i="4" s="1"/>
  <c r="K96" i="4" s="1"/>
  <c r="O100" i="1"/>
  <c r="Q100" i="1" s="1"/>
  <c r="S98" i="4"/>
  <c r="T98" i="4" s="1"/>
  <c r="U98" i="4" s="1"/>
  <c r="AE99" i="1" l="1"/>
  <c r="AF99" i="1" s="1"/>
  <c r="J91" i="1"/>
  <c r="K91" i="1" s="1"/>
  <c r="L91" i="1"/>
  <c r="O101" i="1"/>
  <c r="Q101" i="1" s="1"/>
  <c r="S99" i="4"/>
  <c r="T99" i="4" s="1"/>
  <c r="U99" i="4"/>
  <c r="I97" i="4"/>
  <c r="J97" i="4" s="1"/>
  <c r="K97" i="4"/>
  <c r="Y101" i="1"/>
  <c r="AA101" i="1" s="1"/>
  <c r="N99" i="4"/>
  <c r="O99" i="4" s="1"/>
  <c r="P99" i="4" s="1"/>
  <c r="T99" i="1"/>
  <c r="V99" i="1" s="1"/>
  <c r="X99" i="4"/>
  <c r="Y99" i="4" s="1"/>
  <c r="Z99" i="4" s="1"/>
  <c r="AD100" i="1" l="1"/>
  <c r="AE100" i="1" s="1"/>
  <c r="AF100" i="1" s="1"/>
  <c r="AD101" i="1" s="1"/>
  <c r="J92" i="1"/>
  <c r="K92" i="1" s="1"/>
  <c r="L92" i="1" s="1"/>
  <c r="T100" i="1"/>
  <c r="V100" i="1"/>
  <c r="S100" i="4"/>
  <c r="T100" i="4" s="1"/>
  <c r="U100" i="4"/>
  <c r="X100" i="4"/>
  <c r="Y100" i="4" s="1"/>
  <c r="Z100" i="4" s="1"/>
  <c r="N100" i="4"/>
  <c r="O100" i="4" s="1"/>
  <c r="P100" i="4" s="1"/>
  <c r="Y102" i="1"/>
  <c r="AA102" i="1" s="1"/>
  <c r="I98" i="4"/>
  <c r="J98" i="4" s="1"/>
  <c r="K98" i="4"/>
  <c r="O102" i="1"/>
  <c r="Q102" i="1"/>
  <c r="AE101" i="1" l="1"/>
  <c r="AF101" i="1" s="1"/>
  <c r="AD102" i="1" s="1"/>
  <c r="J93" i="1"/>
  <c r="K93" i="1" s="1"/>
  <c r="L93" i="1" s="1"/>
  <c r="I99" i="4"/>
  <c r="J99" i="4" s="1"/>
  <c r="K99" i="4"/>
  <c r="N101" i="4"/>
  <c r="O101" i="4" s="1"/>
  <c r="P101" i="4"/>
  <c r="S101" i="4"/>
  <c r="T101" i="4" s="1"/>
  <c r="U101" i="4"/>
  <c r="O103" i="1"/>
  <c r="Q103" i="1" s="1"/>
  <c r="Y103" i="1"/>
  <c r="AA103" i="1"/>
  <c r="X101" i="4"/>
  <c r="Y101" i="4" s="1"/>
  <c r="Z101" i="4" s="1"/>
  <c r="T101" i="1"/>
  <c r="V101" i="1"/>
  <c r="AE102" i="1" l="1"/>
  <c r="AF102" i="1" s="1"/>
  <c r="AD103" i="1" s="1"/>
  <c r="J94" i="1"/>
  <c r="K94" i="1" s="1"/>
  <c r="L94" i="1" s="1"/>
  <c r="Y104" i="1"/>
  <c r="AA104" i="1"/>
  <c r="N102" i="4"/>
  <c r="O102" i="4" s="1"/>
  <c r="P102" i="4" s="1"/>
  <c r="T102" i="1"/>
  <c r="V102" i="1"/>
  <c r="X102" i="4"/>
  <c r="Y102" i="4" s="1"/>
  <c r="Z102" i="4" s="1"/>
  <c r="O104" i="1"/>
  <c r="Q104" i="1" s="1"/>
  <c r="S102" i="4"/>
  <c r="T102" i="4" s="1"/>
  <c r="U102" i="4"/>
  <c r="I100" i="4"/>
  <c r="J100" i="4" s="1"/>
  <c r="K100" i="4"/>
  <c r="AE103" i="1" l="1"/>
  <c r="AF103" i="1" s="1"/>
  <c r="J95" i="1"/>
  <c r="K95" i="1" s="1"/>
  <c r="L95" i="1" s="1"/>
  <c r="S103" i="4"/>
  <c r="T103" i="4" s="1"/>
  <c r="U103" i="4"/>
  <c r="X103" i="4"/>
  <c r="Y103" i="4" s="1"/>
  <c r="Z103" i="4"/>
  <c r="N103" i="4"/>
  <c r="O103" i="4" s="1"/>
  <c r="P103" i="4" s="1"/>
  <c r="Y105" i="1"/>
  <c r="AA105" i="1" s="1"/>
  <c r="I101" i="4"/>
  <c r="J101" i="4" s="1"/>
  <c r="K101" i="4"/>
  <c r="O105" i="1"/>
  <c r="Q105" i="1" s="1"/>
  <c r="T103" i="1"/>
  <c r="V103" i="1"/>
  <c r="AD104" i="1" l="1"/>
  <c r="AE104" i="1" s="1"/>
  <c r="AF104" i="1" s="1"/>
  <c r="AD105" i="1" s="1"/>
  <c r="J96" i="1"/>
  <c r="K96" i="1" s="1"/>
  <c r="L96" i="1" s="1"/>
  <c r="O106" i="1"/>
  <c r="Q106" i="1" s="1"/>
  <c r="Y106" i="1"/>
  <c r="AA106" i="1"/>
  <c r="X104" i="4"/>
  <c r="Y104" i="4" s="1"/>
  <c r="Z104" i="4" s="1"/>
  <c r="T104" i="1"/>
  <c r="V104" i="1"/>
  <c r="I102" i="4"/>
  <c r="J102" i="4" s="1"/>
  <c r="K102" i="4"/>
  <c r="N104" i="4"/>
  <c r="O104" i="4" s="1"/>
  <c r="P104" i="4" s="1"/>
  <c r="S104" i="4"/>
  <c r="T104" i="4" s="1"/>
  <c r="U104" i="4"/>
  <c r="AE105" i="1" l="1"/>
  <c r="AF105" i="1" s="1"/>
  <c r="AD106" i="1" s="1"/>
  <c r="J97" i="1"/>
  <c r="K97" i="1" s="1"/>
  <c r="L97" i="1" s="1"/>
  <c r="N105" i="4"/>
  <c r="O105" i="4" s="1"/>
  <c r="P105" i="4" s="1"/>
  <c r="T105" i="1"/>
  <c r="V105" i="1" s="1"/>
  <c r="X105" i="4"/>
  <c r="Y105" i="4" s="1"/>
  <c r="Z105" i="4"/>
  <c r="O107" i="1"/>
  <c r="Q107" i="1" s="1"/>
  <c r="S105" i="4"/>
  <c r="T105" i="4" s="1"/>
  <c r="U105" i="4"/>
  <c r="I103" i="4"/>
  <c r="J103" i="4" s="1"/>
  <c r="K103" i="4"/>
  <c r="Y107" i="1"/>
  <c r="AA107" i="1" s="1"/>
  <c r="AF106" i="1" l="1"/>
  <c r="AD107" i="1" s="1"/>
  <c r="AE106" i="1"/>
  <c r="J98" i="1"/>
  <c r="K98" i="1" s="1"/>
  <c r="L98" i="1"/>
  <c r="Y108" i="1"/>
  <c r="AA108" i="1"/>
  <c r="I104" i="4"/>
  <c r="J104" i="4" s="1"/>
  <c r="K104" i="4"/>
  <c r="O108" i="1"/>
  <c r="Q108" i="1"/>
  <c r="T106" i="1"/>
  <c r="V106" i="1" s="1"/>
  <c r="S106" i="4"/>
  <c r="T106" i="4" s="1"/>
  <c r="U106" i="4"/>
  <c r="X106" i="4"/>
  <c r="Y106" i="4" s="1"/>
  <c r="Z106" i="4" s="1"/>
  <c r="N106" i="4"/>
  <c r="O106" i="4" s="1"/>
  <c r="P106" i="4" s="1"/>
  <c r="AE107" i="1" l="1"/>
  <c r="AF107" i="1" s="1"/>
  <c r="AD108" i="1" s="1"/>
  <c r="J99" i="1"/>
  <c r="K99" i="1" s="1"/>
  <c r="L99" i="1" s="1"/>
  <c r="X107" i="4"/>
  <c r="Y107" i="4" s="1"/>
  <c r="Z107" i="4" s="1"/>
  <c r="T107" i="1"/>
  <c r="V107" i="1" s="1"/>
  <c r="I105" i="4"/>
  <c r="J105" i="4" s="1"/>
  <c r="K105" i="4"/>
  <c r="N107" i="4"/>
  <c r="O107" i="4" s="1"/>
  <c r="P107" i="4" s="1"/>
  <c r="S107" i="4"/>
  <c r="T107" i="4" s="1"/>
  <c r="U107" i="4"/>
  <c r="O109" i="1"/>
  <c r="Q109" i="1" s="1"/>
  <c r="Y109" i="1"/>
  <c r="AA109" i="1"/>
  <c r="AE108" i="1" l="1"/>
  <c r="AF108" i="1" s="1"/>
  <c r="AD109" i="1" s="1"/>
  <c r="J100" i="1"/>
  <c r="K100" i="1" s="1"/>
  <c r="L100" i="1" s="1"/>
  <c r="O110" i="1"/>
  <c r="Q110" i="1" s="1"/>
  <c r="S108" i="4"/>
  <c r="T108" i="4" s="1"/>
  <c r="U108" i="4"/>
  <c r="I106" i="4"/>
  <c r="J106" i="4" s="1"/>
  <c r="K106" i="4"/>
  <c r="Y110" i="1"/>
  <c r="AA110" i="1"/>
  <c r="N108" i="4"/>
  <c r="O108" i="4" s="1"/>
  <c r="P108" i="4" s="1"/>
  <c r="T108" i="1"/>
  <c r="V108" i="1" s="1"/>
  <c r="X108" i="4"/>
  <c r="Y108" i="4" s="1"/>
  <c r="Z108" i="4" s="1"/>
  <c r="AE109" i="1" l="1"/>
  <c r="AF109" i="1" s="1"/>
  <c r="AD110" i="1" s="1"/>
  <c r="J101" i="1"/>
  <c r="K101" i="1" s="1"/>
  <c r="L101" i="1" s="1"/>
  <c r="T109" i="1"/>
  <c r="V109" i="1"/>
  <c r="S109" i="4"/>
  <c r="T109" i="4" s="1"/>
  <c r="U109" i="4"/>
  <c r="X109" i="4"/>
  <c r="Y109" i="4" s="1"/>
  <c r="Z109" i="4"/>
  <c r="N109" i="4"/>
  <c r="O109" i="4" s="1"/>
  <c r="P109" i="4" s="1"/>
  <c r="Y111" i="1"/>
  <c r="AA111" i="1" s="1"/>
  <c r="I107" i="4"/>
  <c r="J107" i="4" s="1"/>
  <c r="K107" i="4"/>
  <c r="O111" i="1"/>
  <c r="Q111" i="1" s="1"/>
  <c r="AE110" i="1" l="1"/>
  <c r="AF110" i="1" s="1"/>
  <c r="AD111" i="1" s="1"/>
  <c r="J102" i="1"/>
  <c r="K102" i="1" s="1"/>
  <c r="L102" i="1" s="1"/>
  <c r="I108" i="4"/>
  <c r="J108" i="4" s="1"/>
  <c r="K108" i="4"/>
  <c r="N110" i="4"/>
  <c r="O110" i="4" s="1"/>
  <c r="P110" i="4" s="1"/>
  <c r="S110" i="4"/>
  <c r="T110" i="4" s="1"/>
  <c r="U110" i="4"/>
  <c r="O112" i="1"/>
  <c r="Q112" i="1" s="1"/>
  <c r="Y112" i="1"/>
  <c r="AA112" i="1"/>
  <c r="X110" i="4"/>
  <c r="Y110" i="4" s="1"/>
  <c r="Z110" i="4"/>
  <c r="T110" i="1"/>
  <c r="V110" i="1" s="1"/>
  <c r="AE111" i="1" l="1"/>
  <c r="AF111" i="1" s="1"/>
  <c r="J103" i="1"/>
  <c r="K103" i="1" s="1"/>
  <c r="L103" i="1" s="1"/>
  <c r="Y113" i="1"/>
  <c r="AA113" i="1" s="1"/>
  <c r="N111" i="4"/>
  <c r="O111" i="4" s="1"/>
  <c r="P111" i="4" s="1"/>
  <c r="T111" i="1"/>
  <c r="V111" i="1"/>
  <c r="X111" i="4"/>
  <c r="Y111" i="4" s="1"/>
  <c r="Z111" i="4" s="1"/>
  <c r="O113" i="1"/>
  <c r="Q113" i="1" s="1"/>
  <c r="S111" i="4"/>
  <c r="T111" i="4" s="1"/>
  <c r="U111" i="4"/>
  <c r="I109" i="4"/>
  <c r="J109" i="4" s="1"/>
  <c r="K109" i="4"/>
  <c r="AD112" i="1" l="1"/>
  <c r="AE112" i="1" s="1"/>
  <c r="AF112" i="1"/>
  <c r="J104" i="1"/>
  <c r="K104" i="1" s="1"/>
  <c r="L104" i="1"/>
  <c r="S112" i="4"/>
  <c r="T112" i="4" s="1"/>
  <c r="U112" i="4"/>
  <c r="X112" i="4"/>
  <c r="Y112" i="4" s="1"/>
  <c r="Z112" i="4" s="1"/>
  <c r="N112" i="4"/>
  <c r="O112" i="4" s="1"/>
  <c r="P112" i="4" s="1"/>
  <c r="Y114" i="1"/>
  <c r="AA114" i="1" s="1"/>
  <c r="I110" i="4"/>
  <c r="J110" i="4" s="1"/>
  <c r="K110" i="4"/>
  <c r="O114" i="1"/>
  <c r="Q114" i="1" s="1"/>
  <c r="T112" i="1"/>
  <c r="V112" i="1" s="1"/>
  <c r="AD113" i="1"/>
  <c r="AE113" i="1" l="1"/>
  <c r="AF113" i="1" s="1"/>
  <c r="J105" i="1"/>
  <c r="K105" i="1" s="1"/>
  <c r="L105" i="1" s="1"/>
  <c r="Y115" i="1"/>
  <c r="AA115" i="1"/>
  <c r="X113" i="4"/>
  <c r="Y113" i="4" s="1"/>
  <c r="Z113" i="4" s="1"/>
  <c r="O115" i="1"/>
  <c r="Q115" i="1" s="1"/>
  <c r="T113" i="1"/>
  <c r="V113" i="1" s="1"/>
  <c r="N113" i="4"/>
  <c r="O113" i="4" s="1"/>
  <c r="P113" i="4" s="1"/>
  <c r="I111" i="4"/>
  <c r="J111" i="4" s="1"/>
  <c r="K111" i="4"/>
  <c r="S113" i="4"/>
  <c r="T113" i="4" s="1"/>
  <c r="U113" i="4" s="1"/>
  <c r="AD114" i="1" l="1"/>
  <c r="AE114" i="1" s="1"/>
  <c r="AF114" i="1" s="1"/>
  <c r="AD115" i="1" s="1"/>
  <c r="J106" i="1"/>
  <c r="K106" i="1" s="1"/>
  <c r="L106" i="1" s="1"/>
  <c r="S114" i="4"/>
  <c r="T114" i="4" s="1"/>
  <c r="U114" i="4"/>
  <c r="T114" i="1"/>
  <c r="V114" i="1" s="1"/>
  <c r="N114" i="4"/>
  <c r="O114" i="4" s="1"/>
  <c r="P114" i="4" s="1"/>
  <c r="O116" i="1"/>
  <c r="Q116" i="1"/>
  <c r="Y116" i="1"/>
  <c r="AA116" i="1" s="1"/>
  <c r="X114" i="4"/>
  <c r="Y114" i="4" s="1"/>
  <c r="Z114" i="4" s="1"/>
  <c r="I112" i="4"/>
  <c r="J112" i="4" s="1"/>
  <c r="K112" i="4"/>
  <c r="AE115" i="1" l="1"/>
  <c r="AF115" i="1" s="1"/>
  <c r="J107" i="1"/>
  <c r="K107" i="1" s="1"/>
  <c r="L107" i="1" s="1"/>
  <c r="J108" i="1" s="1"/>
  <c r="K108" i="1" s="1"/>
  <c r="Y117" i="1"/>
  <c r="AA117" i="1" s="1"/>
  <c r="N115" i="4"/>
  <c r="O115" i="4" s="1"/>
  <c r="P115" i="4" s="1"/>
  <c r="S115" i="4"/>
  <c r="T115" i="4" s="1"/>
  <c r="U115" i="4"/>
  <c r="I113" i="4"/>
  <c r="J113" i="4" s="1"/>
  <c r="K113" i="4"/>
  <c r="X115" i="4"/>
  <c r="Y115" i="4" s="1"/>
  <c r="Z115" i="4"/>
  <c r="O117" i="1"/>
  <c r="Q117" i="1" s="1"/>
  <c r="T115" i="1"/>
  <c r="V115" i="1" s="1"/>
  <c r="AD116" i="1" l="1"/>
  <c r="AE116" i="1" s="1"/>
  <c r="AF116" i="1" s="1"/>
  <c r="AD117" i="1" s="1"/>
  <c r="L108" i="1"/>
  <c r="T116" i="1"/>
  <c r="V116" i="1"/>
  <c r="X116" i="4"/>
  <c r="Y116" i="4" s="1"/>
  <c r="Z116" i="4"/>
  <c r="S116" i="4"/>
  <c r="T116" i="4" s="1"/>
  <c r="U116" i="4"/>
  <c r="Y118" i="1"/>
  <c r="AA118" i="1"/>
  <c r="O118" i="1"/>
  <c r="Q118" i="1" s="1"/>
  <c r="I114" i="4"/>
  <c r="J114" i="4" s="1"/>
  <c r="K114" i="4"/>
  <c r="N116" i="4"/>
  <c r="O116" i="4" s="1"/>
  <c r="P116" i="4" s="1"/>
  <c r="AE117" i="1" l="1"/>
  <c r="AF117" i="1" s="1"/>
  <c r="AD118" i="1" s="1"/>
  <c r="J109" i="1"/>
  <c r="K109" i="1" s="1"/>
  <c r="L109" i="1" s="1"/>
  <c r="N117" i="4"/>
  <c r="O117" i="4" s="1"/>
  <c r="P117" i="4"/>
  <c r="O119" i="1"/>
  <c r="Q119" i="1" s="1"/>
  <c r="Y119" i="1"/>
  <c r="AA119" i="1"/>
  <c r="X117" i="4"/>
  <c r="Y117" i="4" s="1"/>
  <c r="Z117" i="4" s="1"/>
  <c r="I115" i="4"/>
  <c r="J115" i="4" s="1"/>
  <c r="K115" i="4"/>
  <c r="S117" i="4"/>
  <c r="T117" i="4" s="1"/>
  <c r="U117" i="4"/>
  <c r="T117" i="1"/>
  <c r="V117" i="1"/>
  <c r="AE118" i="1" l="1"/>
  <c r="AF118" i="1" s="1"/>
  <c r="AD119" i="1" s="1"/>
  <c r="J110" i="1"/>
  <c r="K110" i="1" s="1"/>
  <c r="L110" i="1" s="1"/>
  <c r="J111" i="1" s="1"/>
  <c r="S118" i="4"/>
  <c r="T118" i="4" s="1"/>
  <c r="U118" i="4"/>
  <c r="I116" i="4"/>
  <c r="J116" i="4" s="1"/>
  <c r="K116" i="4"/>
  <c r="X118" i="4"/>
  <c r="Y118" i="4" s="1"/>
  <c r="Z118" i="4"/>
  <c r="O120" i="1"/>
  <c r="Q120" i="1" s="1"/>
  <c r="T118" i="1"/>
  <c r="V118" i="1" s="1"/>
  <c r="Y120" i="1"/>
  <c r="AA120" i="1" s="1"/>
  <c r="N118" i="4"/>
  <c r="O118" i="4" s="1"/>
  <c r="P118" i="4" s="1"/>
  <c r="AE119" i="1" l="1"/>
  <c r="AF119" i="1" s="1"/>
  <c r="AD120" i="1" s="1"/>
  <c r="L111" i="1"/>
  <c r="J112" i="1" s="1"/>
  <c r="K112" i="1" s="1"/>
  <c r="K111" i="1"/>
  <c r="Y121" i="1"/>
  <c r="AA121" i="1"/>
  <c r="O121" i="1"/>
  <c r="Q121" i="1" s="1"/>
  <c r="I117" i="4"/>
  <c r="J117" i="4" s="1"/>
  <c r="K117" i="4"/>
  <c r="N119" i="4"/>
  <c r="O119" i="4" s="1"/>
  <c r="P119" i="4" s="1"/>
  <c r="T119" i="1"/>
  <c r="V119" i="1" s="1"/>
  <c r="X119" i="4"/>
  <c r="Y119" i="4" s="1"/>
  <c r="Z119" i="4" s="1"/>
  <c r="S119" i="4"/>
  <c r="T119" i="4" s="1"/>
  <c r="U119" i="4"/>
  <c r="AF120" i="1" l="1"/>
  <c r="AD121" i="1" s="1"/>
  <c r="AE120" i="1"/>
  <c r="L112" i="1"/>
  <c r="X120" i="4"/>
  <c r="Y120" i="4" s="1"/>
  <c r="Z120" i="4" s="1"/>
  <c r="I118" i="4"/>
  <c r="J118" i="4" s="1"/>
  <c r="K118" i="4"/>
  <c r="S120" i="4"/>
  <c r="T120" i="4" s="1"/>
  <c r="U120" i="4"/>
  <c r="T120" i="1"/>
  <c r="V120" i="1" s="1"/>
  <c r="N120" i="4"/>
  <c r="O120" i="4" s="1"/>
  <c r="P120" i="4" s="1"/>
  <c r="O122" i="1"/>
  <c r="Q122" i="1" s="1"/>
  <c r="Y122" i="1"/>
  <c r="AA122" i="1" s="1"/>
  <c r="AF121" i="1" l="1"/>
  <c r="AD122" i="1" s="1"/>
  <c r="AE121" i="1"/>
  <c r="J113" i="1"/>
  <c r="O123" i="1"/>
  <c r="Q123" i="1" s="1"/>
  <c r="T121" i="1"/>
  <c r="V121" i="1"/>
  <c r="Y123" i="1"/>
  <c r="AA123" i="1" s="1"/>
  <c r="N121" i="4"/>
  <c r="O121" i="4" s="1"/>
  <c r="P121" i="4" s="1"/>
  <c r="S121" i="4"/>
  <c r="T121" i="4" s="1"/>
  <c r="U121" i="4"/>
  <c r="I119" i="4"/>
  <c r="J119" i="4" s="1"/>
  <c r="K119" i="4"/>
  <c r="X121" i="4"/>
  <c r="Y121" i="4" s="1"/>
  <c r="Z121" i="4"/>
  <c r="AE122" i="1" l="1"/>
  <c r="AF122" i="1" s="1"/>
  <c r="AD123" i="1" s="1"/>
  <c r="K113" i="1"/>
  <c r="L113" i="1" s="1"/>
  <c r="T122" i="1"/>
  <c r="V122" i="1" s="1"/>
  <c r="I120" i="4"/>
  <c r="J120" i="4" s="1"/>
  <c r="K120" i="4"/>
  <c r="N122" i="4"/>
  <c r="O122" i="4" s="1"/>
  <c r="P122" i="4" s="1"/>
  <c r="X122" i="4"/>
  <c r="Y122" i="4" s="1"/>
  <c r="Z122" i="4" s="1"/>
  <c r="S122" i="4"/>
  <c r="T122" i="4" s="1"/>
  <c r="U122" i="4"/>
  <c r="Y124" i="1"/>
  <c r="AA124" i="1" s="1"/>
  <c r="O124" i="1"/>
  <c r="Q124" i="1" s="1"/>
  <c r="AE123" i="1" l="1"/>
  <c r="AF123" i="1" s="1"/>
  <c r="AD124" i="1" s="1"/>
  <c r="J114" i="1"/>
  <c r="K114" i="1" s="1"/>
  <c r="L114" i="1" s="1"/>
  <c r="J115" i="1" s="1"/>
  <c r="N123" i="4"/>
  <c r="O123" i="4" s="1"/>
  <c r="P123" i="4" s="1"/>
  <c r="X123" i="4"/>
  <c r="Y123" i="4" s="1"/>
  <c r="Z123" i="4" s="1"/>
  <c r="Y125" i="1"/>
  <c r="AA125" i="1" s="1"/>
  <c r="O125" i="1"/>
  <c r="Q125" i="1"/>
  <c r="T123" i="1"/>
  <c r="V123" i="1" s="1"/>
  <c r="S123" i="4"/>
  <c r="T123" i="4" s="1"/>
  <c r="U123" i="4"/>
  <c r="I121" i="4"/>
  <c r="J121" i="4" s="1"/>
  <c r="K121" i="4"/>
  <c r="AE124" i="1" l="1"/>
  <c r="AF124" i="1" s="1"/>
  <c r="AD125" i="1" s="1"/>
  <c r="K115" i="1"/>
  <c r="L115" i="1" s="1"/>
  <c r="Y126" i="1"/>
  <c r="AA126" i="1"/>
  <c r="T124" i="1"/>
  <c r="V124" i="1" s="1"/>
  <c r="N124" i="4"/>
  <c r="O124" i="4" s="1"/>
  <c r="P124" i="4" s="1"/>
  <c r="I122" i="4"/>
  <c r="J122" i="4" s="1"/>
  <c r="K122" i="4" s="1"/>
  <c r="S124" i="4"/>
  <c r="T124" i="4" s="1"/>
  <c r="U124" i="4"/>
  <c r="O126" i="1"/>
  <c r="Q126" i="1" s="1"/>
  <c r="X124" i="4"/>
  <c r="Y124" i="4" s="1"/>
  <c r="Z124" i="4"/>
  <c r="AE125" i="1" l="1"/>
  <c r="AF125" i="1" s="1"/>
  <c r="AD126" i="1" s="1"/>
  <c r="J116" i="1"/>
  <c r="K116" i="1" s="1"/>
  <c r="L116" i="1"/>
  <c r="I123" i="4"/>
  <c r="J123" i="4" s="1"/>
  <c r="K123" i="4" s="1"/>
  <c r="O127" i="1"/>
  <c r="Q127" i="1"/>
  <c r="X125" i="4"/>
  <c r="Y125" i="4" s="1"/>
  <c r="Z125" i="4" s="1"/>
  <c r="N125" i="4"/>
  <c r="O125" i="4" s="1"/>
  <c r="P125" i="4" s="1"/>
  <c r="T125" i="1"/>
  <c r="V125" i="1" s="1"/>
  <c r="S125" i="4"/>
  <c r="T125" i="4" s="1"/>
  <c r="U125" i="4"/>
  <c r="Y127" i="1"/>
  <c r="AA127" i="1" s="1"/>
  <c r="AE126" i="1" l="1"/>
  <c r="AF126" i="1" s="1"/>
  <c r="J117" i="1"/>
  <c r="K117" i="1" s="1"/>
  <c r="L117" i="1" s="1"/>
  <c r="X126" i="4"/>
  <c r="Y126" i="4" s="1"/>
  <c r="Z126" i="4" s="1"/>
  <c r="Y128" i="1"/>
  <c r="AA128" i="1"/>
  <c r="I124" i="4"/>
  <c r="J124" i="4" s="1"/>
  <c r="K124" i="4" s="1"/>
  <c r="S126" i="4"/>
  <c r="T126" i="4" s="1"/>
  <c r="U126" i="4"/>
  <c r="T126" i="1"/>
  <c r="V126" i="1" s="1"/>
  <c r="N126" i="4"/>
  <c r="O126" i="4" s="1"/>
  <c r="P126" i="4" s="1"/>
  <c r="O128" i="1"/>
  <c r="Q128" i="1" s="1"/>
  <c r="AD127" i="1" l="1"/>
  <c r="AE127" i="1" s="1"/>
  <c r="AF127" i="1" s="1"/>
  <c r="J118" i="1"/>
  <c r="K118" i="1" s="1"/>
  <c r="L118" i="1" s="1"/>
  <c r="T127" i="1"/>
  <c r="V127" i="1" s="1"/>
  <c r="I125" i="4"/>
  <c r="J125" i="4" s="1"/>
  <c r="K125" i="4" s="1"/>
  <c r="O129" i="1"/>
  <c r="Q129" i="1" s="1"/>
  <c r="X127" i="4"/>
  <c r="Y127" i="4" s="1"/>
  <c r="Z127" i="4" s="1"/>
  <c r="S127" i="4"/>
  <c r="T127" i="4" s="1"/>
  <c r="U127" i="4"/>
  <c r="Y129" i="1"/>
  <c r="AA129" i="1" s="1"/>
  <c r="N127" i="4"/>
  <c r="O127" i="4" s="1"/>
  <c r="P127" i="4" s="1"/>
  <c r="AD128" i="1" l="1"/>
  <c r="AE128" i="1" s="1"/>
  <c r="AF128" i="1"/>
  <c r="J119" i="1"/>
  <c r="K119" i="1" s="1"/>
  <c r="L119" i="1" s="1"/>
  <c r="Y130" i="1"/>
  <c r="AA130" i="1" s="1"/>
  <c r="I126" i="4"/>
  <c r="J126" i="4" s="1"/>
  <c r="K126" i="4"/>
  <c r="X128" i="4"/>
  <c r="Y128" i="4" s="1"/>
  <c r="Z128" i="4" s="1"/>
  <c r="N128" i="4"/>
  <c r="O128" i="4" s="1"/>
  <c r="P128" i="4" s="1"/>
  <c r="T128" i="1"/>
  <c r="V128" i="1" s="1"/>
  <c r="S128" i="4"/>
  <c r="T128" i="4" s="1"/>
  <c r="U128" i="4"/>
  <c r="O130" i="1"/>
  <c r="Q130" i="1" s="1"/>
  <c r="AD129" i="1"/>
  <c r="AE129" i="1" l="1"/>
  <c r="AF129" i="1" s="1"/>
  <c r="AD130" i="1" s="1"/>
  <c r="J120" i="1"/>
  <c r="K120" i="1" s="1"/>
  <c r="L120" i="1" s="1"/>
  <c r="J121" i="1" s="1"/>
  <c r="K121" i="1" s="1"/>
  <c r="X129" i="4"/>
  <c r="Y129" i="4" s="1"/>
  <c r="Z129" i="4" s="1"/>
  <c r="O131" i="1"/>
  <c r="Q131" i="1" s="1"/>
  <c r="T129" i="1"/>
  <c r="V129" i="1" s="1"/>
  <c r="Y131" i="1"/>
  <c r="AA131" i="1" s="1"/>
  <c r="S129" i="4"/>
  <c r="T129" i="4" s="1"/>
  <c r="U129" i="4"/>
  <c r="I127" i="4"/>
  <c r="J127" i="4" s="1"/>
  <c r="K127" i="4" s="1"/>
  <c r="N129" i="4"/>
  <c r="O129" i="4" s="1"/>
  <c r="P129" i="4" s="1"/>
  <c r="AE130" i="1" l="1"/>
  <c r="AF130" i="1" s="1"/>
  <c r="AD131" i="1" s="1"/>
  <c r="L121" i="1"/>
  <c r="I128" i="4"/>
  <c r="J128" i="4" s="1"/>
  <c r="K128" i="4" s="1"/>
  <c r="T130" i="1"/>
  <c r="V130" i="1" s="1"/>
  <c r="Y132" i="1"/>
  <c r="AA132" i="1" s="1"/>
  <c r="N130" i="4"/>
  <c r="O130" i="4" s="1"/>
  <c r="P130" i="4" s="1"/>
  <c r="X130" i="4"/>
  <c r="Y130" i="4" s="1"/>
  <c r="Z130" i="4" s="1"/>
  <c r="S130" i="4"/>
  <c r="T130" i="4" s="1"/>
  <c r="U130" i="4"/>
  <c r="O132" i="1"/>
  <c r="Q132" i="1" s="1"/>
  <c r="AE131" i="1" l="1"/>
  <c r="AF131" i="1" s="1"/>
  <c r="AD132" i="1" s="1"/>
  <c r="J122" i="1"/>
  <c r="K122" i="1" s="1"/>
  <c r="Y133" i="1"/>
  <c r="AA133" i="1"/>
  <c r="X131" i="4"/>
  <c r="Y131" i="4" s="1"/>
  <c r="Z131" i="4" s="1"/>
  <c r="O133" i="1"/>
  <c r="Q133" i="1" s="1"/>
  <c r="I129" i="4"/>
  <c r="J129" i="4" s="1"/>
  <c r="K129" i="4" s="1"/>
  <c r="S131" i="4"/>
  <c r="T131" i="4" s="1"/>
  <c r="U131" i="4"/>
  <c r="N131" i="4"/>
  <c r="O131" i="4" s="1"/>
  <c r="P131" i="4" s="1"/>
  <c r="T131" i="1"/>
  <c r="V131" i="1" s="1"/>
  <c r="AE132" i="1" l="1"/>
  <c r="AF132" i="1" s="1"/>
  <c r="AD133" i="1" s="1"/>
  <c r="L122" i="1"/>
  <c r="J123" i="1" s="1"/>
  <c r="K123" i="1" s="1"/>
  <c r="X132" i="4"/>
  <c r="Y132" i="4" s="1"/>
  <c r="Z132" i="4" s="1"/>
  <c r="I130" i="4"/>
  <c r="J130" i="4" s="1"/>
  <c r="K130" i="4" s="1"/>
  <c r="T132" i="1"/>
  <c r="V132" i="1" s="1"/>
  <c r="S132" i="4"/>
  <c r="T132" i="4" s="1"/>
  <c r="U132" i="4"/>
  <c r="N132" i="4"/>
  <c r="O132" i="4" s="1"/>
  <c r="P132" i="4" s="1"/>
  <c r="O134" i="1"/>
  <c r="Q134" i="1"/>
  <c r="Y134" i="1"/>
  <c r="AA134" i="1" s="1"/>
  <c r="AE133" i="1" l="1"/>
  <c r="AF133" i="1" s="1"/>
  <c r="AD134" i="1" s="1"/>
  <c r="L123" i="1"/>
  <c r="J124" i="1" s="1"/>
  <c r="K124" i="1" s="1"/>
  <c r="I131" i="4"/>
  <c r="J131" i="4" s="1"/>
  <c r="K131" i="4" s="1"/>
  <c r="N133" i="4"/>
  <c r="O133" i="4" s="1"/>
  <c r="P133" i="4" s="1"/>
  <c r="Y135" i="1"/>
  <c r="AA135" i="1" s="1"/>
  <c r="X133" i="4"/>
  <c r="Y133" i="4" s="1"/>
  <c r="Z133" i="4" s="1"/>
  <c r="O135" i="1"/>
  <c r="Q135" i="1" s="1"/>
  <c r="S133" i="4"/>
  <c r="T133" i="4" s="1"/>
  <c r="U133" i="4" s="1"/>
  <c r="T133" i="1"/>
  <c r="V133" i="1" s="1"/>
  <c r="AE134" i="1" l="1"/>
  <c r="AF134" i="1" s="1"/>
  <c r="AD135" i="1" s="1"/>
  <c r="L124" i="1"/>
  <c r="S134" i="4"/>
  <c r="T134" i="4" s="1"/>
  <c r="U134" i="4"/>
  <c r="X134" i="4"/>
  <c r="Y134" i="4" s="1"/>
  <c r="Z134" i="4" s="1"/>
  <c r="I132" i="4"/>
  <c r="J132" i="4" s="1"/>
  <c r="K132" i="4" s="1"/>
  <c r="O136" i="1"/>
  <c r="Q136" i="1" s="1"/>
  <c r="N134" i="4"/>
  <c r="O134" i="4" s="1"/>
  <c r="P134" i="4" s="1"/>
  <c r="T134" i="1"/>
  <c r="V134" i="1" s="1"/>
  <c r="Y136" i="1"/>
  <c r="AA136" i="1" s="1"/>
  <c r="AE135" i="1" l="1"/>
  <c r="AF135" i="1" s="1"/>
  <c r="AD136" i="1" s="1"/>
  <c r="J125" i="1"/>
  <c r="K125" i="1" s="1"/>
  <c r="J126" i="1" s="1"/>
  <c r="N135" i="4"/>
  <c r="O135" i="4" s="1"/>
  <c r="P135" i="4" s="1"/>
  <c r="X135" i="4"/>
  <c r="Y135" i="4" s="1"/>
  <c r="Z135" i="4" s="1"/>
  <c r="I133" i="4"/>
  <c r="J133" i="4" s="1"/>
  <c r="K133" i="4" s="1"/>
  <c r="Y137" i="1"/>
  <c r="AA137" i="1"/>
  <c r="O137" i="1"/>
  <c r="Q137" i="1" s="1"/>
  <c r="T135" i="1"/>
  <c r="V135" i="1" s="1"/>
  <c r="S135" i="4"/>
  <c r="T135" i="4" s="1"/>
  <c r="U135" i="4" s="1"/>
  <c r="AE136" i="1" l="1"/>
  <c r="AF136" i="1" s="1"/>
  <c r="K126" i="1"/>
  <c r="L126" i="1" s="1"/>
  <c r="J127" i="1" s="1"/>
  <c r="I134" i="4"/>
  <c r="J134" i="4" s="1"/>
  <c r="K134" i="4" s="1"/>
  <c r="S136" i="4"/>
  <c r="T136" i="4" s="1"/>
  <c r="U136" i="4"/>
  <c r="N136" i="4"/>
  <c r="O136" i="4" s="1"/>
  <c r="P136" i="4" s="1"/>
  <c r="O138" i="1"/>
  <c r="Q138" i="1" s="1"/>
  <c r="T136" i="1"/>
  <c r="V136" i="1" s="1"/>
  <c r="Y138" i="1"/>
  <c r="AA138" i="1"/>
  <c r="X136" i="4"/>
  <c r="Y136" i="4" s="1"/>
  <c r="Z136" i="4" s="1"/>
  <c r="AD137" i="1" l="1"/>
  <c r="AE137" i="1" s="1"/>
  <c r="AF137" i="1" s="1"/>
  <c r="AD138" i="1" s="1"/>
  <c r="K127" i="1"/>
  <c r="L127" i="1" s="1"/>
  <c r="J128" i="1" s="1"/>
  <c r="T137" i="1"/>
  <c r="V137" i="1" s="1"/>
  <c r="N137" i="4"/>
  <c r="O137" i="4" s="1"/>
  <c r="P137" i="4" s="1"/>
  <c r="X137" i="4"/>
  <c r="Y137" i="4" s="1"/>
  <c r="Z137" i="4"/>
  <c r="I135" i="4"/>
  <c r="J135" i="4" s="1"/>
  <c r="K135" i="4" s="1"/>
  <c r="Y139" i="1"/>
  <c r="AA139" i="1"/>
  <c r="O139" i="1"/>
  <c r="Q139" i="1" s="1"/>
  <c r="S137" i="4"/>
  <c r="T137" i="4" s="1"/>
  <c r="U137" i="4"/>
  <c r="AE138" i="1" l="1"/>
  <c r="AF138" i="1" s="1"/>
  <c r="AD139" i="1" s="1"/>
  <c r="K128" i="1"/>
  <c r="L128" i="1" s="1"/>
  <c r="J129" i="1" s="1"/>
  <c r="O140" i="1"/>
  <c r="Q140" i="1" s="1"/>
  <c r="N138" i="4"/>
  <c r="O138" i="4" s="1"/>
  <c r="P138" i="4" s="1"/>
  <c r="I136" i="4"/>
  <c r="J136" i="4" s="1"/>
  <c r="K136" i="4" s="1"/>
  <c r="T138" i="1"/>
  <c r="V138" i="1" s="1"/>
  <c r="S138" i="4"/>
  <c r="T138" i="4" s="1"/>
  <c r="U138" i="4"/>
  <c r="Y140" i="1"/>
  <c r="AA140" i="1" s="1"/>
  <c r="X138" i="4"/>
  <c r="Y138" i="4" s="1"/>
  <c r="Z138" i="4"/>
  <c r="AE139" i="1" l="1"/>
  <c r="AF139" i="1" s="1"/>
  <c r="AD140" i="1" s="1"/>
  <c r="K129" i="1"/>
  <c r="L129" i="1" s="1"/>
  <c r="I137" i="4"/>
  <c r="J137" i="4" s="1"/>
  <c r="K137" i="4" s="1"/>
  <c r="T139" i="1"/>
  <c r="V139" i="1" s="1"/>
  <c r="Y141" i="1"/>
  <c r="AA141" i="1" s="1"/>
  <c r="O141" i="1"/>
  <c r="Q141" i="1" s="1"/>
  <c r="S139" i="4"/>
  <c r="T139" i="4" s="1"/>
  <c r="U139" i="4"/>
  <c r="N139" i="4"/>
  <c r="O139" i="4" s="1"/>
  <c r="P139" i="4" s="1"/>
  <c r="X139" i="4"/>
  <c r="Y139" i="4" s="1"/>
  <c r="Z139" i="4"/>
  <c r="AE140" i="1" l="1"/>
  <c r="AF140" i="1" s="1"/>
  <c r="J130" i="1"/>
  <c r="K130" i="1" s="1"/>
  <c r="L130" i="1"/>
  <c r="N140" i="4"/>
  <c r="O140" i="4" s="1"/>
  <c r="P140" i="4" s="1"/>
  <c r="Y142" i="1"/>
  <c r="AA142" i="1" s="1"/>
  <c r="O142" i="1"/>
  <c r="Q142" i="1" s="1"/>
  <c r="I138" i="4"/>
  <c r="J138" i="4" s="1"/>
  <c r="K138" i="4" s="1"/>
  <c r="X140" i="4"/>
  <c r="Y140" i="4" s="1"/>
  <c r="Z140" i="4" s="1"/>
  <c r="S140" i="4"/>
  <c r="T140" i="4" s="1"/>
  <c r="U140" i="4" s="1"/>
  <c r="T140" i="1"/>
  <c r="V140" i="1" s="1"/>
  <c r="AD141" i="1" l="1"/>
  <c r="AE141" i="1" s="1"/>
  <c r="AF141" i="1" s="1"/>
  <c r="AD142" i="1" s="1"/>
  <c r="J131" i="1"/>
  <c r="K131" i="1" s="1"/>
  <c r="L131" i="1" s="1"/>
  <c r="O143" i="1"/>
  <c r="Q143" i="1" s="1"/>
  <c r="S141" i="4"/>
  <c r="T141" i="4" s="1"/>
  <c r="U141" i="4"/>
  <c r="I139" i="4"/>
  <c r="J139" i="4" s="1"/>
  <c r="K139" i="4"/>
  <c r="N141" i="4"/>
  <c r="O141" i="4" s="1"/>
  <c r="P141" i="4" s="1"/>
  <c r="T141" i="1"/>
  <c r="V141" i="1" s="1"/>
  <c r="X141" i="4"/>
  <c r="Y141" i="4" s="1"/>
  <c r="Z141" i="4" s="1"/>
  <c r="Y143" i="1"/>
  <c r="AA143" i="1" s="1"/>
  <c r="AE142" i="1" l="1"/>
  <c r="AF142" i="1" s="1"/>
  <c r="AD143" i="1" s="1"/>
  <c r="J132" i="1"/>
  <c r="K132" i="1" s="1"/>
  <c r="L132" i="1" s="1"/>
  <c r="S142" i="4"/>
  <c r="T142" i="4" s="1"/>
  <c r="U142" i="4"/>
  <c r="O144" i="1"/>
  <c r="Q144" i="1" s="1"/>
  <c r="T142" i="1"/>
  <c r="V142" i="1" s="1"/>
  <c r="Y144" i="1"/>
  <c r="AA144" i="1" s="1"/>
  <c r="X142" i="4"/>
  <c r="Y142" i="4" s="1"/>
  <c r="Z142" i="4" s="1"/>
  <c r="N142" i="4"/>
  <c r="O142" i="4" s="1"/>
  <c r="P142" i="4" s="1"/>
  <c r="I140" i="4"/>
  <c r="J140" i="4" s="1"/>
  <c r="K140" i="4" s="1"/>
  <c r="AE143" i="1" l="1"/>
  <c r="AF143" i="1" s="1"/>
  <c r="AD144" i="1" s="1"/>
  <c r="J133" i="1"/>
  <c r="K133" i="1" s="1"/>
  <c r="L133" i="1" s="1"/>
  <c r="O145" i="1"/>
  <c r="Q145" i="1" s="1"/>
  <c r="T143" i="1"/>
  <c r="V143" i="1" s="1"/>
  <c r="X143" i="4"/>
  <c r="Y143" i="4" s="1"/>
  <c r="Z143" i="4" s="1"/>
  <c r="I141" i="4"/>
  <c r="J141" i="4" s="1"/>
  <c r="K141" i="4"/>
  <c r="Y145" i="1"/>
  <c r="AA145" i="1" s="1"/>
  <c r="S143" i="4"/>
  <c r="T143" i="4" s="1"/>
  <c r="U143" i="4" s="1"/>
  <c r="N143" i="4"/>
  <c r="O143" i="4" s="1"/>
  <c r="P143" i="4" s="1"/>
  <c r="AE144" i="1" l="1"/>
  <c r="AF144" i="1" s="1"/>
  <c r="AD145" i="1" s="1"/>
  <c r="J134" i="1"/>
  <c r="K134" i="1" s="1"/>
  <c r="L134" i="1" s="1"/>
  <c r="X144" i="4"/>
  <c r="Y144" i="4" s="1"/>
  <c r="Z144" i="4" s="1"/>
  <c r="S144" i="4"/>
  <c r="T144" i="4" s="1"/>
  <c r="U144" i="4" s="1"/>
  <c r="O146" i="1"/>
  <c r="Q146" i="1" s="1"/>
  <c r="Y146" i="1"/>
  <c r="AA146" i="1"/>
  <c r="I142" i="4"/>
  <c r="J142" i="4" s="1"/>
  <c r="K142" i="4" s="1"/>
  <c r="N144" i="4"/>
  <c r="O144" i="4" s="1"/>
  <c r="P144" i="4" s="1"/>
  <c r="T144" i="1"/>
  <c r="V144" i="1" s="1"/>
  <c r="AE145" i="1" l="1"/>
  <c r="AF145" i="1" s="1"/>
  <c r="AD146" i="1" s="1"/>
  <c r="J135" i="1"/>
  <c r="K135" i="1" s="1"/>
  <c r="L135" i="1" s="1"/>
  <c r="I143" i="4"/>
  <c r="J143" i="4" s="1"/>
  <c r="K143" i="4"/>
  <c r="S145" i="4"/>
  <c r="T145" i="4" s="1"/>
  <c r="U145" i="4"/>
  <c r="O147" i="1"/>
  <c r="Q147" i="1" s="1"/>
  <c r="T145" i="1"/>
  <c r="V145" i="1" s="1"/>
  <c r="X145" i="4"/>
  <c r="Y145" i="4" s="1"/>
  <c r="Z145" i="4" s="1"/>
  <c r="N145" i="4"/>
  <c r="O145" i="4" s="1"/>
  <c r="P145" i="4" s="1"/>
  <c r="Y147" i="1"/>
  <c r="AA147" i="1"/>
  <c r="AE146" i="1" l="1"/>
  <c r="AF146" i="1" s="1"/>
  <c r="J136" i="1"/>
  <c r="K136" i="1" s="1"/>
  <c r="L136" i="1" s="1"/>
  <c r="N146" i="4"/>
  <c r="O146" i="4" s="1"/>
  <c r="P146" i="4" s="1"/>
  <c r="S146" i="4"/>
  <c r="T146" i="4" s="1"/>
  <c r="U146" i="4"/>
  <c r="X146" i="4"/>
  <c r="Y146" i="4" s="1"/>
  <c r="Z146" i="4" s="1"/>
  <c r="O148" i="1"/>
  <c r="Q148" i="1" s="1"/>
  <c r="I144" i="4"/>
  <c r="J144" i="4" s="1"/>
  <c r="K144" i="4" s="1"/>
  <c r="Y148" i="1"/>
  <c r="AA148" i="1" s="1"/>
  <c r="T146" i="1"/>
  <c r="V146" i="1" s="1"/>
  <c r="AD147" i="1" l="1"/>
  <c r="AE147" i="1" s="1"/>
  <c r="AF147" i="1" s="1"/>
  <c r="AD148" i="1" s="1"/>
  <c r="J137" i="1"/>
  <c r="K137" i="1" s="1"/>
  <c r="L137" i="1" s="1"/>
  <c r="J138" i="1" s="1"/>
  <c r="N147" i="4"/>
  <c r="O147" i="4" s="1"/>
  <c r="P147" i="4" s="1"/>
  <c r="I145" i="4"/>
  <c r="J145" i="4" s="1"/>
  <c r="K145" i="4"/>
  <c r="X147" i="4"/>
  <c r="Y147" i="4" s="1"/>
  <c r="Z147" i="4" s="1"/>
  <c r="T147" i="1"/>
  <c r="V147" i="1" s="1"/>
  <c r="Y149" i="1"/>
  <c r="AA149" i="1" s="1"/>
  <c r="O149" i="1"/>
  <c r="Q149" i="1" s="1"/>
  <c r="S147" i="4"/>
  <c r="T147" i="4" s="1"/>
  <c r="U147" i="4"/>
  <c r="AE148" i="1" l="1"/>
  <c r="AF148" i="1" s="1"/>
  <c r="AD149" i="1" s="1"/>
  <c r="K138" i="1"/>
  <c r="L138" i="1" s="1"/>
  <c r="X148" i="4"/>
  <c r="Y148" i="4" s="1"/>
  <c r="Z148" i="4" s="1"/>
  <c r="O150" i="1"/>
  <c r="Q150" i="1" s="1"/>
  <c r="N148" i="4"/>
  <c r="O148" i="4" s="1"/>
  <c r="P148" i="4" s="1"/>
  <c r="S148" i="4"/>
  <c r="T148" i="4" s="1"/>
  <c r="U148" i="4"/>
  <c r="Y150" i="1"/>
  <c r="AA150" i="1" s="1"/>
  <c r="T148" i="1"/>
  <c r="V148" i="1"/>
  <c r="I146" i="4"/>
  <c r="J146" i="4" s="1"/>
  <c r="K146" i="4" s="1"/>
  <c r="AF149" i="1" l="1"/>
  <c r="AD150" i="1" s="1"/>
  <c r="AE149" i="1"/>
  <c r="J139" i="1"/>
  <c r="K139" i="1" s="1"/>
  <c r="L139" i="1" s="1"/>
  <c r="J140" i="1" s="1"/>
  <c r="Y151" i="1"/>
  <c r="AA151" i="1"/>
  <c r="N149" i="4"/>
  <c r="O149" i="4" s="1"/>
  <c r="P149" i="4" s="1"/>
  <c r="I147" i="4"/>
  <c r="J147" i="4" s="1"/>
  <c r="K147" i="4"/>
  <c r="X149" i="4"/>
  <c r="Y149" i="4" s="1"/>
  <c r="Z149" i="4" s="1"/>
  <c r="T149" i="1"/>
  <c r="V149" i="1"/>
  <c r="S149" i="4"/>
  <c r="T149" i="4" s="1"/>
  <c r="U149" i="4" s="1"/>
  <c r="O151" i="1"/>
  <c r="Q151" i="1"/>
  <c r="AE150" i="1" l="1"/>
  <c r="AF150" i="1" s="1"/>
  <c r="AD151" i="1" s="1"/>
  <c r="K140" i="1"/>
  <c r="L140" i="1" s="1"/>
  <c r="J141" i="1" s="1"/>
  <c r="N150" i="4"/>
  <c r="O150" i="4" s="1"/>
  <c r="P150" i="4" s="1"/>
  <c r="S150" i="4"/>
  <c r="T150" i="4" s="1"/>
  <c r="U150" i="4"/>
  <c r="X150" i="4"/>
  <c r="Y150" i="4" s="1"/>
  <c r="Z150" i="4" s="1"/>
  <c r="O152" i="1"/>
  <c r="Q152" i="1" s="1"/>
  <c r="I148" i="4"/>
  <c r="J148" i="4" s="1"/>
  <c r="K148" i="4" s="1"/>
  <c r="T150" i="1"/>
  <c r="V150" i="1" s="1"/>
  <c r="Y152" i="1"/>
  <c r="AA152" i="1" s="1"/>
  <c r="AF151" i="1" l="1"/>
  <c r="AE151" i="1"/>
  <c r="K141" i="1"/>
  <c r="L141" i="1" s="1"/>
  <c r="X151" i="4"/>
  <c r="Y151" i="4" s="1"/>
  <c r="Z151" i="4" s="1"/>
  <c r="I149" i="4"/>
  <c r="J149" i="4" s="1"/>
  <c r="K149" i="4"/>
  <c r="Y153" i="1"/>
  <c r="AA153" i="1"/>
  <c r="N151" i="4"/>
  <c r="O151" i="4" s="1"/>
  <c r="P151" i="4" s="1"/>
  <c r="T151" i="1"/>
  <c r="V151" i="1"/>
  <c r="AD152" i="1"/>
  <c r="S151" i="4"/>
  <c r="T151" i="4" s="1"/>
  <c r="U151" i="4"/>
  <c r="O153" i="1"/>
  <c r="Q153" i="1" s="1"/>
  <c r="AE152" i="1" l="1"/>
  <c r="AF152" i="1" s="1"/>
  <c r="AD153" i="1" s="1"/>
  <c r="J142" i="1"/>
  <c r="K142" i="1" s="1"/>
  <c r="L142" i="1" s="1"/>
  <c r="J143" i="1" s="1"/>
  <c r="N152" i="4"/>
  <c r="O152" i="4" s="1"/>
  <c r="P152" i="4" s="1"/>
  <c r="O154" i="1"/>
  <c r="Q154" i="1" s="1"/>
  <c r="X152" i="4"/>
  <c r="Y152" i="4" s="1"/>
  <c r="Z152" i="4" s="1"/>
  <c r="S152" i="4"/>
  <c r="T152" i="4" s="1"/>
  <c r="U152" i="4"/>
  <c r="T152" i="1"/>
  <c r="V152" i="1" s="1"/>
  <c r="Y154" i="1"/>
  <c r="AA154" i="1" s="1"/>
  <c r="I150" i="4"/>
  <c r="J150" i="4" s="1"/>
  <c r="K150" i="4" s="1"/>
  <c r="AE153" i="1" l="1"/>
  <c r="AF153" i="1" s="1"/>
  <c r="AD154" i="1" s="1"/>
  <c r="K143" i="1"/>
  <c r="L143" i="1" s="1"/>
  <c r="J144" i="1" s="1"/>
  <c r="X153" i="4"/>
  <c r="Y153" i="4" s="1"/>
  <c r="Z153" i="4" s="1"/>
  <c r="T153" i="1"/>
  <c r="V153" i="1" s="1"/>
  <c r="N153" i="4"/>
  <c r="O153" i="4" s="1"/>
  <c r="P153" i="4" s="1"/>
  <c r="I151" i="4"/>
  <c r="J151" i="4" s="1"/>
  <c r="K151" i="4"/>
  <c r="Y155" i="1"/>
  <c r="AA155" i="1"/>
  <c r="S153" i="4"/>
  <c r="T153" i="4" s="1"/>
  <c r="U153" i="4" s="1"/>
  <c r="O155" i="1"/>
  <c r="Q155" i="1" s="1"/>
  <c r="AE154" i="1" l="1"/>
  <c r="AF154" i="1" s="1"/>
  <c r="K144" i="1"/>
  <c r="L144" i="1" s="1"/>
  <c r="J145" i="1" s="1"/>
  <c r="N154" i="4"/>
  <c r="O154" i="4" s="1"/>
  <c r="P154" i="4" s="1"/>
  <c r="S154" i="4"/>
  <c r="T154" i="4" s="1"/>
  <c r="U154" i="4"/>
  <c r="X154" i="4"/>
  <c r="Y154" i="4" s="1"/>
  <c r="Z154" i="4"/>
  <c r="O156" i="1"/>
  <c r="Q156" i="1" s="1"/>
  <c r="I152" i="4"/>
  <c r="J152" i="4" s="1"/>
  <c r="K152" i="4"/>
  <c r="T154" i="1"/>
  <c r="V154" i="1"/>
  <c r="Y156" i="1"/>
  <c r="AA156" i="1"/>
  <c r="AD155" i="1" l="1"/>
  <c r="AE155" i="1" s="1"/>
  <c r="AF155" i="1"/>
  <c r="AD156" i="1" s="1"/>
  <c r="K145" i="1"/>
  <c r="L145" i="1" s="1"/>
  <c r="J146" i="1" s="1"/>
  <c r="T155" i="1"/>
  <c r="V155" i="1"/>
  <c r="O157" i="1"/>
  <c r="Q157" i="1" s="1"/>
  <c r="Y157" i="1"/>
  <c r="AA157" i="1"/>
  <c r="I153" i="4"/>
  <c r="J153" i="4" s="1"/>
  <c r="K153" i="4"/>
  <c r="X155" i="4"/>
  <c r="Y155" i="4" s="1"/>
  <c r="Z155" i="4"/>
  <c r="S155" i="4"/>
  <c r="T155" i="4" s="1"/>
  <c r="U155" i="4"/>
  <c r="N155" i="4"/>
  <c r="O155" i="4" s="1"/>
  <c r="P155" i="4" s="1"/>
  <c r="AE156" i="1" l="1"/>
  <c r="AF156" i="1" s="1"/>
  <c r="K146" i="1"/>
  <c r="L146" i="1" s="1"/>
  <c r="J147" i="1" s="1"/>
  <c r="S156" i="4"/>
  <c r="T156" i="4" s="1"/>
  <c r="U156" i="4"/>
  <c r="I154" i="4"/>
  <c r="J154" i="4" s="1"/>
  <c r="K154" i="4"/>
  <c r="O158" i="1"/>
  <c r="Q158" i="1" s="1"/>
  <c r="N156" i="4"/>
  <c r="O156" i="4" s="1"/>
  <c r="P156" i="4" s="1"/>
  <c r="X156" i="4"/>
  <c r="Y156" i="4" s="1"/>
  <c r="Z156" i="4" s="1"/>
  <c r="Y158" i="1"/>
  <c r="AA158" i="1"/>
  <c r="T156" i="1"/>
  <c r="V156" i="1"/>
  <c r="AD157" i="1" l="1"/>
  <c r="AE157" i="1" s="1"/>
  <c r="AF157" i="1"/>
  <c r="K147" i="1"/>
  <c r="L147" i="1" s="1"/>
  <c r="J148" i="1" s="1"/>
  <c r="AD158" i="1"/>
  <c r="X157" i="4"/>
  <c r="Y157" i="4" s="1"/>
  <c r="Z157" i="4"/>
  <c r="O159" i="1"/>
  <c r="Q159" i="1" s="1"/>
  <c r="I155" i="4"/>
  <c r="J155" i="4" s="1"/>
  <c r="K155" i="4"/>
  <c r="T157" i="1"/>
  <c r="V157" i="1"/>
  <c r="Y159" i="1"/>
  <c r="AA159" i="1" s="1"/>
  <c r="N157" i="4"/>
  <c r="O157" i="4" s="1"/>
  <c r="P157" i="4" s="1"/>
  <c r="S157" i="4"/>
  <c r="T157" i="4" s="1"/>
  <c r="U157" i="4"/>
  <c r="AE158" i="1" l="1"/>
  <c r="AF158" i="1" s="1"/>
  <c r="AD159" i="1" s="1"/>
  <c r="K148" i="1"/>
  <c r="L148" i="1" s="1"/>
  <c r="J149" i="1" s="1"/>
  <c r="I156" i="4"/>
  <c r="J156" i="4" s="1"/>
  <c r="K156" i="4"/>
  <c r="Y160" i="1"/>
  <c r="AA160" i="1" s="1"/>
  <c r="X158" i="4"/>
  <c r="Y158" i="4" s="1"/>
  <c r="Z158" i="4" s="1"/>
  <c r="S158" i="4"/>
  <c r="T158" i="4" s="1"/>
  <c r="U158" i="4"/>
  <c r="N158" i="4"/>
  <c r="O158" i="4" s="1"/>
  <c r="P158" i="4" s="1"/>
  <c r="T158" i="1"/>
  <c r="V158" i="1" s="1"/>
  <c r="O160" i="1"/>
  <c r="Q160" i="1" s="1"/>
  <c r="AE159" i="1" l="1"/>
  <c r="AF159" i="1" s="1"/>
  <c r="AD160" i="1" s="1"/>
  <c r="K149" i="1"/>
  <c r="L149" i="1" s="1"/>
  <c r="J150" i="1" s="1"/>
  <c r="X159" i="4"/>
  <c r="Y159" i="4" s="1"/>
  <c r="Z159" i="4" s="1"/>
  <c r="N159" i="4"/>
  <c r="O159" i="4" s="1"/>
  <c r="P159" i="4" s="1"/>
  <c r="O161" i="1"/>
  <c r="Q161" i="1" s="1"/>
  <c r="S159" i="4"/>
  <c r="T159" i="4" s="1"/>
  <c r="U159" i="4"/>
  <c r="Y161" i="1"/>
  <c r="AA161" i="1" s="1"/>
  <c r="I157" i="4"/>
  <c r="J157" i="4" s="1"/>
  <c r="K157" i="4"/>
  <c r="T159" i="1"/>
  <c r="V159" i="1" s="1"/>
  <c r="AE160" i="1" l="1"/>
  <c r="AF160" i="1" s="1"/>
  <c r="AD161" i="1" s="1"/>
  <c r="K150" i="1"/>
  <c r="L150" i="1" s="1"/>
  <c r="T160" i="1"/>
  <c r="V160" i="1" s="1"/>
  <c r="N160" i="4"/>
  <c r="O160" i="4" s="1"/>
  <c r="P160" i="4" s="1"/>
  <c r="Y162" i="1"/>
  <c r="AA162" i="1" s="1"/>
  <c r="S160" i="4"/>
  <c r="T160" i="4" s="1"/>
  <c r="U160" i="4"/>
  <c r="I158" i="4"/>
  <c r="J158" i="4" s="1"/>
  <c r="K158" i="4" s="1"/>
  <c r="O162" i="1"/>
  <c r="Q162" i="1"/>
  <c r="X160" i="4"/>
  <c r="Y160" i="4" s="1"/>
  <c r="Z160" i="4" s="1"/>
  <c r="AE161" i="1" l="1"/>
  <c r="AF161" i="1" s="1"/>
  <c r="AD162" i="1" s="1"/>
  <c r="J151" i="1"/>
  <c r="K151" i="1" s="1"/>
  <c r="L151" i="1" s="1"/>
  <c r="J152" i="1" s="1"/>
  <c r="X161" i="4"/>
  <c r="Y161" i="4" s="1"/>
  <c r="Z161" i="4" s="1"/>
  <c r="I159" i="4"/>
  <c r="J159" i="4" s="1"/>
  <c r="K159" i="4"/>
  <c r="T161" i="1"/>
  <c r="V161" i="1" s="1"/>
  <c r="Y163" i="1"/>
  <c r="AA163" i="1"/>
  <c r="O163" i="1"/>
  <c r="Q163" i="1" s="1"/>
  <c r="S161" i="4"/>
  <c r="T161" i="4" s="1"/>
  <c r="U161" i="4"/>
  <c r="N161" i="4"/>
  <c r="O161" i="4" s="1"/>
  <c r="P161" i="4" s="1"/>
  <c r="AE162" i="1" l="1"/>
  <c r="AF162" i="1" s="1"/>
  <c r="AD163" i="1" s="1"/>
  <c r="K152" i="1"/>
  <c r="L152" i="1" s="1"/>
  <c r="J153" i="1" s="1"/>
  <c r="N162" i="4"/>
  <c r="O162" i="4" s="1"/>
  <c r="P162" i="4" s="1"/>
  <c r="T162" i="1"/>
  <c r="V162" i="1" s="1"/>
  <c r="O164" i="1"/>
  <c r="Q164" i="1"/>
  <c r="X162" i="4"/>
  <c r="Y162" i="4" s="1"/>
  <c r="Z162" i="4" s="1"/>
  <c r="Y164" i="1"/>
  <c r="AA164" i="1" s="1"/>
  <c r="S162" i="4"/>
  <c r="T162" i="4" s="1"/>
  <c r="U162" i="4" s="1"/>
  <c r="I160" i="4"/>
  <c r="J160" i="4" s="1"/>
  <c r="K160" i="4"/>
  <c r="AE163" i="1" l="1"/>
  <c r="AF163" i="1" s="1"/>
  <c r="AD164" i="1" s="1"/>
  <c r="K153" i="1"/>
  <c r="L153" i="1" s="1"/>
  <c r="J154" i="1" s="1"/>
  <c r="T163" i="1"/>
  <c r="V163" i="1" s="1"/>
  <c r="X163" i="4"/>
  <c r="Y163" i="4" s="1"/>
  <c r="Z163" i="4" s="1"/>
  <c r="S163" i="4"/>
  <c r="T163" i="4" s="1"/>
  <c r="U163" i="4"/>
  <c r="N163" i="4"/>
  <c r="O163" i="4" s="1"/>
  <c r="P163" i="4" s="1"/>
  <c r="I161" i="4"/>
  <c r="J161" i="4" s="1"/>
  <c r="K161" i="4"/>
  <c r="Y165" i="1"/>
  <c r="AA165" i="1" s="1"/>
  <c r="O165" i="1"/>
  <c r="Q165" i="1"/>
  <c r="AE164" i="1" l="1"/>
  <c r="AF164" i="1" s="1"/>
  <c r="AD165" i="1" s="1"/>
  <c r="K154" i="1"/>
  <c r="L154" i="1" s="1"/>
  <c r="J155" i="1" s="1"/>
  <c r="Y166" i="1"/>
  <c r="AA166" i="1" s="1"/>
  <c r="X164" i="4"/>
  <c r="Y164" i="4" s="1"/>
  <c r="Z164" i="4"/>
  <c r="N164" i="4"/>
  <c r="O164" i="4" s="1"/>
  <c r="P164" i="4" s="1"/>
  <c r="O166" i="1"/>
  <c r="Q166" i="1" s="1"/>
  <c r="I162" i="4"/>
  <c r="J162" i="4" s="1"/>
  <c r="K162" i="4" s="1"/>
  <c r="S164" i="4"/>
  <c r="T164" i="4" s="1"/>
  <c r="U164" i="4"/>
  <c r="T164" i="1"/>
  <c r="V164" i="1" s="1"/>
  <c r="AE165" i="1" l="1"/>
  <c r="AF165" i="1" s="1"/>
  <c r="AD166" i="1" s="1"/>
  <c r="K155" i="1"/>
  <c r="L155" i="1" s="1"/>
  <c r="J156" i="1" s="1"/>
  <c r="I163" i="4"/>
  <c r="J163" i="4" s="1"/>
  <c r="K163" i="4"/>
  <c r="N165" i="4"/>
  <c r="O165" i="4" s="1"/>
  <c r="P165" i="4" s="1"/>
  <c r="T165" i="1"/>
  <c r="V165" i="1"/>
  <c r="Y167" i="1"/>
  <c r="AA167" i="1" s="1"/>
  <c r="O167" i="1"/>
  <c r="Q167" i="1" s="1"/>
  <c r="S165" i="4"/>
  <c r="T165" i="4" s="1"/>
  <c r="U165" i="4" s="1"/>
  <c r="X165" i="4"/>
  <c r="Y165" i="4" s="1"/>
  <c r="Z165" i="4" s="1"/>
  <c r="AE166" i="1" l="1"/>
  <c r="AF166" i="1" s="1"/>
  <c r="AD167" i="1" s="1"/>
  <c r="K156" i="1"/>
  <c r="L156" i="1" s="1"/>
  <c r="J157" i="1" s="1"/>
  <c r="X166" i="4"/>
  <c r="Y166" i="4" s="1"/>
  <c r="Z166" i="4"/>
  <c r="S166" i="4"/>
  <c r="T166" i="4" s="1"/>
  <c r="U166" i="4"/>
  <c r="T166" i="1"/>
  <c r="V166" i="1" s="1"/>
  <c r="O168" i="1"/>
  <c r="Q168" i="1" s="1"/>
  <c r="N166" i="4"/>
  <c r="O166" i="4" s="1"/>
  <c r="P166" i="4" s="1"/>
  <c r="Y168" i="1"/>
  <c r="AA168" i="1" s="1"/>
  <c r="I164" i="4"/>
  <c r="J164" i="4" s="1"/>
  <c r="K164" i="4" s="1"/>
  <c r="AE167" i="1" l="1"/>
  <c r="AF167" i="1" s="1"/>
  <c r="K157" i="1"/>
  <c r="L157" i="1" s="1"/>
  <c r="J158" i="1" s="1"/>
  <c r="O169" i="1"/>
  <c r="Q169" i="1" s="1"/>
  <c r="Y169" i="1"/>
  <c r="AA169" i="1" s="1"/>
  <c r="I165" i="4"/>
  <c r="J165" i="4" s="1"/>
  <c r="K165" i="4" s="1"/>
  <c r="T167" i="1"/>
  <c r="V167" i="1" s="1"/>
  <c r="N167" i="4"/>
  <c r="O167" i="4" s="1"/>
  <c r="P167" i="4" s="1"/>
  <c r="S167" i="4"/>
  <c r="T167" i="4" s="1"/>
  <c r="U167" i="4"/>
  <c r="X167" i="4"/>
  <c r="Y167" i="4" s="1"/>
  <c r="Z167" i="4" s="1"/>
  <c r="AD168" i="1" l="1"/>
  <c r="AE168" i="1" s="1"/>
  <c r="AF168" i="1"/>
  <c r="AD169" i="1" s="1"/>
  <c r="K158" i="1"/>
  <c r="L158" i="1" s="1"/>
  <c r="J159" i="1" s="1"/>
  <c r="X168" i="4"/>
  <c r="Y168" i="4" s="1"/>
  <c r="Z168" i="4" s="1"/>
  <c r="I166" i="4"/>
  <c r="J166" i="4" s="1"/>
  <c r="K166" i="4"/>
  <c r="N168" i="4"/>
  <c r="O168" i="4" s="1"/>
  <c r="P168" i="4"/>
  <c r="O170" i="1"/>
  <c r="Q170" i="1" s="1"/>
  <c r="S168" i="4"/>
  <c r="T168" i="4" s="1"/>
  <c r="U168" i="4"/>
  <c r="T168" i="1"/>
  <c r="V168" i="1" s="1"/>
  <c r="Y170" i="1"/>
  <c r="AA170" i="1" s="1"/>
  <c r="AE169" i="1" l="1"/>
  <c r="AF169" i="1" s="1"/>
  <c r="AD170" i="1" s="1"/>
  <c r="K159" i="1"/>
  <c r="L159" i="1" s="1"/>
  <c r="J160" i="1" s="1"/>
  <c r="O171" i="1"/>
  <c r="Q171" i="1" s="1"/>
  <c r="T169" i="1"/>
  <c r="V169" i="1" s="1"/>
  <c r="Y171" i="1"/>
  <c r="AA171" i="1" s="1"/>
  <c r="X169" i="4"/>
  <c r="Y169" i="4" s="1"/>
  <c r="Z169" i="4" s="1"/>
  <c r="S169" i="4"/>
  <c r="T169" i="4" s="1"/>
  <c r="U169" i="4"/>
  <c r="N169" i="4"/>
  <c r="O169" i="4" s="1"/>
  <c r="P169" i="4" s="1"/>
  <c r="I167" i="4"/>
  <c r="J167" i="4" s="1"/>
  <c r="K167" i="4"/>
  <c r="AE170" i="1" l="1"/>
  <c r="AF170" i="1" s="1"/>
  <c r="AD171" i="1" s="1"/>
  <c r="K160" i="1"/>
  <c r="L160" i="1" s="1"/>
  <c r="J161" i="1" s="1"/>
  <c r="X170" i="4"/>
  <c r="Y170" i="4" s="1"/>
  <c r="Z170" i="4" s="1"/>
  <c r="N170" i="4"/>
  <c r="O170" i="4" s="1"/>
  <c r="P170" i="4" s="1"/>
  <c r="O172" i="1"/>
  <c r="Q172" i="1" s="1"/>
  <c r="I168" i="4"/>
  <c r="J168" i="4" s="1"/>
  <c r="K168" i="4"/>
  <c r="Y172" i="1"/>
  <c r="AA172" i="1" s="1"/>
  <c r="S170" i="4"/>
  <c r="T170" i="4" s="1"/>
  <c r="U170" i="4"/>
  <c r="T170" i="1"/>
  <c r="V170" i="1" s="1"/>
  <c r="AE171" i="1" l="1"/>
  <c r="AF171" i="1" s="1"/>
  <c r="AD172" i="1" s="1"/>
  <c r="K161" i="1"/>
  <c r="L161" i="1" s="1"/>
  <c r="J162" i="1" s="1"/>
  <c r="O173" i="1"/>
  <c r="Q173" i="1" s="1"/>
  <c r="Y173" i="1"/>
  <c r="AA173" i="1" s="1"/>
  <c r="N171" i="4"/>
  <c r="O171" i="4" s="1"/>
  <c r="P171" i="4" s="1"/>
  <c r="T171" i="1"/>
  <c r="V171" i="1" s="1"/>
  <c r="S171" i="4"/>
  <c r="T171" i="4" s="1"/>
  <c r="U171" i="4"/>
  <c r="I169" i="4"/>
  <c r="J169" i="4" s="1"/>
  <c r="K169" i="4" s="1"/>
  <c r="X171" i="4"/>
  <c r="Y171" i="4" s="1"/>
  <c r="Z171" i="4" s="1"/>
  <c r="AE172" i="1" l="1"/>
  <c r="AF172" i="1" s="1"/>
  <c r="AD173" i="1" s="1"/>
  <c r="K162" i="1"/>
  <c r="L162" i="1" s="1"/>
  <c r="J163" i="1" s="1"/>
  <c r="N172" i="4"/>
  <c r="O172" i="4" s="1"/>
  <c r="P172" i="4" s="1"/>
  <c r="I170" i="4"/>
  <c r="J170" i="4" s="1"/>
  <c r="K170" i="4"/>
  <c r="X172" i="4"/>
  <c r="Y172" i="4" s="1"/>
  <c r="Z172" i="4"/>
  <c r="O174" i="1"/>
  <c r="Q174" i="1" s="1"/>
  <c r="S172" i="4"/>
  <c r="T172" i="4" s="1"/>
  <c r="U172" i="4" s="1"/>
  <c r="T172" i="1"/>
  <c r="V172" i="1"/>
  <c r="Y174" i="1"/>
  <c r="AA174" i="1" s="1"/>
  <c r="AE173" i="1" l="1"/>
  <c r="AF173" i="1" s="1"/>
  <c r="K163" i="1"/>
  <c r="L163" i="1" s="1"/>
  <c r="J164" i="1" s="1"/>
  <c r="S173" i="4"/>
  <c r="T173" i="4" s="1"/>
  <c r="U173" i="4" s="1"/>
  <c r="O175" i="1"/>
  <c r="Q175" i="1" s="1"/>
  <c r="Y175" i="1"/>
  <c r="AA175" i="1" s="1"/>
  <c r="N173" i="4"/>
  <c r="O173" i="4" s="1"/>
  <c r="P173" i="4" s="1"/>
  <c r="X173" i="4"/>
  <c r="Y173" i="4" s="1"/>
  <c r="Z173" i="4" s="1"/>
  <c r="I171" i="4"/>
  <c r="J171" i="4" s="1"/>
  <c r="K171" i="4"/>
  <c r="T173" i="1"/>
  <c r="V173" i="1" s="1"/>
  <c r="AD174" i="1" l="1"/>
  <c r="AE174" i="1" s="1"/>
  <c r="AF174" i="1" s="1"/>
  <c r="AD175" i="1" s="1"/>
  <c r="K164" i="1"/>
  <c r="L164" i="1" s="1"/>
  <c r="J165" i="1" s="1"/>
  <c r="O176" i="1"/>
  <c r="Q176" i="1" s="1"/>
  <c r="N174" i="4"/>
  <c r="O174" i="4" s="1"/>
  <c r="P174" i="4" s="1"/>
  <c r="X174" i="4"/>
  <c r="Y174" i="4" s="1"/>
  <c r="Z174" i="4" s="1"/>
  <c r="T174" i="1"/>
  <c r="V174" i="1"/>
  <c r="S174" i="4"/>
  <c r="T174" i="4" s="1"/>
  <c r="U174" i="4" s="1"/>
  <c r="I172" i="4"/>
  <c r="J172" i="4" s="1"/>
  <c r="K172" i="4"/>
  <c r="Y176" i="1"/>
  <c r="AA176" i="1" s="1"/>
  <c r="AE175" i="1" l="1"/>
  <c r="AF175" i="1" s="1"/>
  <c r="AD176" i="1" s="1"/>
  <c r="K165" i="1"/>
  <c r="L165" i="1" s="1"/>
  <c r="J166" i="1" s="1"/>
  <c r="S175" i="4"/>
  <c r="T175" i="4" s="1"/>
  <c r="U175" i="4"/>
  <c r="X175" i="4"/>
  <c r="Y175" i="4" s="1"/>
  <c r="Z175" i="4" s="1"/>
  <c r="O177" i="1"/>
  <c r="Q177" i="1" s="1"/>
  <c r="Y177" i="1"/>
  <c r="AA177" i="1"/>
  <c r="I173" i="4"/>
  <c r="J173" i="4" s="1"/>
  <c r="K173" i="4"/>
  <c r="T175" i="1"/>
  <c r="V175" i="1"/>
  <c r="N175" i="4"/>
  <c r="O175" i="4" s="1"/>
  <c r="P175" i="4" s="1"/>
  <c r="AF176" i="1" l="1"/>
  <c r="AE176" i="1"/>
  <c r="K166" i="1"/>
  <c r="L166" i="1" s="1"/>
  <c r="J167" i="1" s="1"/>
  <c r="Y178" i="1"/>
  <c r="AA178" i="1"/>
  <c r="X176" i="4"/>
  <c r="Y176" i="4" s="1"/>
  <c r="Z176" i="4"/>
  <c r="AD177" i="1"/>
  <c r="O178" i="1"/>
  <c r="Q178" i="1" s="1"/>
  <c r="S176" i="4"/>
  <c r="T176" i="4" s="1"/>
  <c r="U176" i="4"/>
  <c r="T176" i="1"/>
  <c r="V176" i="1"/>
  <c r="N176" i="4"/>
  <c r="O176" i="4" s="1"/>
  <c r="P176" i="4" s="1"/>
  <c r="I174" i="4"/>
  <c r="J174" i="4" s="1"/>
  <c r="K174" i="4"/>
  <c r="AF177" i="1" l="1"/>
  <c r="AD178" i="1" s="1"/>
  <c r="AE177" i="1"/>
  <c r="K167" i="1"/>
  <c r="L167" i="1" s="1"/>
  <c r="J168" i="1" s="1"/>
  <c r="I175" i="4"/>
  <c r="J175" i="4" s="1"/>
  <c r="K175" i="4" s="1"/>
  <c r="T177" i="1"/>
  <c r="V177" i="1"/>
  <c r="Y179" i="1"/>
  <c r="AA179" i="1" s="1"/>
  <c r="O179" i="1"/>
  <c r="Q179" i="1" s="1"/>
  <c r="X177" i="4"/>
  <c r="Y177" i="4" s="1"/>
  <c r="Z177" i="4" s="1"/>
  <c r="N177" i="4"/>
  <c r="O177" i="4" s="1"/>
  <c r="P177" i="4" s="1"/>
  <c r="S177" i="4"/>
  <c r="T177" i="4" s="1"/>
  <c r="U177" i="4"/>
  <c r="AE178" i="1" l="1"/>
  <c r="AF178" i="1" s="1"/>
  <c r="AD179" i="1" s="1"/>
  <c r="K168" i="1"/>
  <c r="L168" i="1" s="1"/>
  <c r="J169" i="1" s="1"/>
  <c r="N178" i="4"/>
  <c r="O178" i="4" s="1"/>
  <c r="P178" i="4" s="1"/>
  <c r="Y180" i="1"/>
  <c r="AA180" i="1"/>
  <c r="X178" i="4"/>
  <c r="Y178" i="4" s="1"/>
  <c r="Z178" i="4" s="1"/>
  <c r="I176" i="4"/>
  <c r="J176" i="4" s="1"/>
  <c r="K176" i="4"/>
  <c r="S178" i="4"/>
  <c r="T178" i="4" s="1"/>
  <c r="U178" i="4" s="1"/>
  <c r="O180" i="1"/>
  <c r="Q180" i="1" s="1"/>
  <c r="T178" i="1"/>
  <c r="V178" i="1" s="1"/>
  <c r="AF179" i="1" l="1"/>
  <c r="AD180" i="1" s="1"/>
  <c r="AE179" i="1"/>
  <c r="K169" i="1"/>
  <c r="L169" i="1" s="1"/>
  <c r="J170" i="1" s="1"/>
  <c r="X179" i="4"/>
  <c r="Y179" i="4" s="1"/>
  <c r="Z179" i="4" s="1"/>
  <c r="S179" i="4"/>
  <c r="T179" i="4" s="1"/>
  <c r="U179" i="4" s="1"/>
  <c r="T179" i="1"/>
  <c r="V179" i="1" s="1"/>
  <c r="N179" i="4"/>
  <c r="O179" i="4" s="1"/>
  <c r="P179" i="4" s="1"/>
  <c r="O181" i="1"/>
  <c r="Q181" i="1" s="1"/>
  <c r="I177" i="4"/>
  <c r="J177" i="4" s="1"/>
  <c r="K177" i="4" s="1"/>
  <c r="Y181" i="1"/>
  <c r="AA181" i="1" s="1"/>
  <c r="AE180" i="1" l="1"/>
  <c r="AF180" i="1" s="1"/>
  <c r="AD181" i="1" s="1"/>
  <c r="K170" i="1"/>
  <c r="L170" i="1" s="1"/>
  <c r="J171" i="1" s="1"/>
  <c r="S180" i="4"/>
  <c r="T180" i="4" s="1"/>
  <c r="U180" i="4" s="1"/>
  <c r="I178" i="4"/>
  <c r="J178" i="4" s="1"/>
  <c r="K178" i="4"/>
  <c r="N180" i="4"/>
  <c r="O180" i="4" s="1"/>
  <c r="P180" i="4" s="1"/>
  <c r="Y182" i="1"/>
  <c r="AA182" i="1" s="1"/>
  <c r="T180" i="1"/>
  <c r="V180" i="1" s="1"/>
  <c r="O182" i="1"/>
  <c r="Q182" i="1"/>
  <c r="X180" i="4"/>
  <c r="Y180" i="4" s="1"/>
  <c r="Z180" i="4" s="1"/>
  <c r="AF181" i="1" l="1"/>
  <c r="AE181" i="1"/>
  <c r="K171" i="1"/>
  <c r="L171" i="1" s="1"/>
  <c r="J172" i="1" s="1"/>
  <c r="N181" i="4"/>
  <c r="O181" i="4" s="1"/>
  <c r="P181" i="4" s="1"/>
  <c r="T181" i="1"/>
  <c r="V181" i="1"/>
  <c r="X181" i="4"/>
  <c r="Y181" i="4" s="1"/>
  <c r="Z181" i="4" s="1"/>
  <c r="S181" i="4"/>
  <c r="T181" i="4" s="1"/>
  <c r="U181" i="4" s="1"/>
  <c r="Y183" i="1"/>
  <c r="AA183" i="1" s="1"/>
  <c r="I179" i="4"/>
  <c r="J179" i="4" s="1"/>
  <c r="K179" i="4" s="1"/>
  <c r="O183" i="1"/>
  <c r="Q183" i="1" s="1"/>
  <c r="AD182" i="1"/>
  <c r="AE182" i="1" l="1"/>
  <c r="AF182" i="1" s="1"/>
  <c r="AD183" i="1" s="1"/>
  <c r="K172" i="1"/>
  <c r="L172" i="1" s="1"/>
  <c r="J173" i="1" s="1"/>
  <c r="I180" i="4"/>
  <c r="J180" i="4" s="1"/>
  <c r="K180" i="4"/>
  <c r="S182" i="4"/>
  <c r="T182" i="4" s="1"/>
  <c r="U182" i="4" s="1"/>
  <c r="N182" i="4"/>
  <c r="O182" i="4" s="1"/>
  <c r="P182" i="4" s="1"/>
  <c r="O184" i="1"/>
  <c r="Q184" i="1"/>
  <c r="Y184" i="1"/>
  <c r="AA184" i="1" s="1"/>
  <c r="X182" i="4"/>
  <c r="Y182" i="4" s="1"/>
  <c r="Z182" i="4" s="1"/>
  <c r="T182" i="1"/>
  <c r="V182" i="1" s="1"/>
  <c r="AE183" i="1" l="1"/>
  <c r="AF183" i="1" s="1"/>
  <c r="AD184" i="1" s="1"/>
  <c r="K173" i="1"/>
  <c r="L173" i="1" s="1"/>
  <c r="J174" i="1" s="1"/>
  <c r="S183" i="4"/>
  <c r="T183" i="4" s="1"/>
  <c r="U183" i="4" s="1"/>
  <c r="Y185" i="1"/>
  <c r="AA185" i="1"/>
  <c r="N183" i="4"/>
  <c r="O183" i="4" s="1"/>
  <c r="P183" i="4" s="1"/>
  <c r="T183" i="1"/>
  <c r="V183" i="1" s="1"/>
  <c r="X183" i="4"/>
  <c r="Y183" i="4" s="1"/>
  <c r="Z183" i="4" s="1"/>
  <c r="I181" i="4"/>
  <c r="J181" i="4" s="1"/>
  <c r="K181" i="4"/>
  <c r="O185" i="1"/>
  <c r="Q185" i="1" s="1"/>
  <c r="AE184" i="1" l="1"/>
  <c r="AF184" i="1" s="1"/>
  <c r="AD185" i="1" s="1"/>
  <c r="K174" i="1"/>
  <c r="L174" i="1" s="1"/>
  <c r="J175" i="1" s="1"/>
  <c r="N184" i="4"/>
  <c r="O184" i="4" s="1"/>
  <c r="P184" i="4" s="1"/>
  <c r="O186" i="1"/>
  <c r="Q186" i="1" s="1"/>
  <c r="S184" i="4"/>
  <c r="T184" i="4" s="1"/>
  <c r="U184" i="4" s="1"/>
  <c r="I182" i="4"/>
  <c r="J182" i="4" s="1"/>
  <c r="K182" i="4"/>
  <c r="T184" i="1"/>
  <c r="V184" i="1" s="1"/>
  <c r="X184" i="4"/>
  <c r="Y184" i="4" s="1"/>
  <c r="Z184" i="4" s="1"/>
  <c r="Y186" i="1"/>
  <c r="AA186" i="1" s="1"/>
  <c r="AE185" i="1" l="1"/>
  <c r="AF185" i="1" s="1"/>
  <c r="AD186" i="1" s="1"/>
  <c r="K175" i="1"/>
  <c r="L175" i="1" s="1"/>
  <c r="J176" i="1" s="1"/>
  <c r="N185" i="4"/>
  <c r="O185" i="4" s="1"/>
  <c r="P185" i="4" s="1"/>
  <c r="T185" i="1"/>
  <c r="V185" i="1" s="1"/>
  <c r="S185" i="4"/>
  <c r="T185" i="4" s="1"/>
  <c r="U185" i="4" s="1"/>
  <c r="Y187" i="1"/>
  <c r="AA187" i="1" s="1"/>
  <c r="X185" i="4"/>
  <c r="Y185" i="4" s="1"/>
  <c r="Z185" i="4" s="1"/>
  <c r="I183" i="4"/>
  <c r="J183" i="4" s="1"/>
  <c r="K183" i="4" s="1"/>
  <c r="O187" i="1"/>
  <c r="Q187" i="1" s="1"/>
  <c r="AE186" i="1" l="1"/>
  <c r="AF186" i="1" s="1"/>
  <c r="AD187" i="1" s="1"/>
  <c r="K176" i="1"/>
  <c r="L176" i="1" s="1"/>
  <c r="J177" i="1" s="1"/>
  <c r="I184" i="4"/>
  <c r="J184" i="4" s="1"/>
  <c r="K184" i="4"/>
  <c r="S186" i="4"/>
  <c r="T186" i="4" s="1"/>
  <c r="U186" i="4" s="1"/>
  <c r="N186" i="4"/>
  <c r="O186" i="4" s="1"/>
  <c r="P186" i="4" s="1"/>
  <c r="X186" i="4"/>
  <c r="Y186" i="4" s="1"/>
  <c r="Z186" i="4" s="1"/>
  <c r="O188" i="1"/>
  <c r="Q188" i="1" s="1"/>
  <c r="Y188" i="1"/>
  <c r="AA188" i="1"/>
  <c r="T186" i="1"/>
  <c r="V186" i="1" s="1"/>
  <c r="AE187" i="1" l="1"/>
  <c r="AF187" i="1" s="1"/>
  <c r="K177" i="1"/>
  <c r="L177" i="1" s="1"/>
  <c r="J178" i="1" s="1"/>
  <c r="S187" i="4"/>
  <c r="T187" i="4" s="1"/>
  <c r="U187" i="4" s="1"/>
  <c r="O189" i="1"/>
  <c r="Q189" i="1"/>
  <c r="N187" i="4"/>
  <c r="O187" i="4" s="1"/>
  <c r="P187" i="4" s="1"/>
  <c r="T187" i="1"/>
  <c r="V187" i="1" s="1"/>
  <c r="Y189" i="1"/>
  <c r="AA189" i="1"/>
  <c r="X187" i="4"/>
  <c r="Y187" i="4" s="1"/>
  <c r="Z187" i="4" s="1"/>
  <c r="I185" i="4"/>
  <c r="J185" i="4" s="1"/>
  <c r="K185" i="4" s="1"/>
  <c r="AD188" i="1" l="1"/>
  <c r="AE188" i="1" s="1"/>
  <c r="AF188" i="1"/>
  <c r="AD189" i="1" s="1"/>
  <c r="K178" i="1"/>
  <c r="L178" i="1" s="1"/>
  <c r="J179" i="1" s="1"/>
  <c r="X188" i="4"/>
  <c r="Y188" i="4" s="1"/>
  <c r="Z188" i="4" s="1"/>
  <c r="N188" i="4"/>
  <c r="O188" i="4" s="1"/>
  <c r="P188" i="4" s="1"/>
  <c r="I186" i="4"/>
  <c r="J186" i="4" s="1"/>
  <c r="K186" i="4"/>
  <c r="S188" i="4"/>
  <c r="T188" i="4" s="1"/>
  <c r="U188" i="4" s="1"/>
  <c r="Y190" i="1"/>
  <c r="AA190" i="1" s="1"/>
  <c r="T188" i="1"/>
  <c r="V188" i="1"/>
  <c r="O190" i="1"/>
  <c r="Q190" i="1" s="1"/>
  <c r="AE189" i="1" l="1"/>
  <c r="AF189" i="1" s="1"/>
  <c r="AD190" i="1" s="1"/>
  <c r="K179" i="1"/>
  <c r="L179" i="1" s="1"/>
  <c r="J180" i="1" s="1"/>
  <c r="S189" i="4"/>
  <c r="T189" i="4" s="1"/>
  <c r="U189" i="4" s="1"/>
  <c r="Y191" i="1"/>
  <c r="AA191" i="1"/>
  <c r="O191" i="1"/>
  <c r="Q191" i="1" s="1"/>
  <c r="X189" i="4"/>
  <c r="Y189" i="4" s="1"/>
  <c r="Z189" i="4" s="1"/>
  <c r="T189" i="1"/>
  <c r="V189" i="1" s="1"/>
  <c r="I187" i="4"/>
  <c r="J187" i="4" s="1"/>
  <c r="K187" i="4" s="1"/>
  <c r="N189" i="4"/>
  <c r="O189" i="4" s="1"/>
  <c r="P189" i="4" s="1"/>
  <c r="AE190" i="1" l="1"/>
  <c r="AF190" i="1" s="1"/>
  <c r="AD191" i="1" s="1"/>
  <c r="K180" i="1"/>
  <c r="L180" i="1" s="1"/>
  <c r="J181" i="1" s="1"/>
  <c r="X190" i="4"/>
  <c r="Y190" i="4" s="1"/>
  <c r="Z190" i="4" s="1"/>
  <c r="I188" i="4"/>
  <c r="J188" i="4" s="1"/>
  <c r="K188" i="4"/>
  <c r="S190" i="4"/>
  <c r="T190" i="4" s="1"/>
  <c r="U190" i="4" s="1"/>
  <c r="N190" i="4"/>
  <c r="O190" i="4" s="1"/>
  <c r="P190" i="4" s="1"/>
  <c r="O192" i="1"/>
  <c r="Q192" i="1" s="1"/>
  <c r="Y192" i="1"/>
  <c r="AA192" i="1"/>
  <c r="T190" i="1"/>
  <c r="V190" i="1" s="1"/>
  <c r="AE191" i="1" l="1"/>
  <c r="AF191" i="1" s="1"/>
  <c r="AD192" i="1" s="1"/>
  <c r="K181" i="1"/>
  <c r="L181" i="1" s="1"/>
  <c r="J182" i="1" s="1"/>
  <c r="X191" i="4"/>
  <c r="Y191" i="4" s="1"/>
  <c r="Z191" i="4" s="1"/>
  <c r="O193" i="1"/>
  <c r="Q193" i="1" s="1"/>
  <c r="S191" i="4"/>
  <c r="T191" i="4" s="1"/>
  <c r="U191" i="4" s="1"/>
  <c r="T191" i="1"/>
  <c r="V191" i="1"/>
  <c r="N191" i="4"/>
  <c r="O191" i="4" s="1"/>
  <c r="P191" i="4" s="1"/>
  <c r="Y193" i="1"/>
  <c r="AA193" i="1"/>
  <c r="I189" i="4"/>
  <c r="J189" i="4" s="1"/>
  <c r="K189" i="4" s="1"/>
  <c r="AE192" i="1" l="1"/>
  <c r="AF192" i="1" s="1"/>
  <c r="AD193" i="1" s="1"/>
  <c r="K182" i="1"/>
  <c r="L182" i="1" s="1"/>
  <c r="J183" i="1" s="1"/>
  <c r="S192" i="4"/>
  <c r="T192" i="4" s="1"/>
  <c r="U192" i="4"/>
  <c r="I190" i="4"/>
  <c r="J190" i="4" s="1"/>
  <c r="K190" i="4"/>
  <c r="X192" i="4"/>
  <c r="Y192" i="4" s="1"/>
  <c r="Z192" i="4" s="1"/>
  <c r="N192" i="4"/>
  <c r="O192" i="4" s="1"/>
  <c r="P192" i="4" s="1"/>
  <c r="T192" i="1"/>
  <c r="V192" i="1" s="1"/>
  <c r="O194" i="1"/>
  <c r="Q194" i="1" s="1"/>
  <c r="Y194" i="1"/>
  <c r="AA194" i="1" s="1"/>
  <c r="AE193" i="1" l="1"/>
  <c r="AF193" i="1" s="1"/>
  <c r="AD194" i="1" s="1"/>
  <c r="K183" i="1"/>
  <c r="L183" i="1" s="1"/>
  <c r="J184" i="1" s="1"/>
  <c r="T193" i="1"/>
  <c r="V193" i="1" s="1"/>
  <c r="X193" i="4"/>
  <c r="Y193" i="4" s="1"/>
  <c r="Z193" i="4" s="1"/>
  <c r="Y195" i="1"/>
  <c r="AA195" i="1" s="1"/>
  <c r="O195" i="1"/>
  <c r="Q195" i="1" s="1"/>
  <c r="S193" i="4"/>
  <c r="T193" i="4" s="1"/>
  <c r="U193" i="4"/>
  <c r="N193" i="4"/>
  <c r="O193" i="4" s="1"/>
  <c r="P193" i="4" s="1"/>
  <c r="I191" i="4"/>
  <c r="J191" i="4" s="1"/>
  <c r="K191" i="4"/>
  <c r="AE194" i="1" l="1"/>
  <c r="AF194" i="1" s="1"/>
  <c r="AD195" i="1" s="1"/>
  <c r="K184" i="1"/>
  <c r="L184" i="1" s="1"/>
  <c r="J185" i="1" s="1"/>
  <c r="N194" i="4"/>
  <c r="O194" i="4" s="1"/>
  <c r="P194" i="4" s="1"/>
  <c r="Y196" i="1"/>
  <c r="AA196" i="1"/>
  <c r="O196" i="1"/>
  <c r="Q196" i="1" s="1"/>
  <c r="T194" i="1"/>
  <c r="V194" i="1" s="1"/>
  <c r="I192" i="4"/>
  <c r="J192" i="4" s="1"/>
  <c r="K192" i="4"/>
  <c r="S194" i="4"/>
  <c r="T194" i="4" s="1"/>
  <c r="U194" i="4" s="1"/>
  <c r="X194" i="4"/>
  <c r="Y194" i="4" s="1"/>
  <c r="Z194" i="4" s="1"/>
  <c r="AE195" i="1" l="1"/>
  <c r="AF195" i="1" s="1"/>
  <c r="AD196" i="1" s="1"/>
  <c r="K185" i="1"/>
  <c r="L185" i="1" s="1"/>
  <c r="J186" i="1" s="1"/>
  <c r="O197" i="1"/>
  <c r="Q197" i="1" s="1"/>
  <c r="S195" i="4"/>
  <c r="T195" i="4" s="1"/>
  <c r="U195" i="4"/>
  <c r="T195" i="1"/>
  <c r="V195" i="1" s="1"/>
  <c r="N195" i="4"/>
  <c r="O195" i="4" s="1"/>
  <c r="P195" i="4" s="1"/>
  <c r="X195" i="4"/>
  <c r="Y195" i="4" s="1"/>
  <c r="Z195" i="4" s="1"/>
  <c r="I193" i="4"/>
  <c r="J193" i="4" s="1"/>
  <c r="K193" i="4" s="1"/>
  <c r="Y197" i="1"/>
  <c r="AA197" i="1" s="1"/>
  <c r="AE196" i="1" l="1"/>
  <c r="AF196" i="1" s="1"/>
  <c r="AD197" i="1" s="1"/>
  <c r="K186" i="1"/>
  <c r="L186" i="1" s="1"/>
  <c r="J187" i="1" s="1"/>
  <c r="I194" i="4"/>
  <c r="J194" i="4" s="1"/>
  <c r="K194" i="4" s="1"/>
  <c r="T196" i="1"/>
  <c r="V196" i="1" s="1"/>
  <c r="N196" i="4"/>
  <c r="O196" i="4" s="1"/>
  <c r="P196" i="4" s="1"/>
  <c r="Y198" i="1"/>
  <c r="AA198" i="1"/>
  <c r="O198" i="1"/>
  <c r="Q198" i="1" s="1"/>
  <c r="X196" i="4"/>
  <c r="Y196" i="4" s="1"/>
  <c r="Z196" i="4" s="1"/>
  <c r="S196" i="4"/>
  <c r="T196" i="4" s="1"/>
  <c r="U196" i="4" s="1"/>
  <c r="AE197" i="1" l="1"/>
  <c r="AF197" i="1" s="1"/>
  <c r="AD198" i="1" s="1"/>
  <c r="K187" i="1"/>
  <c r="L187" i="1" s="1"/>
  <c r="J188" i="1" s="1"/>
  <c r="S197" i="4"/>
  <c r="T197" i="4" s="1"/>
  <c r="U197" i="4" s="1"/>
  <c r="N197" i="4"/>
  <c r="O197" i="4" s="1"/>
  <c r="P197" i="4" s="1"/>
  <c r="X197" i="4"/>
  <c r="Y197" i="4" s="1"/>
  <c r="Z197" i="4" s="1"/>
  <c r="O199" i="1"/>
  <c r="Q199" i="1" s="1"/>
  <c r="I195" i="4"/>
  <c r="J195" i="4" s="1"/>
  <c r="K195" i="4"/>
  <c r="Y199" i="1"/>
  <c r="AA199" i="1"/>
  <c r="T197" i="1"/>
  <c r="V197" i="1" s="1"/>
  <c r="AE198" i="1" l="1"/>
  <c r="AF198" i="1" s="1"/>
  <c r="K188" i="1"/>
  <c r="L188" i="1" s="1"/>
  <c r="J189" i="1" s="1"/>
  <c r="S198" i="4"/>
  <c r="T198" i="4" s="1"/>
  <c r="U198" i="4" s="1"/>
  <c r="N198" i="4"/>
  <c r="O198" i="4" s="1"/>
  <c r="P198" i="4" s="1"/>
  <c r="O200" i="1"/>
  <c r="Q200" i="1" s="1"/>
  <c r="T198" i="1"/>
  <c r="V198" i="1" s="1"/>
  <c r="I196" i="4"/>
  <c r="J196" i="4" s="1"/>
  <c r="K196" i="4"/>
  <c r="Y200" i="1"/>
  <c r="AA200" i="1"/>
  <c r="X198" i="4"/>
  <c r="Y198" i="4" s="1"/>
  <c r="Z198" i="4" s="1"/>
  <c r="AD199" i="1" l="1"/>
  <c r="AE199" i="1" s="1"/>
  <c r="AF199" i="1" s="1"/>
  <c r="AD200" i="1" s="1"/>
  <c r="K189" i="1"/>
  <c r="L189" i="1" s="1"/>
  <c r="J190" i="1" s="1"/>
  <c r="O201" i="1"/>
  <c r="Q201" i="1" s="1"/>
  <c r="T199" i="1"/>
  <c r="V199" i="1" s="1"/>
  <c r="X199" i="4"/>
  <c r="Y199" i="4" s="1"/>
  <c r="Z199" i="4"/>
  <c r="S199" i="4"/>
  <c r="T199" i="4" s="1"/>
  <c r="U199" i="4" s="1"/>
  <c r="Y201" i="1"/>
  <c r="AA201" i="1"/>
  <c r="N199" i="4"/>
  <c r="O199" i="4" s="1"/>
  <c r="P199" i="4" s="1"/>
  <c r="I197" i="4"/>
  <c r="J197" i="4" s="1"/>
  <c r="K197" i="4" s="1"/>
  <c r="AE200" i="1" l="1"/>
  <c r="AF200" i="1" s="1"/>
  <c r="AD201" i="1" s="1"/>
  <c r="L190" i="1"/>
  <c r="J191" i="1" s="1"/>
  <c r="K190" i="1"/>
  <c r="I198" i="4"/>
  <c r="J198" i="4" s="1"/>
  <c r="K198" i="4" s="1"/>
  <c r="T200" i="1"/>
  <c r="V200" i="1" s="1"/>
  <c r="S200" i="4"/>
  <c r="T200" i="4" s="1"/>
  <c r="U200" i="4" s="1"/>
  <c r="O202" i="1"/>
  <c r="Q202" i="1" s="1"/>
  <c r="N200" i="4"/>
  <c r="O200" i="4" s="1"/>
  <c r="P200" i="4" s="1"/>
  <c r="Y202" i="1"/>
  <c r="AA202" i="1" s="1"/>
  <c r="X200" i="4"/>
  <c r="Y200" i="4" s="1"/>
  <c r="Z200" i="4" s="1"/>
  <c r="AE201" i="1" l="1"/>
  <c r="AF201" i="1" s="1"/>
  <c r="AD202" i="1" s="1"/>
  <c r="K191" i="1"/>
  <c r="L191" i="1" s="1"/>
  <c r="J192" i="1" s="1"/>
  <c r="S201" i="4"/>
  <c r="T201" i="4" s="1"/>
  <c r="U201" i="4"/>
  <c r="O203" i="1"/>
  <c r="Q203" i="1" s="1"/>
  <c r="Y203" i="1"/>
  <c r="AA203" i="1"/>
  <c r="I199" i="4"/>
  <c r="J199" i="4" s="1"/>
  <c r="K199" i="4"/>
  <c r="N201" i="4"/>
  <c r="O201" i="4" s="1"/>
  <c r="P201" i="4" s="1"/>
  <c r="X201" i="4"/>
  <c r="Y201" i="4" s="1"/>
  <c r="Z201" i="4" s="1"/>
  <c r="T201" i="1"/>
  <c r="V201" i="1" s="1"/>
  <c r="AE202" i="1" l="1"/>
  <c r="AF202" i="1" s="1"/>
  <c r="AD203" i="1" s="1"/>
  <c r="K192" i="1"/>
  <c r="L192" i="1" s="1"/>
  <c r="J193" i="1" s="1"/>
  <c r="X202" i="4"/>
  <c r="Y202" i="4" s="1"/>
  <c r="Z202" i="4" s="1"/>
  <c r="T202" i="1"/>
  <c r="V202" i="1" s="1"/>
  <c r="I200" i="4"/>
  <c r="J200" i="4" s="1"/>
  <c r="K200" i="4"/>
  <c r="O204" i="1"/>
  <c r="Q204" i="1" s="1"/>
  <c r="N202" i="4"/>
  <c r="O202" i="4" s="1"/>
  <c r="P202" i="4" s="1"/>
  <c r="Y204" i="1"/>
  <c r="AA204" i="1"/>
  <c r="S202" i="4"/>
  <c r="T202" i="4" s="1"/>
  <c r="U202" i="4" s="1"/>
  <c r="AF203" i="1" l="1"/>
  <c r="AD204" i="1" s="1"/>
  <c r="AE203" i="1"/>
  <c r="K193" i="1"/>
  <c r="L193" i="1" s="1"/>
  <c r="J194" i="1" s="1"/>
  <c r="N203" i="4"/>
  <c r="O203" i="4" s="1"/>
  <c r="P203" i="4" s="1"/>
  <c r="O205" i="1"/>
  <c r="Q205" i="1" s="1"/>
  <c r="S203" i="4"/>
  <c r="T203" i="4" s="1"/>
  <c r="U203" i="4"/>
  <c r="X203" i="4"/>
  <c r="Y203" i="4" s="1"/>
  <c r="Z203" i="4" s="1"/>
  <c r="Y205" i="1"/>
  <c r="AA205" i="1"/>
  <c r="I201" i="4"/>
  <c r="J201" i="4" s="1"/>
  <c r="K201" i="4"/>
  <c r="T203" i="1"/>
  <c r="V203" i="1" s="1"/>
  <c r="AE204" i="1" l="1"/>
  <c r="AF204" i="1" s="1"/>
  <c r="AD205" i="1" s="1"/>
  <c r="K194" i="1"/>
  <c r="L194" i="1" s="1"/>
  <c r="J195" i="1" s="1"/>
  <c r="O206" i="1"/>
  <c r="Q206" i="1" s="1"/>
  <c r="X204" i="4"/>
  <c r="Y204" i="4" s="1"/>
  <c r="Z204" i="4" s="1"/>
  <c r="T204" i="1"/>
  <c r="V204" i="1" s="1"/>
  <c r="I202" i="4"/>
  <c r="J202" i="4" s="1"/>
  <c r="K202" i="4"/>
  <c r="Y206" i="1"/>
  <c r="AA206" i="1" s="1"/>
  <c r="S204" i="4"/>
  <c r="T204" i="4" s="1"/>
  <c r="U204" i="4"/>
  <c r="N204" i="4"/>
  <c r="O204" i="4" s="1"/>
  <c r="P204" i="4" s="1"/>
  <c r="AE205" i="1" l="1"/>
  <c r="AF205" i="1" s="1"/>
  <c r="AD206" i="1" s="1"/>
  <c r="K195" i="1"/>
  <c r="L195" i="1" s="1"/>
  <c r="J196" i="1" s="1"/>
  <c r="Y207" i="1"/>
  <c r="AA207" i="1" s="1"/>
  <c r="X205" i="4"/>
  <c r="Y205" i="4" s="1"/>
  <c r="Z205" i="4" s="1"/>
  <c r="N205" i="4"/>
  <c r="O205" i="4" s="1"/>
  <c r="P205" i="4" s="1"/>
  <c r="S205" i="4"/>
  <c r="T205" i="4" s="1"/>
  <c r="U205" i="4"/>
  <c r="I203" i="4"/>
  <c r="J203" i="4" s="1"/>
  <c r="K203" i="4" s="1"/>
  <c r="T205" i="1"/>
  <c r="V205" i="1" s="1"/>
  <c r="O207" i="1"/>
  <c r="Q207" i="1" s="1"/>
  <c r="AE206" i="1" l="1"/>
  <c r="AF206" i="1" s="1"/>
  <c r="AD207" i="1" s="1"/>
  <c r="K196" i="1"/>
  <c r="L196" i="1" s="1"/>
  <c r="J197" i="1" s="1"/>
  <c r="O208" i="1"/>
  <c r="Q208" i="1" s="1"/>
  <c r="X206" i="4"/>
  <c r="Y206" i="4" s="1"/>
  <c r="Z206" i="4" s="1"/>
  <c r="I204" i="4"/>
  <c r="J204" i="4" s="1"/>
  <c r="K204" i="4"/>
  <c r="S206" i="4"/>
  <c r="T206" i="4" s="1"/>
  <c r="U206" i="4"/>
  <c r="N206" i="4"/>
  <c r="O206" i="4" s="1"/>
  <c r="P206" i="4" s="1"/>
  <c r="Y208" i="1"/>
  <c r="AA208" i="1"/>
  <c r="T206" i="1"/>
  <c r="V206" i="1" s="1"/>
  <c r="AE207" i="1" l="1"/>
  <c r="AF207" i="1" s="1"/>
  <c r="AD208" i="1" s="1"/>
  <c r="K197" i="1"/>
  <c r="L197" i="1" s="1"/>
  <c r="J198" i="1" s="1"/>
  <c r="N207" i="4"/>
  <c r="O207" i="4" s="1"/>
  <c r="P207" i="4" s="1"/>
  <c r="T207" i="1"/>
  <c r="V207" i="1" s="1"/>
  <c r="O209" i="1"/>
  <c r="Q209" i="1" s="1"/>
  <c r="Y209" i="1"/>
  <c r="AA209" i="1" s="1"/>
  <c r="I205" i="4"/>
  <c r="J205" i="4" s="1"/>
  <c r="K205" i="4" s="1"/>
  <c r="X207" i="4"/>
  <c r="Y207" i="4" s="1"/>
  <c r="Z207" i="4" s="1"/>
  <c r="S207" i="4"/>
  <c r="T207" i="4" s="1"/>
  <c r="U207" i="4" s="1"/>
  <c r="AE208" i="1" l="1"/>
  <c r="AF208" i="1" s="1"/>
  <c r="K198" i="1"/>
  <c r="L198" i="1" s="1"/>
  <c r="J199" i="1" s="1"/>
  <c r="S208" i="4"/>
  <c r="T208" i="4" s="1"/>
  <c r="U208" i="4" s="1"/>
  <c r="O210" i="1"/>
  <c r="Q210" i="1" s="1"/>
  <c r="I206" i="4"/>
  <c r="J206" i="4" s="1"/>
  <c r="K206" i="4"/>
  <c r="Y210" i="1"/>
  <c r="AA210" i="1" s="1"/>
  <c r="T208" i="1"/>
  <c r="V208" i="1" s="1"/>
  <c r="N208" i="4"/>
  <c r="O208" i="4" s="1"/>
  <c r="P208" i="4" s="1"/>
  <c r="X208" i="4"/>
  <c r="Y208" i="4" s="1"/>
  <c r="Z208" i="4" s="1"/>
  <c r="AD209" i="1" l="1"/>
  <c r="AE209" i="1" s="1"/>
  <c r="AF209" i="1"/>
  <c r="AD210" i="1" s="1"/>
  <c r="K199" i="1"/>
  <c r="L199" i="1" s="1"/>
  <c r="J200" i="1" s="1"/>
  <c r="X209" i="4"/>
  <c r="Y209" i="4" s="1"/>
  <c r="Z209" i="4" s="1"/>
  <c r="O211" i="1"/>
  <c r="Q211" i="1" s="1"/>
  <c r="T209" i="1"/>
  <c r="V209" i="1" s="1"/>
  <c r="S209" i="4"/>
  <c r="T209" i="4" s="1"/>
  <c r="U209" i="4" s="1"/>
  <c r="N209" i="4"/>
  <c r="O209" i="4" s="1"/>
  <c r="P209" i="4" s="1"/>
  <c r="Y211" i="1"/>
  <c r="AA211" i="1" s="1"/>
  <c r="I207" i="4"/>
  <c r="J207" i="4" s="1"/>
  <c r="K207" i="4"/>
  <c r="AE210" i="1" l="1"/>
  <c r="AF210" i="1" s="1"/>
  <c r="AD211" i="1" s="1"/>
  <c r="K200" i="1"/>
  <c r="L200" i="1" s="1"/>
  <c r="J201" i="1" s="1"/>
  <c r="S210" i="4"/>
  <c r="T210" i="4" s="1"/>
  <c r="U210" i="4"/>
  <c r="Y212" i="1"/>
  <c r="AA212" i="1" s="1"/>
  <c r="X210" i="4"/>
  <c r="Y210" i="4" s="1"/>
  <c r="Z210" i="4" s="1"/>
  <c r="I208" i="4"/>
  <c r="J208" i="4" s="1"/>
  <c r="K208" i="4"/>
  <c r="T210" i="1"/>
  <c r="V210" i="1" s="1"/>
  <c r="O212" i="1"/>
  <c r="Q212" i="1"/>
  <c r="N210" i="4"/>
  <c r="O210" i="4" s="1"/>
  <c r="P210" i="4" s="1"/>
  <c r="AE211" i="1" l="1"/>
  <c r="AF211" i="1" s="1"/>
  <c r="AD212" i="1" s="1"/>
  <c r="K201" i="1"/>
  <c r="L201" i="1" s="1"/>
  <c r="J202" i="1" s="1"/>
  <c r="N211" i="4"/>
  <c r="O211" i="4" s="1"/>
  <c r="P211" i="4" s="1"/>
  <c r="Y213" i="1"/>
  <c r="AA213" i="1"/>
  <c r="X211" i="4"/>
  <c r="Y211" i="4" s="1"/>
  <c r="Z211" i="4" s="1"/>
  <c r="T211" i="1"/>
  <c r="V211" i="1" s="1"/>
  <c r="I209" i="4"/>
  <c r="J209" i="4" s="1"/>
  <c r="K209" i="4"/>
  <c r="O213" i="1"/>
  <c r="Q213" i="1" s="1"/>
  <c r="S211" i="4"/>
  <c r="T211" i="4" s="1"/>
  <c r="U211" i="4" s="1"/>
  <c r="AE212" i="1" l="1"/>
  <c r="AF212" i="1" s="1"/>
  <c r="AD213" i="1" s="1"/>
  <c r="K202" i="1"/>
  <c r="L202" i="1" s="1"/>
  <c r="J203" i="1" s="1"/>
  <c r="O214" i="1"/>
  <c r="Q214" i="1"/>
  <c r="X212" i="4"/>
  <c r="Y212" i="4" s="1"/>
  <c r="Z212" i="4" s="1"/>
  <c r="S212" i="4"/>
  <c r="T212" i="4" s="1"/>
  <c r="U212" i="4"/>
  <c r="N212" i="4"/>
  <c r="O212" i="4" s="1"/>
  <c r="P212" i="4" s="1"/>
  <c r="I210" i="4"/>
  <c r="J210" i="4" s="1"/>
  <c r="K210" i="4" s="1"/>
  <c r="T212" i="1"/>
  <c r="V212" i="1" s="1"/>
  <c r="Y214" i="1"/>
  <c r="AA214" i="1" s="1"/>
  <c r="AE213" i="1" l="1"/>
  <c r="AF213" i="1" s="1"/>
  <c r="AD214" i="1" s="1"/>
  <c r="K203" i="1"/>
  <c r="L203" i="1" s="1"/>
  <c r="J204" i="1" s="1"/>
  <c r="Y215" i="1"/>
  <c r="AA215" i="1" s="1"/>
  <c r="X213" i="4"/>
  <c r="Y213" i="4" s="1"/>
  <c r="Z213" i="4" s="1"/>
  <c r="N213" i="4"/>
  <c r="O213" i="4" s="1"/>
  <c r="P213" i="4" s="1"/>
  <c r="I211" i="4"/>
  <c r="J211" i="4" s="1"/>
  <c r="K211" i="4"/>
  <c r="T213" i="1"/>
  <c r="V213" i="1" s="1"/>
  <c r="S213" i="4"/>
  <c r="T213" i="4" s="1"/>
  <c r="U213" i="4" s="1"/>
  <c r="O215" i="1"/>
  <c r="Q215" i="1" s="1"/>
  <c r="AE214" i="1" l="1"/>
  <c r="AF214" i="1" s="1"/>
  <c r="AD215" i="1" s="1"/>
  <c r="K204" i="1"/>
  <c r="L204" i="1" s="1"/>
  <c r="J205" i="1" s="1"/>
  <c r="O216" i="1"/>
  <c r="Q216" i="1" s="1"/>
  <c r="N214" i="4"/>
  <c r="O214" i="4" s="1"/>
  <c r="P214" i="4" s="1"/>
  <c r="S214" i="4"/>
  <c r="T214" i="4" s="1"/>
  <c r="U214" i="4" s="1"/>
  <c r="Y216" i="1"/>
  <c r="AA216" i="1" s="1"/>
  <c r="T214" i="1"/>
  <c r="V214" i="1" s="1"/>
  <c r="I212" i="4"/>
  <c r="J212" i="4" s="1"/>
  <c r="K212" i="4"/>
  <c r="X214" i="4"/>
  <c r="Y214" i="4" s="1"/>
  <c r="Z214" i="4" s="1"/>
  <c r="AE215" i="1" l="1"/>
  <c r="AF215" i="1" s="1"/>
  <c r="AD216" i="1" s="1"/>
  <c r="K205" i="1"/>
  <c r="L205" i="1" s="1"/>
  <c r="J206" i="1" s="1"/>
  <c r="T215" i="1"/>
  <c r="V215" i="1"/>
  <c r="S215" i="4"/>
  <c r="T215" i="4" s="1"/>
  <c r="U215" i="4" s="1"/>
  <c r="X215" i="4"/>
  <c r="Y215" i="4" s="1"/>
  <c r="Z215" i="4"/>
  <c r="O217" i="1"/>
  <c r="Q217" i="1" s="1"/>
  <c r="I213" i="4"/>
  <c r="J213" i="4" s="1"/>
  <c r="K213" i="4"/>
  <c r="Y217" i="1"/>
  <c r="AA217" i="1" s="1"/>
  <c r="N215" i="4"/>
  <c r="O215" i="4" s="1"/>
  <c r="P215" i="4" s="1"/>
  <c r="AE216" i="1" l="1"/>
  <c r="AF216" i="1" s="1"/>
  <c r="AD217" i="1" s="1"/>
  <c r="K206" i="1"/>
  <c r="L206" i="1" s="1"/>
  <c r="J207" i="1" s="1"/>
  <c r="N216" i="4"/>
  <c r="O216" i="4" s="1"/>
  <c r="P216" i="4" s="1"/>
  <c r="S216" i="4"/>
  <c r="T216" i="4" s="1"/>
  <c r="U216" i="4"/>
  <c r="O218" i="1"/>
  <c r="Q218" i="1" s="1"/>
  <c r="Y218" i="1"/>
  <c r="AA218" i="1" s="1"/>
  <c r="I214" i="4"/>
  <c r="J214" i="4" s="1"/>
  <c r="K214" i="4" s="1"/>
  <c r="X216" i="4"/>
  <c r="Y216" i="4" s="1"/>
  <c r="Z216" i="4"/>
  <c r="T216" i="1"/>
  <c r="V216" i="1" s="1"/>
  <c r="AE217" i="1" l="1"/>
  <c r="AF217" i="1" s="1"/>
  <c r="AD218" i="1" s="1"/>
  <c r="K207" i="1"/>
  <c r="L207" i="1" s="1"/>
  <c r="J208" i="1" s="1"/>
  <c r="T217" i="1"/>
  <c r="V217" i="1" s="1"/>
  <c r="O219" i="1"/>
  <c r="Q219" i="1" s="1"/>
  <c r="I215" i="4"/>
  <c r="J215" i="4" s="1"/>
  <c r="K215" i="4"/>
  <c r="N217" i="4"/>
  <c r="O217" i="4" s="1"/>
  <c r="P217" i="4" s="1"/>
  <c r="S217" i="4"/>
  <c r="T217" i="4" s="1"/>
  <c r="U217" i="4" s="1"/>
  <c r="X217" i="4"/>
  <c r="Y217" i="4" s="1"/>
  <c r="Z217" i="4" s="1"/>
  <c r="Y219" i="1"/>
  <c r="AA219" i="1" s="1"/>
  <c r="AE218" i="1" l="1"/>
  <c r="AF218" i="1" s="1"/>
  <c r="AD219" i="1" s="1"/>
  <c r="K208" i="1"/>
  <c r="L208" i="1" s="1"/>
  <c r="J209" i="1" s="1"/>
  <c r="Y220" i="1"/>
  <c r="AA220" i="1" s="1"/>
  <c r="N218" i="4"/>
  <c r="O218" i="4" s="1"/>
  <c r="P218" i="4" s="1"/>
  <c r="S218" i="4"/>
  <c r="T218" i="4" s="1"/>
  <c r="U218" i="4"/>
  <c r="T218" i="1"/>
  <c r="V218" i="1" s="1"/>
  <c r="X218" i="4"/>
  <c r="Y218" i="4" s="1"/>
  <c r="Z218" i="4" s="1"/>
  <c r="I216" i="4"/>
  <c r="J216" i="4" s="1"/>
  <c r="K216" i="4"/>
  <c r="O220" i="1"/>
  <c r="Q220" i="1" s="1"/>
  <c r="AE219" i="1" l="1"/>
  <c r="AF219" i="1" s="1"/>
  <c r="AD220" i="1" s="1"/>
  <c r="K209" i="1"/>
  <c r="L209" i="1" s="1"/>
  <c r="J210" i="1" s="1"/>
  <c r="T219" i="1"/>
  <c r="V219" i="1" s="1"/>
  <c r="X219" i="4"/>
  <c r="Y219" i="4" s="1"/>
  <c r="Z219" i="4" s="1"/>
  <c r="N219" i="4"/>
  <c r="O219" i="4" s="1"/>
  <c r="P219" i="4" s="1"/>
  <c r="O221" i="1"/>
  <c r="Q221" i="1"/>
  <c r="Y221" i="1"/>
  <c r="AA221" i="1" s="1"/>
  <c r="I217" i="4"/>
  <c r="J217" i="4" s="1"/>
  <c r="K217" i="4"/>
  <c r="S219" i="4"/>
  <c r="T219" i="4" s="1"/>
  <c r="U219" i="4"/>
  <c r="AE220" i="1" l="1"/>
  <c r="AF220" i="1" s="1"/>
  <c r="AD221" i="1" s="1"/>
  <c r="K210" i="1"/>
  <c r="L210" i="1" s="1"/>
  <c r="J211" i="1" s="1"/>
  <c r="N220" i="4"/>
  <c r="O220" i="4" s="1"/>
  <c r="P220" i="4" s="1"/>
  <c r="Y222" i="1"/>
  <c r="AA222" i="1" s="1"/>
  <c r="T220" i="1"/>
  <c r="V220" i="1" s="1"/>
  <c r="I218" i="4"/>
  <c r="J218" i="4" s="1"/>
  <c r="K218" i="4"/>
  <c r="O222" i="1"/>
  <c r="Q222" i="1" s="1"/>
  <c r="X220" i="4"/>
  <c r="Y220" i="4" s="1"/>
  <c r="Z220" i="4" s="1"/>
  <c r="S220" i="4"/>
  <c r="T220" i="4" s="1"/>
  <c r="U220" i="4" s="1"/>
  <c r="AE221" i="1" l="1"/>
  <c r="AF221" i="1" s="1"/>
  <c r="AD222" i="1" s="1"/>
  <c r="K211" i="1"/>
  <c r="L211" i="1" s="1"/>
  <c r="J212" i="1" s="1"/>
  <c r="T221" i="1"/>
  <c r="V221" i="1" s="1"/>
  <c r="O223" i="1"/>
  <c r="Q223" i="1" s="1"/>
  <c r="Y223" i="1"/>
  <c r="AA223" i="1" s="1"/>
  <c r="S221" i="4"/>
  <c r="T221" i="4" s="1"/>
  <c r="U221" i="4"/>
  <c r="N221" i="4"/>
  <c r="O221" i="4" s="1"/>
  <c r="P221" i="4" s="1"/>
  <c r="X221" i="4"/>
  <c r="Y221" i="4" s="1"/>
  <c r="Z221" i="4" s="1"/>
  <c r="I219" i="4"/>
  <c r="J219" i="4" s="1"/>
  <c r="K219" i="4"/>
  <c r="AE222" i="1" l="1"/>
  <c r="AF222" i="1" s="1"/>
  <c r="AD223" i="1" s="1"/>
  <c r="K212" i="1"/>
  <c r="L212" i="1" s="1"/>
  <c r="J213" i="1" s="1"/>
  <c r="Y224" i="1"/>
  <c r="AA224" i="1" s="1"/>
  <c r="N222" i="4"/>
  <c r="O222" i="4" s="1"/>
  <c r="P222" i="4" s="1"/>
  <c r="T222" i="1"/>
  <c r="V222" i="1" s="1"/>
  <c r="I220" i="4"/>
  <c r="J220" i="4" s="1"/>
  <c r="K220" i="4"/>
  <c r="S222" i="4"/>
  <c r="T222" i="4" s="1"/>
  <c r="U222" i="4" s="1"/>
  <c r="O224" i="1"/>
  <c r="Q224" i="1"/>
  <c r="X222" i="4"/>
  <c r="Y222" i="4" s="1"/>
  <c r="Z222" i="4" s="1"/>
  <c r="AE223" i="1" l="1"/>
  <c r="AF223" i="1" s="1"/>
  <c r="AD224" i="1" s="1"/>
  <c r="K213" i="1"/>
  <c r="L213" i="1" s="1"/>
  <c r="J214" i="1" s="1"/>
  <c r="X223" i="4"/>
  <c r="Y223" i="4" s="1"/>
  <c r="Z223" i="4" s="1"/>
  <c r="N223" i="4"/>
  <c r="O223" i="4" s="1"/>
  <c r="P223" i="4" s="1"/>
  <c r="T223" i="1"/>
  <c r="V223" i="1" s="1"/>
  <c r="S223" i="4"/>
  <c r="T223" i="4" s="1"/>
  <c r="U223" i="4"/>
  <c r="I221" i="4"/>
  <c r="J221" i="4" s="1"/>
  <c r="K221" i="4"/>
  <c r="Y225" i="1"/>
  <c r="AA225" i="1" s="1"/>
  <c r="O225" i="1"/>
  <c r="Q225" i="1"/>
  <c r="AE224" i="1" l="1"/>
  <c r="AF224" i="1" s="1"/>
  <c r="AD225" i="1" s="1"/>
  <c r="K214" i="1"/>
  <c r="L214" i="1" s="1"/>
  <c r="J215" i="1" s="1"/>
  <c r="T224" i="1"/>
  <c r="V224" i="1" s="1"/>
  <c r="Y226" i="1"/>
  <c r="AA226" i="1" s="1"/>
  <c r="X224" i="4"/>
  <c r="Y224" i="4" s="1"/>
  <c r="Z224" i="4" s="1"/>
  <c r="O226" i="1"/>
  <c r="Q226" i="1" s="1"/>
  <c r="I222" i="4"/>
  <c r="J222" i="4" s="1"/>
  <c r="K222" i="4" s="1"/>
  <c r="S224" i="4"/>
  <c r="T224" i="4" s="1"/>
  <c r="U224" i="4"/>
  <c r="N224" i="4"/>
  <c r="O224" i="4" s="1"/>
  <c r="P224" i="4" s="1"/>
  <c r="AE225" i="1" l="1"/>
  <c r="AF225" i="1" s="1"/>
  <c r="AD226" i="1" s="1"/>
  <c r="K215" i="1"/>
  <c r="L215" i="1" s="1"/>
  <c r="J216" i="1" s="1"/>
  <c r="N225" i="4"/>
  <c r="O225" i="4" s="1"/>
  <c r="P225" i="4" s="1"/>
  <c r="X225" i="4"/>
  <c r="Y225" i="4" s="1"/>
  <c r="Z225" i="4" s="1"/>
  <c r="I223" i="4"/>
  <c r="J223" i="4" s="1"/>
  <c r="K223" i="4"/>
  <c r="S225" i="4"/>
  <c r="T225" i="4" s="1"/>
  <c r="U225" i="4"/>
  <c r="O227" i="1"/>
  <c r="Q227" i="1" s="1"/>
  <c r="Y227" i="1"/>
  <c r="AA227" i="1"/>
  <c r="T225" i="1"/>
  <c r="V225" i="1" s="1"/>
  <c r="AE226" i="1" l="1"/>
  <c r="AF226" i="1" s="1"/>
  <c r="AD227" i="1" s="1"/>
  <c r="K216" i="1"/>
  <c r="L216" i="1" s="1"/>
  <c r="J217" i="1" s="1"/>
  <c r="T226" i="1"/>
  <c r="V226" i="1" s="1"/>
  <c r="X226" i="4"/>
  <c r="Y226" i="4" s="1"/>
  <c r="Z226" i="4" s="1"/>
  <c r="O228" i="1"/>
  <c r="Q228" i="1" s="1"/>
  <c r="N226" i="4"/>
  <c r="O226" i="4" s="1"/>
  <c r="P226" i="4" s="1"/>
  <c r="Y228" i="1"/>
  <c r="AA228" i="1" s="1"/>
  <c r="S226" i="4"/>
  <c r="T226" i="4" s="1"/>
  <c r="U226" i="4" s="1"/>
  <c r="I224" i="4"/>
  <c r="J224" i="4" s="1"/>
  <c r="K224" i="4"/>
  <c r="AE227" i="1" l="1"/>
  <c r="AF227" i="1" s="1"/>
  <c r="AD228" i="1" s="1"/>
  <c r="K217" i="1"/>
  <c r="L217" i="1" s="1"/>
  <c r="N227" i="4"/>
  <c r="O227" i="4" s="1"/>
  <c r="P227" i="4" s="1"/>
  <c r="S227" i="4"/>
  <c r="T227" i="4" s="1"/>
  <c r="U227" i="4"/>
  <c r="T227" i="1"/>
  <c r="V227" i="1" s="1"/>
  <c r="Y229" i="1"/>
  <c r="AA229" i="1" s="1"/>
  <c r="I225" i="4"/>
  <c r="J225" i="4" s="1"/>
  <c r="K225" i="4" s="1"/>
  <c r="O229" i="1"/>
  <c r="Q229" i="1" s="1"/>
  <c r="X227" i="4"/>
  <c r="Y227" i="4" s="1"/>
  <c r="Z227" i="4" s="1"/>
  <c r="AE228" i="1" l="1"/>
  <c r="AF228" i="1" s="1"/>
  <c r="AD229" i="1" s="1"/>
  <c r="J218" i="1"/>
  <c r="K218" i="1" s="1"/>
  <c r="L218" i="1"/>
  <c r="J219" i="1" s="1"/>
  <c r="X228" i="4"/>
  <c r="Y228" i="4" s="1"/>
  <c r="Z228" i="4" s="1"/>
  <c r="N228" i="4"/>
  <c r="O228" i="4" s="1"/>
  <c r="P228" i="4" s="1"/>
  <c r="T228" i="1"/>
  <c r="V228" i="1" s="1"/>
  <c r="I226" i="4"/>
  <c r="J226" i="4" s="1"/>
  <c r="K226" i="4"/>
  <c r="O230" i="1"/>
  <c r="Q230" i="1"/>
  <c r="Y230" i="1"/>
  <c r="AA230" i="1" s="1"/>
  <c r="S228" i="4"/>
  <c r="T228" i="4" s="1"/>
  <c r="U228" i="4"/>
  <c r="AE229" i="1" l="1"/>
  <c r="AF229" i="1" s="1"/>
  <c r="AD230" i="1" s="1"/>
  <c r="K219" i="1"/>
  <c r="L219" i="1" s="1"/>
  <c r="J220" i="1" s="1"/>
  <c r="T229" i="1"/>
  <c r="V229" i="1" s="1"/>
  <c r="Y231" i="1"/>
  <c r="AA231" i="1" s="1"/>
  <c r="X229" i="4"/>
  <c r="Y229" i="4" s="1"/>
  <c r="Z229" i="4" s="1"/>
  <c r="S229" i="4"/>
  <c r="T229" i="4" s="1"/>
  <c r="U229" i="4"/>
  <c r="O231" i="1"/>
  <c r="Q231" i="1" s="1"/>
  <c r="I227" i="4"/>
  <c r="J227" i="4" s="1"/>
  <c r="K227" i="4"/>
  <c r="N229" i="4"/>
  <c r="O229" i="4" s="1"/>
  <c r="P229" i="4" s="1"/>
  <c r="AE230" i="1" l="1"/>
  <c r="AF230" i="1" s="1"/>
  <c r="AD231" i="1" s="1"/>
  <c r="K220" i="1"/>
  <c r="L220" i="1" s="1"/>
  <c r="J221" i="1" s="1"/>
  <c r="X230" i="4"/>
  <c r="Y230" i="4" s="1"/>
  <c r="Z230" i="4" s="1"/>
  <c r="O232" i="1"/>
  <c r="Q232" i="1"/>
  <c r="N230" i="4"/>
  <c r="O230" i="4" s="1"/>
  <c r="P230" i="4" s="1"/>
  <c r="I228" i="4"/>
  <c r="J228" i="4" s="1"/>
  <c r="K228" i="4"/>
  <c r="Y232" i="1"/>
  <c r="AA232" i="1" s="1"/>
  <c r="S230" i="4"/>
  <c r="T230" i="4" s="1"/>
  <c r="U230" i="4"/>
  <c r="T230" i="1"/>
  <c r="V230" i="1" s="1"/>
  <c r="AE231" i="1" l="1"/>
  <c r="AF231" i="1" s="1"/>
  <c r="AD232" i="1" s="1"/>
  <c r="K221" i="1"/>
  <c r="L221" i="1" s="1"/>
  <c r="J222" i="1" s="1"/>
  <c r="Y233" i="1"/>
  <c r="AA233" i="1" s="1"/>
  <c r="T231" i="1"/>
  <c r="V231" i="1" s="1"/>
  <c r="X231" i="4"/>
  <c r="Y231" i="4" s="1"/>
  <c r="Z231" i="4" s="1"/>
  <c r="S231" i="4"/>
  <c r="T231" i="4" s="1"/>
  <c r="U231" i="4"/>
  <c r="I229" i="4"/>
  <c r="J229" i="4" s="1"/>
  <c r="K229" i="4" s="1"/>
  <c r="N231" i="4"/>
  <c r="O231" i="4" s="1"/>
  <c r="P231" i="4" s="1"/>
  <c r="O233" i="1"/>
  <c r="Q233" i="1" s="1"/>
  <c r="AE232" i="1" l="1"/>
  <c r="AF232" i="1" s="1"/>
  <c r="AD233" i="1" s="1"/>
  <c r="K222" i="1"/>
  <c r="L222" i="1" s="1"/>
  <c r="J223" i="1" s="1"/>
  <c r="O234" i="1"/>
  <c r="Q234" i="1" s="1"/>
  <c r="X232" i="4"/>
  <c r="Y232" i="4" s="1"/>
  <c r="Z232" i="4" s="1"/>
  <c r="I230" i="4"/>
  <c r="J230" i="4" s="1"/>
  <c r="K230" i="4"/>
  <c r="N232" i="4"/>
  <c r="O232" i="4" s="1"/>
  <c r="P232" i="4" s="1"/>
  <c r="S232" i="4"/>
  <c r="T232" i="4" s="1"/>
  <c r="U232" i="4" s="1"/>
  <c r="T232" i="1"/>
  <c r="V232" i="1"/>
  <c r="Y234" i="1"/>
  <c r="AA234" i="1" s="1"/>
  <c r="AE233" i="1" l="1"/>
  <c r="AF233" i="1" s="1"/>
  <c r="K223" i="1"/>
  <c r="L223" i="1" s="1"/>
  <c r="S233" i="4"/>
  <c r="T233" i="4" s="1"/>
  <c r="U233" i="4"/>
  <c r="X233" i="4"/>
  <c r="Y233" i="4" s="1"/>
  <c r="Z233" i="4" s="1"/>
  <c r="Y235" i="1"/>
  <c r="AA235" i="1"/>
  <c r="O235" i="1"/>
  <c r="Q235" i="1" s="1"/>
  <c r="T233" i="1"/>
  <c r="V233" i="1" s="1"/>
  <c r="I231" i="4"/>
  <c r="J231" i="4" s="1"/>
  <c r="K231" i="4" s="1"/>
  <c r="N233" i="4"/>
  <c r="O233" i="4" s="1"/>
  <c r="P233" i="4" s="1"/>
  <c r="AD234" i="1" l="1"/>
  <c r="AE234" i="1" s="1"/>
  <c r="AF234" i="1" s="1"/>
  <c r="AD235" i="1" s="1"/>
  <c r="J224" i="1"/>
  <c r="K224" i="1" s="1"/>
  <c r="L224" i="1" s="1"/>
  <c r="N234" i="4"/>
  <c r="O234" i="4" s="1"/>
  <c r="P234" i="4" s="1"/>
  <c r="X234" i="4"/>
  <c r="Y234" i="4" s="1"/>
  <c r="Z234" i="4" s="1"/>
  <c r="O236" i="1"/>
  <c r="Q236" i="1"/>
  <c r="I232" i="4"/>
  <c r="J232" i="4" s="1"/>
  <c r="K232" i="4"/>
  <c r="T234" i="1"/>
  <c r="V234" i="1" s="1"/>
  <c r="Y236" i="1"/>
  <c r="AA236" i="1" s="1"/>
  <c r="S234" i="4"/>
  <c r="T234" i="4" s="1"/>
  <c r="U234" i="4"/>
  <c r="AE235" i="1" l="1"/>
  <c r="AF235" i="1" s="1"/>
  <c r="AD236" i="1" s="1"/>
  <c r="J225" i="1"/>
  <c r="K225" i="1" s="1"/>
  <c r="L225" i="1" s="1"/>
  <c r="J226" i="1" s="1"/>
  <c r="Y237" i="1"/>
  <c r="AA237" i="1" s="1"/>
  <c r="I233" i="4"/>
  <c r="J233" i="4" s="1"/>
  <c r="K233" i="4" s="1"/>
  <c r="X235" i="4"/>
  <c r="Y235" i="4" s="1"/>
  <c r="Z235" i="4" s="1"/>
  <c r="S235" i="4"/>
  <c r="T235" i="4" s="1"/>
  <c r="U235" i="4" s="1"/>
  <c r="T235" i="1"/>
  <c r="V235" i="1" s="1"/>
  <c r="O237" i="1"/>
  <c r="Q237" i="1"/>
  <c r="N235" i="4"/>
  <c r="O235" i="4" s="1"/>
  <c r="P235" i="4" s="1"/>
  <c r="AE236" i="1" l="1"/>
  <c r="AF236" i="1" s="1"/>
  <c r="AD237" i="1" s="1"/>
  <c r="K226" i="1"/>
  <c r="L226" i="1" s="1"/>
  <c r="I234" i="4"/>
  <c r="J234" i="4" s="1"/>
  <c r="K234" i="4"/>
  <c r="S236" i="4"/>
  <c r="T236" i="4" s="1"/>
  <c r="U236" i="4" s="1"/>
  <c r="N236" i="4"/>
  <c r="O236" i="4" s="1"/>
  <c r="P236" i="4" s="1"/>
  <c r="Y238" i="1"/>
  <c r="AA238" i="1" s="1"/>
  <c r="O238" i="1"/>
  <c r="Q238" i="1" s="1"/>
  <c r="T236" i="1"/>
  <c r="V236" i="1" s="1"/>
  <c r="X236" i="4"/>
  <c r="Y236" i="4" s="1"/>
  <c r="Z236" i="4" s="1"/>
  <c r="AE237" i="1" l="1"/>
  <c r="AF237" i="1" s="1"/>
  <c r="AD238" i="1" s="1"/>
  <c r="J227" i="1"/>
  <c r="K227" i="1" s="1"/>
  <c r="L227" i="1"/>
  <c r="J228" i="1" s="1"/>
  <c r="T237" i="1"/>
  <c r="V237" i="1"/>
  <c r="S237" i="4"/>
  <c r="T237" i="4" s="1"/>
  <c r="U237" i="4"/>
  <c r="Y239" i="1"/>
  <c r="AA239" i="1"/>
  <c r="X237" i="4"/>
  <c r="Y237" i="4" s="1"/>
  <c r="Z237" i="4"/>
  <c r="N237" i="4"/>
  <c r="O237" i="4" s="1"/>
  <c r="P237" i="4" s="1"/>
  <c r="I235" i="4"/>
  <c r="J235" i="4" s="1"/>
  <c r="K235" i="4"/>
  <c r="O239" i="1"/>
  <c r="Q239" i="1" s="1"/>
  <c r="AE238" i="1" l="1"/>
  <c r="AF238" i="1" s="1"/>
  <c r="AD239" i="1" s="1"/>
  <c r="K228" i="1"/>
  <c r="L228" i="1" s="1"/>
  <c r="I236" i="4"/>
  <c r="J236" i="4" s="1"/>
  <c r="K236" i="4"/>
  <c r="X238" i="4"/>
  <c r="Y238" i="4" s="1"/>
  <c r="Z238" i="4"/>
  <c r="S238" i="4"/>
  <c r="T238" i="4" s="1"/>
  <c r="U238" i="4"/>
  <c r="O240" i="1"/>
  <c r="Q240" i="1"/>
  <c r="N238" i="4"/>
  <c r="O238" i="4" s="1"/>
  <c r="P238" i="4" s="1"/>
  <c r="Y240" i="1"/>
  <c r="AA240" i="1"/>
  <c r="T238" i="1"/>
  <c r="V238" i="1" s="1"/>
  <c r="AE239" i="1" l="1"/>
  <c r="AF239" i="1" s="1"/>
  <c r="AD240" i="1" s="1"/>
  <c r="J229" i="1"/>
  <c r="K229" i="1" s="1"/>
  <c r="L229" i="1" s="1"/>
  <c r="T239" i="1"/>
  <c r="V239" i="1" s="1"/>
  <c r="Y241" i="1"/>
  <c r="AA241" i="1"/>
  <c r="S239" i="4"/>
  <c r="T239" i="4" s="1"/>
  <c r="U239" i="4"/>
  <c r="O241" i="1"/>
  <c r="Q241" i="1" s="1"/>
  <c r="I237" i="4"/>
  <c r="J237" i="4" s="1"/>
  <c r="K237" i="4"/>
  <c r="N239" i="4"/>
  <c r="O239" i="4" s="1"/>
  <c r="P239" i="4"/>
  <c r="X239" i="4"/>
  <c r="Y239" i="4" s="1"/>
  <c r="Z239" i="4"/>
  <c r="AE240" i="1" l="1"/>
  <c r="AF240" i="1" s="1"/>
  <c r="AD241" i="1" s="1"/>
  <c r="J230" i="1"/>
  <c r="K230" i="1" s="1"/>
  <c r="L230" i="1" s="1"/>
  <c r="J231" i="1" s="1"/>
  <c r="N240" i="4"/>
  <c r="O240" i="4" s="1"/>
  <c r="P240" i="4" s="1"/>
  <c r="Y242" i="1"/>
  <c r="AA242" i="1"/>
  <c r="X240" i="4"/>
  <c r="Y240" i="4" s="1"/>
  <c r="Z240" i="4" s="1"/>
  <c r="I238" i="4"/>
  <c r="J238" i="4" s="1"/>
  <c r="K238" i="4"/>
  <c r="O242" i="1"/>
  <c r="Q242" i="1" s="1"/>
  <c r="S240" i="4"/>
  <c r="T240" i="4" s="1"/>
  <c r="U240" i="4"/>
  <c r="T240" i="1"/>
  <c r="V240" i="1" s="1"/>
  <c r="AE241" i="1" l="1"/>
  <c r="AF241" i="1" s="1"/>
  <c r="AD242" i="1" s="1"/>
  <c r="K231" i="1"/>
  <c r="L231" i="1" s="1"/>
  <c r="S241" i="4"/>
  <c r="T241" i="4" s="1"/>
  <c r="U241" i="4"/>
  <c r="I239" i="4"/>
  <c r="J239" i="4" s="1"/>
  <c r="K239" i="4"/>
  <c r="Y243" i="1"/>
  <c r="AA243" i="1"/>
  <c r="T241" i="1"/>
  <c r="V241" i="1" s="1"/>
  <c r="O243" i="1"/>
  <c r="Q243" i="1" s="1"/>
  <c r="X241" i="4"/>
  <c r="Y241" i="4" s="1"/>
  <c r="Z241" i="4" s="1"/>
  <c r="N241" i="4"/>
  <c r="O241" i="4" s="1"/>
  <c r="P241" i="4" s="1"/>
  <c r="AE242" i="1" l="1"/>
  <c r="AF242" i="1" s="1"/>
  <c r="AD243" i="1" s="1"/>
  <c r="J232" i="1"/>
  <c r="K232" i="1" s="1"/>
  <c r="L232" i="1" s="1"/>
  <c r="J233" i="1" s="1"/>
  <c r="O244" i="1"/>
  <c r="Q244" i="1"/>
  <c r="I240" i="4"/>
  <c r="J240" i="4" s="1"/>
  <c r="K240" i="4"/>
  <c r="N242" i="4"/>
  <c r="O242" i="4" s="1"/>
  <c r="P242" i="4" s="1"/>
  <c r="X242" i="4"/>
  <c r="Y242" i="4" s="1"/>
  <c r="Z242" i="4" s="1"/>
  <c r="T242" i="1"/>
  <c r="V242" i="1" s="1"/>
  <c r="Y244" i="1"/>
  <c r="AA244" i="1" s="1"/>
  <c r="S242" i="4"/>
  <c r="T242" i="4" s="1"/>
  <c r="U242" i="4"/>
  <c r="AE243" i="1" l="1"/>
  <c r="AF243" i="1" s="1"/>
  <c r="AD244" i="1" s="1"/>
  <c r="K233" i="1"/>
  <c r="L233" i="1" s="1"/>
  <c r="J234" i="1" s="1"/>
  <c r="Y245" i="1"/>
  <c r="AA245" i="1"/>
  <c r="X243" i="4"/>
  <c r="Y243" i="4" s="1"/>
  <c r="Z243" i="4"/>
  <c r="I241" i="4"/>
  <c r="J241" i="4" s="1"/>
  <c r="K241" i="4"/>
  <c r="O245" i="1"/>
  <c r="Q245" i="1" s="1"/>
  <c r="S243" i="4"/>
  <c r="T243" i="4" s="1"/>
  <c r="U243" i="4"/>
  <c r="T243" i="1"/>
  <c r="V243" i="1" s="1"/>
  <c r="N243" i="4"/>
  <c r="O243" i="4" s="1"/>
  <c r="P243" i="4" s="1"/>
  <c r="AE244" i="1" l="1"/>
  <c r="AF244" i="1" s="1"/>
  <c r="AD245" i="1" s="1"/>
  <c r="K234" i="1"/>
  <c r="L234" i="1" s="1"/>
  <c r="J235" i="1" s="1"/>
  <c r="T244" i="1"/>
  <c r="V244" i="1" s="1"/>
  <c r="O246" i="1"/>
  <c r="Q246" i="1"/>
  <c r="X244" i="4"/>
  <c r="Y244" i="4" s="1"/>
  <c r="Z244" i="4"/>
  <c r="N244" i="4"/>
  <c r="O244" i="4" s="1"/>
  <c r="P244" i="4" s="1"/>
  <c r="S244" i="4"/>
  <c r="T244" i="4" s="1"/>
  <c r="U244" i="4"/>
  <c r="I242" i="4"/>
  <c r="J242" i="4" s="1"/>
  <c r="K242" i="4"/>
  <c r="Y246" i="1"/>
  <c r="AA246" i="1"/>
  <c r="AE245" i="1" l="1"/>
  <c r="AF245" i="1" s="1"/>
  <c r="AD246" i="1" s="1"/>
  <c r="K235" i="1"/>
  <c r="L235" i="1" s="1"/>
  <c r="J236" i="1" s="1"/>
  <c r="I243" i="4"/>
  <c r="J243" i="4" s="1"/>
  <c r="K243" i="4"/>
  <c r="N245" i="4"/>
  <c r="O245" i="4" s="1"/>
  <c r="P245" i="4" s="1"/>
  <c r="X245" i="4"/>
  <c r="Y245" i="4" s="1"/>
  <c r="Z245" i="4" s="1"/>
  <c r="T245" i="1"/>
  <c r="V245" i="1" s="1"/>
  <c r="Y247" i="1"/>
  <c r="AA247" i="1"/>
  <c r="S245" i="4"/>
  <c r="T245" i="4" s="1"/>
  <c r="U245" i="4"/>
  <c r="O247" i="1"/>
  <c r="Q247" i="1"/>
  <c r="AE246" i="1" l="1"/>
  <c r="AF246" i="1" s="1"/>
  <c r="AD247" i="1" s="1"/>
  <c r="K236" i="1"/>
  <c r="L236" i="1" s="1"/>
  <c r="J237" i="1" s="1"/>
  <c r="O248" i="1"/>
  <c r="Q248" i="1" s="1"/>
  <c r="S246" i="4"/>
  <c r="T246" i="4" s="1"/>
  <c r="U246" i="4"/>
  <c r="T246" i="1"/>
  <c r="V246" i="1" s="1"/>
  <c r="N246" i="4"/>
  <c r="O246" i="4" s="1"/>
  <c r="P246" i="4" s="1"/>
  <c r="Y248" i="1"/>
  <c r="AA248" i="1" s="1"/>
  <c r="X246" i="4"/>
  <c r="Y246" i="4" s="1"/>
  <c r="Z246" i="4" s="1"/>
  <c r="I244" i="4"/>
  <c r="J244" i="4" s="1"/>
  <c r="K244" i="4" s="1"/>
  <c r="AE247" i="1" l="1"/>
  <c r="AF247" i="1" s="1"/>
  <c r="K237" i="1"/>
  <c r="L237" i="1" s="1"/>
  <c r="T247" i="1"/>
  <c r="V247" i="1" s="1"/>
  <c r="Y249" i="1"/>
  <c r="AA249" i="1" s="1"/>
  <c r="I245" i="4"/>
  <c r="J245" i="4" s="1"/>
  <c r="K245" i="4"/>
  <c r="O249" i="1"/>
  <c r="Q249" i="1" s="1"/>
  <c r="X247" i="4"/>
  <c r="Y247" i="4" s="1"/>
  <c r="Z247" i="4" s="1"/>
  <c r="N247" i="4"/>
  <c r="O247" i="4" s="1"/>
  <c r="P247" i="4" s="1"/>
  <c r="S247" i="4"/>
  <c r="T247" i="4" s="1"/>
  <c r="U247" i="4" s="1"/>
  <c r="AD248" i="1" l="1"/>
  <c r="AE248" i="1" s="1"/>
  <c r="AF248" i="1" s="1"/>
  <c r="AD249" i="1" s="1"/>
  <c r="J238" i="1"/>
  <c r="K238" i="1" s="1"/>
  <c r="L238" i="1" s="1"/>
  <c r="J239" i="1" s="1"/>
  <c r="Y250" i="1"/>
  <c r="AA250" i="1"/>
  <c r="O250" i="1"/>
  <c r="Q250" i="1" s="1"/>
  <c r="S248" i="4"/>
  <c r="T248" i="4" s="1"/>
  <c r="U248" i="4"/>
  <c r="T248" i="1"/>
  <c r="V248" i="1" s="1"/>
  <c r="N248" i="4"/>
  <c r="O248" i="4" s="1"/>
  <c r="P248" i="4" s="1"/>
  <c r="X248" i="4"/>
  <c r="Y248" i="4" s="1"/>
  <c r="Z248" i="4" s="1"/>
  <c r="I246" i="4"/>
  <c r="J246" i="4" s="1"/>
  <c r="K246" i="4"/>
  <c r="AE249" i="1" l="1"/>
  <c r="AF249" i="1" s="1"/>
  <c r="AD250" i="1" s="1"/>
  <c r="K239" i="1"/>
  <c r="L239" i="1" s="1"/>
  <c r="I247" i="4"/>
  <c r="J247" i="4" s="1"/>
  <c r="K247" i="4"/>
  <c r="N249" i="4"/>
  <c r="O249" i="4" s="1"/>
  <c r="P249" i="4" s="1"/>
  <c r="S249" i="4"/>
  <c r="T249" i="4" s="1"/>
  <c r="U249" i="4"/>
  <c r="O251" i="1"/>
  <c r="Q251" i="1" s="1"/>
  <c r="X249" i="4"/>
  <c r="Y249" i="4" s="1"/>
  <c r="Z249" i="4" s="1"/>
  <c r="T249" i="1"/>
  <c r="V249" i="1"/>
  <c r="Y251" i="1"/>
  <c r="AA251" i="1"/>
  <c r="AF250" i="1" l="1"/>
  <c r="AD251" i="1" s="1"/>
  <c r="AE250" i="1"/>
  <c r="J240" i="1"/>
  <c r="K240" i="1" s="1"/>
  <c r="L240" i="1" s="1"/>
  <c r="J241" i="1" s="1"/>
  <c r="X250" i="4"/>
  <c r="Y250" i="4" s="1"/>
  <c r="Z250" i="4" s="1"/>
  <c r="O252" i="1"/>
  <c r="Q252" i="1" s="1"/>
  <c r="N250" i="4"/>
  <c r="O250" i="4" s="1"/>
  <c r="P250" i="4" s="1"/>
  <c r="Y252" i="1"/>
  <c r="AA252" i="1" s="1"/>
  <c r="T250" i="1"/>
  <c r="V250" i="1" s="1"/>
  <c r="S250" i="4"/>
  <c r="T250" i="4" s="1"/>
  <c r="U250" i="4"/>
  <c r="I248" i="4"/>
  <c r="J248" i="4" s="1"/>
  <c r="K248" i="4" s="1"/>
  <c r="AE251" i="1" l="1"/>
  <c r="AF251" i="1" s="1"/>
  <c r="AD252" i="1" s="1"/>
  <c r="K241" i="1"/>
  <c r="L241" i="1" s="1"/>
  <c r="J242" i="1" s="1"/>
  <c r="O253" i="1"/>
  <c r="Q253" i="1" s="1"/>
  <c r="Y253" i="1"/>
  <c r="AA253" i="1"/>
  <c r="I249" i="4"/>
  <c r="J249" i="4" s="1"/>
  <c r="K249" i="4"/>
  <c r="X251" i="4"/>
  <c r="Y251" i="4" s="1"/>
  <c r="Z251" i="4" s="1"/>
  <c r="S251" i="4"/>
  <c r="T251" i="4" s="1"/>
  <c r="U251" i="4"/>
  <c r="T251" i="1"/>
  <c r="V251" i="1"/>
  <c r="N251" i="4"/>
  <c r="O251" i="4" s="1"/>
  <c r="P251" i="4"/>
  <c r="AE252" i="1" l="1"/>
  <c r="AF252" i="1" s="1"/>
  <c r="AD253" i="1" s="1"/>
  <c r="K242" i="1"/>
  <c r="L242" i="1" s="1"/>
  <c r="N252" i="4"/>
  <c r="O252" i="4" s="1"/>
  <c r="P252" i="4" s="1"/>
  <c r="S252" i="4"/>
  <c r="T252" i="4" s="1"/>
  <c r="U252" i="4"/>
  <c r="I250" i="4"/>
  <c r="J250" i="4" s="1"/>
  <c r="K250" i="4"/>
  <c r="Y254" i="1"/>
  <c r="AA254" i="1" s="1"/>
  <c r="T252" i="1"/>
  <c r="V252" i="1"/>
  <c r="X252" i="4"/>
  <c r="Y252" i="4" s="1"/>
  <c r="Z252" i="4" s="1"/>
  <c r="O254" i="1"/>
  <c r="Q254" i="1" s="1"/>
  <c r="AE253" i="1" l="1"/>
  <c r="AF253" i="1" s="1"/>
  <c r="AD254" i="1" s="1"/>
  <c r="J243" i="1"/>
  <c r="K243" i="1" s="1"/>
  <c r="L243" i="1" s="1"/>
  <c r="O255" i="1"/>
  <c r="Q255" i="1" s="1"/>
  <c r="X253" i="4"/>
  <c r="Y253" i="4" s="1"/>
  <c r="Z253" i="4" s="1"/>
  <c r="T253" i="1"/>
  <c r="V253" i="1" s="1"/>
  <c r="Y255" i="1"/>
  <c r="AA255" i="1" s="1"/>
  <c r="S253" i="4"/>
  <c r="T253" i="4" s="1"/>
  <c r="U253" i="4"/>
  <c r="I251" i="4"/>
  <c r="J251" i="4" s="1"/>
  <c r="K251" i="4"/>
  <c r="N253" i="4"/>
  <c r="O253" i="4" s="1"/>
  <c r="P253" i="4" s="1"/>
  <c r="AE254" i="1" l="1"/>
  <c r="AF254" i="1" s="1"/>
  <c r="AD255" i="1" s="1"/>
  <c r="J244" i="1"/>
  <c r="K244" i="1" s="1"/>
  <c r="L244" i="1" s="1"/>
  <c r="I252" i="4"/>
  <c r="J252" i="4" s="1"/>
  <c r="K252" i="4"/>
  <c r="S254" i="4"/>
  <c r="T254" i="4" s="1"/>
  <c r="U254" i="4"/>
  <c r="T254" i="1"/>
  <c r="V254" i="1"/>
  <c r="X254" i="4"/>
  <c r="Y254" i="4" s="1"/>
  <c r="Z254" i="4"/>
  <c r="N254" i="4"/>
  <c r="O254" i="4" s="1"/>
  <c r="P254" i="4" s="1"/>
  <c r="Y256" i="1"/>
  <c r="AA256" i="1" s="1"/>
  <c r="O256" i="1"/>
  <c r="Q256" i="1"/>
  <c r="AE255" i="1" l="1"/>
  <c r="AF255" i="1" s="1"/>
  <c r="AD256" i="1" s="1"/>
  <c r="J245" i="1"/>
  <c r="K245" i="1" s="1"/>
  <c r="L245" i="1" s="1"/>
  <c r="X255" i="4"/>
  <c r="Y255" i="4" s="1"/>
  <c r="Z255" i="4"/>
  <c r="S255" i="4"/>
  <c r="T255" i="4" s="1"/>
  <c r="U255" i="4"/>
  <c r="O257" i="1"/>
  <c r="Q257" i="1"/>
  <c r="Y257" i="1"/>
  <c r="AA257" i="1" s="1"/>
  <c r="N255" i="4"/>
  <c r="O255" i="4" s="1"/>
  <c r="P255" i="4" s="1"/>
  <c r="T255" i="1"/>
  <c r="V255" i="1" s="1"/>
  <c r="I253" i="4"/>
  <c r="J253" i="4" s="1"/>
  <c r="K253" i="4"/>
  <c r="AE256" i="1" l="1"/>
  <c r="AF256" i="1" s="1"/>
  <c r="AD257" i="1" s="1"/>
  <c r="J246" i="1"/>
  <c r="K246" i="1" s="1"/>
  <c r="L246" i="1" s="1"/>
  <c r="J247" i="1" s="1"/>
  <c r="T256" i="1"/>
  <c r="V256" i="1"/>
  <c r="Y258" i="1"/>
  <c r="AA258" i="1"/>
  <c r="S256" i="4"/>
  <c r="T256" i="4" s="1"/>
  <c r="U256" i="4"/>
  <c r="I254" i="4"/>
  <c r="J254" i="4" s="1"/>
  <c r="K254" i="4"/>
  <c r="N256" i="4"/>
  <c r="O256" i="4" s="1"/>
  <c r="P256" i="4" s="1"/>
  <c r="O258" i="1"/>
  <c r="Q258" i="1" s="1"/>
  <c r="X256" i="4"/>
  <c r="Y256" i="4" s="1"/>
  <c r="Z256" i="4"/>
  <c r="AE257" i="1" l="1"/>
  <c r="AF257" i="1" s="1"/>
  <c r="K247" i="1"/>
  <c r="L247" i="1" s="1"/>
  <c r="X257" i="4"/>
  <c r="Y257" i="4" s="1"/>
  <c r="Z257" i="4"/>
  <c r="N257" i="4"/>
  <c r="O257" i="4" s="1"/>
  <c r="P257" i="4" s="1"/>
  <c r="Y259" i="1"/>
  <c r="AA259" i="1" s="1"/>
  <c r="O259" i="1"/>
  <c r="Q259" i="1" s="1"/>
  <c r="I255" i="4"/>
  <c r="J255" i="4" s="1"/>
  <c r="K255" i="4"/>
  <c r="S257" i="4"/>
  <c r="T257" i="4" s="1"/>
  <c r="U257" i="4"/>
  <c r="T257" i="1"/>
  <c r="V257" i="1" s="1"/>
  <c r="AD258" i="1" l="1"/>
  <c r="AE258" i="1" s="1"/>
  <c r="AF258" i="1" s="1"/>
  <c r="AD259" i="1" s="1"/>
  <c r="J248" i="1"/>
  <c r="K248" i="1" s="1"/>
  <c r="L248" i="1" s="1"/>
  <c r="J249" i="1" s="1"/>
  <c r="S258" i="4"/>
  <c r="T258" i="4" s="1"/>
  <c r="U258" i="4"/>
  <c r="O260" i="1"/>
  <c r="Q260" i="1" s="1"/>
  <c r="Y260" i="1"/>
  <c r="AA260" i="1" s="1"/>
  <c r="N258" i="4"/>
  <c r="O258" i="4" s="1"/>
  <c r="P258" i="4" s="1"/>
  <c r="T258" i="1"/>
  <c r="V258" i="1"/>
  <c r="I256" i="4"/>
  <c r="J256" i="4" s="1"/>
  <c r="K256" i="4"/>
  <c r="X258" i="4"/>
  <c r="Y258" i="4" s="1"/>
  <c r="Z258" i="4" s="1"/>
  <c r="AE259" i="1" l="1"/>
  <c r="AF259" i="1" s="1"/>
  <c r="K249" i="1"/>
  <c r="L249" i="1" s="1"/>
  <c r="I257" i="4"/>
  <c r="J257" i="4" s="1"/>
  <c r="K257" i="4"/>
  <c r="N259" i="4"/>
  <c r="O259" i="4" s="1"/>
  <c r="P259" i="4" s="1"/>
  <c r="O261" i="1"/>
  <c r="Q261" i="1"/>
  <c r="X259" i="4"/>
  <c r="Y259" i="4" s="1"/>
  <c r="Z259" i="4"/>
  <c r="T259" i="1"/>
  <c r="V259" i="1" s="1"/>
  <c r="Y261" i="1"/>
  <c r="AA261" i="1" s="1"/>
  <c r="S259" i="4"/>
  <c r="T259" i="4" s="1"/>
  <c r="U259" i="4"/>
  <c r="AD260" i="1" l="1"/>
  <c r="AE260" i="1" s="1"/>
  <c r="AF260" i="1" s="1"/>
  <c r="AD261" i="1" s="1"/>
  <c r="J250" i="1"/>
  <c r="K250" i="1" s="1"/>
  <c r="L250" i="1" s="1"/>
  <c r="J251" i="1" s="1"/>
  <c r="Y262" i="1"/>
  <c r="AA262" i="1" s="1"/>
  <c r="O262" i="1"/>
  <c r="Q262" i="1" s="1"/>
  <c r="I258" i="4"/>
  <c r="J258" i="4" s="1"/>
  <c r="K258" i="4"/>
  <c r="S260" i="4"/>
  <c r="T260" i="4" s="1"/>
  <c r="U260" i="4"/>
  <c r="T260" i="1"/>
  <c r="V260" i="1"/>
  <c r="X260" i="4"/>
  <c r="Y260" i="4" s="1"/>
  <c r="Z260" i="4"/>
  <c r="N260" i="4"/>
  <c r="O260" i="4" s="1"/>
  <c r="P260" i="4" s="1"/>
  <c r="AE261" i="1" l="1"/>
  <c r="AF261" i="1" s="1"/>
  <c r="AD262" i="1" s="1"/>
  <c r="K251" i="1"/>
  <c r="L251" i="1" s="1"/>
  <c r="J252" i="1" s="1"/>
  <c r="N261" i="4"/>
  <c r="O261" i="4" s="1"/>
  <c r="P261" i="4" s="1"/>
  <c r="T261" i="1"/>
  <c r="V261" i="1"/>
  <c r="I259" i="4"/>
  <c r="J259" i="4" s="1"/>
  <c r="K259" i="4"/>
  <c r="X261" i="4"/>
  <c r="Y261" i="4" s="1"/>
  <c r="Z261" i="4" s="1"/>
  <c r="S261" i="4"/>
  <c r="T261" i="4" s="1"/>
  <c r="U261" i="4"/>
  <c r="O263" i="1"/>
  <c r="Q263" i="1" s="1"/>
  <c r="Y263" i="1"/>
  <c r="AA263" i="1" s="1"/>
  <c r="AE262" i="1" l="1"/>
  <c r="AF262" i="1" s="1"/>
  <c r="AD263" i="1" s="1"/>
  <c r="K252" i="1"/>
  <c r="L252" i="1" s="1"/>
  <c r="J253" i="1" s="1"/>
  <c r="O264" i="1"/>
  <c r="Q264" i="1" s="1"/>
  <c r="X262" i="4"/>
  <c r="Y262" i="4" s="1"/>
  <c r="Z262" i="4"/>
  <c r="T262" i="1"/>
  <c r="V262" i="1" s="1"/>
  <c r="Y264" i="1"/>
  <c r="AA264" i="1" s="1"/>
  <c r="S262" i="4"/>
  <c r="T262" i="4" s="1"/>
  <c r="U262" i="4"/>
  <c r="I260" i="4"/>
  <c r="J260" i="4" s="1"/>
  <c r="K260" i="4"/>
  <c r="N262" i="4"/>
  <c r="O262" i="4" s="1"/>
  <c r="P262" i="4" s="1"/>
  <c r="AE263" i="1" l="1"/>
  <c r="AF263" i="1" s="1"/>
  <c r="AD264" i="1" s="1"/>
  <c r="K253" i="1"/>
  <c r="L253" i="1" s="1"/>
  <c r="J254" i="1" s="1"/>
  <c r="I261" i="4"/>
  <c r="J261" i="4" s="1"/>
  <c r="K261" i="4"/>
  <c r="S263" i="4"/>
  <c r="T263" i="4" s="1"/>
  <c r="U263" i="4"/>
  <c r="T263" i="1"/>
  <c r="V263" i="1"/>
  <c r="X263" i="4"/>
  <c r="Y263" i="4" s="1"/>
  <c r="Z263" i="4" s="1"/>
  <c r="N263" i="4"/>
  <c r="O263" i="4" s="1"/>
  <c r="P263" i="4" s="1"/>
  <c r="Y265" i="1"/>
  <c r="AA265" i="1" s="1"/>
  <c r="O265" i="1"/>
  <c r="Q265" i="1" s="1"/>
  <c r="AE264" i="1" l="1"/>
  <c r="AF264" i="1" s="1"/>
  <c r="AD265" i="1" s="1"/>
  <c r="K254" i="1"/>
  <c r="L254" i="1" s="1"/>
  <c r="X264" i="4"/>
  <c r="Y264" i="4" s="1"/>
  <c r="Z264" i="4"/>
  <c r="S264" i="4"/>
  <c r="T264" i="4" s="1"/>
  <c r="U264" i="4"/>
  <c r="O266" i="1"/>
  <c r="Q266" i="1" s="1"/>
  <c r="Y266" i="1"/>
  <c r="AA266" i="1" s="1"/>
  <c r="N264" i="4"/>
  <c r="O264" i="4" s="1"/>
  <c r="P264" i="4" s="1"/>
  <c r="T264" i="1"/>
  <c r="V264" i="1"/>
  <c r="I262" i="4"/>
  <c r="J262" i="4" s="1"/>
  <c r="K262" i="4"/>
  <c r="AE265" i="1" l="1"/>
  <c r="AF265" i="1" s="1"/>
  <c r="J255" i="1"/>
  <c r="K255" i="1" s="1"/>
  <c r="L255" i="1" s="1"/>
  <c r="T265" i="1"/>
  <c r="V265" i="1" s="1"/>
  <c r="Y267" i="1"/>
  <c r="AA267" i="1" s="1"/>
  <c r="S265" i="4"/>
  <c r="T265" i="4" s="1"/>
  <c r="U265" i="4"/>
  <c r="I263" i="4"/>
  <c r="J263" i="4" s="1"/>
  <c r="K263" i="4"/>
  <c r="N265" i="4"/>
  <c r="O265" i="4" s="1"/>
  <c r="P265" i="4" s="1"/>
  <c r="O267" i="1"/>
  <c r="Q267" i="1" s="1"/>
  <c r="X265" i="4"/>
  <c r="Y265" i="4" s="1"/>
  <c r="Z265" i="4" s="1"/>
  <c r="AD266" i="1" l="1"/>
  <c r="AE266" i="1" s="1"/>
  <c r="AF266" i="1"/>
  <c r="AD267" i="1" s="1"/>
  <c r="J256" i="1"/>
  <c r="K256" i="1" s="1"/>
  <c r="L256" i="1" s="1"/>
  <c r="X266" i="4"/>
  <c r="Y266" i="4" s="1"/>
  <c r="Z266" i="4" s="1"/>
  <c r="N266" i="4"/>
  <c r="O266" i="4" s="1"/>
  <c r="P266" i="4" s="1"/>
  <c r="Y268" i="1"/>
  <c r="AA268" i="1" s="1"/>
  <c r="O268" i="1"/>
  <c r="Q268" i="1"/>
  <c r="I264" i="4"/>
  <c r="J264" i="4" s="1"/>
  <c r="K264" i="4"/>
  <c r="S266" i="4"/>
  <c r="T266" i="4" s="1"/>
  <c r="U266" i="4"/>
  <c r="T266" i="1"/>
  <c r="V266" i="1" s="1"/>
  <c r="AE267" i="1" l="1"/>
  <c r="AF267" i="1" s="1"/>
  <c r="AD268" i="1" s="1"/>
  <c r="J257" i="1"/>
  <c r="K257" i="1" s="1"/>
  <c r="L257" i="1" s="1"/>
  <c r="S267" i="4"/>
  <c r="T267" i="4" s="1"/>
  <c r="U267" i="4"/>
  <c r="O269" i="1"/>
  <c r="Q269" i="1" s="1"/>
  <c r="Y269" i="1"/>
  <c r="AA269" i="1" s="1"/>
  <c r="N267" i="4"/>
  <c r="O267" i="4" s="1"/>
  <c r="P267" i="4" s="1"/>
  <c r="T267" i="1"/>
  <c r="V267" i="1"/>
  <c r="I265" i="4"/>
  <c r="J265" i="4" s="1"/>
  <c r="K265" i="4"/>
  <c r="X267" i="4"/>
  <c r="Y267" i="4" s="1"/>
  <c r="Z267" i="4"/>
  <c r="AE268" i="1" l="1"/>
  <c r="AF268" i="1" s="1"/>
  <c r="J258" i="1"/>
  <c r="K258" i="1" s="1"/>
  <c r="L258" i="1" s="1"/>
  <c r="I266" i="4"/>
  <c r="J266" i="4" s="1"/>
  <c r="K266" i="4"/>
  <c r="N268" i="4"/>
  <c r="O268" i="4" s="1"/>
  <c r="P268" i="4" s="1"/>
  <c r="O270" i="1"/>
  <c r="Q270" i="1"/>
  <c r="X268" i="4"/>
  <c r="Y268" i="4" s="1"/>
  <c r="Z268" i="4" s="1"/>
  <c r="T268" i="1"/>
  <c r="V268" i="1" s="1"/>
  <c r="Y270" i="1"/>
  <c r="AA270" i="1"/>
  <c r="S268" i="4"/>
  <c r="T268" i="4" s="1"/>
  <c r="U268" i="4"/>
  <c r="AD269" i="1" l="1"/>
  <c r="AE269" i="1" s="1"/>
  <c r="AF269" i="1" s="1"/>
  <c r="AD270" i="1" s="1"/>
  <c r="J259" i="1"/>
  <c r="K259" i="1" s="1"/>
  <c r="L259" i="1" s="1"/>
  <c r="J260" i="1" s="1"/>
  <c r="Y271" i="1"/>
  <c r="AA271" i="1" s="1"/>
  <c r="O271" i="1"/>
  <c r="Q271" i="1"/>
  <c r="I267" i="4"/>
  <c r="J267" i="4" s="1"/>
  <c r="K267" i="4"/>
  <c r="S269" i="4"/>
  <c r="T269" i="4" s="1"/>
  <c r="U269" i="4"/>
  <c r="T269" i="1"/>
  <c r="V269" i="1" s="1"/>
  <c r="X269" i="4"/>
  <c r="Y269" i="4" s="1"/>
  <c r="Z269" i="4" s="1"/>
  <c r="N269" i="4"/>
  <c r="O269" i="4" s="1"/>
  <c r="P269" i="4" s="1"/>
  <c r="AE270" i="1" l="1"/>
  <c r="AF270" i="1" s="1"/>
  <c r="K260" i="1"/>
  <c r="L260" i="1" s="1"/>
  <c r="N270" i="4"/>
  <c r="O270" i="4" s="1"/>
  <c r="P270" i="4" s="1"/>
  <c r="T270" i="1"/>
  <c r="V270" i="1" s="1"/>
  <c r="I268" i="4"/>
  <c r="J268" i="4" s="1"/>
  <c r="K268" i="4"/>
  <c r="X270" i="4"/>
  <c r="Y270" i="4" s="1"/>
  <c r="Z270" i="4" s="1"/>
  <c r="S270" i="4"/>
  <c r="T270" i="4" s="1"/>
  <c r="U270" i="4"/>
  <c r="O272" i="1"/>
  <c r="Q272" i="1" s="1"/>
  <c r="Y272" i="1"/>
  <c r="AA272" i="1" s="1"/>
  <c r="AD271" i="1" l="1"/>
  <c r="AE271" i="1" s="1"/>
  <c r="AF271" i="1"/>
  <c r="J261" i="1"/>
  <c r="K261" i="1" s="1"/>
  <c r="L261" i="1" s="1"/>
  <c r="J262" i="1" s="1"/>
  <c r="O273" i="1"/>
  <c r="Q273" i="1"/>
  <c r="X271" i="4"/>
  <c r="Y271" i="4" s="1"/>
  <c r="Z271" i="4" s="1"/>
  <c r="AD272" i="1"/>
  <c r="T271" i="1"/>
  <c r="V271" i="1" s="1"/>
  <c r="Y273" i="1"/>
  <c r="AA273" i="1" s="1"/>
  <c r="S271" i="4"/>
  <c r="T271" i="4" s="1"/>
  <c r="U271" i="4"/>
  <c r="I269" i="4"/>
  <c r="J269" i="4" s="1"/>
  <c r="K269" i="4"/>
  <c r="N271" i="4"/>
  <c r="O271" i="4" s="1"/>
  <c r="P271" i="4" s="1"/>
  <c r="AE272" i="1" l="1"/>
  <c r="AF272" i="1" s="1"/>
  <c r="AD273" i="1" s="1"/>
  <c r="K262" i="1"/>
  <c r="L262" i="1" s="1"/>
  <c r="I270" i="4"/>
  <c r="J270" i="4" s="1"/>
  <c r="K270" i="4"/>
  <c r="S272" i="4"/>
  <c r="T272" i="4" s="1"/>
  <c r="U272" i="4"/>
  <c r="T272" i="1"/>
  <c r="V272" i="1"/>
  <c r="X272" i="4"/>
  <c r="Y272" i="4" s="1"/>
  <c r="Z272" i="4" s="1"/>
  <c r="N272" i="4"/>
  <c r="O272" i="4" s="1"/>
  <c r="P272" i="4" s="1"/>
  <c r="Y274" i="1"/>
  <c r="AA274" i="1" s="1"/>
  <c r="O274" i="1"/>
  <c r="Q274" i="1" s="1"/>
  <c r="AE273" i="1" l="1"/>
  <c r="AF273" i="1" s="1"/>
  <c r="AD274" i="1" s="1"/>
  <c r="J263" i="1"/>
  <c r="K263" i="1" s="1"/>
  <c r="L263" i="1" s="1"/>
  <c r="J264" i="1" s="1"/>
  <c r="X273" i="4"/>
  <c r="Y273" i="4" s="1"/>
  <c r="Z273" i="4"/>
  <c r="S273" i="4"/>
  <c r="T273" i="4" s="1"/>
  <c r="U273" i="4"/>
  <c r="O275" i="1"/>
  <c r="Q275" i="1" s="1"/>
  <c r="Y275" i="1"/>
  <c r="AA275" i="1" s="1"/>
  <c r="N273" i="4"/>
  <c r="O273" i="4" s="1"/>
  <c r="P273" i="4" s="1"/>
  <c r="T273" i="1"/>
  <c r="V273" i="1" s="1"/>
  <c r="I271" i="4"/>
  <c r="J271" i="4" s="1"/>
  <c r="K271" i="4"/>
  <c r="AE274" i="1" l="1"/>
  <c r="AF274" i="1" s="1"/>
  <c r="AD275" i="1" s="1"/>
  <c r="K264" i="1"/>
  <c r="L264" i="1" s="1"/>
  <c r="J265" i="1" s="1"/>
  <c r="T274" i="1"/>
  <c r="V274" i="1"/>
  <c r="Y276" i="1"/>
  <c r="AA276" i="1"/>
  <c r="S274" i="4"/>
  <c r="T274" i="4" s="1"/>
  <c r="U274" i="4"/>
  <c r="I272" i="4"/>
  <c r="J272" i="4" s="1"/>
  <c r="K272" i="4"/>
  <c r="N274" i="4"/>
  <c r="O274" i="4" s="1"/>
  <c r="P274" i="4" s="1"/>
  <c r="O276" i="1"/>
  <c r="Q276" i="1" s="1"/>
  <c r="X274" i="4"/>
  <c r="Y274" i="4" s="1"/>
  <c r="Z274" i="4" s="1"/>
  <c r="AE275" i="1" l="1"/>
  <c r="AF275" i="1" s="1"/>
  <c r="AD276" i="1" s="1"/>
  <c r="K265" i="1"/>
  <c r="L265" i="1" s="1"/>
  <c r="J266" i="1" s="1"/>
  <c r="X275" i="4"/>
  <c r="Y275" i="4" s="1"/>
  <c r="Z275" i="4" s="1"/>
  <c r="N275" i="4"/>
  <c r="O275" i="4" s="1"/>
  <c r="P275" i="4" s="1"/>
  <c r="Y277" i="1"/>
  <c r="AA277" i="1" s="1"/>
  <c r="O277" i="1"/>
  <c r="Q277" i="1" s="1"/>
  <c r="I273" i="4"/>
  <c r="J273" i="4" s="1"/>
  <c r="K273" i="4"/>
  <c r="S275" i="4"/>
  <c r="T275" i="4" s="1"/>
  <c r="U275" i="4"/>
  <c r="T275" i="1"/>
  <c r="V275" i="1" s="1"/>
  <c r="AE276" i="1" l="1"/>
  <c r="AF276" i="1" s="1"/>
  <c r="AD277" i="1" s="1"/>
  <c r="K266" i="1"/>
  <c r="L266" i="1" s="1"/>
  <c r="J267" i="1" s="1"/>
  <c r="S276" i="4"/>
  <c r="T276" i="4" s="1"/>
  <c r="U276" i="4"/>
  <c r="O278" i="1"/>
  <c r="Q278" i="1" s="1"/>
  <c r="Y278" i="1"/>
  <c r="AA278" i="1" s="1"/>
  <c r="N276" i="4"/>
  <c r="O276" i="4" s="1"/>
  <c r="P276" i="4" s="1"/>
  <c r="T276" i="1"/>
  <c r="V276" i="1"/>
  <c r="I274" i="4"/>
  <c r="J274" i="4" s="1"/>
  <c r="K274" i="4"/>
  <c r="X276" i="4"/>
  <c r="Y276" i="4" s="1"/>
  <c r="Z276" i="4" s="1"/>
  <c r="AE277" i="1" l="1"/>
  <c r="AF277" i="1" s="1"/>
  <c r="AD278" i="1" s="1"/>
  <c r="K267" i="1"/>
  <c r="L267" i="1" s="1"/>
  <c r="J268" i="1" s="1"/>
  <c r="I275" i="4"/>
  <c r="J275" i="4" s="1"/>
  <c r="K275" i="4"/>
  <c r="N277" i="4"/>
  <c r="O277" i="4" s="1"/>
  <c r="P277" i="4" s="1"/>
  <c r="O279" i="1"/>
  <c r="Q279" i="1"/>
  <c r="X277" i="4"/>
  <c r="Y277" i="4" s="1"/>
  <c r="Z277" i="4" s="1"/>
  <c r="T277" i="1"/>
  <c r="V277" i="1" s="1"/>
  <c r="Y279" i="1"/>
  <c r="AA279" i="1"/>
  <c r="S277" i="4"/>
  <c r="T277" i="4" s="1"/>
  <c r="U277" i="4"/>
  <c r="AF278" i="1" l="1"/>
  <c r="AD279" i="1" s="1"/>
  <c r="AE278" i="1"/>
  <c r="K268" i="1"/>
  <c r="L268" i="1" s="1"/>
  <c r="Y280" i="1"/>
  <c r="AA280" i="1" s="1"/>
  <c r="O280" i="1"/>
  <c r="Q280" i="1"/>
  <c r="I276" i="4"/>
  <c r="J276" i="4" s="1"/>
  <c r="K276" i="4"/>
  <c r="S278" i="4"/>
  <c r="T278" i="4" s="1"/>
  <c r="U278" i="4"/>
  <c r="T278" i="1"/>
  <c r="V278" i="1" s="1"/>
  <c r="X278" i="4"/>
  <c r="Y278" i="4" s="1"/>
  <c r="Z278" i="4" s="1"/>
  <c r="N278" i="4"/>
  <c r="O278" i="4" s="1"/>
  <c r="P278" i="4" s="1"/>
  <c r="AE279" i="1" l="1"/>
  <c r="AF279" i="1" s="1"/>
  <c r="AD280" i="1" s="1"/>
  <c r="J269" i="1"/>
  <c r="K269" i="1" s="1"/>
  <c r="L269" i="1" s="1"/>
  <c r="J270" i="1" s="1"/>
  <c r="N279" i="4"/>
  <c r="O279" i="4" s="1"/>
  <c r="P279" i="4" s="1"/>
  <c r="T279" i="1"/>
  <c r="V279" i="1" s="1"/>
  <c r="I277" i="4"/>
  <c r="J277" i="4" s="1"/>
  <c r="K277" i="4"/>
  <c r="X279" i="4"/>
  <c r="Y279" i="4" s="1"/>
  <c r="Z279" i="4"/>
  <c r="S279" i="4"/>
  <c r="T279" i="4" s="1"/>
  <c r="U279" i="4"/>
  <c r="O281" i="1"/>
  <c r="Q281" i="1" s="1"/>
  <c r="Y281" i="1"/>
  <c r="AA281" i="1" s="1"/>
  <c r="AF280" i="1" l="1"/>
  <c r="AD281" i="1" s="1"/>
  <c r="AE280" i="1"/>
  <c r="K270" i="1"/>
  <c r="L270" i="1" s="1"/>
  <c r="J271" i="1" s="1"/>
  <c r="O282" i="1"/>
  <c r="Q282" i="1" s="1"/>
  <c r="X280" i="4"/>
  <c r="Y280" i="4" s="1"/>
  <c r="Z280" i="4" s="1"/>
  <c r="T280" i="1"/>
  <c r="V280" i="1"/>
  <c r="Y282" i="1"/>
  <c r="AA282" i="1"/>
  <c r="S280" i="4"/>
  <c r="T280" i="4" s="1"/>
  <c r="U280" i="4"/>
  <c r="I278" i="4"/>
  <c r="J278" i="4" s="1"/>
  <c r="K278" i="4"/>
  <c r="N280" i="4"/>
  <c r="O280" i="4" s="1"/>
  <c r="P280" i="4" s="1"/>
  <c r="AF281" i="1" l="1"/>
  <c r="AD282" i="1" s="1"/>
  <c r="AE281" i="1"/>
  <c r="K271" i="1"/>
  <c r="L271" i="1" s="1"/>
  <c r="J272" i="1" s="1"/>
  <c r="I279" i="4"/>
  <c r="J279" i="4" s="1"/>
  <c r="K279" i="4"/>
  <c r="S281" i="4"/>
  <c r="T281" i="4" s="1"/>
  <c r="U281" i="4"/>
  <c r="T281" i="1"/>
  <c r="V281" i="1"/>
  <c r="X281" i="4"/>
  <c r="Y281" i="4" s="1"/>
  <c r="Z281" i="4" s="1"/>
  <c r="N281" i="4"/>
  <c r="O281" i="4" s="1"/>
  <c r="P281" i="4" s="1"/>
  <c r="Y283" i="1"/>
  <c r="AA283" i="1"/>
  <c r="O283" i="1"/>
  <c r="Q283" i="1" s="1"/>
  <c r="AF282" i="1" l="1"/>
  <c r="AD283" i="1" s="1"/>
  <c r="AE282" i="1"/>
  <c r="K272" i="1"/>
  <c r="L272" i="1" s="1"/>
  <c r="J273" i="1" s="1"/>
  <c r="X282" i="4"/>
  <c r="Y282" i="4" s="1"/>
  <c r="Z282" i="4"/>
  <c r="S282" i="4"/>
  <c r="T282" i="4" s="1"/>
  <c r="U282" i="4"/>
  <c r="O284" i="1"/>
  <c r="Q284" i="1" s="1"/>
  <c r="Y284" i="1"/>
  <c r="AA284" i="1" s="1"/>
  <c r="N282" i="4"/>
  <c r="O282" i="4" s="1"/>
  <c r="P282" i="4" s="1"/>
  <c r="T282" i="1"/>
  <c r="V282" i="1" s="1"/>
  <c r="I280" i="4"/>
  <c r="J280" i="4" s="1"/>
  <c r="K280" i="4"/>
  <c r="AE283" i="1" l="1"/>
  <c r="AF283" i="1" s="1"/>
  <c r="AD284" i="1" s="1"/>
  <c r="K273" i="1"/>
  <c r="L273" i="1" s="1"/>
  <c r="T283" i="1"/>
  <c r="V283" i="1"/>
  <c r="Y285" i="1"/>
  <c r="AA285" i="1" s="1"/>
  <c r="S283" i="4"/>
  <c r="T283" i="4" s="1"/>
  <c r="U283" i="4"/>
  <c r="I281" i="4"/>
  <c r="J281" i="4" s="1"/>
  <c r="K281" i="4"/>
  <c r="N283" i="4"/>
  <c r="O283" i="4" s="1"/>
  <c r="P283" i="4" s="1"/>
  <c r="O285" i="1"/>
  <c r="Q285" i="1" s="1"/>
  <c r="X283" i="4"/>
  <c r="Y283" i="4" s="1"/>
  <c r="Z283" i="4"/>
  <c r="AE284" i="1" l="1"/>
  <c r="AF284" i="1" s="1"/>
  <c r="AD285" i="1" s="1"/>
  <c r="J274" i="1"/>
  <c r="K274" i="1" s="1"/>
  <c r="L274" i="1" s="1"/>
  <c r="J275" i="1" s="1"/>
  <c r="X284" i="4"/>
  <c r="Y284" i="4" s="1"/>
  <c r="Z284" i="4" s="1"/>
  <c r="N284" i="4"/>
  <c r="O284" i="4" s="1"/>
  <c r="P284" i="4" s="1"/>
  <c r="Y286" i="1"/>
  <c r="AA286" i="1" s="1"/>
  <c r="O286" i="1"/>
  <c r="Q286" i="1"/>
  <c r="I282" i="4"/>
  <c r="J282" i="4" s="1"/>
  <c r="K282" i="4"/>
  <c r="S284" i="4"/>
  <c r="T284" i="4" s="1"/>
  <c r="U284" i="4"/>
  <c r="T284" i="1"/>
  <c r="V284" i="1" s="1"/>
  <c r="AE285" i="1" l="1"/>
  <c r="AF285" i="1" s="1"/>
  <c r="AD286" i="1" s="1"/>
  <c r="K275" i="1"/>
  <c r="L275" i="1" s="1"/>
  <c r="J276" i="1" s="1"/>
  <c r="S285" i="4"/>
  <c r="T285" i="4" s="1"/>
  <c r="U285" i="4"/>
  <c r="O287" i="1"/>
  <c r="Q287" i="1" s="1"/>
  <c r="Y287" i="1"/>
  <c r="AA287" i="1" s="1"/>
  <c r="N285" i="4"/>
  <c r="O285" i="4" s="1"/>
  <c r="P285" i="4" s="1"/>
  <c r="T285" i="1"/>
  <c r="V285" i="1"/>
  <c r="I283" i="4"/>
  <c r="J283" i="4" s="1"/>
  <c r="K283" i="4"/>
  <c r="X285" i="4"/>
  <c r="Y285" i="4" s="1"/>
  <c r="Z285" i="4" s="1"/>
  <c r="AE286" i="1" l="1"/>
  <c r="AF286" i="1" s="1"/>
  <c r="AD287" i="1" s="1"/>
  <c r="K276" i="1"/>
  <c r="L276" i="1" s="1"/>
  <c r="J277" i="1" s="1"/>
  <c r="I284" i="4"/>
  <c r="J284" i="4" s="1"/>
  <c r="K284" i="4"/>
  <c r="N286" i="4"/>
  <c r="O286" i="4" s="1"/>
  <c r="P286" i="4" s="1"/>
  <c r="O288" i="1"/>
  <c r="Q288" i="1"/>
  <c r="X286" i="4"/>
  <c r="Y286" i="4" s="1"/>
  <c r="Z286" i="4" s="1"/>
  <c r="T286" i="1"/>
  <c r="V286" i="1" s="1"/>
  <c r="Y288" i="1"/>
  <c r="AA288" i="1" s="1"/>
  <c r="S286" i="4"/>
  <c r="T286" i="4" s="1"/>
  <c r="U286" i="4"/>
  <c r="AE287" i="1" l="1"/>
  <c r="AF287" i="1" s="1"/>
  <c r="AD288" i="1" s="1"/>
  <c r="K277" i="1"/>
  <c r="L277" i="1" s="1"/>
  <c r="J278" i="1" s="1"/>
  <c r="Y289" i="1"/>
  <c r="AA289" i="1" s="1"/>
  <c r="O289" i="1"/>
  <c r="Q289" i="1" s="1"/>
  <c r="I285" i="4"/>
  <c r="J285" i="4" s="1"/>
  <c r="K285" i="4"/>
  <c r="S287" i="4"/>
  <c r="T287" i="4" s="1"/>
  <c r="U287" i="4"/>
  <c r="T287" i="1"/>
  <c r="V287" i="1" s="1"/>
  <c r="X287" i="4"/>
  <c r="Y287" i="4" s="1"/>
  <c r="Z287" i="4" s="1"/>
  <c r="N287" i="4"/>
  <c r="O287" i="4" s="1"/>
  <c r="P287" i="4" s="1"/>
  <c r="AE288" i="1" l="1"/>
  <c r="AF288" i="1" s="1"/>
  <c r="K278" i="1"/>
  <c r="L278" i="1" s="1"/>
  <c r="J279" i="1" s="1"/>
  <c r="N288" i="4"/>
  <c r="O288" i="4" s="1"/>
  <c r="P288" i="4" s="1"/>
  <c r="T288" i="1"/>
  <c r="V288" i="1" s="1"/>
  <c r="I286" i="4"/>
  <c r="J286" i="4" s="1"/>
  <c r="K286" i="4"/>
  <c r="X288" i="4"/>
  <c r="Y288" i="4" s="1"/>
  <c r="Z288" i="4" s="1"/>
  <c r="S288" i="4"/>
  <c r="T288" i="4" s="1"/>
  <c r="U288" i="4"/>
  <c r="O290" i="1"/>
  <c r="Q290" i="1" s="1"/>
  <c r="Y290" i="1"/>
  <c r="AA290" i="1"/>
  <c r="AD289" i="1" l="1"/>
  <c r="AE289" i="1" s="1"/>
  <c r="AF289" i="1"/>
  <c r="AD290" i="1" s="1"/>
  <c r="K279" i="1"/>
  <c r="L279" i="1" s="1"/>
  <c r="J280" i="1" s="1"/>
  <c r="O291" i="1"/>
  <c r="Q291" i="1" s="1"/>
  <c r="X289" i="4"/>
  <c r="Y289" i="4" s="1"/>
  <c r="Z289" i="4"/>
  <c r="T289" i="1"/>
  <c r="V289" i="1"/>
  <c r="Y291" i="1"/>
  <c r="AA291" i="1"/>
  <c r="S289" i="4"/>
  <c r="T289" i="4" s="1"/>
  <c r="U289" i="4"/>
  <c r="I287" i="4"/>
  <c r="J287" i="4" s="1"/>
  <c r="K287" i="4"/>
  <c r="N289" i="4"/>
  <c r="O289" i="4" s="1"/>
  <c r="P289" i="4" s="1"/>
  <c r="AE290" i="1" l="1"/>
  <c r="AF290" i="1" s="1"/>
  <c r="AD291" i="1" s="1"/>
  <c r="K280" i="1"/>
  <c r="L280" i="1" s="1"/>
  <c r="J281" i="1" s="1"/>
  <c r="I288" i="4"/>
  <c r="J288" i="4" s="1"/>
  <c r="K288" i="4"/>
  <c r="S290" i="4"/>
  <c r="T290" i="4" s="1"/>
  <c r="U290" i="4"/>
  <c r="T290" i="1"/>
  <c r="V290" i="1" s="1"/>
  <c r="X290" i="4"/>
  <c r="Y290" i="4" s="1"/>
  <c r="Z290" i="4" s="1"/>
  <c r="N290" i="4"/>
  <c r="O290" i="4" s="1"/>
  <c r="P290" i="4" s="1"/>
  <c r="Y292" i="1"/>
  <c r="AA292" i="1" s="1"/>
  <c r="O292" i="1"/>
  <c r="Q292" i="1" s="1"/>
  <c r="AE291" i="1" l="1"/>
  <c r="AF291" i="1" s="1"/>
  <c r="AD292" i="1" s="1"/>
  <c r="K281" i="1"/>
  <c r="L281" i="1" s="1"/>
  <c r="J282" i="1" s="1"/>
  <c r="X291" i="4"/>
  <c r="Y291" i="4" s="1"/>
  <c r="Z291" i="4"/>
  <c r="S291" i="4"/>
  <c r="T291" i="4" s="1"/>
  <c r="U291" i="4"/>
  <c r="O293" i="1"/>
  <c r="Q293" i="1" s="1"/>
  <c r="Y293" i="1"/>
  <c r="AA293" i="1"/>
  <c r="N291" i="4"/>
  <c r="O291" i="4" s="1"/>
  <c r="P291" i="4" s="1"/>
  <c r="T291" i="1"/>
  <c r="V291" i="1" s="1"/>
  <c r="I289" i="4"/>
  <c r="J289" i="4" s="1"/>
  <c r="K289" i="4"/>
  <c r="AE292" i="1" l="1"/>
  <c r="AF292" i="1" s="1"/>
  <c r="AD293" i="1" s="1"/>
  <c r="K282" i="1"/>
  <c r="L282" i="1" s="1"/>
  <c r="T292" i="1"/>
  <c r="V292" i="1"/>
  <c r="Y294" i="1"/>
  <c r="AA294" i="1" s="1"/>
  <c r="S292" i="4"/>
  <c r="T292" i="4" s="1"/>
  <c r="U292" i="4"/>
  <c r="I290" i="4"/>
  <c r="J290" i="4" s="1"/>
  <c r="K290" i="4"/>
  <c r="N292" i="4"/>
  <c r="O292" i="4" s="1"/>
  <c r="P292" i="4" s="1"/>
  <c r="O294" i="1"/>
  <c r="Q294" i="1" s="1"/>
  <c r="X292" i="4"/>
  <c r="Y292" i="4" s="1"/>
  <c r="Z292" i="4" s="1"/>
  <c r="AE293" i="1" l="1"/>
  <c r="AF293" i="1" s="1"/>
  <c r="AD294" i="1" s="1"/>
  <c r="J283" i="1"/>
  <c r="K283" i="1" s="1"/>
  <c r="L283" i="1"/>
  <c r="X293" i="4"/>
  <c r="Y293" i="4" s="1"/>
  <c r="Z293" i="4" s="1"/>
  <c r="N293" i="4"/>
  <c r="O293" i="4" s="1"/>
  <c r="P293" i="4" s="1"/>
  <c r="Y295" i="1"/>
  <c r="AA295" i="1" s="1"/>
  <c r="O295" i="1"/>
  <c r="Q295" i="1" s="1"/>
  <c r="I291" i="4"/>
  <c r="J291" i="4" s="1"/>
  <c r="K291" i="4"/>
  <c r="S293" i="4"/>
  <c r="T293" i="4" s="1"/>
  <c r="U293" i="4"/>
  <c r="T293" i="1"/>
  <c r="V293" i="1" s="1"/>
  <c r="AE294" i="1" l="1"/>
  <c r="AF294" i="1" s="1"/>
  <c r="AD295" i="1" s="1"/>
  <c r="J284" i="1"/>
  <c r="K284" i="1" s="1"/>
  <c r="L284" i="1" s="1"/>
  <c r="J285" i="1" s="1"/>
  <c r="S294" i="4"/>
  <c r="T294" i="4" s="1"/>
  <c r="U294" i="4"/>
  <c r="O296" i="1"/>
  <c r="Q296" i="1" s="1"/>
  <c r="Y296" i="1"/>
  <c r="AA296" i="1" s="1"/>
  <c r="N294" i="4"/>
  <c r="O294" i="4" s="1"/>
  <c r="P294" i="4" s="1"/>
  <c r="T294" i="1"/>
  <c r="V294" i="1" s="1"/>
  <c r="I292" i="4"/>
  <c r="J292" i="4" s="1"/>
  <c r="K292" i="4"/>
  <c r="X294" i="4"/>
  <c r="Y294" i="4" s="1"/>
  <c r="Z294" i="4" s="1"/>
  <c r="AE295" i="1" l="1"/>
  <c r="AF295" i="1" s="1"/>
  <c r="K285" i="1"/>
  <c r="L285" i="1" s="1"/>
  <c r="J286" i="1" s="1"/>
  <c r="I293" i="4"/>
  <c r="J293" i="4" s="1"/>
  <c r="K293" i="4"/>
  <c r="N295" i="4"/>
  <c r="O295" i="4" s="1"/>
  <c r="P295" i="4" s="1"/>
  <c r="O297" i="1"/>
  <c r="Q297" i="1" s="1"/>
  <c r="X295" i="4"/>
  <c r="Y295" i="4" s="1"/>
  <c r="Z295" i="4" s="1"/>
  <c r="T295" i="1"/>
  <c r="V295" i="1" s="1"/>
  <c r="Y297" i="1"/>
  <c r="AA297" i="1" s="1"/>
  <c r="S295" i="4"/>
  <c r="T295" i="4" s="1"/>
  <c r="U295" i="4"/>
  <c r="AD296" i="1" l="1"/>
  <c r="AE296" i="1" s="1"/>
  <c r="AF296" i="1"/>
  <c r="AD297" i="1" s="1"/>
  <c r="K286" i="1"/>
  <c r="L286" i="1" s="1"/>
  <c r="Y298" i="1"/>
  <c r="AA298" i="1"/>
  <c r="O298" i="1"/>
  <c r="Q298" i="1"/>
  <c r="I294" i="4"/>
  <c r="J294" i="4" s="1"/>
  <c r="K294" i="4"/>
  <c r="S296" i="4"/>
  <c r="T296" i="4" s="1"/>
  <c r="U296" i="4"/>
  <c r="T296" i="1"/>
  <c r="V296" i="1" s="1"/>
  <c r="X296" i="4"/>
  <c r="Y296" i="4" s="1"/>
  <c r="Z296" i="4" s="1"/>
  <c r="N296" i="4"/>
  <c r="O296" i="4" s="1"/>
  <c r="P296" i="4" s="1"/>
  <c r="AE297" i="1" l="1"/>
  <c r="AF297" i="1" s="1"/>
  <c r="AD298" i="1" s="1"/>
  <c r="J287" i="1"/>
  <c r="K287" i="1" s="1"/>
  <c r="L287" i="1" s="1"/>
  <c r="N297" i="4"/>
  <c r="O297" i="4" s="1"/>
  <c r="P297" i="4" s="1"/>
  <c r="T297" i="1"/>
  <c r="V297" i="1" s="1"/>
  <c r="I295" i="4"/>
  <c r="J295" i="4" s="1"/>
  <c r="K295" i="4"/>
  <c r="X297" i="4"/>
  <c r="Y297" i="4" s="1"/>
  <c r="Z297" i="4"/>
  <c r="S297" i="4"/>
  <c r="T297" i="4" s="1"/>
  <c r="U297" i="4"/>
  <c r="O299" i="1"/>
  <c r="Q299" i="1"/>
  <c r="Y299" i="1"/>
  <c r="AA299" i="1" s="1"/>
  <c r="AE298" i="1" l="1"/>
  <c r="AF298" i="1" s="1"/>
  <c r="AD299" i="1" s="1"/>
  <c r="J288" i="1"/>
  <c r="K288" i="1" s="1"/>
  <c r="L288" i="1" s="1"/>
  <c r="J289" i="1" s="1"/>
  <c r="O300" i="1"/>
  <c r="Q300" i="1"/>
  <c r="X298" i="4"/>
  <c r="Y298" i="4" s="1"/>
  <c r="Z298" i="4"/>
  <c r="T298" i="1"/>
  <c r="V298" i="1" s="1"/>
  <c r="Y300" i="1"/>
  <c r="AA300" i="1"/>
  <c r="S298" i="4"/>
  <c r="T298" i="4" s="1"/>
  <c r="U298" i="4"/>
  <c r="I296" i="4"/>
  <c r="J296" i="4" s="1"/>
  <c r="K296" i="4"/>
  <c r="N298" i="4"/>
  <c r="O298" i="4" s="1"/>
  <c r="P298" i="4" s="1"/>
  <c r="AE299" i="1" l="1"/>
  <c r="AF299" i="1" s="1"/>
  <c r="K289" i="1"/>
  <c r="L289" i="1" s="1"/>
  <c r="I297" i="4"/>
  <c r="J297" i="4" s="1"/>
  <c r="K297" i="4"/>
  <c r="S299" i="4"/>
  <c r="T299" i="4" s="1"/>
  <c r="U299" i="4"/>
  <c r="T299" i="1"/>
  <c r="V299" i="1"/>
  <c r="X299" i="4"/>
  <c r="Y299" i="4" s="1"/>
  <c r="Z299" i="4" s="1"/>
  <c r="N299" i="4"/>
  <c r="O299" i="4" s="1"/>
  <c r="P299" i="4" s="1"/>
  <c r="Y301" i="1"/>
  <c r="AA301" i="1"/>
  <c r="O301" i="1"/>
  <c r="Q301" i="1" s="1"/>
  <c r="AD300" i="1" l="1"/>
  <c r="AE300" i="1" s="1"/>
  <c r="AF300" i="1" s="1"/>
  <c r="AD301" i="1" s="1"/>
  <c r="J290" i="1"/>
  <c r="K290" i="1" s="1"/>
  <c r="L290" i="1" s="1"/>
  <c r="J291" i="1" s="1"/>
  <c r="X300" i="4"/>
  <c r="Y300" i="4" s="1"/>
  <c r="Z300" i="4" s="1"/>
  <c r="S300" i="4"/>
  <c r="T300" i="4" s="1"/>
  <c r="U300" i="4"/>
  <c r="O302" i="1"/>
  <c r="Q302" i="1" s="1"/>
  <c r="O303" i="1" s="1"/>
  <c r="D10" i="1" s="1"/>
  <c r="Y302" i="1"/>
  <c r="AA302" i="1"/>
  <c r="N300" i="4"/>
  <c r="O300" i="4" s="1"/>
  <c r="P300" i="4" s="1"/>
  <c r="T300" i="1"/>
  <c r="V300" i="1"/>
  <c r="I298" i="4"/>
  <c r="J298" i="4" s="1"/>
  <c r="K298" i="4"/>
  <c r="AE301" i="1" l="1"/>
  <c r="AF301" i="1" s="1"/>
  <c r="AD302" i="1" s="1"/>
  <c r="K291" i="1"/>
  <c r="L291" i="1" s="1"/>
  <c r="J292" i="1" s="1"/>
  <c r="T301" i="1"/>
  <c r="V301" i="1" s="1"/>
  <c r="Y303" i="1"/>
  <c r="AA303" i="1" s="1"/>
  <c r="S301" i="4"/>
  <c r="T301" i="4" s="1"/>
  <c r="U301" i="4"/>
  <c r="I299" i="4"/>
  <c r="J299" i="4" s="1"/>
  <c r="K299" i="4"/>
  <c r="N301" i="4"/>
  <c r="O301" i="4" s="1"/>
  <c r="P301" i="4" s="1"/>
  <c r="N302" i="4" s="1"/>
  <c r="O302" i="4" s="1"/>
  <c r="D10" i="4" s="1"/>
  <c r="X301" i="4"/>
  <c r="Y301" i="4" s="1"/>
  <c r="Z301" i="4" s="1"/>
  <c r="AE302" i="1" l="1"/>
  <c r="AF302" i="1" s="1"/>
  <c r="K292" i="1"/>
  <c r="L292" i="1" s="1"/>
  <c r="J293" i="1" s="1"/>
  <c r="Y304" i="1"/>
  <c r="AA304" i="1" s="1"/>
  <c r="X302" i="4"/>
  <c r="Y302" i="4" s="1"/>
  <c r="Z302" i="4"/>
  <c r="I300" i="4"/>
  <c r="J300" i="4" s="1"/>
  <c r="K300" i="4"/>
  <c r="S302" i="4"/>
  <c r="T302" i="4" s="1"/>
  <c r="U302" i="4"/>
  <c r="T302" i="1"/>
  <c r="V302" i="1" s="1"/>
  <c r="AD303" i="1" l="1"/>
  <c r="AE303" i="1" s="1"/>
  <c r="AF303" i="1" s="1"/>
  <c r="K293" i="1"/>
  <c r="L293" i="1" s="1"/>
  <c r="J294" i="1" s="1"/>
  <c r="S303" i="4"/>
  <c r="T303" i="4" s="1"/>
  <c r="U303" i="4"/>
  <c r="X303" i="4"/>
  <c r="Y303" i="4" s="1"/>
  <c r="Z303" i="4" s="1"/>
  <c r="T303" i="1"/>
  <c r="V303" i="1" s="1"/>
  <c r="I301" i="4"/>
  <c r="J301" i="4" s="1"/>
  <c r="K301" i="4"/>
  <c r="I302" i="4" s="1"/>
  <c r="J302" i="4" s="1"/>
  <c r="C10" i="4" s="1"/>
  <c r="Y305" i="1"/>
  <c r="AA305" i="1" s="1"/>
  <c r="AD304" i="1" l="1"/>
  <c r="AE304" i="1" s="1"/>
  <c r="AF304" i="1" s="1"/>
  <c r="AD305" i="1" s="1"/>
  <c r="K294" i="1"/>
  <c r="L294" i="1" s="1"/>
  <c r="J295" i="1" s="1"/>
  <c r="Y306" i="1"/>
  <c r="AA306" i="1" s="1"/>
  <c r="T304" i="1"/>
  <c r="V304" i="1" s="1"/>
  <c r="X304" i="4"/>
  <c r="Y304" i="4" s="1"/>
  <c r="Z304" i="4"/>
  <c r="S304" i="4"/>
  <c r="T304" i="4" s="1"/>
  <c r="U304" i="4"/>
  <c r="AE305" i="1" l="1"/>
  <c r="AF305" i="1" s="1"/>
  <c r="K295" i="1"/>
  <c r="L295" i="1" s="1"/>
  <c r="T305" i="1"/>
  <c r="V305" i="1" s="1"/>
  <c r="S305" i="4"/>
  <c r="T305" i="4" s="1"/>
  <c r="U305" i="4"/>
  <c r="X305" i="4"/>
  <c r="Y305" i="4" s="1"/>
  <c r="Z305" i="4" s="1"/>
  <c r="Y307" i="1"/>
  <c r="AA307" i="1" s="1"/>
  <c r="AD306" i="1" l="1"/>
  <c r="AE306" i="1" s="1"/>
  <c r="AF306" i="1" s="1"/>
  <c r="AD307" i="1" s="1"/>
  <c r="J296" i="1"/>
  <c r="K296" i="1" s="1"/>
  <c r="L296" i="1" s="1"/>
  <c r="X306" i="4"/>
  <c r="Y306" i="4" s="1"/>
  <c r="Z306" i="4" s="1"/>
  <c r="T306" i="1"/>
  <c r="V306" i="1" s="1"/>
  <c r="Y308" i="1"/>
  <c r="AA308" i="1"/>
  <c r="S306" i="4"/>
  <c r="T306" i="4" s="1"/>
  <c r="U306" i="4"/>
  <c r="AE307" i="1" l="1"/>
  <c r="AF307" i="1" s="1"/>
  <c r="AD308" i="1" s="1"/>
  <c r="J297" i="1"/>
  <c r="K297" i="1" s="1"/>
  <c r="L297" i="1" s="1"/>
  <c r="J298" i="1" s="1"/>
  <c r="S307" i="4"/>
  <c r="T307" i="4" s="1"/>
  <c r="U307" i="4"/>
  <c r="T307" i="1"/>
  <c r="V307" i="1" s="1"/>
  <c r="Y309" i="1"/>
  <c r="AA309" i="1" s="1"/>
  <c r="X307" i="4"/>
  <c r="Y307" i="4" s="1"/>
  <c r="Z307" i="4" s="1"/>
  <c r="AE308" i="1" l="1"/>
  <c r="AF308" i="1" s="1"/>
  <c r="AD309" i="1" s="1"/>
  <c r="K298" i="1"/>
  <c r="L298" i="1" s="1"/>
  <c r="J299" i="1" s="1"/>
  <c r="Y310" i="1"/>
  <c r="AA310" i="1" s="1"/>
  <c r="T308" i="1"/>
  <c r="V308" i="1"/>
  <c r="X308" i="4"/>
  <c r="Y308" i="4" s="1"/>
  <c r="Z308" i="4" s="1"/>
  <c r="S308" i="4"/>
  <c r="T308" i="4" s="1"/>
  <c r="U308" i="4"/>
  <c r="AE309" i="1" l="1"/>
  <c r="AF309" i="1" s="1"/>
  <c r="AD310" i="1" s="1"/>
  <c r="K299" i="1"/>
  <c r="L299" i="1" s="1"/>
  <c r="J300" i="1" s="1"/>
  <c r="T309" i="1"/>
  <c r="V309" i="1" s="1"/>
  <c r="S309" i="4"/>
  <c r="T309" i="4" s="1"/>
  <c r="U309" i="4"/>
  <c r="X309" i="4"/>
  <c r="Y309" i="4" s="1"/>
  <c r="Z309" i="4" s="1"/>
  <c r="Y311" i="1"/>
  <c r="AA311" i="1" s="1"/>
  <c r="AE310" i="1" l="1"/>
  <c r="AF310" i="1" s="1"/>
  <c r="AD311" i="1" s="1"/>
  <c r="K300" i="1"/>
  <c r="L300" i="1" s="1"/>
  <c r="X310" i="4"/>
  <c r="Y310" i="4" s="1"/>
  <c r="Z310" i="4" s="1"/>
  <c r="T310" i="1"/>
  <c r="V310" i="1" s="1"/>
  <c r="Y312" i="1"/>
  <c r="AA312" i="1"/>
  <c r="S310" i="4"/>
  <c r="T310" i="4" s="1"/>
  <c r="U310" i="4"/>
  <c r="AE311" i="1" l="1"/>
  <c r="AF311" i="1" s="1"/>
  <c r="AD312" i="1" s="1"/>
  <c r="J301" i="1"/>
  <c r="S311" i="4"/>
  <c r="T311" i="4" s="1"/>
  <c r="U311" i="4"/>
  <c r="T311" i="1"/>
  <c r="V311" i="1"/>
  <c r="Y313" i="1"/>
  <c r="AA313" i="1" s="1"/>
  <c r="X311" i="4"/>
  <c r="Y311" i="4" s="1"/>
  <c r="Z311" i="4" s="1"/>
  <c r="AE312" i="1" l="1"/>
  <c r="AF312" i="1" s="1"/>
  <c r="AD313" i="1" s="1"/>
  <c r="K301" i="1"/>
  <c r="L301" i="1" s="1"/>
  <c r="Y314" i="1"/>
  <c r="AA314" i="1"/>
  <c r="T312" i="1"/>
  <c r="V312" i="1" s="1"/>
  <c r="X312" i="4"/>
  <c r="Y312" i="4" s="1"/>
  <c r="Z312" i="4" s="1"/>
  <c r="S312" i="4"/>
  <c r="T312" i="4" s="1"/>
  <c r="U312" i="4"/>
  <c r="AE313" i="1" l="1"/>
  <c r="AF313" i="1" s="1"/>
  <c r="AD314" i="1" s="1"/>
  <c r="J302" i="1"/>
  <c r="T313" i="1"/>
  <c r="V313" i="1" s="1"/>
  <c r="S313" i="4"/>
  <c r="T313" i="4" s="1"/>
  <c r="U313" i="4"/>
  <c r="X313" i="4"/>
  <c r="Y313" i="4" s="1"/>
  <c r="Z313" i="4" s="1"/>
  <c r="Y315" i="1"/>
  <c r="AA315" i="1"/>
  <c r="AE314" i="1" l="1"/>
  <c r="AF314" i="1" s="1"/>
  <c r="AD315" i="1" s="1"/>
  <c r="K302" i="1"/>
  <c r="L302" i="1" s="1"/>
  <c r="J303" i="1" s="1"/>
  <c r="K303" i="1" s="1"/>
  <c r="C10" i="1"/>
  <c r="X314" i="4"/>
  <c r="Y314" i="4" s="1"/>
  <c r="Z314" i="4" s="1"/>
  <c r="T314" i="1"/>
  <c r="V314" i="1" s="1"/>
  <c r="Y316" i="1"/>
  <c r="AA316" i="1"/>
  <c r="S314" i="4"/>
  <c r="T314" i="4" s="1"/>
  <c r="U314" i="4"/>
  <c r="AE315" i="1" l="1"/>
  <c r="AF315" i="1" s="1"/>
  <c r="AD316" i="1" s="1"/>
  <c r="S315" i="4"/>
  <c r="T315" i="4" s="1"/>
  <c r="U315" i="4"/>
  <c r="T315" i="1"/>
  <c r="V315" i="1"/>
  <c r="Y317" i="1"/>
  <c r="AA317" i="1"/>
  <c r="X315" i="4"/>
  <c r="Y315" i="4" s="1"/>
  <c r="Z315" i="4" s="1"/>
  <c r="AE316" i="1" l="1"/>
  <c r="AF316" i="1" s="1"/>
  <c r="AD317" i="1" s="1"/>
  <c r="Y318" i="1"/>
  <c r="AA318" i="1"/>
  <c r="T316" i="1"/>
  <c r="V316" i="1"/>
  <c r="X316" i="4"/>
  <c r="Y316" i="4" s="1"/>
  <c r="Z316" i="4" s="1"/>
  <c r="S316" i="4"/>
  <c r="T316" i="4" s="1"/>
  <c r="U316" i="4"/>
  <c r="AE317" i="1" l="1"/>
  <c r="AF317" i="1" s="1"/>
  <c r="AD318" i="1" s="1"/>
  <c r="T317" i="1"/>
  <c r="V317" i="1" s="1"/>
  <c r="S317" i="4"/>
  <c r="T317" i="4" s="1"/>
  <c r="U317" i="4"/>
  <c r="X317" i="4"/>
  <c r="Y317" i="4" s="1"/>
  <c r="Z317" i="4" s="1"/>
  <c r="Y319" i="1"/>
  <c r="AA319" i="1" s="1"/>
  <c r="AE318" i="1" l="1"/>
  <c r="AF318" i="1" s="1"/>
  <c r="AD319" i="1" s="1"/>
  <c r="X318" i="4"/>
  <c r="Y318" i="4" s="1"/>
  <c r="Z318" i="4" s="1"/>
  <c r="T318" i="1"/>
  <c r="V318" i="1" s="1"/>
  <c r="Y320" i="1"/>
  <c r="AA320" i="1" s="1"/>
  <c r="S318" i="4"/>
  <c r="T318" i="4" s="1"/>
  <c r="U318" i="4"/>
  <c r="AE319" i="1" l="1"/>
  <c r="AF319" i="1" s="1"/>
  <c r="AD320" i="1" s="1"/>
  <c r="S319" i="4"/>
  <c r="T319" i="4" s="1"/>
  <c r="U319" i="4"/>
  <c r="T319" i="1"/>
  <c r="V319" i="1"/>
  <c r="Y321" i="1"/>
  <c r="AA321" i="1"/>
  <c r="X319" i="4"/>
  <c r="Y319" i="4" s="1"/>
  <c r="Z319" i="4" s="1"/>
  <c r="AE320" i="1" l="1"/>
  <c r="AF320" i="1" s="1"/>
  <c r="AD321" i="1" s="1"/>
  <c r="Y322" i="1"/>
  <c r="AA322" i="1"/>
  <c r="T320" i="1"/>
  <c r="V320" i="1" s="1"/>
  <c r="X320" i="4"/>
  <c r="Y320" i="4" s="1"/>
  <c r="Z320" i="4" s="1"/>
  <c r="S320" i="4"/>
  <c r="T320" i="4" s="1"/>
  <c r="U320" i="4"/>
  <c r="AE321" i="1" l="1"/>
  <c r="AF321" i="1" s="1"/>
  <c r="AD322" i="1" s="1"/>
  <c r="T321" i="1"/>
  <c r="V321" i="1"/>
  <c r="S321" i="4"/>
  <c r="T321" i="4" s="1"/>
  <c r="U321" i="4"/>
  <c r="X321" i="4"/>
  <c r="Y321" i="4" s="1"/>
  <c r="Z321" i="4" s="1"/>
  <c r="Y323" i="1"/>
  <c r="AA323" i="1"/>
  <c r="AE322" i="1" l="1"/>
  <c r="AF322" i="1" s="1"/>
  <c r="AD323" i="1" s="1"/>
  <c r="X322" i="4"/>
  <c r="Y322" i="4" s="1"/>
  <c r="Z322" i="4" s="1"/>
  <c r="T322" i="1"/>
  <c r="V322" i="1" s="1"/>
  <c r="Y324" i="1"/>
  <c r="AA324" i="1" s="1"/>
  <c r="S322" i="4"/>
  <c r="T322" i="4" s="1"/>
  <c r="U322" i="4"/>
  <c r="AE323" i="1" l="1"/>
  <c r="AF323" i="1" s="1"/>
  <c r="AD324" i="1" s="1"/>
  <c r="S323" i="4"/>
  <c r="T323" i="4" s="1"/>
  <c r="U323" i="4"/>
  <c r="T323" i="1"/>
  <c r="V323" i="1"/>
  <c r="Y325" i="1"/>
  <c r="AA325" i="1"/>
  <c r="X323" i="4"/>
  <c r="Y323" i="4" s="1"/>
  <c r="Z323" i="4" s="1"/>
  <c r="AE324" i="1" l="1"/>
  <c r="AF324" i="1" s="1"/>
  <c r="AD325" i="1" s="1"/>
  <c r="Y326" i="1"/>
  <c r="AA326" i="1"/>
  <c r="T324" i="1"/>
  <c r="V324" i="1"/>
  <c r="X324" i="4"/>
  <c r="Y324" i="4" s="1"/>
  <c r="Z324" i="4" s="1"/>
  <c r="S324" i="4"/>
  <c r="T324" i="4" s="1"/>
  <c r="U324" i="4"/>
  <c r="AE325" i="1" l="1"/>
  <c r="AF325" i="1" s="1"/>
  <c r="T325" i="1"/>
  <c r="V325" i="1" s="1"/>
  <c r="S325" i="4"/>
  <c r="T325" i="4" s="1"/>
  <c r="U325" i="4"/>
  <c r="X325" i="4"/>
  <c r="Y325" i="4" s="1"/>
  <c r="Z325" i="4" s="1"/>
  <c r="Y327" i="1"/>
  <c r="AA327" i="1"/>
  <c r="AD326" i="1" l="1"/>
  <c r="AE326" i="1" s="1"/>
  <c r="AF326" i="1"/>
  <c r="AD327" i="1" s="1"/>
  <c r="X326" i="4"/>
  <c r="Y326" i="4" s="1"/>
  <c r="Z326" i="4" s="1"/>
  <c r="T326" i="1"/>
  <c r="V326" i="1" s="1"/>
  <c r="S326" i="4"/>
  <c r="T326" i="4" s="1"/>
  <c r="U326" i="4" s="1"/>
  <c r="Y328" i="1"/>
  <c r="AA328" i="1" s="1"/>
  <c r="AE327" i="1" l="1"/>
  <c r="AF327" i="1" s="1"/>
  <c r="AD328" i="1" s="1"/>
  <c r="X327" i="4"/>
  <c r="Y327" i="4" s="1"/>
  <c r="Z327" i="4" s="1"/>
  <c r="S327" i="4"/>
  <c r="T327" i="4" s="1"/>
  <c r="U327" i="4"/>
  <c r="T327" i="1"/>
  <c r="V327" i="1" s="1"/>
  <c r="Y329" i="1"/>
  <c r="AA329" i="1" s="1"/>
  <c r="AE328" i="1" l="1"/>
  <c r="AF328" i="1" s="1"/>
  <c r="AD329" i="1" s="1"/>
  <c r="Y330" i="1"/>
  <c r="AA330" i="1"/>
  <c r="X328" i="4"/>
  <c r="Y328" i="4" s="1"/>
  <c r="Z328" i="4" s="1"/>
  <c r="S328" i="4"/>
  <c r="T328" i="4" s="1"/>
  <c r="U328" i="4" s="1"/>
  <c r="T328" i="1"/>
  <c r="V328" i="1" s="1"/>
  <c r="AE329" i="1" l="1"/>
  <c r="AF329" i="1" s="1"/>
  <c r="AD330" i="1" s="1"/>
  <c r="X329" i="4"/>
  <c r="Y329" i="4" s="1"/>
  <c r="Z329" i="4" s="1"/>
  <c r="T329" i="1"/>
  <c r="V329" i="1" s="1"/>
  <c r="S329" i="4"/>
  <c r="T329" i="4" s="1"/>
  <c r="U329" i="4" s="1"/>
  <c r="Y331" i="1"/>
  <c r="AA331" i="1" s="1"/>
  <c r="AE330" i="1" l="1"/>
  <c r="AF330" i="1" s="1"/>
  <c r="AD331" i="1" s="1"/>
  <c r="X330" i="4"/>
  <c r="Y330" i="4" s="1"/>
  <c r="Z330" i="4" s="1"/>
  <c r="S330" i="4"/>
  <c r="T330" i="4" s="1"/>
  <c r="U330" i="4"/>
  <c r="Y332" i="1"/>
  <c r="AA332" i="1"/>
  <c r="T330" i="1"/>
  <c r="V330" i="1" s="1"/>
  <c r="AE331" i="1" l="1"/>
  <c r="AF331" i="1" s="1"/>
  <c r="AD332" i="1" s="1"/>
  <c r="T331" i="1"/>
  <c r="V331" i="1" s="1"/>
  <c r="X331" i="4"/>
  <c r="Y331" i="4" s="1"/>
  <c r="Z331" i="4" s="1"/>
  <c r="Y333" i="1"/>
  <c r="AA333" i="1"/>
  <c r="S331" i="4"/>
  <c r="T331" i="4" s="1"/>
  <c r="U331" i="4" s="1"/>
  <c r="AE332" i="1" l="1"/>
  <c r="AF332" i="1" s="1"/>
  <c r="AD333" i="1" s="1"/>
  <c r="T332" i="1"/>
  <c r="V332" i="1" s="1"/>
  <c r="X332" i="4"/>
  <c r="Y332" i="4" s="1"/>
  <c r="Z332" i="4"/>
  <c r="S332" i="4"/>
  <c r="T332" i="4" s="1"/>
  <c r="U332" i="4" s="1"/>
  <c r="Y334" i="1"/>
  <c r="AA334" i="1"/>
  <c r="AE333" i="1" l="1"/>
  <c r="AF333" i="1" s="1"/>
  <c r="AD334" i="1" s="1"/>
  <c r="S333" i="4"/>
  <c r="T333" i="4" s="1"/>
  <c r="U333" i="4"/>
  <c r="T333" i="1"/>
  <c r="V333" i="1" s="1"/>
  <c r="Y335" i="1"/>
  <c r="AA335" i="1"/>
  <c r="X333" i="4"/>
  <c r="Y333" i="4" s="1"/>
  <c r="Z333" i="4" s="1"/>
  <c r="AE334" i="1" l="1"/>
  <c r="AF334" i="1" s="1"/>
  <c r="AD335" i="1" s="1"/>
  <c r="T334" i="1"/>
  <c r="V334" i="1" s="1"/>
  <c r="X334" i="4"/>
  <c r="Y334" i="4" s="1"/>
  <c r="Z334" i="4" s="1"/>
  <c r="Y336" i="1"/>
  <c r="AA336" i="1" s="1"/>
  <c r="S334" i="4"/>
  <c r="T334" i="4" s="1"/>
  <c r="U334" i="4" s="1"/>
  <c r="AE335" i="1" l="1"/>
  <c r="AF335" i="1" s="1"/>
  <c r="AD336" i="1" s="1"/>
  <c r="X335" i="4"/>
  <c r="Y335" i="4" s="1"/>
  <c r="Z335" i="4"/>
  <c r="S335" i="4"/>
  <c r="T335" i="4" s="1"/>
  <c r="U335" i="4" s="1"/>
  <c r="Y337" i="1"/>
  <c r="AA337" i="1"/>
  <c r="T335" i="1"/>
  <c r="V335" i="1" s="1"/>
  <c r="AE336" i="1" l="1"/>
  <c r="AF336" i="1" s="1"/>
  <c r="AD337" i="1" s="1"/>
  <c r="T336" i="1"/>
  <c r="V336" i="1" s="1"/>
  <c r="S336" i="4"/>
  <c r="T336" i="4" s="1"/>
  <c r="U336" i="4"/>
  <c r="Y338" i="1"/>
  <c r="AA338" i="1"/>
  <c r="X336" i="4"/>
  <c r="Y336" i="4" s="1"/>
  <c r="Z336" i="4" s="1"/>
  <c r="AE337" i="1" l="1"/>
  <c r="AF337" i="1" s="1"/>
  <c r="AD338" i="1" s="1"/>
  <c r="X337" i="4"/>
  <c r="Y337" i="4" s="1"/>
  <c r="Z337" i="4" s="1"/>
  <c r="T337" i="1"/>
  <c r="V337" i="1" s="1"/>
  <c r="Y339" i="1"/>
  <c r="AA339" i="1"/>
  <c r="S337" i="4"/>
  <c r="T337" i="4" s="1"/>
  <c r="U337" i="4" s="1"/>
  <c r="AE338" i="1" l="1"/>
  <c r="AF338" i="1" s="1"/>
  <c r="AD339" i="1" s="1"/>
  <c r="X338" i="4"/>
  <c r="Y338" i="4" s="1"/>
  <c r="Z338" i="4" s="1"/>
  <c r="T338" i="1"/>
  <c r="V338" i="1"/>
  <c r="S338" i="4"/>
  <c r="T338" i="4" s="1"/>
  <c r="U338" i="4" s="1"/>
  <c r="Y340" i="1"/>
  <c r="AA340" i="1"/>
  <c r="AE339" i="1" l="1"/>
  <c r="AF339" i="1" s="1"/>
  <c r="AD340" i="1" s="1"/>
  <c r="S339" i="4"/>
  <c r="T339" i="4" s="1"/>
  <c r="U339" i="4" s="1"/>
  <c r="X339" i="4"/>
  <c r="Y339" i="4" s="1"/>
  <c r="Z339" i="4" s="1"/>
  <c r="Y341" i="1"/>
  <c r="AA341" i="1"/>
  <c r="T339" i="1"/>
  <c r="V339" i="1" s="1"/>
  <c r="AE340" i="1" l="1"/>
  <c r="AF340" i="1" s="1"/>
  <c r="AD341" i="1" s="1"/>
  <c r="S340" i="4"/>
  <c r="T340" i="4" s="1"/>
  <c r="U340" i="4" s="1"/>
  <c r="X340" i="4"/>
  <c r="Y340" i="4" s="1"/>
  <c r="Z340" i="4" s="1"/>
  <c r="T340" i="1"/>
  <c r="V340" i="1" s="1"/>
  <c r="Y342" i="1"/>
  <c r="AA342" i="1" s="1"/>
  <c r="AE341" i="1" l="1"/>
  <c r="AF341" i="1" s="1"/>
  <c r="AD342" i="1" s="1"/>
  <c r="T341" i="1"/>
  <c r="V341" i="1" s="1"/>
  <c r="S341" i="4"/>
  <c r="T341" i="4" s="1"/>
  <c r="U341" i="4" s="1"/>
  <c r="Y343" i="1"/>
  <c r="AA343" i="1"/>
  <c r="X341" i="4"/>
  <c r="Y341" i="4" s="1"/>
  <c r="Z341" i="4" s="1"/>
  <c r="AE342" i="1" l="1"/>
  <c r="AF342" i="1" s="1"/>
  <c r="AD343" i="1" s="1"/>
  <c r="T342" i="1"/>
  <c r="V342" i="1" s="1"/>
  <c r="S342" i="4"/>
  <c r="T342" i="4" s="1"/>
  <c r="U342" i="4"/>
  <c r="X342" i="4"/>
  <c r="Y342" i="4" s="1"/>
  <c r="Z342" i="4" s="1"/>
  <c r="Y344" i="1"/>
  <c r="AA344" i="1"/>
  <c r="AE343" i="1" l="1"/>
  <c r="AF343" i="1" s="1"/>
  <c r="AD344" i="1" s="1"/>
  <c r="X343" i="4"/>
  <c r="Y343" i="4" s="1"/>
  <c r="Z343" i="4"/>
  <c r="T343" i="1"/>
  <c r="V343" i="1" s="1"/>
  <c r="Y345" i="1"/>
  <c r="AA345" i="1" s="1"/>
  <c r="S343" i="4"/>
  <c r="T343" i="4" s="1"/>
  <c r="U343" i="4" s="1"/>
  <c r="AF344" i="1" l="1"/>
  <c r="AD345" i="1" s="1"/>
  <c r="AE344" i="1"/>
  <c r="T344" i="1"/>
  <c r="V344" i="1" s="1"/>
  <c r="S344" i="4"/>
  <c r="T344" i="4" s="1"/>
  <c r="U344" i="4"/>
  <c r="Y346" i="1"/>
  <c r="AA346" i="1" s="1"/>
  <c r="X344" i="4"/>
  <c r="Y344" i="4" s="1"/>
  <c r="Z344" i="4" s="1"/>
  <c r="AE345" i="1" l="1"/>
  <c r="AF345" i="1" s="1"/>
  <c r="AD346" i="1" s="1"/>
  <c r="X345" i="4"/>
  <c r="Y345" i="4" s="1"/>
  <c r="Z345" i="4" s="1"/>
  <c r="Y347" i="1"/>
  <c r="AA347" i="1" s="1"/>
  <c r="T345" i="1"/>
  <c r="V345" i="1"/>
  <c r="S345" i="4"/>
  <c r="T345" i="4" s="1"/>
  <c r="U345" i="4" s="1"/>
  <c r="AE346" i="1" l="1"/>
  <c r="AF346" i="1" s="1"/>
  <c r="AD347" i="1" s="1"/>
  <c r="S346" i="4"/>
  <c r="T346" i="4" s="1"/>
  <c r="U346" i="4" s="1"/>
  <c r="Y348" i="1"/>
  <c r="AA348" i="1" s="1"/>
  <c r="X346" i="4"/>
  <c r="Y346" i="4" s="1"/>
  <c r="Z346" i="4" s="1"/>
  <c r="T346" i="1"/>
  <c r="V346" i="1" s="1"/>
  <c r="AE347" i="1" l="1"/>
  <c r="AF347" i="1" s="1"/>
  <c r="AD348" i="1" s="1"/>
  <c r="T347" i="1"/>
  <c r="V347" i="1" s="1"/>
  <c r="S347" i="4"/>
  <c r="T347" i="4" s="1"/>
  <c r="U347" i="4"/>
  <c r="X347" i="4"/>
  <c r="Y347" i="4" s="1"/>
  <c r="Z347" i="4" s="1"/>
  <c r="Y349" i="1"/>
  <c r="AA349" i="1"/>
  <c r="AE348" i="1" l="1"/>
  <c r="AF348" i="1" s="1"/>
  <c r="AD349" i="1" s="1"/>
  <c r="X348" i="4"/>
  <c r="Y348" i="4" s="1"/>
  <c r="Z348" i="4"/>
  <c r="T348" i="1"/>
  <c r="V348" i="1"/>
  <c r="Y350" i="1"/>
  <c r="AA350" i="1" s="1"/>
  <c r="S348" i="4"/>
  <c r="T348" i="4" s="1"/>
  <c r="U348" i="4" s="1"/>
  <c r="AE349" i="1" l="1"/>
  <c r="AF349" i="1" s="1"/>
  <c r="AD350" i="1" s="1"/>
  <c r="S349" i="4"/>
  <c r="T349" i="4" s="1"/>
  <c r="U349" i="4"/>
  <c r="Y351" i="1"/>
  <c r="AA351" i="1" s="1"/>
  <c r="T349" i="1"/>
  <c r="V349" i="1" s="1"/>
  <c r="X349" i="4"/>
  <c r="Y349" i="4" s="1"/>
  <c r="Z349" i="4" s="1"/>
  <c r="AE350" i="1" l="1"/>
  <c r="AF350" i="1" s="1"/>
  <c r="AD351" i="1" s="1"/>
  <c r="X350" i="4"/>
  <c r="Y350" i="4" s="1"/>
  <c r="Z350" i="4"/>
  <c r="T350" i="1"/>
  <c r="V350" i="1" s="1"/>
  <c r="Y352" i="1"/>
  <c r="AA352" i="1" s="1"/>
  <c r="S350" i="4"/>
  <c r="T350" i="4" s="1"/>
  <c r="U350" i="4" s="1"/>
  <c r="AE351" i="1" l="1"/>
  <c r="AF351" i="1" s="1"/>
  <c r="AD352" i="1" s="1"/>
  <c r="S351" i="4"/>
  <c r="T351" i="4" s="1"/>
  <c r="U351" i="4"/>
  <c r="Y353" i="1"/>
  <c r="AA353" i="1" s="1"/>
  <c r="T351" i="1"/>
  <c r="V351" i="1" s="1"/>
  <c r="X351" i="4"/>
  <c r="Y351" i="4" s="1"/>
  <c r="Z351" i="4" s="1"/>
  <c r="AE352" i="1" l="1"/>
  <c r="AF352" i="1" s="1"/>
  <c r="AD353" i="1" s="1"/>
  <c r="X352" i="4"/>
  <c r="Y352" i="4" s="1"/>
  <c r="Z352" i="4" s="1"/>
  <c r="T352" i="1"/>
  <c r="V352" i="1" s="1"/>
  <c r="Y354" i="1"/>
  <c r="AA354" i="1" s="1"/>
  <c r="S352" i="4"/>
  <c r="T352" i="4" s="1"/>
  <c r="U352" i="4" s="1"/>
  <c r="AF353" i="1" l="1"/>
  <c r="AD354" i="1" s="1"/>
  <c r="AE353" i="1"/>
  <c r="S353" i="4"/>
  <c r="T353" i="4" s="1"/>
  <c r="U353" i="4"/>
  <c r="Y355" i="1"/>
  <c r="AA355" i="1" s="1"/>
  <c r="T353" i="1"/>
  <c r="V353" i="1" s="1"/>
  <c r="X353" i="4"/>
  <c r="Y353" i="4" s="1"/>
  <c r="Z353" i="4" s="1"/>
  <c r="AE354" i="1" l="1"/>
  <c r="AF354" i="1" s="1"/>
  <c r="AD355" i="1" s="1"/>
  <c r="X354" i="4"/>
  <c r="Y354" i="4" s="1"/>
  <c r="Z354" i="4" s="1"/>
  <c r="T354" i="1"/>
  <c r="V354" i="1" s="1"/>
  <c r="Y356" i="1"/>
  <c r="AA356" i="1" s="1"/>
  <c r="S354" i="4"/>
  <c r="T354" i="4" s="1"/>
  <c r="U354" i="4"/>
  <c r="AE355" i="1" l="1"/>
  <c r="AF355" i="1" s="1"/>
  <c r="AD356" i="1" s="1"/>
  <c r="Y357" i="1"/>
  <c r="AA357" i="1"/>
  <c r="S355" i="4"/>
  <c r="T355" i="4" s="1"/>
  <c r="U355" i="4"/>
  <c r="T355" i="1"/>
  <c r="V355" i="1" s="1"/>
  <c r="X355" i="4"/>
  <c r="Y355" i="4" s="1"/>
  <c r="Z355" i="4"/>
  <c r="AE356" i="1" l="1"/>
  <c r="AF356" i="1" s="1"/>
  <c r="AD357" i="1" s="1"/>
  <c r="T356" i="1"/>
  <c r="V356" i="1" s="1"/>
  <c r="S356" i="4"/>
  <c r="T356" i="4" s="1"/>
  <c r="U356" i="4"/>
  <c r="Y358" i="1"/>
  <c r="AA358" i="1" s="1"/>
  <c r="X356" i="4"/>
  <c r="Y356" i="4" s="1"/>
  <c r="Z356" i="4"/>
  <c r="AE357" i="1" l="1"/>
  <c r="AF357" i="1" s="1"/>
  <c r="AD358" i="1" s="1"/>
  <c r="T357" i="1"/>
  <c r="V357" i="1" s="1"/>
  <c r="S357" i="4"/>
  <c r="T357" i="4" s="1"/>
  <c r="U357" i="4"/>
  <c r="Y359" i="1"/>
  <c r="AA359" i="1" s="1"/>
  <c r="X357" i="4"/>
  <c r="Y357" i="4" s="1"/>
  <c r="Z357" i="4"/>
  <c r="AE358" i="1" l="1"/>
  <c r="AF358" i="1" s="1"/>
  <c r="AD359" i="1" s="1"/>
  <c r="S358" i="4"/>
  <c r="T358" i="4" s="1"/>
  <c r="U358" i="4"/>
  <c r="T358" i="1"/>
  <c r="V358" i="1"/>
  <c r="Y360" i="1"/>
  <c r="AA360" i="1"/>
  <c r="X358" i="4"/>
  <c r="Y358" i="4" s="1"/>
  <c r="Z358" i="4" s="1"/>
  <c r="AE359" i="1" l="1"/>
  <c r="AF359" i="1" s="1"/>
  <c r="T359" i="1"/>
  <c r="V359" i="1" s="1"/>
  <c r="X359" i="4"/>
  <c r="Y359" i="4" s="1"/>
  <c r="Z359" i="4" s="1"/>
  <c r="S359" i="4"/>
  <c r="T359" i="4" s="1"/>
  <c r="U359" i="4" s="1"/>
  <c r="Y361" i="1"/>
  <c r="AA361" i="1" s="1"/>
  <c r="AD360" i="1" l="1"/>
  <c r="AE360" i="1" s="1"/>
  <c r="AF360" i="1" s="1"/>
  <c r="AD361" i="1" s="1"/>
  <c r="X360" i="4"/>
  <c r="Y360" i="4" s="1"/>
  <c r="Z360" i="4"/>
  <c r="S360" i="4"/>
  <c r="T360" i="4" s="1"/>
  <c r="U360" i="4" s="1"/>
  <c r="Y362" i="1"/>
  <c r="AA362" i="1" s="1"/>
  <c r="T360" i="1"/>
  <c r="V360" i="1" s="1"/>
  <c r="AE361" i="1" l="1"/>
  <c r="AF361" i="1" s="1"/>
  <c r="AD362" i="1" s="1"/>
  <c r="S361" i="4"/>
  <c r="T361" i="4" s="1"/>
  <c r="U361" i="4"/>
  <c r="T361" i="1"/>
  <c r="V361" i="1" s="1"/>
  <c r="Y363" i="1"/>
  <c r="AA363" i="1" s="1"/>
  <c r="X361" i="4"/>
  <c r="Y361" i="4" s="1"/>
  <c r="Z361" i="4"/>
  <c r="AE362" i="1" l="1"/>
  <c r="AF362" i="1" s="1"/>
  <c r="AD363" i="1" s="1"/>
  <c r="T362" i="1"/>
  <c r="V362" i="1"/>
  <c r="Y364" i="1"/>
  <c r="AA364" i="1" s="1"/>
  <c r="S362" i="4"/>
  <c r="T362" i="4" s="1"/>
  <c r="U362" i="4" s="1"/>
  <c r="X362" i="4"/>
  <c r="Y362" i="4" s="1"/>
  <c r="Z362" i="4"/>
  <c r="AE363" i="1" l="1"/>
  <c r="AF363" i="1" s="1"/>
  <c r="AD364" i="1" s="1"/>
  <c r="S363" i="4"/>
  <c r="T363" i="4" s="1"/>
  <c r="U363" i="4"/>
  <c r="T363" i="1"/>
  <c r="V363" i="1"/>
  <c r="X363" i="4"/>
  <c r="Y363" i="4" s="1"/>
  <c r="Z363" i="4"/>
  <c r="Y365" i="1"/>
  <c r="AA365" i="1" s="1"/>
  <c r="AE364" i="1" l="1"/>
  <c r="AF364" i="1" s="1"/>
  <c r="T364" i="1"/>
  <c r="V364" i="1"/>
  <c r="S364" i="4"/>
  <c r="T364" i="4" s="1"/>
  <c r="U364" i="4"/>
  <c r="Y366" i="1"/>
  <c r="AA366" i="1" s="1"/>
  <c r="X364" i="4"/>
  <c r="Y364" i="4" s="1"/>
  <c r="Z364" i="4"/>
  <c r="AD365" i="1" l="1"/>
  <c r="AE365" i="1" s="1"/>
  <c r="AF365" i="1" s="1"/>
  <c r="AD366" i="1" s="1"/>
  <c r="Y367" i="1"/>
  <c r="AA367" i="1"/>
  <c r="S365" i="4"/>
  <c r="T365" i="4" s="1"/>
  <c r="U365" i="4"/>
  <c r="X365" i="4"/>
  <c r="Y365" i="4" s="1"/>
  <c r="Z365" i="4" s="1"/>
  <c r="T365" i="1"/>
  <c r="V365" i="1" s="1"/>
  <c r="AE366" i="1" l="1"/>
  <c r="AF366" i="1" s="1"/>
  <c r="AD367" i="1" s="1"/>
  <c r="T366" i="1"/>
  <c r="V366" i="1"/>
  <c r="X366" i="4"/>
  <c r="Y366" i="4" s="1"/>
  <c r="Z366" i="4" s="1"/>
  <c r="Y368" i="1"/>
  <c r="AA368" i="1"/>
  <c r="S366" i="4"/>
  <c r="T366" i="4" s="1"/>
  <c r="U366" i="4"/>
  <c r="AE367" i="1" l="1"/>
  <c r="AF367" i="1" s="1"/>
  <c r="AD368" i="1" s="1"/>
  <c r="Y369" i="1"/>
  <c r="AA369" i="1" s="1"/>
  <c r="S367" i="4"/>
  <c r="T367" i="4" s="1"/>
  <c r="U367" i="4" s="1"/>
  <c r="X367" i="4"/>
  <c r="Y367" i="4" s="1"/>
  <c r="Z367" i="4" s="1"/>
  <c r="T367" i="1"/>
  <c r="V367" i="1" s="1"/>
  <c r="AE368" i="1" l="1"/>
  <c r="AF368" i="1" s="1"/>
  <c r="AD369" i="1" s="1"/>
  <c r="T368" i="1"/>
  <c r="V368" i="1" s="1"/>
  <c r="X368" i="4"/>
  <c r="Y368" i="4" s="1"/>
  <c r="Z368" i="4"/>
  <c r="S368" i="4"/>
  <c r="T368" i="4" s="1"/>
  <c r="U368" i="4"/>
  <c r="Y370" i="1"/>
  <c r="AA370" i="1" s="1"/>
  <c r="AE369" i="1" l="1"/>
  <c r="AF369" i="1" s="1"/>
  <c r="AD370" i="1" s="1"/>
  <c r="X369" i="4"/>
  <c r="Y369" i="4" s="1"/>
  <c r="Z369" i="4"/>
  <c r="Y371" i="1"/>
  <c r="AA371" i="1" s="1"/>
  <c r="S369" i="4"/>
  <c r="T369" i="4" s="1"/>
  <c r="U369" i="4"/>
  <c r="T369" i="1"/>
  <c r="V369" i="1" s="1"/>
  <c r="AE370" i="1" l="1"/>
  <c r="AF370" i="1" s="1"/>
  <c r="AD371" i="1" s="1"/>
  <c r="Y372" i="1"/>
  <c r="AA372" i="1" s="1"/>
  <c r="T370" i="1"/>
  <c r="V370" i="1" s="1"/>
  <c r="S370" i="4"/>
  <c r="T370" i="4" s="1"/>
  <c r="U370" i="4"/>
  <c r="X370" i="4"/>
  <c r="Y370" i="4" s="1"/>
  <c r="Z370" i="4" s="1"/>
  <c r="AE371" i="1" l="1"/>
  <c r="AF371" i="1" s="1"/>
  <c r="AD372" i="1" s="1"/>
  <c r="T371" i="1"/>
  <c r="V371" i="1" s="1"/>
  <c r="X371" i="4"/>
  <c r="Y371" i="4" s="1"/>
  <c r="Z371" i="4" s="1"/>
  <c r="S371" i="4"/>
  <c r="T371" i="4" s="1"/>
  <c r="U371" i="4" s="1"/>
  <c r="Y373" i="1"/>
  <c r="AA373" i="1"/>
  <c r="AF372" i="1" l="1"/>
  <c r="AD373" i="1" s="1"/>
  <c r="AE372" i="1"/>
  <c r="S372" i="4"/>
  <c r="T372" i="4" s="1"/>
  <c r="U372" i="4"/>
  <c r="Y374" i="1"/>
  <c r="AA374" i="1"/>
  <c r="T372" i="1"/>
  <c r="V372" i="1" s="1"/>
  <c r="X372" i="4"/>
  <c r="Y372" i="4" s="1"/>
  <c r="Z372" i="4" s="1"/>
  <c r="AF373" i="1" l="1"/>
  <c r="AD374" i="1" s="1"/>
  <c r="AE373" i="1"/>
  <c r="S373" i="4"/>
  <c r="T373" i="4" s="1"/>
  <c r="U373" i="4"/>
  <c r="X373" i="4"/>
  <c r="Y373" i="4" s="1"/>
  <c r="Z373" i="4"/>
  <c r="Y375" i="1"/>
  <c r="AA375" i="1" s="1"/>
  <c r="T373" i="1"/>
  <c r="V373" i="1" s="1"/>
  <c r="AF374" i="1" l="1"/>
  <c r="AD375" i="1" s="1"/>
  <c r="AE375" i="1" s="1"/>
  <c r="AE374" i="1"/>
  <c r="S374" i="4"/>
  <c r="T374" i="4" s="1"/>
  <c r="U374" i="4"/>
  <c r="X374" i="4"/>
  <c r="Y374" i="4" s="1"/>
  <c r="Z374" i="4"/>
  <c r="T374" i="1"/>
  <c r="V374" i="1" s="1"/>
  <c r="Y376" i="1"/>
  <c r="AA376" i="1" s="1"/>
  <c r="AF375" i="1" l="1"/>
  <c r="T375" i="1"/>
  <c r="V375" i="1" s="1"/>
  <c r="S375" i="4"/>
  <c r="T375" i="4" s="1"/>
  <c r="U375" i="4"/>
  <c r="Y377" i="1"/>
  <c r="AA377" i="1" s="1"/>
  <c r="X375" i="4"/>
  <c r="Y375" i="4" s="1"/>
  <c r="Z375" i="4"/>
  <c r="AD376" i="1"/>
  <c r="AE376" i="1" s="1"/>
  <c r="AF376" i="1" s="1"/>
  <c r="X376" i="4" l="1"/>
  <c r="Y376" i="4" s="1"/>
  <c r="Z376" i="4"/>
  <c r="S376" i="4"/>
  <c r="T376" i="4" s="1"/>
  <c r="U376" i="4"/>
  <c r="AD377" i="1"/>
  <c r="Y378" i="1"/>
  <c r="AA378" i="1" s="1"/>
  <c r="T376" i="1"/>
  <c r="V376" i="1" s="1"/>
  <c r="AE377" i="1" l="1"/>
  <c r="AF377" i="1" s="1"/>
  <c r="AD378" i="1" s="1"/>
  <c r="Y379" i="1"/>
  <c r="AA379" i="1"/>
  <c r="S377" i="4"/>
  <c r="T377" i="4" s="1"/>
  <c r="U377" i="4"/>
  <c r="T377" i="1"/>
  <c r="V377" i="1" s="1"/>
  <c r="X377" i="4"/>
  <c r="Y377" i="4" s="1"/>
  <c r="Z377" i="4"/>
  <c r="AE378" i="1" l="1"/>
  <c r="AF378" i="1" s="1"/>
  <c r="AD379" i="1" s="1"/>
  <c r="S378" i="4"/>
  <c r="T378" i="4" s="1"/>
  <c r="U378" i="4"/>
  <c r="X378" i="4"/>
  <c r="Y378" i="4" s="1"/>
  <c r="Z378" i="4" s="1"/>
  <c r="T378" i="1"/>
  <c r="V378" i="1" s="1"/>
  <c r="Y380" i="1"/>
  <c r="AA380" i="1" s="1"/>
  <c r="AF379" i="1" l="1"/>
  <c r="AE379" i="1"/>
  <c r="T379" i="1"/>
  <c r="V379" i="1" s="1"/>
  <c r="S379" i="4"/>
  <c r="T379" i="4" s="1"/>
  <c r="U379" i="4"/>
  <c r="Y381" i="1"/>
  <c r="AA381" i="1" s="1"/>
  <c r="X379" i="4"/>
  <c r="Y379" i="4" s="1"/>
  <c r="Z379" i="4" s="1"/>
  <c r="AD380" i="1"/>
  <c r="AE380" i="1" l="1"/>
  <c r="AF380" i="1" s="1"/>
  <c r="AD381" i="1" s="1"/>
  <c r="X380" i="4"/>
  <c r="Y380" i="4" s="1"/>
  <c r="Z380" i="4" s="1"/>
  <c r="S380" i="4"/>
  <c r="T380" i="4" s="1"/>
  <c r="U380" i="4"/>
  <c r="Y382" i="1"/>
  <c r="AA382" i="1"/>
  <c r="T380" i="1"/>
  <c r="V380" i="1" s="1"/>
  <c r="AE381" i="1" l="1"/>
  <c r="AF381" i="1" s="1"/>
  <c r="Y383" i="1"/>
  <c r="AA383" i="1"/>
  <c r="S381" i="4"/>
  <c r="T381" i="4" s="1"/>
  <c r="U381" i="4"/>
  <c r="T381" i="1"/>
  <c r="V381" i="1"/>
  <c r="X381" i="4"/>
  <c r="Y381" i="4" s="1"/>
  <c r="Z381" i="4" s="1"/>
  <c r="AD382" i="1" l="1"/>
  <c r="AE382" i="1" s="1"/>
  <c r="AF382" i="1" s="1"/>
  <c r="AD383" i="1" s="1"/>
  <c r="S382" i="4"/>
  <c r="T382" i="4" s="1"/>
  <c r="U382" i="4"/>
  <c r="X382" i="4"/>
  <c r="Y382" i="4" s="1"/>
  <c r="Z382" i="4" s="1"/>
  <c r="T382" i="1"/>
  <c r="V382" i="1"/>
  <c r="Y384" i="1"/>
  <c r="AA384" i="1" s="1"/>
  <c r="AE383" i="1" l="1"/>
  <c r="AF383" i="1" s="1"/>
  <c r="AD384" i="1" s="1"/>
  <c r="T383" i="1"/>
  <c r="V383" i="1"/>
  <c r="S383" i="4"/>
  <c r="T383" i="4" s="1"/>
  <c r="U383" i="4"/>
  <c r="Y385" i="1"/>
  <c r="AA385" i="1"/>
  <c r="X383" i="4"/>
  <c r="Y383" i="4" s="1"/>
  <c r="Z383" i="4" s="1"/>
  <c r="AF384" i="1" l="1"/>
  <c r="AD385" i="1" s="1"/>
  <c r="AE384" i="1"/>
  <c r="X384" i="4"/>
  <c r="Y384" i="4" s="1"/>
  <c r="Z384" i="4"/>
  <c r="S384" i="4"/>
  <c r="T384" i="4" s="1"/>
  <c r="U384" i="4"/>
  <c r="Y386" i="1"/>
  <c r="AA386" i="1"/>
  <c r="T384" i="1"/>
  <c r="V384" i="1" s="1"/>
  <c r="AE385" i="1" l="1"/>
  <c r="AF385" i="1" s="1"/>
  <c r="AD386" i="1" s="1"/>
  <c r="Y387" i="1"/>
  <c r="AA387" i="1"/>
  <c r="S385" i="4"/>
  <c r="T385" i="4" s="1"/>
  <c r="U385" i="4"/>
  <c r="T385" i="1"/>
  <c r="V385" i="1"/>
  <c r="X385" i="4"/>
  <c r="Y385" i="4" s="1"/>
  <c r="Z385" i="4" s="1"/>
  <c r="AE386" i="1" l="1"/>
  <c r="AF386" i="1" s="1"/>
  <c r="S386" i="4"/>
  <c r="T386" i="4" s="1"/>
  <c r="U386" i="4"/>
  <c r="X386" i="4"/>
  <c r="Y386" i="4" s="1"/>
  <c r="Z386" i="4" s="1"/>
  <c r="T386" i="1"/>
  <c r="V386" i="1" s="1"/>
  <c r="Y388" i="1"/>
  <c r="AA388" i="1" s="1"/>
  <c r="AD387" i="1" l="1"/>
  <c r="AE387" i="1" s="1"/>
  <c r="AF387" i="1"/>
  <c r="AD388" i="1" s="1"/>
  <c r="T387" i="1"/>
  <c r="V387" i="1" s="1"/>
  <c r="S387" i="4"/>
  <c r="T387" i="4" s="1"/>
  <c r="U387" i="4"/>
  <c r="Y389" i="1"/>
  <c r="AA389" i="1" s="1"/>
  <c r="X387" i="4"/>
  <c r="Y387" i="4" s="1"/>
  <c r="Z387" i="4"/>
  <c r="AE388" i="1" l="1"/>
  <c r="AF388" i="1" s="1"/>
  <c r="X388" i="4"/>
  <c r="Y388" i="4" s="1"/>
  <c r="Z388" i="4"/>
  <c r="S388" i="4"/>
  <c r="T388" i="4" s="1"/>
  <c r="U388" i="4"/>
  <c r="Y390" i="1"/>
  <c r="AA390" i="1"/>
  <c r="T388" i="1"/>
  <c r="V388" i="1"/>
  <c r="AD389" i="1" l="1"/>
  <c r="AE389" i="1" s="1"/>
  <c r="AF389" i="1"/>
  <c r="AF390" i="1" s="1"/>
  <c r="Y391" i="1"/>
  <c r="AA391" i="1" s="1"/>
  <c r="S389" i="4"/>
  <c r="T389" i="4" s="1"/>
  <c r="U389" i="4"/>
  <c r="T389" i="1"/>
  <c r="V389" i="1"/>
  <c r="AD390" i="1"/>
  <c r="AE390" i="1" s="1"/>
  <c r="X389" i="4"/>
  <c r="Y389" i="4" s="1"/>
  <c r="Z389" i="4"/>
  <c r="AD391" i="1" l="1"/>
  <c r="AE391" i="1" s="1"/>
  <c r="AF391" i="1" s="1"/>
  <c r="S390" i="4"/>
  <c r="T390" i="4" s="1"/>
  <c r="U390" i="4"/>
  <c r="X390" i="4"/>
  <c r="Y390" i="4" s="1"/>
  <c r="Z390" i="4" s="1"/>
  <c r="T390" i="1"/>
  <c r="V390" i="1"/>
  <c r="Y392" i="1"/>
  <c r="AA392" i="1"/>
  <c r="T391" i="1" l="1"/>
  <c r="V391" i="1" s="1"/>
  <c r="S391" i="4"/>
  <c r="T391" i="4" s="1"/>
  <c r="U391" i="4"/>
  <c r="Y393" i="1"/>
  <c r="AA393" i="1" s="1"/>
  <c r="X391" i="4"/>
  <c r="Y391" i="4" s="1"/>
  <c r="Z391" i="4"/>
  <c r="AD392" i="1"/>
  <c r="AE392" i="1" l="1"/>
  <c r="AF392" i="1" s="1"/>
  <c r="AD393" i="1" s="1"/>
  <c r="X392" i="4"/>
  <c r="Y392" i="4" s="1"/>
  <c r="Z392" i="4"/>
  <c r="S392" i="4"/>
  <c r="T392" i="4" s="1"/>
  <c r="U392" i="4"/>
  <c r="Y394" i="1"/>
  <c r="AA394" i="1"/>
  <c r="T392" i="1"/>
  <c r="V392" i="1" s="1"/>
  <c r="AE393" i="1" l="1"/>
  <c r="AF393" i="1" s="1"/>
  <c r="AD394" i="1" s="1"/>
  <c r="T393" i="1"/>
  <c r="V393" i="1" s="1"/>
  <c r="Y395" i="1"/>
  <c r="AA395" i="1" s="1"/>
  <c r="S393" i="4"/>
  <c r="T393" i="4" s="1"/>
  <c r="U393" i="4"/>
  <c r="X393" i="4"/>
  <c r="Y393" i="4" s="1"/>
  <c r="Z393" i="4"/>
  <c r="AE394" i="1" l="1"/>
  <c r="AF394" i="1" s="1"/>
  <c r="S394" i="4"/>
  <c r="T394" i="4" s="1"/>
  <c r="U394" i="4"/>
  <c r="X394" i="4"/>
  <c r="Y394" i="4" s="1"/>
  <c r="Z394" i="4" s="1"/>
  <c r="Y396" i="1"/>
  <c r="AA396" i="1" s="1"/>
  <c r="T394" i="1"/>
  <c r="V394" i="1" s="1"/>
  <c r="AD395" i="1" l="1"/>
  <c r="AE395" i="1" s="1"/>
  <c r="AF395" i="1" s="1"/>
  <c r="T395" i="1"/>
  <c r="V395" i="1" s="1"/>
  <c r="Y397" i="1"/>
  <c r="AA397" i="1"/>
  <c r="X395" i="4"/>
  <c r="Y395" i="4" s="1"/>
  <c r="Z395" i="4" s="1"/>
  <c r="S395" i="4"/>
  <c r="T395" i="4" s="1"/>
  <c r="U395" i="4" s="1"/>
  <c r="AD396" i="1" l="1"/>
  <c r="AE396" i="1" s="1"/>
  <c r="AF396" i="1" s="1"/>
  <c r="AD397" i="1" s="1"/>
  <c r="X396" i="4"/>
  <c r="Y396" i="4" s="1"/>
  <c r="Z396" i="4" s="1"/>
  <c r="S396" i="4"/>
  <c r="T396" i="4" s="1"/>
  <c r="U396" i="4"/>
  <c r="T396" i="1"/>
  <c r="V396" i="1" s="1"/>
  <c r="Y398" i="1"/>
  <c r="AA398" i="1" s="1"/>
  <c r="AE397" i="1" l="1"/>
  <c r="AF397" i="1" s="1"/>
  <c r="AD398" i="1" s="1"/>
  <c r="S397" i="4"/>
  <c r="T397" i="4" s="1"/>
  <c r="U397" i="4"/>
  <c r="Y399" i="1"/>
  <c r="AA399" i="1" s="1"/>
  <c r="T397" i="1"/>
  <c r="V397" i="1"/>
  <c r="X397" i="4"/>
  <c r="Y397" i="4" s="1"/>
  <c r="Z397" i="4" s="1"/>
  <c r="AE398" i="1" l="1"/>
  <c r="AF398" i="1" s="1"/>
  <c r="AD399" i="1" s="1"/>
  <c r="X398" i="4"/>
  <c r="Y398" i="4" s="1"/>
  <c r="Z398" i="4"/>
  <c r="Y400" i="1"/>
  <c r="AA400" i="1"/>
  <c r="T398" i="1"/>
  <c r="V398" i="1" s="1"/>
  <c r="S398" i="4"/>
  <c r="T398" i="4" s="1"/>
  <c r="U398" i="4"/>
  <c r="AE399" i="1" l="1"/>
  <c r="AF399" i="1" s="1"/>
  <c r="S399" i="4"/>
  <c r="T399" i="4" s="1"/>
  <c r="U399" i="4" s="1"/>
  <c r="X399" i="4"/>
  <c r="Y399" i="4" s="1"/>
  <c r="Z399" i="4" s="1"/>
  <c r="T399" i="1"/>
  <c r="V399" i="1"/>
  <c r="Y401" i="1"/>
  <c r="AA401" i="1" s="1"/>
  <c r="AD400" i="1" l="1"/>
  <c r="AE400" i="1" s="1"/>
  <c r="AF400" i="1" s="1"/>
  <c r="AD401" i="1" s="1"/>
  <c r="X400" i="4"/>
  <c r="Y400" i="4" s="1"/>
  <c r="Z400" i="4" s="1"/>
  <c r="Y402" i="1"/>
  <c r="AA402" i="1"/>
  <c r="S400" i="4"/>
  <c r="T400" i="4" s="1"/>
  <c r="U400" i="4" s="1"/>
  <c r="T400" i="1"/>
  <c r="V400" i="1"/>
  <c r="AE401" i="1" l="1"/>
  <c r="AF401" i="1" s="1"/>
  <c r="S401" i="4"/>
  <c r="T401" i="4" s="1"/>
  <c r="U401" i="4" s="1"/>
  <c r="X401" i="4"/>
  <c r="Y401" i="4" s="1"/>
  <c r="Z401" i="4" s="1"/>
  <c r="T401" i="1"/>
  <c r="V401" i="1" s="1"/>
  <c r="Y403" i="1"/>
  <c r="AA403" i="1" s="1"/>
  <c r="AD402" i="1" l="1"/>
  <c r="AE402" i="1" s="1"/>
  <c r="AF402" i="1" s="1"/>
  <c r="AD403" i="1" s="1"/>
  <c r="X402" i="4"/>
  <c r="Y402" i="4" s="1"/>
  <c r="Z402" i="4" s="1"/>
  <c r="Y404" i="1"/>
  <c r="AA404" i="1"/>
  <c r="S402" i="4"/>
  <c r="T402" i="4" s="1"/>
  <c r="U402" i="4"/>
  <c r="T402" i="1"/>
  <c r="V402" i="1" s="1"/>
  <c r="AE403" i="1" l="1"/>
  <c r="AF403" i="1" s="1"/>
  <c r="AD404" i="1" s="1"/>
  <c r="T403" i="1"/>
  <c r="V403" i="1" s="1"/>
  <c r="Y405" i="1"/>
  <c r="AA405" i="1"/>
  <c r="S403" i="4"/>
  <c r="T403" i="4" s="1"/>
  <c r="U403" i="4"/>
  <c r="X403" i="4"/>
  <c r="Y403" i="4" s="1"/>
  <c r="Z403" i="4"/>
  <c r="AE404" i="1" l="1"/>
  <c r="AF404" i="1" s="1"/>
  <c r="AD405" i="1" s="1"/>
  <c r="S404" i="4"/>
  <c r="T404" i="4" s="1"/>
  <c r="U404" i="4" s="1"/>
  <c r="Y406" i="1"/>
  <c r="AA406" i="1"/>
  <c r="X404" i="4"/>
  <c r="Y404" i="4" s="1"/>
  <c r="Z404" i="4" s="1"/>
  <c r="T404" i="1"/>
  <c r="V404" i="1" s="1"/>
  <c r="AE405" i="1" l="1"/>
  <c r="AF405" i="1" s="1"/>
  <c r="T405" i="1"/>
  <c r="V405" i="1" s="1"/>
  <c r="X405" i="4"/>
  <c r="Y405" i="4" s="1"/>
  <c r="Z405" i="4"/>
  <c r="S405" i="4"/>
  <c r="T405" i="4" s="1"/>
  <c r="U405" i="4" s="1"/>
  <c r="Y407" i="1"/>
  <c r="AA407" i="1" s="1"/>
  <c r="AD406" i="1" l="1"/>
  <c r="AE406" i="1" s="1"/>
  <c r="AF406" i="1" s="1"/>
  <c r="AD407" i="1" s="1"/>
  <c r="Y408" i="1"/>
  <c r="AA408" i="1" s="1"/>
  <c r="S406" i="4"/>
  <c r="T406" i="4" s="1"/>
  <c r="U406" i="4"/>
  <c r="T406" i="1"/>
  <c r="V406" i="1" s="1"/>
  <c r="X406" i="4"/>
  <c r="Y406" i="4" s="1"/>
  <c r="Z406" i="4" s="1"/>
  <c r="AE407" i="1" l="1"/>
  <c r="AF407" i="1" s="1"/>
  <c r="AD408" i="1" s="1"/>
  <c r="T407" i="1"/>
  <c r="V407" i="1" s="1"/>
  <c r="X407" i="4"/>
  <c r="Y407" i="4" s="1"/>
  <c r="Z407" i="4" s="1"/>
  <c r="Y409" i="1"/>
  <c r="AA409" i="1" s="1"/>
  <c r="S407" i="4"/>
  <c r="T407" i="4" s="1"/>
  <c r="U407" i="4"/>
  <c r="AE408" i="1" l="1"/>
  <c r="AF408" i="1" s="1"/>
  <c r="AD409" i="1" s="1"/>
  <c r="Y410" i="1"/>
  <c r="AA410" i="1" s="1"/>
  <c r="T408" i="1"/>
  <c r="V408" i="1" s="1"/>
  <c r="X408" i="4"/>
  <c r="Y408" i="4" s="1"/>
  <c r="Z408" i="4" s="1"/>
  <c r="S408" i="4"/>
  <c r="T408" i="4" s="1"/>
  <c r="U408" i="4" s="1"/>
  <c r="AE409" i="1" l="1"/>
  <c r="AF409" i="1" s="1"/>
  <c r="AD410" i="1" s="1"/>
  <c r="S409" i="4"/>
  <c r="T409" i="4" s="1"/>
  <c r="U409" i="4" s="1"/>
  <c r="T409" i="1"/>
  <c r="V409" i="1"/>
  <c r="Y411" i="1"/>
  <c r="AA411" i="1" s="1"/>
  <c r="X409" i="4"/>
  <c r="Y409" i="4" s="1"/>
  <c r="Z409" i="4"/>
  <c r="AE410" i="1" l="1"/>
  <c r="AF410" i="1" s="1"/>
  <c r="AD411" i="1" s="1"/>
  <c r="Y412" i="1"/>
  <c r="AA412" i="1"/>
  <c r="S410" i="4"/>
  <c r="T410" i="4" s="1"/>
  <c r="U410" i="4" s="1"/>
  <c r="X410" i="4"/>
  <c r="Y410" i="4" s="1"/>
  <c r="Z410" i="4" s="1"/>
  <c r="T410" i="1"/>
  <c r="V410" i="1" s="1"/>
  <c r="AE411" i="1" l="1"/>
  <c r="AF411" i="1" s="1"/>
  <c r="AD412" i="1" s="1"/>
  <c r="T411" i="1"/>
  <c r="V411" i="1" s="1"/>
  <c r="S411" i="4"/>
  <c r="T411" i="4" s="1"/>
  <c r="U411" i="4"/>
  <c r="X411" i="4"/>
  <c r="Y411" i="4" s="1"/>
  <c r="Z411" i="4" s="1"/>
  <c r="Y413" i="1"/>
  <c r="AA413" i="1" s="1"/>
  <c r="AE412" i="1" l="1"/>
  <c r="AF412" i="1" s="1"/>
  <c r="AD413" i="1" s="1"/>
  <c r="Y414" i="1"/>
  <c r="AA414" i="1" s="1"/>
  <c r="T412" i="1"/>
  <c r="V412" i="1" s="1"/>
  <c r="X412" i="4"/>
  <c r="Y412" i="4" s="1"/>
  <c r="Z412" i="4" s="1"/>
  <c r="S412" i="4"/>
  <c r="T412" i="4" s="1"/>
  <c r="U412" i="4" s="1"/>
  <c r="AE413" i="1" l="1"/>
  <c r="AF413" i="1" s="1"/>
  <c r="AD414" i="1" s="1"/>
  <c r="S413" i="4"/>
  <c r="T413" i="4" s="1"/>
  <c r="U413" i="4" s="1"/>
  <c r="T413" i="1"/>
  <c r="V413" i="1" s="1"/>
  <c r="Y415" i="1"/>
  <c r="AA415" i="1" s="1"/>
  <c r="X413" i="4"/>
  <c r="Y413" i="4" s="1"/>
  <c r="Z413" i="4" s="1"/>
  <c r="AE414" i="1" l="1"/>
  <c r="AF414" i="1" s="1"/>
  <c r="AD415" i="1" s="1"/>
  <c r="Y416" i="1"/>
  <c r="AA416" i="1"/>
  <c r="S414" i="4"/>
  <c r="T414" i="4" s="1"/>
  <c r="U414" i="4" s="1"/>
  <c r="X414" i="4"/>
  <c r="Y414" i="4" s="1"/>
  <c r="Z414" i="4"/>
  <c r="T414" i="1"/>
  <c r="V414" i="1" s="1"/>
  <c r="AE415" i="1" l="1"/>
  <c r="AF415" i="1" s="1"/>
  <c r="AD416" i="1" s="1"/>
  <c r="T415" i="1"/>
  <c r="V415" i="1" s="1"/>
  <c r="S415" i="4"/>
  <c r="T415" i="4" s="1"/>
  <c r="U415" i="4"/>
  <c r="Y417" i="1"/>
  <c r="AA417" i="1"/>
  <c r="X415" i="4"/>
  <c r="Y415" i="4" s="1"/>
  <c r="Z415" i="4" s="1"/>
  <c r="AE416" i="1" l="1"/>
  <c r="AF416" i="1" s="1"/>
  <c r="X416" i="4"/>
  <c r="Y416" i="4" s="1"/>
  <c r="Z416" i="4" s="1"/>
  <c r="T416" i="1"/>
  <c r="V416" i="1" s="1"/>
  <c r="Y418" i="1"/>
  <c r="AA418" i="1"/>
  <c r="S416" i="4"/>
  <c r="T416" i="4" s="1"/>
  <c r="U416" i="4" s="1"/>
  <c r="AD417" i="1" l="1"/>
  <c r="AE417" i="1" s="1"/>
  <c r="AF417" i="1" s="1"/>
  <c r="AD418" i="1" s="1"/>
  <c r="T417" i="1"/>
  <c r="V417" i="1" s="1"/>
  <c r="S417" i="4"/>
  <c r="T417" i="4" s="1"/>
  <c r="U417" i="4"/>
  <c r="X417" i="4"/>
  <c r="Y417" i="4" s="1"/>
  <c r="Z417" i="4" s="1"/>
  <c r="Y419" i="1"/>
  <c r="AA419" i="1" s="1"/>
  <c r="AE418" i="1" l="1"/>
  <c r="AF418" i="1" s="1"/>
  <c r="AD419" i="1" s="1"/>
  <c r="X418" i="4"/>
  <c r="Y418" i="4" s="1"/>
  <c r="Z418" i="4" s="1"/>
  <c r="Y420" i="1"/>
  <c r="AA420" i="1"/>
  <c r="T418" i="1"/>
  <c r="V418" i="1" s="1"/>
  <c r="S418" i="4"/>
  <c r="T418" i="4" s="1"/>
  <c r="U418" i="4" s="1"/>
  <c r="AE419" i="1" l="1"/>
  <c r="AF419" i="1" s="1"/>
  <c r="AD420" i="1" s="1"/>
  <c r="S419" i="4"/>
  <c r="T419" i="4" s="1"/>
  <c r="U419" i="4" s="1"/>
  <c r="T419" i="1"/>
  <c r="V419" i="1" s="1"/>
  <c r="X419" i="4"/>
  <c r="Y419" i="4" s="1"/>
  <c r="Z419" i="4" s="1"/>
  <c r="Y421" i="1"/>
  <c r="AA421" i="1" s="1"/>
  <c r="AE420" i="1" l="1"/>
  <c r="AF420" i="1" s="1"/>
  <c r="AD421" i="1" s="1"/>
  <c r="Y422" i="1"/>
  <c r="AA422" i="1" s="1"/>
  <c r="X420" i="4"/>
  <c r="Y420" i="4" s="1"/>
  <c r="Z420" i="4" s="1"/>
  <c r="S420" i="4"/>
  <c r="T420" i="4" s="1"/>
  <c r="U420" i="4"/>
  <c r="T420" i="1"/>
  <c r="V420" i="1" s="1"/>
  <c r="AE421" i="1" l="1"/>
  <c r="AF421" i="1" s="1"/>
  <c r="T421" i="1"/>
  <c r="V421" i="1" s="1"/>
  <c r="Y423" i="1"/>
  <c r="AA423" i="1" s="1"/>
  <c r="X421" i="4"/>
  <c r="Y421" i="4" s="1"/>
  <c r="Z421" i="4" s="1"/>
  <c r="S421" i="4"/>
  <c r="T421" i="4" s="1"/>
  <c r="U421" i="4" s="1"/>
  <c r="AD422" i="1" l="1"/>
  <c r="AE422" i="1" s="1"/>
  <c r="AF422" i="1" s="1"/>
  <c r="AD423" i="1" s="1"/>
  <c r="S422" i="4"/>
  <c r="T422" i="4" s="1"/>
  <c r="U422" i="4" s="1"/>
  <c r="Y424" i="1"/>
  <c r="AA424" i="1"/>
  <c r="T422" i="1"/>
  <c r="V422" i="1" s="1"/>
  <c r="X422" i="4"/>
  <c r="Y422" i="4" s="1"/>
  <c r="Z422" i="4" s="1"/>
  <c r="AE423" i="1" l="1"/>
  <c r="AF423" i="1" s="1"/>
  <c r="T423" i="1"/>
  <c r="V423" i="1" s="1"/>
  <c r="S423" i="4"/>
  <c r="T423" i="4" s="1"/>
  <c r="U423" i="4" s="1"/>
  <c r="X423" i="4"/>
  <c r="Y423" i="4" s="1"/>
  <c r="Z423" i="4" s="1"/>
  <c r="Y425" i="1"/>
  <c r="AA425" i="1" s="1"/>
  <c r="AD424" i="1" l="1"/>
  <c r="AE424" i="1" s="1"/>
  <c r="AF424" i="1" s="1"/>
  <c r="AD425" i="1" s="1"/>
  <c r="Y426" i="1"/>
  <c r="AA426" i="1" s="1"/>
  <c r="S424" i="4"/>
  <c r="T424" i="4" s="1"/>
  <c r="U424" i="4"/>
  <c r="T424" i="1"/>
  <c r="V424" i="1" s="1"/>
  <c r="X424" i="4"/>
  <c r="Y424" i="4" s="1"/>
  <c r="Z424" i="4"/>
  <c r="AE425" i="1" l="1"/>
  <c r="AF425" i="1" s="1"/>
  <c r="AD426" i="1" s="1"/>
  <c r="T425" i="1"/>
  <c r="V425" i="1"/>
  <c r="Y427" i="1"/>
  <c r="AA427" i="1" s="1"/>
  <c r="X425" i="4"/>
  <c r="Y425" i="4" s="1"/>
  <c r="Z425" i="4" s="1"/>
  <c r="S425" i="4"/>
  <c r="T425" i="4" s="1"/>
  <c r="U425" i="4" s="1"/>
  <c r="AE426" i="1" l="1"/>
  <c r="AF426" i="1" s="1"/>
  <c r="AD427" i="1" s="1"/>
  <c r="Y428" i="1"/>
  <c r="AA428" i="1" s="1"/>
  <c r="S426" i="4"/>
  <c r="T426" i="4" s="1"/>
  <c r="U426" i="4"/>
  <c r="X426" i="4"/>
  <c r="Y426" i="4" s="1"/>
  <c r="Z426" i="4" s="1"/>
  <c r="T426" i="1"/>
  <c r="V426" i="1" s="1"/>
  <c r="AE427" i="1" l="1"/>
  <c r="AF427" i="1" s="1"/>
  <c r="T427" i="1"/>
  <c r="V427" i="1" s="1"/>
  <c r="X427" i="4"/>
  <c r="Y427" i="4" s="1"/>
  <c r="Z427" i="4"/>
  <c r="Y429" i="1"/>
  <c r="AA429" i="1" s="1"/>
  <c r="S427" i="4"/>
  <c r="T427" i="4" s="1"/>
  <c r="U427" i="4" s="1"/>
  <c r="AD428" i="1" l="1"/>
  <c r="AE428" i="1" s="1"/>
  <c r="AF428" i="1" s="1"/>
  <c r="AD429" i="1" s="1"/>
  <c r="Y430" i="1"/>
  <c r="AA430" i="1" s="1"/>
  <c r="S428" i="4"/>
  <c r="T428" i="4" s="1"/>
  <c r="U428" i="4"/>
  <c r="T428" i="1"/>
  <c r="V428" i="1" s="1"/>
  <c r="X428" i="4"/>
  <c r="Y428" i="4" s="1"/>
  <c r="Z428" i="4"/>
  <c r="AE429" i="1" l="1"/>
  <c r="AF429" i="1" s="1"/>
  <c r="AD430" i="1" s="1"/>
  <c r="T429" i="1"/>
  <c r="V429" i="1" s="1"/>
  <c r="Y431" i="1"/>
  <c r="AA431" i="1" s="1"/>
  <c r="S429" i="4"/>
  <c r="T429" i="4" s="1"/>
  <c r="U429" i="4"/>
  <c r="X429" i="4"/>
  <c r="Y429" i="4" s="1"/>
  <c r="Z429" i="4" s="1"/>
  <c r="AF430" i="1" l="1"/>
  <c r="AD431" i="1" s="1"/>
  <c r="AE430" i="1"/>
  <c r="Y432" i="1"/>
  <c r="AA432" i="1" s="1"/>
  <c r="X430" i="4"/>
  <c r="Y430" i="4" s="1"/>
  <c r="Z430" i="4" s="1"/>
  <c r="S430" i="4"/>
  <c r="T430" i="4" s="1"/>
  <c r="U430" i="4"/>
  <c r="T430" i="1"/>
  <c r="V430" i="1" s="1"/>
  <c r="AE431" i="1" l="1"/>
  <c r="AF431" i="1" s="1"/>
  <c r="T431" i="1"/>
  <c r="V431" i="1" s="1"/>
  <c r="Y433" i="1"/>
  <c r="AA433" i="1" s="1"/>
  <c r="S431" i="4"/>
  <c r="T431" i="4" s="1"/>
  <c r="U431" i="4" s="1"/>
  <c r="X431" i="4"/>
  <c r="Y431" i="4" s="1"/>
  <c r="Z431" i="4" s="1"/>
  <c r="AD432" i="1" l="1"/>
  <c r="AE432" i="1" s="1"/>
  <c r="AF432" i="1" s="1"/>
  <c r="AD433" i="1" s="1"/>
  <c r="Y434" i="1"/>
  <c r="AA434" i="1" s="1"/>
  <c r="X432" i="4"/>
  <c r="Y432" i="4" s="1"/>
  <c r="Z432" i="4" s="1"/>
  <c r="S432" i="4"/>
  <c r="T432" i="4" s="1"/>
  <c r="U432" i="4" s="1"/>
  <c r="T432" i="1"/>
  <c r="V432" i="1" s="1"/>
  <c r="AE433" i="1" l="1"/>
  <c r="AF433" i="1" s="1"/>
  <c r="AD434" i="1" s="1"/>
  <c r="S433" i="4"/>
  <c r="T433" i="4" s="1"/>
  <c r="U433" i="4"/>
  <c r="Y435" i="1"/>
  <c r="AA435" i="1" s="1"/>
  <c r="T433" i="1"/>
  <c r="V433" i="1" s="1"/>
  <c r="X433" i="4"/>
  <c r="Y433" i="4" s="1"/>
  <c r="Z433" i="4" s="1"/>
  <c r="AE434" i="1" l="1"/>
  <c r="AF434" i="1" s="1"/>
  <c r="AD435" i="1" s="1"/>
  <c r="Y436" i="1"/>
  <c r="AA436" i="1" s="1"/>
  <c r="X434" i="4"/>
  <c r="Y434" i="4" s="1"/>
  <c r="Z434" i="4"/>
  <c r="T434" i="1"/>
  <c r="V434" i="1"/>
  <c r="S434" i="4"/>
  <c r="T434" i="4" s="1"/>
  <c r="U434" i="4" s="1"/>
  <c r="AE435" i="1" l="1"/>
  <c r="AF435" i="1" s="1"/>
  <c r="S435" i="4"/>
  <c r="T435" i="4" s="1"/>
  <c r="U435" i="4" s="1"/>
  <c r="Y437" i="1"/>
  <c r="AA437" i="1" s="1"/>
  <c r="T435" i="1"/>
  <c r="V435" i="1"/>
  <c r="X435" i="4"/>
  <c r="Y435" i="4" s="1"/>
  <c r="Z435" i="4" s="1"/>
  <c r="AD436" i="1" l="1"/>
  <c r="AE436" i="1" s="1"/>
  <c r="AF436" i="1" s="1"/>
  <c r="AD437" i="1" s="1"/>
  <c r="X436" i="4"/>
  <c r="Y436" i="4" s="1"/>
  <c r="Z436" i="4" s="1"/>
  <c r="Y438" i="1"/>
  <c r="AA438" i="1"/>
  <c r="S436" i="4"/>
  <c r="T436" i="4" s="1"/>
  <c r="U436" i="4" s="1"/>
  <c r="T436" i="1"/>
  <c r="V436" i="1" s="1"/>
  <c r="AE437" i="1" l="1"/>
  <c r="AF437" i="1" s="1"/>
  <c r="AD438" i="1" s="1"/>
  <c r="T437" i="1"/>
  <c r="V437" i="1" s="1"/>
  <c r="S437" i="4"/>
  <c r="T437" i="4" s="1"/>
  <c r="U437" i="4"/>
  <c r="X437" i="4"/>
  <c r="Y437" i="4" s="1"/>
  <c r="Z437" i="4" s="1"/>
  <c r="Y439" i="1"/>
  <c r="AA439" i="1"/>
  <c r="AE438" i="1" l="1"/>
  <c r="AF438" i="1" s="1"/>
  <c r="X438" i="4"/>
  <c r="Y438" i="4" s="1"/>
  <c r="Z438" i="4" s="1"/>
  <c r="T438" i="1"/>
  <c r="V438" i="1" s="1"/>
  <c r="Y440" i="1"/>
  <c r="AA440" i="1"/>
  <c r="S438" i="4"/>
  <c r="T438" i="4" s="1"/>
  <c r="U438" i="4" s="1"/>
  <c r="AD439" i="1" l="1"/>
  <c r="AE439" i="1" s="1"/>
  <c r="AF439" i="1" s="1"/>
  <c r="AD440" i="1" s="1"/>
  <c r="S439" i="4"/>
  <c r="T439" i="4" s="1"/>
  <c r="U439" i="4" s="1"/>
  <c r="T439" i="1"/>
  <c r="V439" i="1"/>
  <c r="X439" i="4"/>
  <c r="Y439" i="4" s="1"/>
  <c r="Z439" i="4" s="1"/>
  <c r="Y441" i="1"/>
  <c r="AA441" i="1"/>
  <c r="AE440" i="1" l="1"/>
  <c r="AF440" i="1" s="1"/>
  <c r="AD441" i="1" s="1"/>
  <c r="X440" i="4"/>
  <c r="Y440" i="4" s="1"/>
  <c r="Z440" i="4"/>
  <c r="S440" i="4"/>
  <c r="T440" i="4" s="1"/>
  <c r="U440" i="4" s="1"/>
  <c r="Y442" i="1"/>
  <c r="AA442" i="1"/>
  <c r="T440" i="1"/>
  <c r="V440" i="1" s="1"/>
  <c r="AE441" i="1" l="1"/>
  <c r="AF441" i="1" s="1"/>
  <c r="AD442" i="1" s="1"/>
  <c r="T441" i="1"/>
  <c r="V441" i="1" s="1"/>
  <c r="S441" i="4"/>
  <c r="T441" i="4" s="1"/>
  <c r="U441" i="4"/>
  <c r="Y443" i="1"/>
  <c r="AA443" i="1"/>
  <c r="X441" i="4"/>
  <c r="Y441" i="4" s="1"/>
  <c r="Z441" i="4" s="1"/>
  <c r="AE442" i="1" l="1"/>
  <c r="AF442" i="1" s="1"/>
  <c r="AD443" i="1" s="1"/>
  <c r="X442" i="4"/>
  <c r="Y442" i="4" s="1"/>
  <c r="Z442" i="4" s="1"/>
  <c r="T442" i="1"/>
  <c r="V442" i="1" s="1"/>
  <c r="Y444" i="1"/>
  <c r="AA444" i="1"/>
  <c r="S442" i="4"/>
  <c r="T442" i="4" s="1"/>
  <c r="U442" i="4" s="1"/>
  <c r="AE443" i="1" l="1"/>
  <c r="AF443" i="1" s="1"/>
  <c r="AD444" i="1" s="1"/>
  <c r="S443" i="4"/>
  <c r="T443" i="4" s="1"/>
  <c r="U443" i="4" s="1"/>
  <c r="T443" i="1"/>
  <c r="V443" i="1"/>
  <c r="X443" i="4"/>
  <c r="Y443" i="4" s="1"/>
  <c r="Z443" i="4" s="1"/>
  <c r="Y445" i="1"/>
  <c r="AA445" i="1"/>
  <c r="AE444" i="1" l="1"/>
  <c r="AF444" i="1" s="1"/>
  <c r="AD445" i="1" s="1"/>
  <c r="X444" i="4"/>
  <c r="Y444" i="4" s="1"/>
  <c r="Z444" i="4"/>
  <c r="S444" i="4"/>
  <c r="T444" i="4" s="1"/>
  <c r="U444" i="4" s="1"/>
  <c r="Y446" i="1"/>
  <c r="AA446" i="1"/>
  <c r="T444" i="1"/>
  <c r="V444" i="1" s="1"/>
  <c r="AE445" i="1" l="1"/>
  <c r="AF445" i="1" s="1"/>
  <c r="AD446" i="1" s="1"/>
  <c r="T445" i="1"/>
  <c r="V445" i="1" s="1"/>
  <c r="S445" i="4"/>
  <c r="T445" i="4" s="1"/>
  <c r="U445" i="4"/>
  <c r="Y447" i="1"/>
  <c r="AA447" i="1" s="1"/>
  <c r="X445" i="4"/>
  <c r="Y445" i="4" s="1"/>
  <c r="Z445" i="4" s="1"/>
  <c r="AE446" i="1" l="1"/>
  <c r="AF446" i="1" s="1"/>
  <c r="X446" i="4"/>
  <c r="Y446" i="4" s="1"/>
  <c r="Z446" i="4" s="1"/>
  <c r="Y448" i="1"/>
  <c r="AA448" i="1" s="1"/>
  <c r="T446" i="1"/>
  <c r="V446" i="1" s="1"/>
  <c r="S446" i="4"/>
  <c r="T446" i="4" s="1"/>
  <c r="U446" i="4" s="1"/>
  <c r="AD447" i="1" l="1"/>
  <c r="AE447" i="1" s="1"/>
  <c r="AF447" i="1" s="1"/>
  <c r="AD448" i="1" s="1"/>
  <c r="Y449" i="1"/>
  <c r="AA449" i="1" s="1"/>
  <c r="S447" i="4"/>
  <c r="T447" i="4" s="1"/>
  <c r="U447" i="4"/>
  <c r="X447" i="4"/>
  <c r="Y447" i="4" s="1"/>
  <c r="Z447" i="4" s="1"/>
  <c r="T447" i="1"/>
  <c r="V447" i="1" s="1"/>
  <c r="AE448" i="1" l="1"/>
  <c r="AF448" i="1" s="1"/>
  <c r="AD449" i="1" s="1"/>
  <c r="X448" i="4"/>
  <c r="Y448" i="4" s="1"/>
  <c r="Z448" i="4" s="1"/>
  <c r="Y450" i="1"/>
  <c r="AA450" i="1" s="1"/>
  <c r="T448" i="1"/>
  <c r="V448" i="1" s="1"/>
  <c r="S448" i="4"/>
  <c r="T448" i="4" s="1"/>
  <c r="U448" i="4" s="1"/>
  <c r="AE449" i="1" l="1"/>
  <c r="AF449" i="1" s="1"/>
  <c r="AD450" i="1" s="1"/>
  <c r="S449" i="4"/>
  <c r="T449" i="4" s="1"/>
  <c r="U449" i="4" s="1"/>
  <c r="Y451" i="1"/>
  <c r="AA451" i="1"/>
  <c r="T449" i="1"/>
  <c r="V449" i="1" s="1"/>
  <c r="X449" i="4"/>
  <c r="Y449" i="4" s="1"/>
  <c r="Z449" i="4" s="1"/>
  <c r="AE450" i="1" l="1"/>
  <c r="AF450" i="1" s="1"/>
  <c r="AD451" i="1" s="1"/>
  <c r="X450" i="4"/>
  <c r="Y450" i="4" s="1"/>
  <c r="Z450" i="4" s="1"/>
  <c r="S450" i="4"/>
  <c r="T450" i="4" s="1"/>
  <c r="U450" i="4" s="1"/>
  <c r="T450" i="1"/>
  <c r="V450" i="1" s="1"/>
  <c r="Y452" i="1"/>
  <c r="AA452" i="1" s="1"/>
  <c r="AE451" i="1" l="1"/>
  <c r="AF451" i="1" s="1"/>
  <c r="AD452" i="1" s="1"/>
  <c r="T451" i="1"/>
  <c r="V451" i="1" s="1"/>
  <c r="S451" i="4"/>
  <c r="T451" i="4" s="1"/>
  <c r="U451" i="4"/>
  <c r="Y453" i="1"/>
  <c r="AA453" i="1" s="1"/>
  <c r="X451" i="4"/>
  <c r="Y451" i="4" s="1"/>
  <c r="Z451" i="4"/>
  <c r="AE452" i="1" l="1"/>
  <c r="AF452" i="1" s="1"/>
  <c r="AD453" i="1" s="1"/>
  <c r="Y454" i="1"/>
  <c r="AA454" i="1" s="1"/>
  <c r="T452" i="1"/>
  <c r="V452" i="1" s="1"/>
  <c r="X452" i="4"/>
  <c r="Y452" i="4" s="1"/>
  <c r="Z452" i="4" s="1"/>
  <c r="S452" i="4"/>
  <c r="T452" i="4" s="1"/>
  <c r="U452" i="4" s="1"/>
  <c r="AE453" i="1" l="1"/>
  <c r="AF453" i="1" s="1"/>
  <c r="AD454" i="1" s="1"/>
  <c r="T453" i="1"/>
  <c r="V453" i="1" s="1"/>
  <c r="S453" i="4"/>
  <c r="T453" i="4" s="1"/>
  <c r="U453" i="4"/>
  <c r="Y455" i="1"/>
  <c r="AA455" i="1" s="1"/>
  <c r="X453" i="4"/>
  <c r="Y453" i="4" s="1"/>
  <c r="Z453" i="4" s="1"/>
  <c r="AE454" i="1" l="1"/>
  <c r="AF454" i="1" s="1"/>
  <c r="X454" i="4"/>
  <c r="Y454" i="4" s="1"/>
  <c r="Z454" i="4"/>
  <c r="S454" i="4"/>
  <c r="T454" i="4" s="1"/>
  <c r="U454" i="4"/>
  <c r="Y456" i="1"/>
  <c r="AA456" i="1"/>
  <c r="T454" i="1"/>
  <c r="V454" i="1" s="1"/>
  <c r="AD455" i="1" l="1"/>
  <c r="AE455" i="1" s="1"/>
  <c r="AF455" i="1"/>
  <c r="AD456" i="1" s="1"/>
  <c r="Y457" i="1"/>
  <c r="AA457" i="1" s="1"/>
  <c r="S455" i="4"/>
  <c r="T455" i="4" s="1"/>
  <c r="U455" i="4"/>
  <c r="T455" i="1"/>
  <c r="V455" i="1" s="1"/>
  <c r="X455" i="4"/>
  <c r="Y455" i="4" s="1"/>
  <c r="Z455" i="4"/>
  <c r="AE456" i="1" l="1"/>
  <c r="AF456" i="1" s="1"/>
  <c r="S456" i="4"/>
  <c r="T456" i="4" s="1"/>
  <c r="U456" i="4"/>
  <c r="X456" i="4"/>
  <c r="Y456" i="4" s="1"/>
  <c r="Z456" i="4" s="1"/>
  <c r="T456" i="1"/>
  <c r="V456" i="1" s="1"/>
  <c r="Y458" i="1"/>
  <c r="AA458" i="1"/>
  <c r="AD457" i="1" l="1"/>
  <c r="AE457" i="1" s="1"/>
  <c r="AF457" i="1" s="1"/>
  <c r="AD458" i="1" s="1"/>
  <c r="T457" i="1"/>
  <c r="V457" i="1"/>
  <c r="S457" i="4"/>
  <c r="T457" i="4" s="1"/>
  <c r="U457" i="4"/>
  <c r="Y459" i="1"/>
  <c r="AA459" i="1"/>
  <c r="X457" i="4"/>
  <c r="Y457" i="4" s="1"/>
  <c r="Z457" i="4"/>
  <c r="AE458" i="1" l="1"/>
  <c r="AF458" i="1" s="1"/>
  <c r="AD459" i="1" s="1"/>
  <c r="X458" i="4"/>
  <c r="Y458" i="4" s="1"/>
  <c r="Z458" i="4" s="1"/>
  <c r="S458" i="4"/>
  <c r="T458" i="4" s="1"/>
  <c r="U458" i="4"/>
  <c r="Y460" i="1"/>
  <c r="AA460" i="1"/>
  <c r="T458" i="1"/>
  <c r="V458" i="1"/>
  <c r="AE459" i="1" l="1"/>
  <c r="AF459" i="1" s="1"/>
  <c r="Y461" i="1"/>
  <c r="AA461" i="1" s="1"/>
  <c r="S459" i="4"/>
  <c r="T459" i="4" s="1"/>
  <c r="U459" i="4"/>
  <c r="T459" i="1"/>
  <c r="V459" i="1" s="1"/>
  <c r="X459" i="4"/>
  <c r="Y459" i="4" s="1"/>
  <c r="Z459" i="4" s="1"/>
  <c r="AD460" i="1" l="1"/>
  <c r="AE460" i="1" s="1"/>
  <c r="AF460" i="1" s="1"/>
  <c r="AD461" i="1" s="1"/>
  <c r="S460" i="4"/>
  <c r="T460" i="4" s="1"/>
  <c r="U460" i="4"/>
  <c r="X460" i="4"/>
  <c r="Y460" i="4" s="1"/>
  <c r="Z460" i="4" s="1"/>
  <c r="T460" i="1"/>
  <c r="V460" i="1" s="1"/>
  <c r="Y462" i="1"/>
  <c r="AA462" i="1" s="1"/>
  <c r="AE461" i="1" l="1"/>
  <c r="AF461" i="1" s="1"/>
  <c r="AD462" i="1" s="1"/>
  <c r="T461" i="1"/>
  <c r="V461" i="1" s="1"/>
  <c r="S461" i="4"/>
  <c r="T461" i="4" s="1"/>
  <c r="U461" i="4"/>
  <c r="Y463" i="1"/>
  <c r="AA463" i="1"/>
  <c r="X461" i="4"/>
  <c r="Y461" i="4" s="1"/>
  <c r="Z461" i="4" s="1"/>
  <c r="AE462" i="1" l="1"/>
  <c r="AF462" i="1" s="1"/>
  <c r="AD463" i="1" s="1"/>
  <c r="X462" i="4"/>
  <c r="Y462" i="4" s="1"/>
  <c r="Z462" i="4"/>
  <c r="T462" i="1"/>
  <c r="V462" i="1" s="1"/>
  <c r="S462" i="4"/>
  <c r="T462" i="4" s="1"/>
  <c r="U462" i="4"/>
  <c r="Y464" i="1"/>
  <c r="AA464" i="1" s="1"/>
  <c r="AE463" i="1" l="1"/>
  <c r="AF463" i="1" s="1"/>
  <c r="AD464" i="1" s="1"/>
  <c r="Y465" i="1"/>
  <c r="AA465" i="1"/>
  <c r="X463" i="4"/>
  <c r="Y463" i="4" s="1"/>
  <c r="Z463" i="4" s="1"/>
  <c r="T463" i="1"/>
  <c r="V463" i="1"/>
  <c r="S463" i="4"/>
  <c r="T463" i="4" s="1"/>
  <c r="U463" i="4" s="1"/>
  <c r="AE464" i="1" l="1"/>
  <c r="AF464" i="1" s="1"/>
  <c r="AD465" i="1" s="1"/>
  <c r="S464" i="4"/>
  <c r="T464" i="4" s="1"/>
  <c r="U464" i="4" s="1"/>
  <c r="X464" i="4"/>
  <c r="Y464" i="4" s="1"/>
  <c r="Z464" i="4"/>
  <c r="T464" i="1"/>
  <c r="V464" i="1"/>
  <c r="Y466" i="1"/>
  <c r="AA466" i="1" s="1"/>
  <c r="AE465" i="1" l="1"/>
  <c r="AF465" i="1" s="1"/>
  <c r="AD466" i="1" s="1"/>
  <c r="Y467" i="1"/>
  <c r="AA467" i="1"/>
  <c r="S465" i="4"/>
  <c r="T465" i="4" s="1"/>
  <c r="U465" i="4"/>
  <c r="T465" i="1"/>
  <c r="V465" i="1"/>
  <c r="X465" i="4"/>
  <c r="Y465" i="4" s="1"/>
  <c r="Z465" i="4" s="1"/>
  <c r="AF466" i="1" l="1"/>
  <c r="AD467" i="1" s="1"/>
  <c r="AE466" i="1"/>
  <c r="X466" i="4"/>
  <c r="Y466" i="4" s="1"/>
  <c r="Z466" i="4"/>
  <c r="T466" i="1"/>
  <c r="V466" i="1" s="1"/>
  <c r="Y468" i="1"/>
  <c r="AA468" i="1" s="1"/>
  <c r="S466" i="4"/>
  <c r="T466" i="4" s="1"/>
  <c r="U466" i="4" s="1"/>
  <c r="AE467" i="1" l="1"/>
  <c r="AF467" i="1" s="1"/>
  <c r="Y469" i="1"/>
  <c r="AA469" i="1" s="1"/>
  <c r="S467" i="4"/>
  <c r="T467" i="4" s="1"/>
  <c r="U467" i="4"/>
  <c r="T467" i="1"/>
  <c r="V467" i="1" s="1"/>
  <c r="X467" i="4"/>
  <c r="Y467" i="4" s="1"/>
  <c r="Z467" i="4" s="1"/>
  <c r="AD468" i="1" l="1"/>
  <c r="AE468" i="1" s="1"/>
  <c r="AF468" i="1" s="1"/>
  <c r="AD469" i="1" s="1"/>
  <c r="X468" i="4"/>
  <c r="Y468" i="4" s="1"/>
  <c r="Z468" i="4" s="1"/>
  <c r="T468" i="1"/>
  <c r="V468" i="1" s="1"/>
  <c r="Y470" i="1"/>
  <c r="AA470" i="1" s="1"/>
  <c r="S468" i="4"/>
  <c r="T468" i="4" s="1"/>
  <c r="U468" i="4" s="1"/>
  <c r="AE469" i="1" l="1"/>
  <c r="AF469" i="1" s="1"/>
  <c r="AD470" i="1" s="1"/>
  <c r="S469" i="4"/>
  <c r="T469" i="4" s="1"/>
  <c r="U469" i="4" s="1"/>
  <c r="Y471" i="1"/>
  <c r="AA471" i="1" s="1"/>
  <c r="X469" i="4"/>
  <c r="Y469" i="4" s="1"/>
  <c r="Z469" i="4" s="1"/>
  <c r="T469" i="1"/>
  <c r="V469" i="1" s="1"/>
  <c r="AE470" i="1" l="1"/>
  <c r="AF470" i="1" s="1"/>
  <c r="AD471" i="1" s="1"/>
  <c r="T470" i="1"/>
  <c r="V470" i="1" s="1"/>
  <c r="X470" i="4"/>
  <c r="Y470" i="4" s="1"/>
  <c r="Z470" i="4"/>
  <c r="S470" i="4"/>
  <c r="T470" i="4" s="1"/>
  <c r="U470" i="4" s="1"/>
  <c r="Y472" i="1"/>
  <c r="AA472" i="1" s="1"/>
  <c r="AE471" i="1" l="1"/>
  <c r="AF471" i="1" s="1"/>
  <c r="S471" i="4"/>
  <c r="T471" i="4" s="1"/>
  <c r="U471" i="4" s="1"/>
  <c r="Y473" i="1"/>
  <c r="AA473" i="1"/>
  <c r="T471" i="1"/>
  <c r="V471" i="1" s="1"/>
  <c r="X471" i="4"/>
  <c r="Y471" i="4" s="1"/>
  <c r="Z471" i="4" s="1"/>
  <c r="AD472" i="1" l="1"/>
  <c r="AE472" i="1" s="1"/>
  <c r="AF472" i="1" s="1"/>
  <c r="AD473" i="1" s="1"/>
  <c r="T472" i="1"/>
  <c r="V472" i="1" s="1"/>
  <c r="X472" i="4"/>
  <c r="Y472" i="4" s="1"/>
  <c r="Z472" i="4"/>
  <c r="S472" i="4"/>
  <c r="T472" i="4" s="1"/>
  <c r="U472" i="4" s="1"/>
  <c r="Y474" i="1"/>
  <c r="AA474" i="1" s="1"/>
  <c r="AE473" i="1" l="1"/>
  <c r="AF473" i="1" s="1"/>
  <c r="S473" i="4"/>
  <c r="T473" i="4" s="1"/>
  <c r="U473" i="4" s="1"/>
  <c r="Y475" i="1"/>
  <c r="AA475" i="1"/>
  <c r="T473" i="1"/>
  <c r="V473" i="1" s="1"/>
  <c r="X473" i="4"/>
  <c r="Y473" i="4" s="1"/>
  <c r="Z473" i="4" s="1"/>
  <c r="AD474" i="1" l="1"/>
  <c r="AE474" i="1" s="1"/>
  <c r="AF474" i="1"/>
  <c r="S474" i="4"/>
  <c r="T474" i="4" s="1"/>
  <c r="U474" i="4" s="1"/>
  <c r="T474" i="1"/>
  <c r="V474" i="1" s="1"/>
  <c r="X474" i="4"/>
  <c r="Y474" i="4" s="1"/>
  <c r="Z474" i="4" s="1"/>
  <c r="AD475" i="1"/>
  <c r="Y476" i="1"/>
  <c r="AA476" i="1" s="1"/>
  <c r="AE475" i="1" l="1"/>
  <c r="AF475" i="1" s="1"/>
  <c r="Y477" i="1"/>
  <c r="AA477" i="1" s="1"/>
  <c r="X475" i="4"/>
  <c r="Y475" i="4" s="1"/>
  <c r="Z475" i="4"/>
  <c r="S475" i="4"/>
  <c r="T475" i="4" s="1"/>
  <c r="U475" i="4" s="1"/>
  <c r="T475" i="1"/>
  <c r="V475" i="1" s="1"/>
  <c r="AD476" i="1" l="1"/>
  <c r="AE476" i="1" s="1"/>
  <c r="AF476" i="1"/>
  <c r="S476" i="4"/>
  <c r="T476" i="4" s="1"/>
  <c r="U476" i="4" s="1"/>
  <c r="T476" i="1"/>
  <c r="V476" i="1"/>
  <c r="Y478" i="1"/>
  <c r="AA478" i="1" s="1"/>
  <c r="AD477" i="1"/>
  <c r="AE477" i="1" s="1"/>
  <c r="AF477" i="1"/>
  <c r="X476" i="4"/>
  <c r="Y476" i="4" s="1"/>
  <c r="Z476" i="4" s="1"/>
  <c r="S477" i="4" l="1"/>
  <c r="T477" i="4" s="1"/>
  <c r="U477" i="4" s="1"/>
  <c r="Y479" i="1"/>
  <c r="AA479" i="1"/>
  <c r="X477" i="4"/>
  <c r="Y477" i="4" s="1"/>
  <c r="Z477" i="4" s="1"/>
  <c r="AD478" i="1"/>
  <c r="AE478" i="1" s="1"/>
  <c r="AF478" i="1"/>
  <c r="T477" i="1"/>
  <c r="V477" i="1" s="1"/>
  <c r="S478" i="4" l="1"/>
  <c r="T478" i="4" s="1"/>
  <c r="U478" i="4" s="1"/>
  <c r="X478" i="4"/>
  <c r="Y478" i="4" s="1"/>
  <c r="Z478" i="4"/>
  <c r="T478" i="1"/>
  <c r="V478" i="1" s="1"/>
  <c r="AD479" i="1"/>
  <c r="AE479" i="1" s="1"/>
  <c r="AF479" i="1"/>
  <c r="Y480" i="1"/>
  <c r="AA480" i="1" s="1"/>
  <c r="S479" i="4" l="1"/>
  <c r="T479" i="4" s="1"/>
  <c r="U479" i="4" s="1"/>
  <c r="T479" i="1"/>
  <c r="V479" i="1" s="1"/>
  <c r="Y481" i="1"/>
  <c r="AA481" i="1" s="1"/>
  <c r="AD480" i="1"/>
  <c r="X479" i="4"/>
  <c r="Y479" i="4" s="1"/>
  <c r="Z479" i="4" s="1"/>
  <c r="AE480" i="1" l="1"/>
  <c r="AF480" i="1" s="1"/>
  <c r="X480" i="4"/>
  <c r="Y480" i="4" s="1"/>
  <c r="Z480" i="4" s="1"/>
  <c r="Y482" i="1"/>
  <c r="AA482" i="1"/>
  <c r="S480" i="4"/>
  <c r="T480" i="4" s="1"/>
  <c r="U480" i="4" s="1"/>
  <c r="T480" i="1"/>
  <c r="V480" i="1" s="1"/>
  <c r="AD481" i="1" l="1"/>
  <c r="AE481" i="1" s="1"/>
  <c r="AF481" i="1" s="1"/>
  <c r="AD482" i="1" s="1"/>
  <c r="X481" i="4"/>
  <c r="Y481" i="4" s="1"/>
  <c r="Z481" i="4" s="1"/>
  <c r="S481" i="4"/>
  <c r="T481" i="4" s="1"/>
  <c r="U481" i="4"/>
  <c r="T481" i="1"/>
  <c r="V481" i="1" s="1"/>
  <c r="Y483" i="1"/>
  <c r="AA483" i="1" s="1"/>
  <c r="AE482" i="1" l="1"/>
  <c r="AF482" i="1" s="1"/>
  <c r="AD483" i="1" s="1"/>
  <c r="T482" i="1"/>
  <c r="V482" i="1" s="1"/>
  <c r="Y484" i="1"/>
  <c r="AA484" i="1" s="1"/>
  <c r="X482" i="4"/>
  <c r="Y482" i="4" s="1"/>
  <c r="Z482" i="4" s="1"/>
  <c r="S482" i="4"/>
  <c r="T482" i="4" s="1"/>
  <c r="U482" i="4" s="1"/>
  <c r="AE483" i="1" l="1"/>
  <c r="AF483" i="1" s="1"/>
  <c r="AD484" i="1" s="1"/>
  <c r="T483" i="1"/>
  <c r="V483" i="1" s="1"/>
  <c r="X483" i="4"/>
  <c r="Y483" i="4" s="1"/>
  <c r="Z483" i="4" s="1"/>
  <c r="S483" i="4"/>
  <c r="T483" i="4" s="1"/>
  <c r="U483" i="4" s="1"/>
  <c r="Y485" i="1"/>
  <c r="AA485" i="1" s="1"/>
  <c r="AE484" i="1" l="1"/>
  <c r="AF484" i="1" s="1"/>
  <c r="S484" i="4"/>
  <c r="T484" i="4" s="1"/>
  <c r="U484" i="4" s="1"/>
  <c r="Y486" i="1"/>
  <c r="AA486" i="1"/>
  <c r="T484" i="1"/>
  <c r="V484" i="1" s="1"/>
  <c r="X484" i="4"/>
  <c r="Y484" i="4" s="1"/>
  <c r="Z484" i="4" s="1"/>
  <c r="AD485" i="1" l="1"/>
  <c r="AE485" i="1" s="1"/>
  <c r="AF485" i="1" s="1"/>
  <c r="AD486" i="1" s="1"/>
  <c r="T485" i="1"/>
  <c r="V485" i="1" s="1"/>
  <c r="X485" i="4"/>
  <c r="Y485" i="4" s="1"/>
  <c r="Z485" i="4"/>
  <c r="S485" i="4"/>
  <c r="T485" i="4" s="1"/>
  <c r="U485" i="4" s="1"/>
  <c r="Y487" i="1"/>
  <c r="AA487" i="1" s="1"/>
  <c r="AE486" i="1" l="1"/>
  <c r="AF486" i="1" s="1"/>
  <c r="AD487" i="1" s="1"/>
  <c r="S486" i="4"/>
  <c r="T486" i="4" s="1"/>
  <c r="U486" i="4" s="1"/>
  <c r="Y488" i="1"/>
  <c r="AA488" i="1"/>
  <c r="T486" i="1"/>
  <c r="V486" i="1" s="1"/>
  <c r="X486" i="4"/>
  <c r="Y486" i="4" s="1"/>
  <c r="Z486" i="4"/>
  <c r="AF487" i="1" l="1"/>
  <c r="AD488" i="1" s="1"/>
  <c r="AE487" i="1"/>
  <c r="S487" i="4"/>
  <c r="T487" i="4" s="1"/>
  <c r="U487" i="4" s="1"/>
  <c r="T487" i="1"/>
  <c r="V487" i="1" s="1"/>
  <c r="Y489" i="1"/>
  <c r="AA489" i="1" s="1"/>
  <c r="X487" i="4"/>
  <c r="Y487" i="4" s="1"/>
  <c r="Z487" i="4" s="1"/>
  <c r="AE488" i="1" l="1"/>
  <c r="AF488" i="1" s="1"/>
  <c r="AD489" i="1" s="1"/>
  <c r="X488" i="4"/>
  <c r="Y488" i="4" s="1"/>
  <c r="Z488" i="4" s="1"/>
  <c r="S488" i="4"/>
  <c r="T488" i="4" s="1"/>
  <c r="U488" i="4" s="1"/>
  <c r="Y490" i="1"/>
  <c r="AA490" i="1"/>
  <c r="T488" i="1"/>
  <c r="V488" i="1" s="1"/>
  <c r="AE489" i="1" l="1"/>
  <c r="AF489" i="1" s="1"/>
  <c r="AD490" i="1" s="1"/>
  <c r="T489" i="1"/>
  <c r="V489" i="1" s="1"/>
  <c r="S489" i="4"/>
  <c r="T489" i="4" s="1"/>
  <c r="U489" i="4"/>
  <c r="X489" i="4"/>
  <c r="Y489" i="4" s="1"/>
  <c r="Z489" i="4" s="1"/>
  <c r="Y491" i="1"/>
  <c r="AA491" i="1" s="1"/>
  <c r="AE490" i="1" l="1"/>
  <c r="AF490" i="1" s="1"/>
  <c r="AD491" i="1" s="1"/>
  <c r="X490" i="4"/>
  <c r="Y490" i="4" s="1"/>
  <c r="Z490" i="4" s="1"/>
  <c r="T490" i="1"/>
  <c r="V490" i="1" s="1"/>
  <c r="Y492" i="1"/>
  <c r="AA492" i="1"/>
  <c r="S490" i="4"/>
  <c r="T490" i="4" s="1"/>
  <c r="U490" i="4" s="1"/>
  <c r="AE491" i="1" l="1"/>
  <c r="AF491" i="1" s="1"/>
  <c r="AD492" i="1" s="1"/>
  <c r="T491" i="1"/>
  <c r="V491" i="1" s="1"/>
  <c r="S491" i="4"/>
  <c r="T491" i="4" s="1"/>
  <c r="U491" i="4"/>
  <c r="Y493" i="1"/>
  <c r="AA493" i="1"/>
  <c r="X491" i="4"/>
  <c r="Y491" i="4" s="1"/>
  <c r="Z491" i="4" s="1"/>
  <c r="AE492" i="1" l="1"/>
  <c r="AF492" i="1" s="1"/>
  <c r="AD493" i="1" s="1"/>
  <c r="T492" i="1"/>
  <c r="V492" i="1" s="1"/>
  <c r="X492" i="4"/>
  <c r="Y492" i="4" s="1"/>
  <c r="Z492" i="4" s="1"/>
  <c r="S492" i="4"/>
  <c r="T492" i="4" s="1"/>
  <c r="U492" i="4"/>
  <c r="Y494" i="1"/>
  <c r="AA494" i="1" s="1"/>
  <c r="AE493" i="1" l="1"/>
  <c r="AF493" i="1" s="1"/>
  <c r="AD494" i="1" s="1"/>
  <c r="Y495" i="1"/>
  <c r="AA495" i="1"/>
  <c r="X493" i="4"/>
  <c r="Y493" i="4" s="1"/>
  <c r="Z493" i="4" s="1"/>
  <c r="T493" i="1"/>
  <c r="V493" i="1" s="1"/>
  <c r="S493" i="4"/>
  <c r="T493" i="4" s="1"/>
  <c r="U493" i="4"/>
  <c r="AE494" i="1" l="1"/>
  <c r="AF494" i="1" s="1"/>
  <c r="AD495" i="1" s="1"/>
  <c r="S494" i="4"/>
  <c r="T494" i="4" s="1"/>
  <c r="U494" i="4"/>
  <c r="X494" i="4"/>
  <c r="Y494" i="4" s="1"/>
  <c r="Z494" i="4" s="1"/>
  <c r="T494" i="1"/>
  <c r="V494" i="1" s="1"/>
  <c r="Y496" i="1"/>
  <c r="AA496" i="1" s="1"/>
  <c r="AE495" i="1" l="1"/>
  <c r="AF495" i="1" s="1"/>
  <c r="AD496" i="1" s="1"/>
  <c r="T495" i="1"/>
  <c r="V495" i="1" s="1"/>
  <c r="S495" i="4"/>
  <c r="T495" i="4" s="1"/>
  <c r="U495" i="4"/>
  <c r="X495" i="4"/>
  <c r="Y495" i="4" s="1"/>
  <c r="Z495" i="4"/>
  <c r="Y497" i="1"/>
  <c r="AA497" i="1" s="1"/>
  <c r="AE496" i="1" l="1"/>
  <c r="AF496" i="1" s="1"/>
  <c r="AD497" i="1" s="1"/>
  <c r="T496" i="1"/>
  <c r="V496" i="1"/>
  <c r="X496" i="4"/>
  <c r="Y496" i="4" s="1"/>
  <c r="Z496" i="4" s="1"/>
  <c r="Y498" i="1"/>
  <c r="AA498" i="1" s="1"/>
  <c r="S496" i="4"/>
  <c r="T496" i="4" s="1"/>
  <c r="U496" i="4"/>
  <c r="AE497" i="1" l="1"/>
  <c r="AF497" i="1" s="1"/>
  <c r="AD498" i="1" s="1"/>
  <c r="Y499" i="1"/>
  <c r="AA499" i="1"/>
  <c r="S497" i="4"/>
  <c r="T497" i="4" s="1"/>
  <c r="U497" i="4"/>
  <c r="T497" i="1"/>
  <c r="V497" i="1"/>
  <c r="X497" i="4"/>
  <c r="Y497" i="4" s="1"/>
  <c r="Z497" i="4"/>
  <c r="AE498" i="1" l="1"/>
  <c r="AF498" i="1" s="1"/>
  <c r="AD499" i="1" s="1"/>
  <c r="T498" i="1"/>
  <c r="V498" i="1"/>
  <c r="Y500" i="1"/>
  <c r="AA500" i="1" s="1"/>
  <c r="S498" i="4"/>
  <c r="T498" i="4" s="1"/>
  <c r="U498" i="4"/>
  <c r="X498" i="4"/>
  <c r="Y498" i="4" s="1"/>
  <c r="Z498" i="4"/>
  <c r="AE499" i="1" l="1"/>
  <c r="AF499" i="1" s="1"/>
  <c r="Y501" i="1"/>
  <c r="AA501" i="1"/>
  <c r="T499" i="1"/>
  <c r="V499" i="1"/>
  <c r="X499" i="4"/>
  <c r="Y499" i="4" s="1"/>
  <c r="Z499" i="4" s="1"/>
  <c r="S499" i="4"/>
  <c r="T499" i="4" s="1"/>
  <c r="U499" i="4"/>
  <c r="AD500" i="1" l="1"/>
  <c r="AE500" i="1" s="1"/>
  <c r="AF500" i="1"/>
  <c r="X500" i="4"/>
  <c r="Y500" i="4" s="1"/>
  <c r="Z500" i="4" s="1"/>
  <c r="AD501" i="1"/>
  <c r="T500" i="1"/>
  <c r="V500" i="1" s="1"/>
  <c r="S500" i="4"/>
  <c r="T500" i="4" s="1"/>
  <c r="U500" i="4"/>
  <c r="Y502" i="1"/>
  <c r="AA502" i="1" s="1"/>
  <c r="AE501" i="1" l="1"/>
  <c r="AF501" i="1" s="1"/>
  <c r="T501" i="1"/>
  <c r="V501" i="1" s="1"/>
  <c r="Y503" i="1"/>
  <c r="AA503" i="1"/>
  <c r="X501" i="4"/>
  <c r="Y501" i="4" s="1"/>
  <c r="Z501" i="4"/>
  <c r="S501" i="4"/>
  <c r="T501" i="4" s="1"/>
  <c r="U501" i="4" s="1"/>
  <c r="AD502" i="1" l="1"/>
  <c r="AE502" i="1" s="1"/>
  <c r="AF502" i="1"/>
  <c r="AD503" i="1" s="1"/>
  <c r="S502" i="4"/>
  <c r="T502" i="4" s="1"/>
  <c r="U502" i="4"/>
  <c r="T502" i="1"/>
  <c r="V502" i="1" s="1"/>
  <c r="Y504" i="1"/>
  <c r="AA504" i="1" s="1"/>
  <c r="X502" i="4"/>
  <c r="Y502" i="4" s="1"/>
  <c r="Z502" i="4" s="1"/>
  <c r="AE503" i="1" l="1"/>
  <c r="AF503" i="1" s="1"/>
  <c r="AD504" i="1" s="1"/>
  <c r="X503" i="4"/>
  <c r="Y503" i="4" s="1"/>
  <c r="Z503" i="4" s="1"/>
  <c r="Y505" i="1"/>
  <c r="AA505" i="1" s="1"/>
  <c r="T503" i="1"/>
  <c r="V503" i="1" s="1"/>
  <c r="S503" i="4"/>
  <c r="T503" i="4" s="1"/>
  <c r="U503" i="4" s="1"/>
  <c r="AE504" i="1" l="1"/>
  <c r="AF504" i="1" s="1"/>
  <c r="AD505" i="1" s="1"/>
  <c r="Y506" i="1"/>
  <c r="AA506" i="1" s="1"/>
  <c r="S504" i="4"/>
  <c r="T504" i="4" s="1"/>
  <c r="U504" i="4"/>
  <c r="T504" i="1"/>
  <c r="V504" i="1" s="1"/>
  <c r="X504" i="4"/>
  <c r="Y504" i="4" s="1"/>
  <c r="Z504" i="4" s="1"/>
  <c r="AE505" i="1" l="1"/>
  <c r="AF505" i="1" s="1"/>
  <c r="AD506" i="1" s="1"/>
  <c r="X505" i="4"/>
  <c r="Y505" i="4" s="1"/>
  <c r="Z505" i="4" s="1"/>
  <c r="Y507" i="1"/>
  <c r="AA507" i="1" s="1"/>
  <c r="S505" i="4"/>
  <c r="T505" i="4" s="1"/>
  <c r="U505" i="4"/>
  <c r="T505" i="1"/>
  <c r="V505" i="1" s="1"/>
  <c r="AE506" i="1" l="1"/>
  <c r="AF506" i="1" s="1"/>
  <c r="AD507" i="1" s="1"/>
  <c r="Y508" i="1"/>
  <c r="AA508" i="1" s="1"/>
  <c r="T506" i="1"/>
  <c r="V506" i="1" s="1"/>
  <c r="S506" i="4"/>
  <c r="T506" i="4" s="1"/>
  <c r="U506" i="4"/>
  <c r="X506" i="4"/>
  <c r="Y506" i="4" s="1"/>
  <c r="Z506" i="4" s="1"/>
  <c r="AE507" i="1" l="1"/>
  <c r="AF507" i="1" s="1"/>
  <c r="AD508" i="1" s="1"/>
  <c r="X507" i="4"/>
  <c r="Y507" i="4" s="1"/>
  <c r="Z507" i="4" s="1"/>
  <c r="Y509" i="1"/>
  <c r="AA509" i="1" s="1"/>
  <c r="T507" i="1"/>
  <c r="V507" i="1"/>
  <c r="S507" i="4"/>
  <c r="T507" i="4" s="1"/>
  <c r="U507" i="4" s="1"/>
  <c r="AE508" i="1" l="1"/>
  <c r="AF508" i="1" s="1"/>
  <c r="AD509" i="1" s="1"/>
  <c r="Y510" i="1"/>
  <c r="AA510" i="1" s="1"/>
  <c r="S508" i="4"/>
  <c r="T508" i="4" s="1"/>
  <c r="U508" i="4"/>
  <c r="X508" i="4"/>
  <c r="Y508" i="4" s="1"/>
  <c r="Z508" i="4" s="1"/>
  <c r="T508" i="1"/>
  <c r="V508" i="1" s="1"/>
  <c r="AE509" i="1" l="1"/>
  <c r="AF509" i="1" s="1"/>
  <c r="AD510" i="1" s="1"/>
  <c r="T509" i="1"/>
  <c r="V509" i="1" s="1"/>
  <c r="Y511" i="1"/>
  <c r="AA511" i="1" s="1"/>
  <c r="X509" i="4"/>
  <c r="Y509" i="4" s="1"/>
  <c r="Z509" i="4" s="1"/>
  <c r="S509" i="4"/>
  <c r="T509" i="4" s="1"/>
  <c r="U509" i="4" s="1"/>
  <c r="AE510" i="1" l="1"/>
  <c r="AF510" i="1" s="1"/>
  <c r="AD511" i="1" s="1"/>
  <c r="Y512" i="1"/>
  <c r="AA512" i="1" s="1"/>
  <c r="S510" i="4"/>
  <c r="T510" i="4" s="1"/>
  <c r="U510" i="4"/>
  <c r="T510" i="1"/>
  <c r="V510" i="1" s="1"/>
  <c r="X510" i="4"/>
  <c r="Y510" i="4" s="1"/>
  <c r="Z510" i="4" s="1"/>
  <c r="AE511" i="1" l="1"/>
  <c r="AF511" i="1" s="1"/>
  <c r="AD512" i="1" s="1"/>
  <c r="X511" i="4"/>
  <c r="Y511" i="4" s="1"/>
  <c r="Z511" i="4"/>
  <c r="Y513" i="1"/>
  <c r="AA513" i="1" s="1"/>
  <c r="T511" i="1"/>
  <c r="V511" i="1" s="1"/>
  <c r="S511" i="4"/>
  <c r="T511" i="4" s="1"/>
  <c r="U511" i="4"/>
  <c r="AE512" i="1" l="1"/>
  <c r="AF512" i="1" s="1"/>
  <c r="AD513" i="1" s="1"/>
  <c r="Y514" i="1"/>
  <c r="AA514" i="1" s="1"/>
  <c r="T512" i="1"/>
  <c r="V512" i="1" s="1"/>
  <c r="S512" i="4"/>
  <c r="T512" i="4" s="1"/>
  <c r="U512" i="4"/>
  <c r="X512" i="4"/>
  <c r="Y512" i="4" s="1"/>
  <c r="Z512" i="4"/>
  <c r="AE513" i="1" l="1"/>
  <c r="AF513" i="1" s="1"/>
  <c r="AD514" i="1" s="1"/>
  <c r="T513" i="1"/>
  <c r="V513" i="1" s="1"/>
  <c r="X513" i="4"/>
  <c r="Y513" i="4" s="1"/>
  <c r="Z513" i="4" s="1"/>
  <c r="S513" i="4"/>
  <c r="T513" i="4" s="1"/>
  <c r="U513" i="4" s="1"/>
  <c r="Y515" i="1"/>
  <c r="AA515" i="1" s="1"/>
  <c r="AE514" i="1" l="1"/>
  <c r="AF514" i="1" s="1"/>
  <c r="AD515" i="1" s="1"/>
  <c r="S514" i="4"/>
  <c r="T514" i="4" s="1"/>
  <c r="U514" i="4" s="1"/>
  <c r="Y516" i="1"/>
  <c r="AA516" i="1" s="1"/>
  <c r="X514" i="4"/>
  <c r="Y514" i="4" s="1"/>
  <c r="Z514" i="4" s="1"/>
  <c r="T514" i="1"/>
  <c r="V514" i="1" s="1"/>
  <c r="AE515" i="1" l="1"/>
  <c r="AF515" i="1" s="1"/>
  <c r="AD516" i="1" s="1"/>
  <c r="S515" i="4"/>
  <c r="T515" i="4" s="1"/>
  <c r="U515" i="4"/>
  <c r="X515" i="4"/>
  <c r="Y515" i="4" s="1"/>
  <c r="Z515" i="4" s="1"/>
  <c r="T515" i="1"/>
  <c r="V515" i="1" s="1"/>
  <c r="Y517" i="1"/>
  <c r="AA517" i="1" s="1"/>
  <c r="AE516" i="1" l="1"/>
  <c r="AF516" i="1" s="1"/>
  <c r="AD517" i="1" s="1"/>
  <c r="X516" i="4"/>
  <c r="Y516" i="4" s="1"/>
  <c r="Z516" i="4" s="1"/>
  <c r="Y518" i="1"/>
  <c r="AA518" i="1" s="1"/>
  <c r="T516" i="1"/>
  <c r="V516" i="1" s="1"/>
  <c r="S516" i="4"/>
  <c r="T516" i="4" s="1"/>
  <c r="U516" i="4"/>
  <c r="AE517" i="1" l="1"/>
  <c r="AF517" i="1" s="1"/>
  <c r="AD518" i="1" s="1"/>
  <c r="T517" i="1"/>
  <c r="V517" i="1" s="1"/>
  <c r="Y519" i="1"/>
  <c r="AA519" i="1" s="1"/>
  <c r="S517" i="4"/>
  <c r="T517" i="4" s="1"/>
  <c r="U517" i="4" s="1"/>
  <c r="X517" i="4"/>
  <c r="Y517" i="4" s="1"/>
  <c r="Z517" i="4" s="1"/>
  <c r="AE518" i="1" l="1"/>
  <c r="AF518" i="1" s="1"/>
  <c r="Y520" i="1"/>
  <c r="AA520" i="1"/>
  <c r="S518" i="4"/>
  <c r="T518" i="4" s="1"/>
  <c r="U518" i="4" s="1"/>
  <c r="X518" i="4"/>
  <c r="Y518" i="4" s="1"/>
  <c r="Z518" i="4"/>
  <c r="T518" i="1"/>
  <c r="V518" i="1" s="1"/>
  <c r="AD519" i="1" l="1"/>
  <c r="AE519" i="1" s="1"/>
  <c r="AF519" i="1"/>
  <c r="S519" i="4"/>
  <c r="T519" i="4" s="1"/>
  <c r="U519" i="4"/>
  <c r="T519" i="1"/>
  <c r="V519" i="1" s="1"/>
  <c r="AD520" i="1"/>
  <c r="X519" i="4"/>
  <c r="Y519" i="4" s="1"/>
  <c r="Z519" i="4" s="1"/>
  <c r="Y521" i="1"/>
  <c r="AA521" i="1"/>
  <c r="AE520" i="1" l="1"/>
  <c r="AF520" i="1" s="1"/>
  <c r="AD521" i="1" s="1"/>
  <c r="T520" i="1"/>
  <c r="V520" i="1"/>
  <c r="X520" i="4"/>
  <c r="Y520" i="4" s="1"/>
  <c r="Z520" i="4" s="1"/>
  <c r="Y522" i="1"/>
  <c r="AA522" i="1" s="1"/>
  <c r="S520" i="4"/>
  <c r="T520" i="4" s="1"/>
  <c r="U520" i="4"/>
  <c r="AE521" i="1" l="1"/>
  <c r="AF521" i="1" s="1"/>
  <c r="AD522" i="1" s="1"/>
  <c r="X521" i="4"/>
  <c r="Y521" i="4" s="1"/>
  <c r="Z521" i="4"/>
  <c r="S521" i="4"/>
  <c r="T521" i="4" s="1"/>
  <c r="U521" i="4"/>
  <c r="T521" i="1"/>
  <c r="V521" i="1" s="1"/>
  <c r="Y523" i="1"/>
  <c r="AA523" i="1"/>
  <c r="AE522" i="1" l="1"/>
  <c r="AF522" i="1" s="1"/>
  <c r="T522" i="1"/>
  <c r="V522" i="1" s="1"/>
  <c r="Y524" i="1"/>
  <c r="AA524" i="1" s="1"/>
  <c r="S522" i="4"/>
  <c r="T522" i="4" s="1"/>
  <c r="U522" i="4" s="1"/>
  <c r="X522" i="4"/>
  <c r="Y522" i="4" s="1"/>
  <c r="Z522" i="4"/>
  <c r="AD523" i="1" l="1"/>
  <c r="AE523" i="1" s="1"/>
  <c r="AF523" i="1" s="1"/>
  <c r="AD524" i="1" s="1"/>
  <c r="T523" i="1"/>
  <c r="V523" i="1"/>
  <c r="S523" i="4"/>
  <c r="T523" i="4" s="1"/>
  <c r="U523" i="4" s="1"/>
  <c r="X523" i="4"/>
  <c r="Y523" i="4" s="1"/>
  <c r="Z523" i="4" s="1"/>
  <c r="Y525" i="1"/>
  <c r="AA525" i="1" s="1"/>
  <c r="AE524" i="1" l="1"/>
  <c r="AF524" i="1" s="1"/>
  <c r="AD525" i="1" s="1"/>
  <c r="S524" i="4"/>
  <c r="T524" i="4" s="1"/>
  <c r="U524" i="4"/>
  <c r="Y526" i="1"/>
  <c r="AA526" i="1" s="1"/>
  <c r="X524" i="4"/>
  <c r="Y524" i="4" s="1"/>
  <c r="Z524" i="4" s="1"/>
  <c r="T524" i="1"/>
  <c r="V524" i="1"/>
  <c r="AE525" i="1" l="1"/>
  <c r="AF525" i="1" s="1"/>
  <c r="AD526" i="1" s="1"/>
  <c r="X525" i="4"/>
  <c r="Y525" i="4" s="1"/>
  <c r="Z525" i="4"/>
  <c r="Y527" i="1"/>
  <c r="AA527" i="1" s="1"/>
  <c r="T525" i="1"/>
  <c r="V525" i="1" s="1"/>
  <c r="S525" i="4"/>
  <c r="T525" i="4" s="1"/>
  <c r="U525" i="4"/>
  <c r="AE526" i="1" l="1"/>
  <c r="AF526" i="1" s="1"/>
  <c r="AD527" i="1" s="1"/>
  <c r="Y528" i="1"/>
  <c r="AA528" i="1" s="1"/>
  <c r="T526" i="1"/>
  <c r="V526" i="1" s="1"/>
  <c r="S526" i="4"/>
  <c r="T526" i="4" s="1"/>
  <c r="U526" i="4" s="1"/>
  <c r="X526" i="4"/>
  <c r="Y526" i="4" s="1"/>
  <c r="Z526" i="4"/>
  <c r="AE527" i="1" l="1"/>
  <c r="AF527" i="1" s="1"/>
  <c r="AD528" i="1" s="1"/>
  <c r="Y529" i="1"/>
  <c r="AA529" i="1" s="1"/>
  <c r="S527" i="4"/>
  <c r="T527" i="4" s="1"/>
  <c r="U527" i="4" s="1"/>
  <c r="X527" i="4"/>
  <c r="Y527" i="4" s="1"/>
  <c r="Z527" i="4"/>
  <c r="T527" i="1"/>
  <c r="V527" i="1"/>
  <c r="AE528" i="1" l="1"/>
  <c r="AF528" i="1" s="1"/>
  <c r="AD529" i="1" s="1"/>
  <c r="S528" i="4"/>
  <c r="T528" i="4" s="1"/>
  <c r="U528" i="4"/>
  <c r="T528" i="1"/>
  <c r="V528" i="1" s="1"/>
  <c r="X528" i="4"/>
  <c r="Y528" i="4" s="1"/>
  <c r="Z528" i="4" s="1"/>
  <c r="Y530" i="1"/>
  <c r="AA530" i="1"/>
  <c r="AE529" i="1" l="1"/>
  <c r="AF529" i="1" s="1"/>
  <c r="AD530" i="1" s="1"/>
  <c r="X529" i="4"/>
  <c r="Y529" i="4" s="1"/>
  <c r="Z529" i="4" s="1"/>
  <c r="Y531" i="1"/>
  <c r="AA531" i="1" s="1"/>
  <c r="T529" i="1"/>
  <c r="V529" i="1" s="1"/>
  <c r="S529" i="4"/>
  <c r="T529" i="4" s="1"/>
  <c r="U529" i="4"/>
  <c r="AE530" i="1" l="1"/>
  <c r="AF530" i="1" s="1"/>
  <c r="AD531" i="1" s="1"/>
  <c r="T530" i="1"/>
  <c r="V530" i="1"/>
  <c r="Y532" i="1"/>
  <c r="AA532" i="1" s="1"/>
  <c r="X530" i="4"/>
  <c r="Y530" i="4" s="1"/>
  <c r="Z530" i="4" s="1"/>
  <c r="S530" i="4"/>
  <c r="T530" i="4" s="1"/>
  <c r="U530" i="4"/>
  <c r="AE531" i="1" l="1"/>
  <c r="AF531" i="1" s="1"/>
  <c r="AD532" i="1" s="1"/>
  <c r="X531" i="4"/>
  <c r="Y531" i="4" s="1"/>
  <c r="Z531" i="4" s="1"/>
  <c r="Y533" i="1"/>
  <c r="AA533" i="1"/>
  <c r="S531" i="4"/>
  <c r="T531" i="4" s="1"/>
  <c r="U531" i="4" s="1"/>
  <c r="T531" i="1"/>
  <c r="V531" i="1" s="1"/>
  <c r="AE532" i="1" l="1"/>
  <c r="AF532" i="1" s="1"/>
  <c r="AD533" i="1" s="1"/>
  <c r="S532" i="4"/>
  <c r="T532" i="4" s="1"/>
  <c r="U532" i="4"/>
  <c r="T532" i="1"/>
  <c r="V532" i="1"/>
  <c r="X532" i="4"/>
  <c r="Y532" i="4" s="1"/>
  <c r="Z532" i="4" s="1"/>
  <c r="Y534" i="1"/>
  <c r="AA534" i="1"/>
  <c r="AE533" i="1" l="1"/>
  <c r="AF533" i="1" s="1"/>
  <c r="AD534" i="1" s="1"/>
  <c r="X533" i="4"/>
  <c r="Y533" i="4" s="1"/>
  <c r="Z533" i="4" s="1"/>
  <c r="Y535" i="1"/>
  <c r="AA535" i="1" s="1"/>
  <c r="T533" i="1"/>
  <c r="V533" i="1" s="1"/>
  <c r="S533" i="4"/>
  <c r="T533" i="4" s="1"/>
  <c r="U533" i="4"/>
  <c r="AE534" i="1" l="1"/>
  <c r="AF534" i="1" s="1"/>
  <c r="AD535" i="1" s="1"/>
  <c r="T534" i="1"/>
  <c r="V534" i="1" s="1"/>
  <c r="S534" i="4"/>
  <c r="T534" i="4" s="1"/>
  <c r="U534" i="4"/>
  <c r="Y536" i="1"/>
  <c r="AA536" i="1" s="1"/>
  <c r="X534" i="4"/>
  <c r="Y534" i="4" s="1"/>
  <c r="Z534" i="4"/>
  <c r="AE535" i="1" l="1"/>
  <c r="AF535" i="1" s="1"/>
  <c r="AD536" i="1" s="1"/>
  <c r="Y537" i="1"/>
  <c r="AA537" i="1" s="1"/>
  <c r="T535" i="1"/>
  <c r="V535" i="1" s="1"/>
  <c r="X535" i="4"/>
  <c r="Y535" i="4" s="1"/>
  <c r="Z535" i="4" s="1"/>
  <c r="S535" i="4"/>
  <c r="T535" i="4" s="1"/>
  <c r="U535" i="4" s="1"/>
  <c r="AE536" i="1" l="1"/>
  <c r="AF536" i="1" s="1"/>
  <c r="AD537" i="1" s="1"/>
  <c r="S536" i="4"/>
  <c r="T536" i="4" s="1"/>
  <c r="U536" i="4" s="1"/>
  <c r="T536" i="1"/>
  <c r="V536" i="1" s="1"/>
  <c r="X536" i="4"/>
  <c r="Y536" i="4" s="1"/>
  <c r="Z536" i="4" s="1"/>
  <c r="Y538" i="1"/>
  <c r="AA538" i="1"/>
  <c r="AE537" i="1" l="1"/>
  <c r="AF537" i="1" s="1"/>
  <c r="AD538" i="1" s="1"/>
  <c r="X537" i="4"/>
  <c r="Y537" i="4" s="1"/>
  <c r="Z537" i="4"/>
  <c r="S537" i="4"/>
  <c r="T537" i="4" s="1"/>
  <c r="U537" i="4" s="1"/>
  <c r="T537" i="1"/>
  <c r="V537" i="1" s="1"/>
  <c r="Y539" i="1"/>
  <c r="AA539" i="1" s="1"/>
  <c r="AE538" i="1" l="1"/>
  <c r="AF538" i="1" s="1"/>
  <c r="S538" i="4"/>
  <c r="T538" i="4" s="1"/>
  <c r="U538" i="4" s="1"/>
  <c r="Y540" i="1"/>
  <c r="AA540" i="1"/>
  <c r="T538" i="1"/>
  <c r="V538" i="1" s="1"/>
  <c r="X538" i="4"/>
  <c r="Y538" i="4" s="1"/>
  <c r="Z538" i="4" s="1"/>
  <c r="AD539" i="1" l="1"/>
  <c r="AE539" i="1" s="1"/>
  <c r="AF539" i="1" s="1"/>
  <c r="X539" i="4"/>
  <c r="Y539" i="4" s="1"/>
  <c r="Z539" i="4" s="1"/>
  <c r="T539" i="1"/>
  <c r="V539" i="1" s="1"/>
  <c r="S539" i="4"/>
  <c r="T539" i="4" s="1"/>
  <c r="U539" i="4"/>
  <c r="Y541" i="1"/>
  <c r="AA541" i="1" s="1"/>
  <c r="AD540" i="1" l="1"/>
  <c r="AE540" i="1" s="1"/>
  <c r="AF540" i="1" s="1"/>
  <c r="AD541" i="1" s="1"/>
  <c r="Y542" i="1"/>
  <c r="AA542" i="1" s="1"/>
  <c r="T540" i="1"/>
  <c r="V540" i="1" s="1"/>
  <c r="S540" i="4"/>
  <c r="T540" i="4" s="1"/>
  <c r="U540" i="4" s="1"/>
  <c r="X540" i="4"/>
  <c r="Y540" i="4" s="1"/>
  <c r="Z540" i="4" s="1"/>
  <c r="AE541" i="1" l="1"/>
  <c r="AF541" i="1" s="1"/>
  <c r="AD542" i="1" s="1"/>
  <c r="X541" i="4"/>
  <c r="Y541" i="4" s="1"/>
  <c r="Z541" i="4" s="1"/>
  <c r="S541" i="4"/>
  <c r="T541" i="4" s="1"/>
  <c r="U541" i="4" s="1"/>
  <c r="T541" i="1"/>
  <c r="V541" i="1" s="1"/>
  <c r="Y543" i="1"/>
  <c r="AA543" i="1" s="1"/>
  <c r="AE542" i="1" l="1"/>
  <c r="AF542" i="1" s="1"/>
  <c r="AD543" i="1" s="1"/>
  <c r="S542" i="4"/>
  <c r="T542" i="4" s="1"/>
  <c r="U542" i="4"/>
  <c r="Y544" i="1"/>
  <c r="AA544" i="1" s="1"/>
  <c r="T542" i="1"/>
  <c r="V542" i="1" s="1"/>
  <c r="X542" i="4"/>
  <c r="Y542" i="4" s="1"/>
  <c r="Z542" i="4" s="1"/>
  <c r="AE543" i="1" l="1"/>
  <c r="AF543" i="1" s="1"/>
  <c r="AD544" i="1" s="1"/>
  <c r="T543" i="1"/>
  <c r="V543" i="1" s="1"/>
  <c r="X543" i="4"/>
  <c r="Y543" i="4" s="1"/>
  <c r="Z543" i="4" s="1"/>
  <c r="Y545" i="1"/>
  <c r="AA545" i="1" s="1"/>
  <c r="S543" i="4"/>
  <c r="T543" i="4" s="1"/>
  <c r="U543" i="4"/>
  <c r="AE544" i="1" l="1"/>
  <c r="AF544" i="1" s="1"/>
  <c r="AD545" i="1" s="1"/>
  <c r="Y546" i="1"/>
  <c r="AA546" i="1"/>
  <c r="S544" i="4"/>
  <c r="T544" i="4" s="1"/>
  <c r="U544" i="4"/>
  <c r="X544" i="4"/>
  <c r="Y544" i="4" s="1"/>
  <c r="Z544" i="4" s="1"/>
  <c r="T544" i="1"/>
  <c r="V544" i="1" s="1"/>
  <c r="AE545" i="1" l="1"/>
  <c r="AF545" i="1" s="1"/>
  <c r="AD546" i="1" s="1"/>
  <c r="X545" i="4"/>
  <c r="Y545" i="4" s="1"/>
  <c r="Z545" i="4"/>
  <c r="T545" i="1"/>
  <c r="V545" i="1" s="1"/>
  <c r="S545" i="4"/>
  <c r="T545" i="4" s="1"/>
  <c r="U545" i="4" s="1"/>
  <c r="Y547" i="1"/>
  <c r="AA547" i="1" s="1"/>
  <c r="AE546" i="1" l="1"/>
  <c r="AF546" i="1" s="1"/>
  <c r="AD547" i="1" s="1"/>
  <c r="S546" i="4"/>
  <c r="T546" i="4" s="1"/>
  <c r="U546" i="4"/>
  <c r="Y548" i="1"/>
  <c r="AA548" i="1" s="1"/>
  <c r="T546" i="1"/>
  <c r="V546" i="1" s="1"/>
  <c r="X546" i="4"/>
  <c r="Y546" i="4" s="1"/>
  <c r="Z546" i="4" s="1"/>
  <c r="AE547" i="1" l="1"/>
  <c r="AF547" i="1" s="1"/>
  <c r="AD548" i="1" s="1"/>
  <c r="T547" i="1"/>
  <c r="V547" i="1" s="1"/>
  <c r="X547" i="4"/>
  <c r="Y547" i="4" s="1"/>
  <c r="Z547" i="4"/>
  <c r="Y549" i="1"/>
  <c r="AA549" i="1" s="1"/>
  <c r="S547" i="4"/>
  <c r="T547" i="4" s="1"/>
  <c r="U547" i="4" s="1"/>
  <c r="AE548" i="1" l="1"/>
  <c r="AF548" i="1" s="1"/>
  <c r="AD549" i="1" s="1"/>
  <c r="S548" i="4"/>
  <c r="T548" i="4" s="1"/>
  <c r="U548" i="4"/>
  <c r="Y550" i="1"/>
  <c r="AA550" i="1" s="1"/>
  <c r="X548" i="4"/>
  <c r="Y548" i="4" s="1"/>
  <c r="Z548" i="4" s="1"/>
  <c r="T548" i="1"/>
  <c r="V548" i="1" s="1"/>
  <c r="AE549" i="1" l="1"/>
  <c r="AF549" i="1" s="1"/>
  <c r="AD550" i="1" s="1"/>
  <c r="T549" i="1"/>
  <c r="V549" i="1" s="1"/>
  <c r="X549" i="4"/>
  <c r="Y549" i="4" s="1"/>
  <c r="Z549" i="4" s="1"/>
  <c r="Y551" i="1"/>
  <c r="AA551" i="1"/>
  <c r="S549" i="4"/>
  <c r="T549" i="4" s="1"/>
  <c r="U549" i="4" s="1"/>
  <c r="AE550" i="1" l="1"/>
  <c r="AF550" i="1" s="1"/>
  <c r="AD551" i="1" s="1"/>
  <c r="S550" i="4"/>
  <c r="T550" i="4" s="1"/>
  <c r="U550" i="4"/>
  <c r="X550" i="4"/>
  <c r="Y550" i="4" s="1"/>
  <c r="Z550" i="4" s="1"/>
  <c r="Y552" i="1"/>
  <c r="AA552" i="1" s="1"/>
  <c r="T550" i="1"/>
  <c r="V550" i="1"/>
  <c r="AE551" i="1" l="1"/>
  <c r="AF551" i="1" s="1"/>
  <c r="AD552" i="1" s="1"/>
  <c r="Y553" i="1"/>
  <c r="AA553" i="1" s="1"/>
  <c r="T551" i="1"/>
  <c r="V551" i="1"/>
  <c r="X551" i="4"/>
  <c r="Y551" i="4" s="1"/>
  <c r="Z551" i="4" s="1"/>
  <c r="S551" i="4"/>
  <c r="T551" i="4" s="1"/>
  <c r="U551" i="4" s="1"/>
  <c r="AE552" i="1" l="1"/>
  <c r="AF552" i="1" s="1"/>
  <c r="AD553" i="1" s="1"/>
  <c r="X552" i="4"/>
  <c r="Y552" i="4" s="1"/>
  <c r="Z552" i="4" s="1"/>
  <c r="S552" i="4"/>
  <c r="T552" i="4" s="1"/>
  <c r="U552" i="4"/>
  <c r="T552" i="1"/>
  <c r="V552" i="1" s="1"/>
  <c r="Y554" i="1"/>
  <c r="AA554" i="1" s="1"/>
  <c r="AE553" i="1" l="1"/>
  <c r="AF553" i="1" s="1"/>
  <c r="X553" i="4"/>
  <c r="Y553" i="4" s="1"/>
  <c r="Z553" i="4" s="1"/>
  <c r="T553" i="1"/>
  <c r="V553" i="1" s="1"/>
  <c r="Y555" i="1"/>
  <c r="AA555" i="1" s="1"/>
  <c r="S553" i="4"/>
  <c r="T553" i="4" s="1"/>
  <c r="U553" i="4" s="1"/>
  <c r="AD554" i="1" l="1"/>
  <c r="AE554" i="1" s="1"/>
  <c r="AF554" i="1" s="1"/>
  <c r="AD555" i="1" s="1"/>
  <c r="S554" i="4"/>
  <c r="T554" i="4" s="1"/>
  <c r="U554" i="4"/>
  <c r="T554" i="1"/>
  <c r="V554" i="1" s="1"/>
  <c r="Y556" i="1"/>
  <c r="AA556" i="1"/>
  <c r="X554" i="4"/>
  <c r="Y554" i="4" s="1"/>
  <c r="Z554" i="4"/>
  <c r="AE555" i="1" l="1"/>
  <c r="AF555" i="1" s="1"/>
  <c r="AD556" i="1" s="1"/>
  <c r="T555" i="1"/>
  <c r="V555" i="1"/>
  <c r="X555" i="4"/>
  <c r="Y555" i="4" s="1"/>
  <c r="Z555" i="4" s="1"/>
  <c r="Y557" i="1"/>
  <c r="AA557" i="1" s="1"/>
  <c r="S555" i="4"/>
  <c r="T555" i="4" s="1"/>
  <c r="U555" i="4"/>
  <c r="AE556" i="1" l="1"/>
  <c r="AF556" i="1" s="1"/>
  <c r="AD557" i="1" s="1"/>
  <c r="Y558" i="1"/>
  <c r="AA558" i="1" s="1"/>
  <c r="S556" i="4"/>
  <c r="T556" i="4" s="1"/>
  <c r="U556" i="4"/>
  <c r="X556" i="4"/>
  <c r="Y556" i="4" s="1"/>
  <c r="Z556" i="4" s="1"/>
  <c r="T556" i="1"/>
  <c r="V556" i="1" s="1"/>
  <c r="AE557" i="1" l="1"/>
  <c r="AF557" i="1" s="1"/>
  <c r="AD558" i="1" s="1"/>
  <c r="X557" i="4"/>
  <c r="Y557" i="4" s="1"/>
  <c r="Z557" i="4"/>
  <c r="T557" i="1"/>
  <c r="V557" i="1" s="1"/>
  <c r="S557" i="4"/>
  <c r="T557" i="4" s="1"/>
  <c r="U557" i="4" s="1"/>
  <c r="Y559" i="1"/>
  <c r="AA559" i="1" s="1"/>
  <c r="AE558" i="1" l="1"/>
  <c r="AF558" i="1" s="1"/>
  <c r="AD559" i="1" s="1"/>
  <c r="Y560" i="1"/>
  <c r="AA560" i="1" s="1"/>
  <c r="S558" i="4"/>
  <c r="T558" i="4" s="1"/>
  <c r="U558" i="4" s="1"/>
  <c r="T558" i="1"/>
  <c r="V558" i="1" s="1"/>
  <c r="X558" i="4"/>
  <c r="Y558" i="4" s="1"/>
  <c r="Z558" i="4" s="1"/>
  <c r="AE559" i="1" l="1"/>
  <c r="AF559" i="1" s="1"/>
  <c r="AD560" i="1" s="1"/>
  <c r="T559" i="1"/>
  <c r="V559" i="1" s="1"/>
  <c r="S559" i="4"/>
  <c r="T559" i="4" s="1"/>
  <c r="U559" i="4" s="1"/>
  <c r="X559" i="4"/>
  <c r="Y559" i="4" s="1"/>
  <c r="Z559" i="4" s="1"/>
  <c r="Y561" i="1"/>
  <c r="AA561" i="1"/>
  <c r="AE560" i="1" l="1"/>
  <c r="AF560" i="1" s="1"/>
  <c r="AD561" i="1" s="1"/>
  <c r="S560" i="4"/>
  <c r="T560" i="4" s="1"/>
  <c r="U560" i="4"/>
  <c r="Y562" i="1"/>
  <c r="AA562" i="1"/>
  <c r="X560" i="4"/>
  <c r="Y560" i="4" s="1"/>
  <c r="Z560" i="4" s="1"/>
  <c r="T560" i="1"/>
  <c r="V560" i="1"/>
  <c r="AE561" i="1" l="1"/>
  <c r="AF561" i="1" s="1"/>
  <c r="AD562" i="1" s="1"/>
  <c r="X561" i="4"/>
  <c r="Y561" i="4" s="1"/>
  <c r="Z561" i="4"/>
  <c r="Y563" i="1"/>
  <c r="AA563" i="1" s="1"/>
  <c r="T561" i="1"/>
  <c r="V561" i="1" s="1"/>
  <c r="S561" i="4"/>
  <c r="T561" i="4" s="1"/>
  <c r="U561" i="4"/>
  <c r="AE562" i="1" l="1"/>
  <c r="AF562" i="1" s="1"/>
  <c r="AD563" i="1" s="1"/>
  <c r="T562" i="1"/>
  <c r="V562" i="1" s="1"/>
  <c r="Y564" i="1"/>
  <c r="AA564" i="1" s="1"/>
  <c r="S562" i="4"/>
  <c r="T562" i="4" s="1"/>
  <c r="U562" i="4" s="1"/>
  <c r="X562" i="4"/>
  <c r="Y562" i="4" s="1"/>
  <c r="Z562" i="4" s="1"/>
  <c r="AE563" i="1" l="1"/>
  <c r="AF563" i="1" s="1"/>
  <c r="AD564" i="1" s="1"/>
  <c r="S563" i="4"/>
  <c r="T563" i="4" s="1"/>
  <c r="U563" i="4"/>
  <c r="X563" i="4"/>
  <c r="Y563" i="4" s="1"/>
  <c r="Z563" i="4" s="1"/>
  <c r="Y565" i="1"/>
  <c r="AA565" i="1" s="1"/>
  <c r="T563" i="1"/>
  <c r="V563" i="1" s="1"/>
  <c r="AE564" i="1" l="1"/>
  <c r="AF564" i="1" s="1"/>
  <c r="Y566" i="1"/>
  <c r="AA566" i="1" s="1"/>
  <c r="T564" i="1"/>
  <c r="V564" i="1" s="1"/>
  <c r="X564" i="4"/>
  <c r="Y564" i="4" s="1"/>
  <c r="Z564" i="4" s="1"/>
  <c r="S564" i="4"/>
  <c r="T564" i="4" s="1"/>
  <c r="U564" i="4" s="1"/>
  <c r="AD565" i="1" l="1"/>
  <c r="AE565" i="1" s="1"/>
  <c r="AF565" i="1" s="1"/>
  <c r="AD566" i="1" s="1"/>
  <c r="S565" i="4"/>
  <c r="T565" i="4" s="1"/>
  <c r="U565" i="4"/>
  <c r="Y567" i="1"/>
  <c r="AA567" i="1" s="1"/>
  <c r="X565" i="4"/>
  <c r="Y565" i="4" s="1"/>
  <c r="Z565" i="4" s="1"/>
  <c r="T565" i="1"/>
  <c r="V565" i="1" s="1"/>
  <c r="AE566" i="1" l="1"/>
  <c r="AF566" i="1" s="1"/>
  <c r="Y568" i="1"/>
  <c r="AA568" i="1" s="1"/>
  <c r="T566" i="1"/>
  <c r="V566" i="1" s="1"/>
  <c r="X566" i="4"/>
  <c r="Y566" i="4" s="1"/>
  <c r="Z566" i="4" s="1"/>
  <c r="S566" i="4"/>
  <c r="T566" i="4" s="1"/>
  <c r="U566" i="4"/>
  <c r="AD567" i="1" l="1"/>
  <c r="AE567" i="1" s="1"/>
  <c r="AF567" i="1" s="1"/>
  <c r="AD568" i="1" s="1"/>
  <c r="T567" i="1"/>
  <c r="V567" i="1" s="1"/>
  <c r="X567" i="4"/>
  <c r="Y567" i="4" s="1"/>
  <c r="Z567" i="4" s="1"/>
  <c r="S567" i="4"/>
  <c r="T567" i="4" s="1"/>
  <c r="U567" i="4"/>
  <c r="Y569" i="1"/>
  <c r="AA569" i="1" s="1"/>
  <c r="AE568" i="1" l="1"/>
  <c r="AF568" i="1" s="1"/>
  <c r="AD569" i="1" s="1"/>
  <c r="X568" i="4"/>
  <c r="Y568" i="4" s="1"/>
  <c r="Z568" i="4"/>
  <c r="Y570" i="1"/>
  <c r="AA570" i="1" s="1"/>
  <c r="S568" i="4"/>
  <c r="T568" i="4" s="1"/>
  <c r="U568" i="4" s="1"/>
  <c r="T568" i="1"/>
  <c r="V568" i="1" s="1"/>
  <c r="AE569" i="1" l="1"/>
  <c r="AF569" i="1" s="1"/>
  <c r="S569" i="4"/>
  <c r="T569" i="4" s="1"/>
  <c r="U569" i="4" s="1"/>
  <c r="T569" i="1"/>
  <c r="V569" i="1" s="1"/>
  <c r="Y571" i="1"/>
  <c r="AA571" i="1" s="1"/>
  <c r="X569" i="4"/>
  <c r="Y569" i="4" s="1"/>
  <c r="Z569" i="4" s="1"/>
  <c r="AD570" i="1" l="1"/>
  <c r="AE570" i="1" s="1"/>
  <c r="AF570" i="1" s="1"/>
  <c r="AD571" i="1" s="1"/>
  <c r="S570" i="4"/>
  <c r="T570" i="4" s="1"/>
  <c r="U570" i="4"/>
  <c r="Y572" i="1"/>
  <c r="AA572" i="1" s="1"/>
  <c r="X570" i="4"/>
  <c r="Y570" i="4" s="1"/>
  <c r="Z570" i="4" s="1"/>
  <c r="T570" i="1"/>
  <c r="V570" i="1" s="1"/>
  <c r="AE571" i="1" l="1"/>
  <c r="AF571" i="1" s="1"/>
  <c r="Y573" i="1"/>
  <c r="AA573" i="1" s="1"/>
  <c r="T571" i="1"/>
  <c r="V571" i="1" s="1"/>
  <c r="X571" i="4"/>
  <c r="Y571" i="4" s="1"/>
  <c r="Z571" i="4" s="1"/>
  <c r="S571" i="4"/>
  <c r="T571" i="4" s="1"/>
  <c r="U571" i="4"/>
  <c r="AD572" i="1" l="1"/>
  <c r="AE572" i="1" s="1"/>
  <c r="AF572" i="1"/>
  <c r="AD573" i="1" s="1"/>
  <c r="T572" i="1"/>
  <c r="V572" i="1" s="1"/>
  <c r="X572" i="4"/>
  <c r="Y572" i="4" s="1"/>
  <c r="Z572" i="4" s="1"/>
  <c r="S572" i="4"/>
  <c r="T572" i="4" s="1"/>
  <c r="U572" i="4"/>
  <c r="Y574" i="1"/>
  <c r="AA574" i="1" s="1"/>
  <c r="AE573" i="1" l="1"/>
  <c r="AF573" i="1" s="1"/>
  <c r="AD574" i="1" s="1"/>
  <c r="X573" i="4"/>
  <c r="Y573" i="4" s="1"/>
  <c r="Z573" i="4" s="1"/>
  <c r="Y575" i="1"/>
  <c r="AA575" i="1" s="1"/>
  <c r="S573" i="4"/>
  <c r="T573" i="4" s="1"/>
  <c r="U573" i="4" s="1"/>
  <c r="T573" i="1"/>
  <c r="V573" i="1" s="1"/>
  <c r="AE574" i="1" l="1"/>
  <c r="AF574" i="1" s="1"/>
  <c r="S574" i="4"/>
  <c r="T574" i="4" s="1"/>
  <c r="U574" i="4" s="1"/>
  <c r="T574" i="1"/>
  <c r="V574" i="1"/>
  <c r="Y576" i="1"/>
  <c r="AA576" i="1" s="1"/>
  <c r="X574" i="4"/>
  <c r="Y574" i="4" s="1"/>
  <c r="Z574" i="4"/>
  <c r="AD575" i="1" l="1"/>
  <c r="AE575" i="1" s="1"/>
  <c r="AF575" i="1" s="1"/>
  <c r="S575" i="4"/>
  <c r="T575" i="4" s="1"/>
  <c r="U575" i="4"/>
  <c r="Y577" i="1"/>
  <c r="AA577" i="1" s="1"/>
  <c r="X575" i="4"/>
  <c r="Y575" i="4" s="1"/>
  <c r="Z575" i="4" s="1"/>
  <c r="T575" i="1"/>
  <c r="V575" i="1" s="1"/>
  <c r="AD576" i="1" l="1"/>
  <c r="AE576" i="1" s="1"/>
  <c r="AF576" i="1"/>
  <c r="Y578" i="1"/>
  <c r="AA578" i="1"/>
  <c r="T576" i="1"/>
  <c r="V576" i="1" s="1"/>
  <c r="AD577" i="1"/>
  <c r="X576" i="4"/>
  <c r="Y576" i="4" s="1"/>
  <c r="Z576" i="4" s="1"/>
  <c r="S576" i="4"/>
  <c r="T576" i="4" s="1"/>
  <c r="U576" i="4"/>
  <c r="AE577" i="1" l="1"/>
  <c r="AF577" i="1" s="1"/>
  <c r="AD578" i="1" s="1"/>
  <c r="T577" i="1"/>
  <c r="V577" i="1" s="1"/>
  <c r="X577" i="4"/>
  <c r="Y577" i="4" s="1"/>
  <c r="Z577" i="4" s="1"/>
  <c r="S577" i="4"/>
  <c r="T577" i="4" s="1"/>
  <c r="U577" i="4"/>
  <c r="Y579" i="1"/>
  <c r="AA579" i="1"/>
  <c r="AE578" i="1" l="1"/>
  <c r="AF578" i="1" s="1"/>
  <c r="AD579" i="1" s="1"/>
  <c r="X578" i="4"/>
  <c r="Y578" i="4" s="1"/>
  <c r="Z578" i="4" s="1"/>
  <c r="Y580" i="1"/>
  <c r="AA580" i="1" s="1"/>
  <c r="S578" i="4"/>
  <c r="T578" i="4" s="1"/>
  <c r="U578" i="4" s="1"/>
  <c r="T578" i="1"/>
  <c r="V578" i="1" s="1"/>
  <c r="AE579" i="1" l="1"/>
  <c r="AF579" i="1" s="1"/>
  <c r="S579" i="4"/>
  <c r="T579" i="4" s="1"/>
  <c r="U579" i="4" s="1"/>
  <c r="T579" i="1"/>
  <c r="V579" i="1" s="1"/>
  <c r="Y581" i="1"/>
  <c r="AA581" i="1" s="1"/>
  <c r="X579" i="4"/>
  <c r="Y579" i="4" s="1"/>
  <c r="Z579" i="4"/>
  <c r="AD580" i="1" l="1"/>
  <c r="AE580" i="1" s="1"/>
  <c r="AF580" i="1"/>
  <c r="AD581" i="1" s="1"/>
  <c r="AE581" i="1" s="1"/>
  <c r="AF581" i="1" s="1"/>
  <c r="S580" i="4"/>
  <c r="T580" i="4" s="1"/>
  <c r="U580" i="4"/>
  <c r="Y582" i="1"/>
  <c r="AA582" i="1" s="1"/>
  <c r="X580" i="4"/>
  <c r="Y580" i="4" s="1"/>
  <c r="Z580" i="4" s="1"/>
  <c r="T580" i="1"/>
  <c r="V580" i="1" s="1"/>
  <c r="Y583" i="1" l="1"/>
  <c r="AA583" i="1" s="1"/>
  <c r="T581" i="1"/>
  <c r="V581" i="1" s="1"/>
  <c r="AD582" i="1"/>
  <c r="X581" i="4"/>
  <c r="Y581" i="4" s="1"/>
  <c r="Z581" i="4" s="1"/>
  <c r="S581" i="4"/>
  <c r="T581" i="4" s="1"/>
  <c r="U581" i="4"/>
  <c r="AE582" i="1" l="1"/>
  <c r="AF582" i="1" s="1"/>
  <c r="AD583" i="1" s="1"/>
  <c r="T582" i="1"/>
  <c r="V582" i="1"/>
  <c r="X582" i="4"/>
  <c r="Y582" i="4" s="1"/>
  <c r="Z582" i="4" s="1"/>
  <c r="S582" i="4"/>
  <c r="T582" i="4" s="1"/>
  <c r="U582" i="4"/>
  <c r="Y584" i="1"/>
  <c r="AA584" i="1"/>
  <c r="AF583" i="1" l="1"/>
  <c r="AD584" i="1" s="1"/>
  <c r="AE583" i="1"/>
  <c r="X583" i="4"/>
  <c r="Y583" i="4" s="1"/>
  <c r="Z583" i="4" s="1"/>
  <c r="Y585" i="1"/>
  <c r="AA585" i="1"/>
  <c r="S583" i="4"/>
  <c r="T583" i="4" s="1"/>
  <c r="U583" i="4" s="1"/>
  <c r="T583" i="1"/>
  <c r="V583" i="1" s="1"/>
  <c r="AE584" i="1" l="1"/>
  <c r="AF584" i="1" s="1"/>
  <c r="S584" i="4"/>
  <c r="T584" i="4" s="1"/>
  <c r="U584" i="4" s="1"/>
  <c r="T584" i="1"/>
  <c r="V584" i="1" s="1"/>
  <c r="Y586" i="1"/>
  <c r="AA586" i="1" s="1"/>
  <c r="X584" i="4"/>
  <c r="Y584" i="4" s="1"/>
  <c r="Z584" i="4"/>
  <c r="AD585" i="1" l="1"/>
  <c r="AE585" i="1" s="1"/>
  <c r="AF585" i="1"/>
  <c r="AD586" i="1" s="1"/>
  <c r="S585" i="4"/>
  <c r="T585" i="4" s="1"/>
  <c r="U585" i="4"/>
  <c r="Y587" i="1"/>
  <c r="AA587" i="1" s="1"/>
  <c r="X585" i="4"/>
  <c r="Y585" i="4" s="1"/>
  <c r="Z585" i="4"/>
  <c r="T585" i="1"/>
  <c r="V585" i="1" s="1"/>
  <c r="AE586" i="1" l="1"/>
  <c r="AF586" i="1" s="1"/>
  <c r="AD587" i="1" s="1"/>
  <c r="Y588" i="1"/>
  <c r="AA588" i="1" s="1"/>
  <c r="T586" i="1"/>
  <c r="V586" i="1" s="1"/>
  <c r="X586" i="4"/>
  <c r="Y586" i="4" s="1"/>
  <c r="Z586" i="4" s="1"/>
  <c r="S586" i="4"/>
  <c r="T586" i="4" s="1"/>
  <c r="U586" i="4"/>
  <c r="AF587" i="1" l="1"/>
  <c r="AD588" i="1" s="1"/>
  <c r="AE587" i="1"/>
  <c r="T587" i="1"/>
  <c r="V587" i="1"/>
  <c r="X587" i="4"/>
  <c r="Y587" i="4" s="1"/>
  <c r="Z587" i="4" s="1"/>
  <c r="S587" i="4"/>
  <c r="T587" i="4" s="1"/>
  <c r="U587" i="4"/>
  <c r="Y589" i="1"/>
  <c r="AA589" i="1"/>
  <c r="AE588" i="1" l="1"/>
  <c r="AF588" i="1" s="1"/>
  <c r="AD589" i="1" s="1"/>
  <c r="X588" i="4"/>
  <c r="Y588" i="4" s="1"/>
  <c r="Z588" i="4" s="1"/>
  <c r="Y590" i="1"/>
  <c r="AA590" i="1" s="1"/>
  <c r="S588" i="4"/>
  <c r="T588" i="4" s="1"/>
  <c r="U588" i="4" s="1"/>
  <c r="T588" i="1"/>
  <c r="V588" i="1" s="1"/>
  <c r="AE589" i="1" l="1"/>
  <c r="AF589" i="1" s="1"/>
  <c r="S589" i="4"/>
  <c r="T589" i="4" s="1"/>
  <c r="U589" i="4" s="1"/>
  <c r="T589" i="1"/>
  <c r="V589" i="1" s="1"/>
  <c r="Y591" i="1"/>
  <c r="AA591" i="1" s="1"/>
  <c r="X589" i="4"/>
  <c r="Y589" i="4" s="1"/>
  <c r="Z589" i="4" s="1"/>
  <c r="AD590" i="1" l="1"/>
  <c r="AE590" i="1" s="1"/>
  <c r="AF590" i="1" s="1"/>
  <c r="AD591" i="1" s="1"/>
  <c r="S590" i="4"/>
  <c r="T590" i="4" s="1"/>
  <c r="U590" i="4"/>
  <c r="Y592" i="1"/>
  <c r="AA592" i="1" s="1"/>
  <c r="X590" i="4"/>
  <c r="Y590" i="4" s="1"/>
  <c r="Z590" i="4" s="1"/>
  <c r="T590" i="1"/>
  <c r="V590" i="1" s="1"/>
  <c r="AE591" i="1" l="1"/>
  <c r="AF591" i="1" s="1"/>
  <c r="AD592" i="1" s="1"/>
  <c r="Y593" i="1"/>
  <c r="AA593" i="1"/>
  <c r="T591" i="1"/>
  <c r="V591" i="1" s="1"/>
  <c r="X591" i="4"/>
  <c r="Y591" i="4" s="1"/>
  <c r="Z591" i="4" s="1"/>
  <c r="S591" i="4"/>
  <c r="T591" i="4" s="1"/>
  <c r="U591" i="4"/>
  <c r="AE592" i="1" l="1"/>
  <c r="AF592" i="1" s="1"/>
  <c r="AD593" i="1" s="1"/>
  <c r="T592" i="1"/>
  <c r="V592" i="1" s="1"/>
  <c r="X592" i="4"/>
  <c r="Y592" i="4" s="1"/>
  <c r="Z592" i="4" s="1"/>
  <c r="S592" i="4"/>
  <c r="T592" i="4" s="1"/>
  <c r="U592" i="4"/>
  <c r="Y594" i="1"/>
  <c r="AA594" i="1" s="1"/>
  <c r="AE593" i="1" l="1"/>
  <c r="AF593" i="1" s="1"/>
  <c r="AD594" i="1" s="1"/>
  <c r="X593" i="4"/>
  <c r="Y593" i="4" s="1"/>
  <c r="Z593" i="4" s="1"/>
  <c r="Y595" i="1"/>
  <c r="AA595" i="1" s="1"/>
  <c r="S593" i="4"/>
  <c r="T593" i="4" s="1"/>
  <c r="U593" i="4" s="1"/>
  <c r="T593" i="1"/>
  <c r="V593" i="1"/>
  <c r="AE594" i="1" l="1"/>
  <c r="AF594" i="1" s="1"/>
  <c r="S594" i="4"/>
  <c r="T594" i="4" s="1"/>
  <c r="U594" i="4" s="1"/>
  <c r="T594" i="1"/>
  <c r="V594" i="1" s="1"/>
  <c r="Y596" i="1"/>
  <c r="AA596" i="1" s="1"/>
  <c r="X594" i="4"/>
  <c r="Y594" i="4" s="1"/>
  <c r="Z594" i="4"/>
  <c r="AD595" i="1" l="1"/>
  <c r="AE595" i="1" s="1"/>
  <c r="AF595" i="1" s="1"/>
  <c r="S595" i="4"/>
  <c r="T595" i="4" s="1"/>
  <c r="U595" i="4"/>
  <c r="Y597" i="1"/>
  <c r="AA597" i="1" s="1"/>
  <c r="X595" i="4"/>
  <c r="Y595" i="4" s="1"/>
  <c r="Z595" i="4" s="1"/>
  <c r="T595" i="1"/>
  <c r="V595" i="1" s="1"/>
  <c r="AD596" i="1" l="1"/>
  <c r="AE596" i="1" s="1"/>
  <c r="AF596" i="1"/>
  <c r="AD597" i="1" s="1"/>
  <c r="Y598" i="1"/>
  <c r="AA598" i="1" s="1"/>
  <c r="T596" i="1"/>
  <c r="V596" i="1" s="1"/>
  <c r="X596" i="4"/>
  <c r="Y596" i="4" s="1"/>
  <c r="Z596" i="4" s="1"/>
  <c r="S596" i="4"/>
  <c r="T596" i="4" s="1"/>
  <c r="U596" i="4"/>
  <c r="AE597" i="1" l="1"/>
  <c r="AF597" i="1" s="1"/>
  <c r="AD598" i="1" s="1"/>
  <c r="T597" i="1"/>
  <c r="V597" i="1" s="1"/>
  <c r="X597" i="4"/>
  <c r="Y597" i="4" s="1"/>
  <c r="Z597" i="4" s="1"/>
  <c r="S597" i="4"/>
  <c r="T597" i="4" s="1"/>
  <c r="U597" i="4"/>
  <c r="Y599" i="1"/>
  <c r="AA599" i="1" s="1"/>
  <c r="AE598" i="1" l="1"/>
  <c r="AF598" i="1" s="1"/>
  <c r="AD599" i="1" s="1"/>
  <c r="X598" i="4"/>
  <c r="Y598" i="4" s="1"/>
  <c r="Z598" i="4"/>
  <c r="Y600" i="1"/>
  <c r="AA600" i="1" s="1"/>
  <c r="S598" i="4"/>
  <c r="T598" i="4" s="1"/>
  <c r="U598" i="4" s="1"/>
  <c r="T598" i="1"/>
  <c r="V598" i="1" s="1"/>
  <c r="AE599" i="1" l="1"/>
  <c r="AF599" i="1" s="1"/>
  <c r="S599" i="4"/>
  <c r="T599" i="4" s="1"/>
  <c r="U599" i="4" s="1"/>
  <c r="T599" i="1"/>
  <c r="V599" i="1" s="1"/>
  <c r="Y601" i="1"/>
  <c r="AA601" i="1" s="1"/>
  <c r="X599" i="4"/>
  <c r="Y599" i="4" s="1"/>
  <c r="Z599" i="4" s="1"/>
  <c r="AD600" i="1" l="1"/>
  <c r="AE600" i="1" s="1"/>
  <c r="AF600" i="1" s="1"/>
  <c r="AD601" i="1" s="1"/>
  <c r="S600" i="4"/>
  <c r="T600" i="4" s="1"/>
  <c r="U600" i="4"/>
  <c r="Y602" i="1"/>
  <c r="AA602" i="1" s="1"/>
  <c r="X600" i="4"/>
  <c r="Y600" i="4" s="1"/>
  <c r="Z600" i="4"/>
  <c r="T600" i="1"/>
  <c r="V600" i="1" s="1"/>
  <c r="AE601" i="1" l="1"/>
  <c r="AF601" i="1" s="1"/>
  <c r="AD602" i="1" s="1"/>
  <c r="Y603" i="1"/>
  <c r="AA603" i="1" s="1"/>
  <c r="T601" i="1"/>
  <c r="V601" i="1" s="1"/>
  <c r="X601" i="4"/>
  <c r="Y601" i="4" s="1"/>
  <c r="Z601" i="4" s="1"/>
  <c r="S601" i="4"/>
  <c r="T601" i="4" s="1"/>
  <c r="U601" i="4"/>
  <c r="AE602" i="1" l="1"/>
  <c r="AF602" i="1" s="1"/>
  <c r="AD603" i="1" s="1"/>
  <c r="T602" i="1"/>
  <c r="V602" i="1"/>
  <c r="X602" i="4"/>
  <c r="Y602" i="4" s="1"/>
  <c r="Z602" i="4" s="1"/>
  <c r="S602" i="4"/>
  <c r="T602" i="4" s="1"/>
  <c r="U602" i="4"/>
  <c r="Y604" i="1"/>
  <c r="AA604" i="1"/>
  <c r="AE603" i="1" l="1"/>
  <c r="AF603" i="1" s="1"/>
  <c r="AD604" i="1" s="1"/>
  <c r="X603" i="4"/>
  <c r="Y603" i="4" s="1"/>
  <c r="Z603" i="4" s="1"/>
  <c r="Y605" i="1"/>
  <c r="F10" i="1" s="1"/>
  <c r="S603" i="4"/>
  <c r="T603" i="4" s="1"/>
  <c r="U603" i="4" s="1"/>
  <c r="T603" i="1"/>
  <c r="V603" i="1"/>
  <c r="AE604" i="1" l="1"/>
  <c r="AF604" i="1" s="1"/>
  <c r="AD605" i="1" s="1"/>
  <c r="AA605" i="1"/>
  <c r="S604" i="4"/>
  <c r="T604" i="4" s="1"/>
  <c r="E10" i="4" s="1"/>
  <c r="T604" i="1"/>
  <c r="V604" i="1"/>
  <c r="X604" i="4"/>
  <c r="Y604" i="4" s="1"/>
  <c r="F10" i="4" s="1"/>
  <c r="G10" i="1" l="1"/>
  <c r="AE605" i="1"/>
  <c r="AF605" i="1" s="1"/>
  <c r="T605" i="1"/>
  <c r="E10" i="1" s="1"/>
  <c r="Z604" i="4"/>
  <c r="U604" i="4"/>
  <c r="V605" i="1" l="1"/>
</calcChain>
</file>

<file path=xl/sharedStrings.xml><?xml version="1.0" encoding="utf-8"?>
<sst xmlns="http://schemas.openxmlformats.org/spreadsheetml/2006/main" count="54" uniqueCount="21">
  <si>
    <t>Month</t>
  </si>
  <si>
    <t>Interest Paid</t>
  </si>
  <si>
    <t>Principal Paid</t>
  </si>
  <si>
    <t>Remaining Balance (15 Year)</t>
  </si>
  <si>
    <t>House Value | Property Tax Rate | % Down</t>
  </si>
  <si>
    <t>Remaining Balance (10 Year)</t>
  </si>
  <si>
    <t>Remaining Balance (30 Year)</t>
  </si>
  <si>
    <t>Remaining Balance (40 Year)</t>
  </si>
  <si>
    <t>Remaining Balance (50 Year)</t>
  </si>
  <si>
    <t>Loan Amount</t>
  </si>
  <si>
    <t>Payments / Year (Period)</t>
  </si>
  <si>
    <t>Number of Years</t>
  </si>
  <si>
    <t>Nominal Interest Rate</t>
  </si>
  <si>
    <t>Interest / Period</t>
  </si>
  <si>
    <t>Payment</t>
  </si>
  <si>
    <t>Extra Monthly Costs</t>
  </si>
  <si>
    <t>Additional Amt. Paid</t>
  </si>
  <si>
    <t>Balance (15 Year)</t>
  </si>
  <si>
    <t>Balance (15 Year + overpay)</t>
  </si>
  <si>
    <t>Balance (30 Year)</t>
  </si>
  <si>
    <t>Balance (30 Year + overpay)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</si>
</sst>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%"/>
    <numFmt numFmtId="166" formatCode="0.0%"/>
  </numFmts>
  <fonts count="5" x14ac:knownFonts="1">
    <font>
      <sz val="10"/>
      <color rgb="FF000000"/>
      <name val="Arial"/>
    </font>
    <font>
      <sz val="10"/>
      <name val="Arial"/>
    </font>
    <font>
      <b/>
      <i/>
      <sz val="10"/>
      <name val="Arial"/>
    </font>
    <font>
      <b/>
      <i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2" borderId="0" xfId="0" applyNumberFormat="1" applyFont="1" applyFill="1" applyAlignment="1">
      <alignment horizontal="center" wrapText="1"/>
    </xf>
    <xf numFmtId="10" fontId="4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10-Year</c:v>
          </c:tx>
          <c:spPr>
            <a:ln w="381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Amatorization!$AC$4:$AC$606</c:f>
              <c:numCache>
                <c:formatCode>General</c:formatCode>
                <c:ptCount val="6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0</c:v>
                </c:pt>
                <c:pt idx="602">
                  <c:v>0</c:v>
                </c:pt>
              </c:numCache>
            </c:numRef>
          </c:cat>
          <c:val>
            <c:numRef>
              <c:f>Amatorization!$L$1:$L$605</c:f>
              <c:numCache>
                <c:formatCode>"$"#,##0.00</c:formatCode>
                <c:ptCount val="605"/>
                <c:pt idx="1">
                  <c:v>0</c:v>
                </c:pt>
                <c:pt idx="3">
                  <c:v>599659.15285499999</c:v>
                </c:pt>
                <c:pt idx="4">
                  <c:v>595666.71285500005</c:v>
                </c:pt>
                <c:pt idx="5">
                  <c:v>591659.71285500005</c:v>
                </c:pt>
                <c:pt idx="6">
                  <c:v>587638.10285500006</c:v>
                </c:pt>
                <c:pt idx="7">
                  <c:v>583601.83285500004</c:v>
                </c:pt>
                <c:pt idx="8">
                  <c:v>579550.85285500006</c:v>
                </c:pt>
                <c:pt idx="9">
                  <c:v>575485.10285500006</c:v>
                </c:pt>
                <c:pt idx="10">
                  <c:v>571404.5228550001</c:v>
                </c:pt>
                <c:pt idx="11">
                  <c:v>567309.07285500015</c:v>
                </c:pt>
                <c:pt idx="12">
                  <c:v>563198.68285500014</c:v>
                </c:pt>
                <c:pt idx="13">
                  <c:v>559073.31285500014</c:v>
                </c:pt>
                <c:pt idx="14">
                  <c:v>554932.90285500011</c:v>
                </c:pt>
                <c:pt idx="15">
                  <c:v>550777.3928550001</c:v>
                </c:pt>
                <c:pt idx="16">
                  <c:v>546606.73285500007</c:v>
                </c:pt>
                <c:pt idx="17">
                  <c:v>542420.87285500008</c:v>
                </c:pt>
                <c:pt idx="18">
                  <c:v>538219.75285500009</c:v>
                </c:pt>
                <c:pt idx="19">
                  <c:v>534003.31285500014</c:v>
                </c:pt>
                <c:pt idx="20">
                  <c:v>529771.50285500009</c:v>
                </c:pt>
                <c:pt idx="21">
                  <c:v>525524.2628550001</c:v>
                </c:pt>
                <c:pt idx="22">
                  <c:v>521261.53285500011</c:v>
                </c:pt>
                <c:pt idx="23">
                  <c:v>516983.2628550001</c:v>
                </c:pt>
                <c:pt idx="24">
                  <c:v>512689.3928550001</c:v>
                </c:pt>
                <c:pt idx="25">
                  <c:v>508379.87285500008</c:v>
                </c:pt>
                <c:pt idx="26">
                  <c:v>504054.6428550001</c:v>
                </c:pt>
                <c:pt idx="27">
                  <c:v>499713.6428550001</c:v>
                </c:pt>
                <c:pt idx="28">
                  <c:v>495356.81285500008</c:v>
                </c:pt>
                <c:pt idx="29">
                  <c:v>490984.10285500006</c:v>
                </c:pt>
                <c:pt idx="30">
                  <c:v>486595.45285500004</c:v>
                </c:pt>
                <c:pt idx="31">
                  <c:v>482190.80285500002</c:v>
                </c:pt>
                <c:pt idx="32">
                  <c:v>477770.092855</c:v>
                </c:pt>
                <c:pt idx="33">
                  <c:v>473333.26285499998</c:v>
                </c:pt>
                <c:pt idx="34">
                  <c:v>468880.25285499997</c:v>
                </c:pt>
                <c:pt idx="35">
                  <c:v>464411.01285499998</c:v>
                </c:pt>
                <c:pt idx="36">
                  <c:v>459925.48285499995</c:v>
                </c:pt>
                <c:pt idx="37">
                  <c:v>455423.59285499994</c:v>
                </c:pt>
                <c:pt idx="38">
                  <c:v>450905.29285499995</c:v>
                </c:pt>
                <c:pt idx="39">
                  <c:v>446370.52285499993</c:v>
                </c:pt>
                <c:pt idx="40">
                  <c:v>441819.21285499993</c:v>
                </c:pt>
                <c:pt idx="41">
                  <c:v>437251.31285499991</c:v>
                </c:pt>
                <c:pt idx="42">
                  <c:v>432666.76285499992</c:v>
                </c:pt>
                <c:pt idx="43">
                  <c:v>428065.4928549999</c:v>
                </c:pt>
                <c:pt idx="44">
                  <c:v>423447.45285499992</c:v>
                </c:pt>
                <c:pt idx="45">
                  <c:v>418812.57285499992</c:v>
                </c:pt>
                <c:pt idx="46">
                  <c:v>414160.79285499989</c:v>
                </c:pt>
                <c:pt idx="47">
                  <c:v>409492.0528549999</c:v>
                </c:pt>
                <c:pt idx="48">
                  <c:v>404806.29285499989</c:v>
                </c:pt>
                <c:pt idx="49">
                  <c:v>400103.45285499986</c:v>
                </c:pt>
                <c:pt idx="50">
                  <c:v>395383.46285499987</c:v>
                </c:pt>
                <c:pt idx="51">
                  <c:v>390646.26285499986</c:v>
                </c:pt>
                <c:pt idx="52">
                  <c:v>385891.79285499989</c:v>
                </c:pt>
                <c:pt idx="53">
                  <c:v>381119.9928549999</c:v>
                </c:pt>
                <c:pt idx="54">
                  <c:v>376330.79285499989</c:v>
                </c:pt>
                <c:pt idx="55">
                  <c:v>371524.13285499992</c:v>
                </c:pt>
                <c:pt idx="56">
                  <c:v>366699.95285499992</c:v>
                </c:pt>
                <c:pt idx="57">
                  <c:v>361858.1828549999</c:v>
                </c:pt>
                <c:pt idx="58">
                  <c:v>356998.75285499991</c:v>
                </c:pt>
                <c:pt idx="59">
                  <c:v>352121.6128549999</c:v>
                </c:pt>
                <c:pt idx="60">
                  <c:v>347226.69285499991</c:v>
                </c:pt>
                <c:pt idx="61">
                  <c:v>342313.9228549999</c:v>
                </c:pt>
                <c:pt idx="62">
                  <c:v>337383.2428549999</c:v>
                </c:pt>
                <c:pt idx="63">
                  <c:v>332434.58285499993</c:v>
                </c:pt>
                <c:pt idx="64">
                  <c:v>327467.88285499992</c:v>
                </c:pt>
                <c:pt idx="65">
                  <c:v>322483.07285499992</c:v>
                </c:pt>
                <c:pt idx="66">
                  <c:v>317480.09285499994</c:v>
                </c:pt>
                <c:pt idx="67">
                  <c:v>312458.87285499997</c:v>
                </c:pt>
                <c:pt idx="68">
                  <c:v>307419.34285499994</c:v>
                </c:pt>
                <c:pt idx="69">
                  <c:v>302361.44285499991</c:v>
                </c:pt>
                <c:pt idx="70">
                  <c:v>297285.10285499989</c:v>
                </c:pt>
                <c:pt idx="71">
                  <c:v>292190.25285499991</c:v>
                </c:pt>
                <c:pt idx="72">
                  <c:v>287076.83285499993</c:v>
                </c:pt>
                <c:pt idx="73">
                  <c:v>281944.76285499992</c:v>
                </c:pt>
                <c:pt idx="74">
                  <c:v>276793.98285499989</c:v>
                </c:pt>
                <c:pt idx="75">
                  <c:v>271624.4228549999</c:v>
                </c:pt>
                <c:pt idx="76">
                  <c:v>266436.02285499987</c:v>
                </c:pt>
                <c:pt idx="77">
                  <c:v>261228.70285499986</c:v>
                </c:pt>
                <c:pt idx="78">
                  <c:v>256002.40285499988</c:v>
                </c:pt>
                <c:pt idx="79">
                  <c:v>250757.04285499989</c:v>
                </c:pt>
                <c:pt idx="80">
                  <c:v>245492.56285499988</c:v>
                </c:pt>
                <c:pt idx="81">
                  <c:v>240208.88285499989</c:v>
                </c:pt>
                <c:pt idx="82">
                  <c:v>234905.94285499988</c:v>
                </c:pt>
                <c:pt idx="83">
                  <c:v>229583.6728549999</c:v>
                </c:pt>
                <c:pt idx="84">
                  <c:v>224241.9928549999</c:v>
                </c:pt>
                <c:pt idx="85">
                  <c:v>218880.84285499991</c:v>
                </c:pt>
                <c:pt idx="86">
                  <c:v>213500.1428549999</c:v>
                </c:pt>
                <c:pt idx="87">
                  <c:v>208099.8328549999</c:v>
                </c:pt>
                <c:pt idx="88">
                  <c:v>202679.8328549999</c:v>
                </c:pt>
                <c:pt idx="89">
                  <c:v>197240.07285499989</c:v>
                </c:pt>
                <c:pt idx="90">
                  <c:v>191780.47285499988</c:v>
                </c:pt>
                <c:pt idx="91">
                  <c:v>186300.97285499988</c:v>
                </c:pt>
                <c:pt idx="92">
                  <c:v>180801.49285499987</c:v>
                </c:pt>
                <c:pt idx="93">
                  <c:v>175281.96285499987</c:v>
                </c:pt>
                <c:pt idx="94">
                  <c:v>169742.31285499988</c:v>
                </c:pt>
                <c:pt idx="95">
                  <c:v>164182.46285499987</c:v>
                </c:pt>
                <c:pt idx="96">
                  <c:v>158602.34285499988</c:v>
                </c:pt>
                <c:pt idx="97">
                  <c:v>153001.88285499989</c:v>
                </c:pt>
                <c:pt idx="98">
                  <c:v>147381.00285499988</c:v>
                </c:pt>
                <c:pt idx="99">
                  <c:v>141739.63285499989</c:v>
                </c:pt>
                <c:pt idx="100">
                  <c:v>136077.69285499988</c:v>
                </c:pt>
                <c:pt idx="101">
                  <c:v>130395.11285499988</c:v>
                </c:pt>
                <c:pt idx="102">
                  <c:v>124691.81285499988</c:v>
                </c:pt>
                <c:pt idx="103">
                  <c:v>118967.72285499988</c:v>
                </c:pt>
                <c:pt idx="104">
                  <c:v>113222.76285499988</c:v>
                </c:pt>
                <c:pt idx="105">
                  <c:v>107456.85285499987</c:v>
                </c:pt>
                <c:pt idx="106">
                  <c:v>101669.92285499987</c:v>
                </c:pt>
                <c:pt idx="107">
                  <c:v>95861.892854999867</c:v>
                </c:pt>
                <c:pt idx="108">
                  <c:v>90032.69285499987</c:v>
                </c:pt>
                <c:pt idx="109">
                  <c:v>84182.232854999864</c:v>
                </c:pt>
                <c:pt idx="110">
                  <c:v>78310.44285499987</c:v>
                </c:pt>
                <c:pt idx="111">
                  <c:v>72417.252854999868</c:v>
                </c:pt>
                <c:pt idx="112">
                  <c:v>66502.57285499986</c:v>
                </c:pt>
                <c:pt idx="113">
                  <c:v>60566.332854999862</c:v>
                </c:pt>
                <c:pt idx="114">
                  <c:v>54608.442854999863</c:v>
                </c:pt>
                <c:pt idx="115">
                  <c:v>48628.832854999862</c:v>
                </c:pt>
                <c:pt idx="116">
                  <c:v>42627.422854999866</c:v>
                </c:pt>
                <c:pt idx="117">
                  <c:v>36604.132854999865</c:v>
                </c:pt>
                <c:pt idx="118">
                  <c:v>30558.882854999865</c:v>
                </c:pt>
                <c:pt idx="119">
                  <c:v>24491.592854999864</c:v>
                </c:pt>
                <c:pt idx="120">
                  <c:v>18402.182854999865</c:v>
                </c:pt>
                <c:pt idx="121">
                  <c:v>12290.572854999864</c:v>
                </c:pt>
                <c:pt idx="122">
                  <c:v>6156.6828549998636</c:v>
                </c:pt>
                <c:pt idx="123">
                  <c:v>0.43285499986359355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B-4242-A443-7AE30D9F3579}"/>
            </c:ext>
          </c:extLst>
        </c:ser>
        <c:ser>
          <c:idx val="1"/>
          <c:order val="1"/>
          <c:tx>
            <c:v>15-Year</c:v>
          </c:tx>
          <c:spPr>
            <a:ln w="3810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Amatorization!$AC$4:$AC$606</c:f>
              <c:numCache>
                <c:formatCode>General</c:formatCode>
                <c:ptCount val="6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0</c:v>
                </c:pt>
                <c:pt idx="602">
                  <c:v>0</c:v>
                </c:pt>
              </c:numCache>
            </c:numRef>
          </c:cat>
          <c:val>
            <c:numRef>
              <c:f>Amatorization!$Q$1:$Q$605</c:f>
              <c:numCache>
                <c:formatCode>"$"#,##0.00</c:formatCode>
                <c:ptCount val="605"/>
                <c:pt idx="1">
                  <c:v>0</c:v>
                </c:pt>
                <c:pt idx="3">
                  <c:v>621894.45428249997</c:v>
                </c:pt>
                <c:pt idx="4">
                  <c:v>619443.95428249997</c:v>
                </c:pt>
                <c:pt idx="5">
                  <c:v>616984.52428249991</c:v>
                </c:pt>
                <c:pt idx="6">
                  <c:v>614516.12428249989</c:v>
                </c:pt>
                <c:pt idx="7">
                  <c:v>612038.72428249987</c:v>
                </c:pt>
                <c:pt idx="8">
                  <c:v>609552.29428249982</c:v>
                </c:pt>
                <c:pt idx="9">
                  <c:v>607056.80428249983</c:v>
                </c:pt>
                <c:pt idx="10">
                  <c:v>604552.21428249986</c:v>
                </c:pt>
                <c:pt idx="11">
                  <c:v>602038.49428249989</c:v>
                </c:pt>
                <c:pt idx="12">
                  <c:v>599515.60428249987</c:v>
                </c:pt>
                <c:pt idx="13">
                  <c:v>596983.51428249991</c:v>
                </c:pt>
                <c:pt idx="14">
                  <c:v>594442.19428249996</c:v>
                </c:pt>
                <c:pt idx="15">
                  <c:v>591891.6142825</c:v>
                </c:pt>
                <c:pt idx="16">
                  <c:v>589331.73428249999</c:v>
                </c:pt>
                <c:pt idx="17">
                  <c:v>586762.52428250003</c:v>
                </c:pt>
                <c:pt idx="18">
                  <c:v>584183.94428250007</c:v>
                </c:pt>
                <c:pt idx="19">
                  <c:v>581595.96428250009</c:v>
                </c:pt>
                <c:pt idx="20">
                  <c:v>578998.54428250005</c:v>
                </c:pt>
                <c:pt idx="21">
                  <c:v>576391.65428250004</c:v>
                </c:pt>
                <c:pt idx="22">
                  <c:v>573775.26428250002</c:v>
                </c:pt>
                <c:pt idx="23">
                  <c:v>571149.33428249997</c:v>
                </c:pt>
                <c:pt idx="24">
                  <c:v>568513.83428249997</c:v>
                </c:pt>
                <c:pt idx="25">
                  <c:v>565868.72428249998</c:v>
                </c:pt>
                <c:pt idx="26">
                  <c:v>563213.96428249998</c:v>
                </c:pt>
                <c:pt idx="27">
                  <c:v>560549.52428250003</c:v>
                </c:pt>
                <c:pt idx="28">
                  <c:v>557875.37428250001</c:v>
                </c:pt>
                <c:pt idx="29">
                  <c:v>555191.47428249998</c:v>
                </c:pt>
                <c:pt idx="30">
                  <c:v>552497.79428249993</c:v>
                </c:pt>
                <c:pt idx="31">
                  <c:v>549794.28428249992</c:v>
                </c:pt>
                <c:pt idx="32">
                  <c:v>547080.92428249994</c:v>
                </c:pt>
                <c:pt idx="33">
                  <c:v>544357.67428249994</c:v>
                </c:pt>
                <c:pt idx="34">
                  <c:v>541624.49428249989</c:v>
                </c:pt>
                <c:pt idx="35">
                  <c:v>538881.34428249986</c:v>
                </c:pt>
                <c:pt idx="36">
                  <c:v>536128.19428249984</c:v>
                </c:pt>
                <c:pt idx="37">
                  <c:v>533365.0042824999</c:v>
                </c:pt>
                <c:pt idx="38">
                  <c:v>530591.74428249989</c:v>
                </c:pt>
                <c:pt idx="39">
                  <c:v>527808.37428249989</c:v>
                </c:pt>
                <c:pt idx="40">
                  <c:v>525014.85428249987</c:v>
                </c:pt>
                <c:pt idx="41">
                  <c:v>522211.15428249986</c:v>
                </c:pt>
                <c:pt idx="42">
                  <c:v>519397.22428249987</c:v>
                </c:pt>
                <c:pt idx="43">
                  <c:v>516573.04428249988</c:v>
                </c:pt>
                <c:pt idx="44">
                  <c:v>513738.56428249989</c:v>
                </c:pt>
                <c:pt idx="45">
                  <c:v>510893.7542824999</c:v>
                </c:pt>
                <c:pt idx="46">
                  <c:v>508038.56428249989</c:v>
                </c:pt>
                <c:pt idx="47">
                  <c:v>505172.96428249992</c:v>
                </c:pt>
                <c:pt idx="48">
                  <c:v>502296.92428249994</c:v>
                </c:pt>
                <c:pt idx="49">
                  <c:v>499410.39428249991</c:v>
                </c:pt>
                <c:pt idx="50">
                  <c:v>496513.34428249992</c:v>
                </c:pt>
                <c:pt idx="51">
                  <c:v>493605.72428249993</c:v>
                </c:pt>
                <c:pt idx="52">
                  <c:v>490687.50428249995</c:v>
                </c:pt>
                <c:pt idx="53">
                  <c:v>487758.64428249997</c:v>
                </c:pt>
                <c:pt idx="54">
                  <c:v>484819.11428249994</c:v>
                </c:pt>
                <c:pt idx="55">
                  <c:v>481868.86428249994</c:v>
                </c:pt>
                <c:pt idx="56">
                  <c:v>478907.85428249993</c:v>
                </c:pt>
                <c:pt idx="57">
                  <c:v>475936.05428249994</c:v>
                </c:pt>
                <c:pt idx="58">
                  <c:v>472953.41428249993</c:v>
                </c:pt>
                <c:pt idx="59">
                  <c:v>469959.90428249992</c:v>
                </c:pt>
                <c:pt idx="60">
                  <c:v>466955.48428249994</c:v>
                </c:pt>
                <c:pt idx="61">
                  <c:v>463940.10428249993</c:v>
                </c:pt>
                <c:pt idx="62">
                  <c:v>460913.73428249994</c:v>
                </c:pt>
                <c:pt idx="63">
                  <c:v>457876.32428249996</c:v>
                </c:pt>
                <c:pt idx="64">
                  <c:v>454827.84428249998</c:v>
                </c:pt>
                <c:pt idx="65">
                  <c:v>451768.25428249995</c:v>
                </c:pt>
                <c:pt idx="66">
                  <c:v>448697.50428249995</c:v>
                </c:pt>
                <c:pt idx="67">
                  <c:v>445615.56428249995</c:v>
                </c:pt>
                <c:pt idx="68">
                  <c:v>442522.38428249996</c:v>
                </c:pt>
                <c:pt idx="69">
                  <c:v>439417.92428249994</c:v>
                </c:pt>
                <c:pt idx="70">
                  <c:v>436302.14428249991</c:v>
                </c:pt>
                <c:pt idx="71">
                  <c:v>433175.0042824999</c:v>
                </c:pt>
                <c:pt idx="72">
                  <c:v>430036.46428249992</c:v>
                </c:pt>
                <c:pt idx="73">
                  <c:v>426886.48428249994</c:v>
                </c:pt>
                <c:pt idx="74">
                  <c:v>423725.02428249991</c:v>
                </c:pt>
                <c:pt idx="75">
                  <c:v>420552.03428249992</c:v>
                </c:pt>
                <c:pt idx="76">
                  <c:v>417367.47428249993</c:v>
                </c:pt>
                <c:pt idx="77">
                  <c:v>414171.30428249994</c:v>
                </c:pt>
                <c:pt idx="78">
                  <c:v>410963.48428249994</c:v>
                </c:pt>
                <c:pt idx="79">
                  <c:v>407743.96428249992</c:v>
                </c:pt>
                <c:pt idx="80">
                  <c:v>404512.71428249992</c:v>
                </c:pt>
                <c:pt idx="81">
                  <c:v>401269.68428249989</c:v>
                </c:pt>
                <c:pt idx="82">
                  <c:v>398014.8242824999</c:v>
                </c:pt>
                <c:pt idx="83">
                  <c:v>394748.10428249993</c:v>
                </c:pt>
                <c:pt idx="84">
                  <c:v>391469.47428249993</c:v>
                </c:pt>
                <c:pt idx="85">
                  <c:v>388178.8842824999</c:v>
                </c:pt>
                <c:pt idx="86">
                  <c:v>384876.30428249988</c:v>
                </c:pt>
                <c:pt idx="87">
                  <c:v>381561.67428249988</c:v>
                </c:pt>
                <c:pt idx="88">
                  <c:v>378234.96428249986</c:v>
                </c:pt>
                <c:pt idx="89">
                  <c:v>374896.12428249983</c:v>
                </c:pt>
                <c:pt idx="90">
                  <c:v>371545.11428249982</c:v>
                </c:pt>
                <c:pt idx="91">
                  <c:v>368181.88428249984</c:v>
                </c:pt>
                <c:pt idx="92">
                  <c:v>364806.39428249985</c:v>
                </c:pt>
                <c:pt idx="93">
                  <c:v>361418.59428249986</c:v>
                </c:pt>
                <c:pt idx="94">
                  <c:v>358018.44428249984</c:v>
                </c:pt>
                <c:pt idx="95">
                  <c:v>354605.90428249986</c:v>
                </c:pt>
                <c:pt idx="96">
                  <c:v>351180.91428249987</c:v>
                </c:pt>
                <c:pt idx="97">
                  <c:v>347743.4442824999</c:v>
                </c:pt>
                <c:pt idx="98">
                  <c:v>344293.43428249989</c:v>
                </c:pt>
                <c:pt idx="99">
                  <c:v>340830.85428249987</c:v>
                </c:pt>
                <c:pt idx="100">
                  <c:v>337355.64428249985</c:v>
                </c:pt>
                <c:pt idx="101">
                  <c:v>333867.76428249985</c:v>
                </c:pt>
                <c:pt idx="102">
                  <c:v>330367.17428249982</c:v>
                </c:pt>
                <c:pt idx="103">
                  <c:v>326853.81428249984</c:v>
                </c:pt>
                <c:pt idx="104">
                  <c:v>323327.64428249985</c:v>
                </c:pt>
                <c:pt idx="105">
                  <c:v>319788.62428249983</c:v>
                </c:pt>
                <c:pt idx="106">
                  <c:v>316236.70428249985</c:v>
                </c:pt>
                <c:pt idx="107">
                  <c:v>312671.83428249985</c:v>
                </c:pt>
                <c:pt idx="108">
                  <c:v>309093.96428249986</c:v>
                </c:pt>
                <c:pt idx="109">
                  <c:v>305503.05428249988</c:v>
                </c:pt>
                <c:pt idx="110">
                  <c:v>301899.04428249988</c:v>
                </c:pt>
                <c:pt idx="111">
                  <c:v>298281.89428249985</c:v>
                </c:pt>
                <c:pt idx="112">
                  <c:v>294651.56428249984</c:v>
                </c:pt>
                <c:pt idx="113">
                  <c:v>291007.99428249983</c:v>
                </c:pt>
                <c:pt idx="114">
                  <c:v>287351.14428249985</c:v>
                </c:pt>
                <c:pt idx="115">
                  <c:v>283680.95428249985</c:v>
                </c:pt>
                <c:pt idx="116">
                  <c:v>279997.38428249984</c:v>
                </c:pt>
                <c:pt idx="117">
                  <c:v>276300.38428249984</c:v>
                </c:pt>
                <c:pt idx="118">
                  <c:v>272589.91428249987</c:v>
                </c:pt>
                <c:pt idx="119">
                  <c:v>268865.91428249987</c:v>
                </c:pt>
                <c:pt idx="120">
                  <c:v>265128.33428249985</c:v>
                </c:pt>
                <c:pt idx="121">
                  <c:v>261377.12428249986</c:v>
                </c:pt>
                <c:pt idx="122">
                  <c:v>257612.24428249986</c:v>
                </c:pt>
                <c:pt idx="123">
                  <c:v>253833.63428249987</c:v>
                </c:pt>
                <c:pt idx="124">
                  <c:v>250041.25428249987</c:v>
                </c:pt>
                <c:pt idx="125">
                  <c:v>246235.04428249988</c:v>
                </c:pt>
                <c:pt idx="126">
                  <c:v>242414.95428249988</c:v>
                </c:pt>
                <c:pt idx="127">
                  <c:v>238580.93428249989</c:v>
                </c:pt>
                <c:pt idx="128">
                  <c:v>234732.9442824999</c:v>
                </c:pt>
                <c:pt idx="129">
                  <c:v>230870.92428249991</c:v>
                </c:pt>
                <c:pt idx="130">
                  <c:v>226994.8242824999</c:v>
                </c:pt>
                <c:pt idx="131">
                  <c:v>223104.59428249989</c:v>
                </c:pt>
                <c:pt idx="132">
                  <c:v>219200.17428249988</c:v>
                </c:pt>
                <c:pt idx="133">
                  <c:v>215281.52428249989</c:v>
                </c:pt>
                <c:pt idx="134">
                  <c:v>211348.58428249988</c:v>
                </c:pt>
                <c:pt idx="135">
                  <c:v>207401.30428249988</c:v>
                </c:pt>
                <c:pt idx="136">
                  <c:v>203439.63428249987</c:v>
                </c:pt>
                <c:pt idx="137">
                  <c:v>199463.52428249989</c:v>
                </c:pt>
                <c:pt idx="138">
                  <c:v>195472.9142824999</c:v>
                </c:pt>
                <c:pt idx="139">
                  <c:v>191467.7542824999</c:v>
                </c:pt>
                <c:pt idx="140">
                  <c:v>187447.99428249989</c:v>
                </c:pt>
                <c:pt idx="141">
                  <c:v>183413.57428249987</c:v>
                </c:pt>
                <c:pt idx="142">
                  <c:v>179364.45428249988</c:v>
                </c:pt>
                <c:pt idx="143">
                  <c:v>175300.56428249986</c:v>
                </c:pt>
                <c:pt idx="144">
                  <c:v>171221.86428249985</c:v>
                </c:pt>
                <c:pt idx="145">
                  <c:v>167128.29428249985</c:v>
                </c:pt>
                <c:pt idx="146">
                  <c:v>163019.79428249985</c:v>
                </c:pt>
                <c:pt idx="147">
                  <c:v>158896.31428249984</c:v>
                </c:pt>
                <c:pt idx="148">
                  <c:v>154757.80428249983</c:v>
                </c:pt>
                <c:pt idx="149">
                  <c:v>150604.20428249982</c:v>
                </c:pt>
                <c:pt idx="150">
                  <c:v>146435.46428249983</c:v>
                </c:pt>
                <c:pt idx="151">
                  <c:v>142251.52428249983</c:v>
                </c:pt>
                <c:pt idx="152">
                  <c:v>138052.33428249983</c:v>
                </c:pt>
                <c:pt idx="153">
                  <c:v>133837.83428249983</c:v>
                </c:pt>
                <c:pt idx="154">
                  <c:v>129607.96428249983</c:v>
                </c:pt>
                <c:pt idx="155">
                  <c:v>125362.67428249984</c:v>
                </c:pt>
                <c:pt idx="156">
                  <c:v>121101.90428249983</c:v>
                </c:pt>
                <c:pt idx="157">
                  <c:v>116825.60428249983</c:v>
                </c:pt>
                <c:pt idx="158">
                  <c:v>112533.71428249983</c:v>
                </c:pt>
                <c:pt idx="159">
                  <c:v>108226.17428249984</c:v>
                </c:pt>
                <c:pt idx="160">
                  <c:v>103902.92428249984</c:v>
                </c:pt>
                <c:pt idx="161">
                  <c:v>99563.914282499842</c:v>
                </c:pt>
                <c:pt idx="162">
                  <c:v>95209.08428249984</c:v>
                </c:pt>
                <c:pt idx="163">
                  <c:v>90838.384282499843</c:v>
                </c:pt>
                <c:pt idx="164">
                  <c:v>86451.744282499843</c:v>
                </c:pt>
                <c:pt idx="165">
                  <c:v>82049.114282499839</c:v>
                </c:pt>
                <c:pt idx="166">
                  <c:v>77630.434282499831</c:v>
                </c:pt>
                <c:pt idx="167">
                  <c:v>73195.644282499838</c:v>
                </c:pt>
                <c:pt idx="168">
                  <c:v>68744.684282499831</c:v>
                </c:pt>
                <c:pt idx="169">
                  <c:v>64277.494282499829</c:v>
                </c:pt>
                <c:pt idx="170">
                  <c:v>59794.024282499828</c:v>
                </c:pt>
                <c:pt idx="171">
                  <c:v>55294.204282499828</c:v>
                </c:pt>
                <c:pt idx="172">
                  <c:v>50777.974282499825</c:v>
                </c:pt>
                <c:pt idx="173">
                  <c:v>46245.284282499822</c:v>
                </c:pt>
                <c:pt idx="174">
                  <c:v>41696.064282499821</c:v>
                </c:pt>
                <c:pt idx="175">
                  <c:v>37130.264282499818</c:v>
                </c:pt>
                <c:pt idx="176">
                  <c:v>32547.814282499818</c:v>
                </c:pt>
                <c:pt idx="177">
                  <c:v>27948.654282499818</c:v>
                </c:pt>
                <c:pt idx="178">
                  <c:v>23332.73428249982</c:v>
                </c:pt>
                <c:pt idx="179">
                  <c:v>18699.98428249982</c:v>
                </c:pt>
                <c:pt idx="180">
                  <c:v>14050.34428249982</c:v>
                </c:pt>
                <c:pt idx="181">
                  <c:v>9383.75428249982</c:v>
                </c:pt>
                <c:pt idx="182">
                  <c:v>4700.1442824998203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B-4242-A443-7AE30D9F3579}"/>
            </c:ext>
          </c:extLst>
        </c:ser>
        <c:ser>
          <c:idx val="2"/>
          <c:order val="2"/>
          <c:tx>
            <c:v>30-Year</c:v>
          </c:tx>
          <c:spPr>
            <a:ln w="3810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Amatorization!$AC$4:$AC$606</c:f>
              <c:numCache>
                <c:formatCode>General</c:formatCode>
                <c:ptCount val="6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0</c:v>
                </c:pt>
                <c:pt idx="602">
                  <c:v>0</c:v>
                </c:pt>
              </c:numCache>
            </c:numRef>
          </c:cat>
          <c:val>
            <c:numRef>
              <c:f>Amatorization!$V$1:$V$605</c:f>
              <c:numCache>
                <c:formatCode>"$"#,##0.00</c:formatCode>
                <c:ptCount val="605"/>
                <c:pt idx="1">
                  <c:v>0</c:v>
                </c:pt>
                <c:pt idx="3">
                  <c:v>688600.35856499989</c:v>
                </c:pt>
                <c:pt idx="4">
                  <c:v>687672.79856499983</c:v>
                </c:pt>
                <c:pt idx="5">
                  <c:v>686741.85856499989</c:v>
                </c:pt>
                <c:pt idx="6">
                  <c:v>685807.52856499993</c:v>
                </c:pt>
                <c:pt idx="7">
                  <c:v>684869.78856499994</c:v>
                </c:pt>
                <c:pt idx="8">
                  <c:v>683928.6285649999</c:v>
                </c:pt>
                <c:pt idx="9">
                  <c:v>682984.03856499994</c:v>
                </c:pt>
                <c:pt idx="10">
                  <c:v>682036.00856499991</c:v>
                </c:pt>
                <c:pt idx="11">
                  <c:v>681084.51856499992</c:v>
                </c:pt>
                <c:pt idx="12">
                  <c:v>680129.55856499996</c:v>
                </c:pt>
                <c:pt idx="13">
                  <c:v>679171.11856500001</c:v>
                </c:pt>
                <c:pt idx="14">
                  <c:v>678209.17856500007</c:v>
                </c:pt>
                <c:pt idx="15">
                  <c:v>677243.73856500012</c:v>
                </c:pt>
                <c:pt idx="16">
                  <c:v>676274.77856500016</c:v>
                </c:pt>
                <c:pt idx="17">
                  <c:v>675302.28856500017</c:v>
                </c:pt>
                <c:pt idx="18">
                  <c:v>674326.24856500013</c:v>
                </c:pt>
                <c:pt idx="19">
                  <c:v>673346.64856500016</c:v>
                </c:pt>
                <c:pt idx="20">
                  <c:v>672363.47856500011</c:v>
                </c:pt>
                <c:pt idx="21">
                  <c:v>671376.72856500011</c:v>
                </c:pt>
                <c:pt idx="22">
                  <c:v>670386.37856500014</c:v>
                </c:pt>
                <c:pt idx="23">
                  <c:v>669392.41856500017</c:v>
                </c:pt>
                <c:pt idx="24">
                  <c:v>668394.82856500021</c:v>
                </c:pt>
                <c:pt idx="25">
                  <c:v>667393.60856500024</c:v>
                </c:pt>
                <c:pt idx="26">
                  <c:v>666388.73856500024</c:v>
                </c:pt>
                <c:pt idx="27">
                  <c:v>665380.1985650002</c:v>
                </c:pt>
                <c:pt idx="28">
                  <c:v>664367.98856500024</c:v>
                </c:pt>
                <c:pt idx="29">
                  <c:v>663352.07856500021</c:v>
                </c:pt>
                <c:pt idx="30">
                  <c:v>662332.46856500022</c:v>
                </c:pt>
                <c:pt idx="31">
                  <c:v>661309.13856500026</c:v>
                </c:pt>
                <c:pt idx="32">
                  <c:v>660282.07856500021</c:v>
                </c:pt>
                <c:pt idx="33">
                  <c:v>659251.27856500016</c:v>
                </c:pt>
                <c:pt idx="34">
                  <c:v>658216.7185650001</c:v>
                </c:pt>
                <c:pt idx="35">
                  <c:v>657178.38856500015</c:v>
                </c:pt>
                <c:pt idx="36">
                  <c:v>656136.26856500015</c:v>
                </c:pt>
                <c:pt idx="37">
                  <c:v>655090.34856500011</c:v>
                </c:pt>
                <c:pt idx="38">
                  <c:v>654040.61856500013</c:v>
                </c:pt>
                <c:pt idx="39">
                  <c:v>652987.05856500007</c:v>
                </c:pt>
                <c:pt idx="40">
                  <c:v>651929.65856500005</c:v>
                </c:pt>
                <c:pt idx="41">
                  <c:v>650868.40856500005</c:v>
                </c:pt>
                <c:pt idx="42">
                  <c:v>649803.28856500005</c:v>
                </c:pt>
                <c:pt idx="43">
                  <c:v>648734.27856500004</c:v>
                </c:pt>
                <c:pt idx="44">
                  <c:v>647661.37856500002</c:v>
                </c:pt>
                <c:pt idx="45">
                  <c:v>646584.56856499997</c:v>
                </c:pt>
                <c:pt idx="46">
                  <c:v>645503.82856499997</c:v>
                </c:pt>
                <c:pt idx="47">
                  <c:v>644419.14856499992</c:v>
                </c:pt>
                <c:pt idx="48">
                  <c:v>643330.50856499991</c:v>
                </c:pt>
                <c:pt idx="49">
                  <c:v>642237.90856499993</c:v>
                </c:pt>
                <c:pt idx="50">
                  <c:v>641141.31856499997</c:v>
                </c:pt>
                <c:pt idx="51">
                  <c:v>640040.728565</c:v>
                </c:pt>
                <c:pt idx="52">
                  <c:v>638936.12856500002</c:v>
                </c:pt>
                <c:pt idx="53">
                  <c:v>637827.49856500002</c:v>
                </c:pt>
                <c:pt idx="54">
                  <c:v>636714.82856499997</c:v>
                </c:pt>
                <c:pt idx="55">
                  <c:v>635598.108565</c:v>
                </c:pt>
                <c:pt idx="56">
                  <c:v>634477.30856499996</c:v>
                </c:pt>
                <c:pt idx="57">
                  <c:v>633352.42856499995</c:v>
                </c:pt>
                <c:pt idx="58">
                  <c:v>632223.44856499997</c:v>
                </c:pt>
                <c:pt idx="59">
                  <c:v>631090.34856499999</c:v>
                </c:pt>
                <c:pt idx="60">
                  <c:v>629953.11856500001</c:v>
                </c:pt>
                <c:pt idx="61">
                  <c:v>628811.73856500001</c:v>
                </c:pt>
                <c:pt idx="62">
                  <c:v>627666.19856499997</c:v>
                </c:pt>
                <c:pt idx="63">
                  <c:v>626516.48856500001</c:v>
                </c:pt>
                <c:pt idx="64">
                  <c:v>625362.57856499997</c:v>
                </c:pt>
                <c:pt idx="65">
                  <c:v>624204.46856499999</c:v>
                </c:pt>
                <c:pt idx="66">
                  <c:v>623042.13856500003</c:v>
                </c:pt>
                <c:pt idx="67">
                  <c:v>621875.56856500008</c:v>
                </c:pt>
                <c:pt idx="68">
                  <c:v>620704.73856500012</c:v>
                </c:pt>
                <c:pt idx="69">
                  <c:v>619529.64856500016</c:v>
                </c:pt>
                <c:pt idx="70">
                  <c:v>618350.26856500015</c:v>
                </c:pt>
                <c:pt idx="71">
                  <c:v>617166.5885650001</c:v>
                </c:pt>
                <c:pt idx="72">
                  <c:v>615978.59856500011</c:v>
                </c:pt>
                <c:pt idx="73">
                  <c:v>614786.27856500016</c:v>
                </c:pt>
                <c:pt idx="74">
                  <c:v>613589.60856500012</c:v>
                </c:pt>
                <c:pt idx="75">
                  <c:v>612388.57856500009</c:v>
                </c:pt>
                <c:pt idx="76">
                  <c:v>611183.16856500006</c:v>
                </c:pt>
                <c:pt idx="77">
                  <c:v>609973.358565</c:v>
                </c:pt>
                <c:pt idx="78">
                  <c:v>608759.13856500003</c:v>
                </c:pt>
                <c:pt idx="79">
                  <c:v>607540.48856500001</c:v>
                </c:pt>
                <c:pt idx="80">
                  <c:v>606317.39856500004</c:v>
                </c:pt>
                <c:pt idx="81">
                  <c:v>605089.84856499999</c:v>
                </c:pt>
                <c:pt idx="82">
                  <c:v>603857.82856499997</c:v>
                </c:pt>
                <c:pt idx="83">
                  <c:v>602621.30856499996</c:v>
                </c:pt>
                <c:pt idx="84">
                  <c:v>601380.28856499994</c:v>
                </c:pt>
                <c:pt idx="85">
                  <c:v>600134.73856499989</c:v>
                </c:pt>
                <c:pt idx="86">
                  <c:v>598884.64856499992</c:v>
                </c:pt>
                <c:pt idx="87">
                  <c:v>597629.9985649999</c:v>
                </c:pt>
                <c:pt idx="88">
                  <c:v>596370.77856499993</c:v>
                </c:pt>
                <c:pt idx="89">
                  <c:v>595106.96856499987</c:v>
                </c:pt>
                <c:pt idx="90">
                  <c:v>593838.54856499983</c:v>
                </c:pt>
                <c:pt idx="91">
                  <c:v>592565.50856499979</c:v>
                </c:pt>
                <c:pt idx="92">
                  <c:v>591287.82856499974</c:v>
                </c:pt>
                <c:pt idx="93">
                  <c:v>590005.48856499977</c:v>
                </c:pt>
                <c:pt idx="94">
                  <c:v>588718.46856499976</c:v>
                </c:pt>
                <c:pt idx="95">
                  <c:v>587426.75856499979</c:v>
                </c:pt>
                <c:pt idx="96">
                  <c:v>586130.33856499975</c:v>
                </c:pt>
                <c:pt idx="97">
                  <c:v>584829.18856499973</c:v>
                </c:pt>
                <c:pt idx="98">
                  <c:v>583523.29856499971</c:v>
                </c:pt>
                <c:pt idx="99">
                  <c:v>582212.64856499969</c:v>
                </c:pt>
                <c:pt idx="100">
                  <c:v>580897.21856499964</c:v>
                </c:pt>
                <c:pt idx="101">
                  <c:v>579576.98856499966</c:v>
                </c:pt>
                <c:pt idx="102">
                  <c:v>578251.94856499962</c:v>
                </c:pt>
                <c:pt idx="103">
                  <c:v>576922.07856499963</c:v>
                </c:pt>
                <c:pt idx="104">
                  <c:v>575587.35856499965</c:v>
                </c:pt>
                <c:pt idx="105">
                  <c:v>574247.77856499969</c:v>
                </c:pt>
                <c:pt idx="106">
                  <c:v>572903.30856499972</c:v>
                </c:pt>
                <c:pt idx="107">
                  <c:v>571553.93856499973</c:v>
                </c:pt>
                <c:pt idx="108">
                  <c:v>570199.64856499969</c:v>
                </c:pt>
                <c:pt idx="109">
                  <c:v>568840.41856499971</c:v>
                </c:pt>
                <c:pt idx="110">
                  <c:v>567476.23856499966</c:v>
                </c:pt>
                <c:pt idx="111">
                  <c:v>566107.07856499963</c:v>
                </c:pt>
                <c:pt idx="112">
                  <c:v>564732.9285649996</c:v>
                </c:pt>
                <c:pt idx="113">
                  <c:v>563353.76856499957</c:v>
                </c:pt>
                <c:pt idx="114">
                  <c:v>561969.57856499963</c:v>
                </c:pt>
                <c:pt idx="115">
                  <c:v>560580.34856499964</c:v>
                </c:pt>
                <c:pt idx="116">
                  <c:v>559186.0485649996</c:v>
                </c:pt>
                <c:pt idx="117">
                  <c:v>557786.66856499959</c:v>
                </c:pt>
                <c:pt idx="118">
                  <c:v>556382.18856499961</c:v>
                </c:pt>
                <c:pt idx="119">
                  <c:v>554972.58856499963</c:v>
                </c:pt>
                <c:pt idx="120">
                  <c:v>553557.84856499964</c:v>
                </c:pt>
                <c:pt idx="121">
                  <c:v>552137.94856499962</c:v>
                </c:pt>
                <c:pt idx="122">
                  <c:v>550712.86856499966</c:v>
                </c:pt>
                <c:pt idx="123">
                  <c:v>549282.59856499964</c:v>
                </c:pt>
                <c:pt idx="124">
                  <c:v>547847.10856499965</c:v>
                </c:pt>
                <c:pt idx="125">
                  <c:v>546406.38856499968</c:v>
                </c:pt>
                <c:pt idx="126">
                  <c:v>544960.41856499971</c:v>
                </c:pt>
                <c:pt idx="127">
                  <c:v>543509.16856499971</c:v>
                </c:pt>
                <c:pt idx="128">
                  <c:v>542052.62856499967</c:v>
                </c:pt>
                <c:pt idx="129">
                  <c:v>540590.77856499969</c:v>
                </c:pt>
                <c:pt idx="130">
                  <c:v>539123.59856499964</c:v>
                </c:pt>
                <c:pt idx="131">
                  <c:v>537651.06856499962</c:v>
                </c:pt>
                <c:pt idx="132">
                  <c:v>536173.1785649996</c:v>
                </c:pt>
                <c:pt idx="133">
                  <c:v>534689.89856499957</c:v>
                </c:pt>
                <c:pt idx="134">
                  <c:v>533201.20856499963</c:v>
                </c:pt>
                <c:pt idx="135">
                  <c:v>531707.08856499963</c:v>
                </c:pt>
                <c:pt idx="136">
                  <c:v>530207.52856499958</c:v>
                </c:pt>
                <c:pt idx="137">
                  <c:v>528702.49856499955</c:v>
                </c:pt>
                <c:pt idx="138">
                  <c:v>527191.97856499953</c:v>
                </c:pt>
                <c:pt idx="139">
                  <c:v>525675.9485649995</c:v>
                </c:pt>
                <c:pt idx="140">
                  <c:v>524154.39856499952</c:v>
                </c:pt>
                <c:pt idx="141">
                  <c:v>522627.29856499954</c:v>
                </c:pt>
                <c:pt idx="142">
                  <c:v>521094.62856499956</c:v>
                </c:pt>
                <c:pt idx="143">
                  <c:v>519556.36856499955</c:v>
                </c:pt>
                <c:pt idx="144">
                  <c:v>518012.50856499956</c:v>
                </c:pt>
                <c:pt idx="145">
                  <c:v>516463.01856499957</c:v>
                </c:pt>
                <c:pt idx="146">
                  <c:v>514907.87856499956</c:v>
                </c:pt>
                <c:pt idx="147">
                  <c:v>513347.06856499956</c:v>
                </c:pt>
                <c:pt idx="148">
                  <c:v>511780.56856499956</c:v>
                </c:pt>
                <c:pt idx="149">
                  <c:v>510208.35856499954</c:v>
                </c:pt>
                <c:pt idx="150">
                  <c:v>508630.40856499952</c:v>
                </c:pt>
                <c:pt idx="151">
                  <c:v>507046.70856499951</c:v>
                </c:pt>
                <c:pt idx="152">
                  <c:v>505457.23856499954</c:v>
                </c:pt>
                <c:pt idx="153">
                  <c:v>503861.96856499952</c:v>
                </c:pt>
                <c:pt idx="154">
                  <c:v>502260.88856499951</c:v>
                </c:pt>
                <c:pt idx="155">
                  <c:v>500653.96856499952</c:v>
                </c:pt>
                <c:pt idx="156">
                  <c:v>499041.18856499949</c:v>
                </c:pt>
                <c:pt idx="157">
                  <c:v>497422.52856499952</c:v>
                </c:pt>
                <c:pt idx="158">
                  <c:v>495797.96856499952</c:v>
                </c:pt>
                <c:pt idx="159">
                  <c:v>494167.48856499954</c:v>
                </c:pt>
                <c:pt idx="160">
                  <c:v>492531.05856499955</c:v>
                </c:pt>
                <c:pt idx="161">
                  <c:v>490888.66856499953</c:v>
                </c:pt>
                <c:pt idx="162">
                  <c:v>489240.28856499953</c:v>
                </c:pt>
                <c:pt idx="163">
                  <c:v>487585.89856499952</c:v>
                </c:pt>
                <c:pt idx="164">
                  <c:v>485925.47856499953</c:v>
                </c:pt>
                <c:pt idx="165">
                  <c:v>484258.99856499955</c:v>
                </c:pt>
                <c:pt idx="166">
                  <c:v>482586.44856499956</c:v>
                </c:pt>
                <c:pt idx="167">
                  <c:v>480907.79856499954</c:v>
                </c:pt>
                <c:pt idx="168">
                  <c:v>479223.02856499952</c:v>
                </c:pt>
                <c:pt idx="169">
                  <c:v>477532.11856499955</c:v>
                </c:pt>
                <c:pt idx="170">
                  <c:v>475835.03856499953</c:v>
                </c:pt>
                <c:pt idx="171">
                  <c:v>474131.77856499952</c:v>
                </c:pt>
                <c:pt idx="172">
                  <c:v>472422.30856499955</c:v>
                </c:pt>
                <c:pt idx="173">
                  <c:v>470706.59856499953</c:v>
                </c:pt>
                <c:pt idx="174">
                  <c:v>468984.63856499951</c:v>
                </c:pt>
                <c:pt idx="175">
                  <c:v>467256.39856499952</c:v>
                </c:pt>
                <c:pt idx="176">
                  <c:v>465521.85856499954</c:v>
                </c:pt>
                <c:pt idx="177">
                  <c:v>463780.99856499955</c:v>
                </c:pt>
                <c:pt idx="178">
                  <c:v>462033.78856499953</c:v>
                </c:pt>
                <c:pt idx="179">
                  <c:v>460280.20856499951</c:v>
                </c:pt>
                <c:pt idx="180">
                  <c:v>458520.22856499953</c:v>
                </c:pt>
                <c:pt idx="181">
                  <c:v>456753.83856499952</c:v>
                </c:pt>
                <c:pt idx="182">
                  <c:v>454981.0085649995</c:v>
                </c:pt>
                <c:pt idx="183">
                  <c:v>453201.70856499951</c:v>
                </c:pt>
                <c:pt idx="184">
                  <c:v>451415.92856499949</c:v>
                </c:pt>
                <c:pt idx="185">
                  <c:v>449623.63856499951</c:v>
                </c:pt>
                <c:pt idx="186">
                  <c:v>447824.80856499949</c:v>
                </c:pt>
                <c:pt idx="187">
                  <c:v>446019.41856499948</c:v>
                </c:pt>
                <c:pt idx="188">
                  <c:v>444207.4485649995</c:v>
                </c:pt>
                <c:pt idx="189">
                  <c:v>442388.8785649995</c:v>
                </c:pt>
                <c:pt idx="190">
                  <c:v>440563.67856499949</c:v>
                </c:pt>
                <c:pt idx="191">
                  <c:v>438731.8185649995</c:v>
                </c:pt>
                <c:pt idx="192">
                  <c:v>436893.27856499952</c:v>
                </c:pt>
                <c:pt idx="193">
                  <c:v>435048.03856499953</c:v>
                </c:pt>
                <c:pt idx="194">
                  <c:v>433196.06856499956</c:v>
                </c:pt>
                <c:pt idx="195">
                  <c:v>431337.34856499959</c:v>
                </c:pt>
                <c:pt idx="196">
                  <c:v>429471.84856499959</c:v>
                </c:pt>
                <c:pt idx="197">
                  <c:v>427599.5485649996</c:v>
                </c:pt>
                <c:pt idx="198">
                  <c:v>425720.4285649996</c:v>
                </c:pt>
                <c:pt idx="199">
                  <c:v>423834.45856499963</c:v>
                </c:pt>
                <c:pt idx="200">
                  <c:v>421941.60856499965</c:v>
                </c:pt>
                <c:pt idx="201">
                  <c:v>420041.85856499965</c:v>
                </c:pt>
                <c:pt idx="202">
                  <c:v>418135.17856499966</c:v>
                </c:pt>
                <c:pt idx="203">
                  <c:v>416221.54856499966</c:v>
                </c:pt>
                <c:pt idx="204">
                  <c:v>414300.93856499967</c:v>
                </c:pt>
                <c:pt idx="205">
                  <c:v>412373.32856499968</c:v>
                </c:pt>
                <c:pt idx="206">
                  <c:v>410438.68856499967</c:v>
                </c:pt>
                <c:pt idx="207">
                  <c:v>408496.99856499967</c:v>
                </c:pt>
                <c:pt idx="208">
                  <c:v>406548.22856499965</c:v>
                </c:pt>
                <c:pt idx="209">
                  <c:v>404592.35856499965</c:v>
                </c:pt>
                <c:pt idx="210">
                  <c:v>402629.35856499965</c:v>
                </c:pt>
                <c:pt idx="211">
                  <c:v>400659.19856499968</c:v>
                </c:pt>
                <c:pt idx="212">
                  <c:v>398681.85856499965</c:v>
                </c:pt>
                <c:pt idx="213">
                  <c:v>396697.30856499966</c:v>
                </c:pt>
                <c:pt idx="214">
                  <c:v>394705.51856499969</c:v>
                </c:pt>
                <c:pt idx="215">
                  <c:v>392706.4685649997</c:v>
                </c:pt>
                <c:pt idx="216">
                  <c:v>390700.12856499967</c:v>
                </c:pt>
                <c:pt idx="217">
                  <c:v>388686.47856499965</c:v>
                </c:pt>
                <c:pt idx="218">
                  <c:v>386665.48856499966</c:v>
                </c:pt>
                <c:pt idx="219">
                  <c:v>384637.12856499967</c:v>
                </c:pt>
                <c:pt idx="220">
                  <c:v>382601.36856499966</c:v>
                </c:pt>
                <c:pt idx="221">
                  <c:v>380558.18856499967</c:v>
                </c:pt>
                <c:pt idx="222">
                  <c:v>378507.55856499966</c:v>
                </c:pt>
                <c:pt idx="223">
                  <c:v>376449.45856499969</c:v>
                </c:pt>
                <c:pt idx="224">
                  <c:v>374383.8485649997</c:v>
                </c:pt>
                <c:pt idx="225">
                  <c:v>372310.70856499969</c:v>
                </c:pt>
                <c:pt idx="226">
                  <c:v>370230.00856499968</c:v>
                </c:pt>
                <c:pt idx="227">
                  <c:v>368141.72856499965</c:v>
                </c:pt>
                <c:pt idx="228">
                  <c:v>366045.82856499963</c:v>
                </c:pt>
                <c:pt idx="229">
                  <c:v>363942.28856499965</c:v>
                </c:pt>
                <c:pt idx="230">
                  <c:v>361831.07856499963</c:v>
                </c:pt>
                <c:pt idx="231">
                  <c:v>359712.1785649996</c:v>
                </c:pt>
                <c:pt idx="232">
                  <c:v>357585.5485649996</c:v>
                </c:pt>
                <c:pt idx="233">
                  <c:v>355451.16856499959</c:v>
                </c:pt>
                <c:pt idx="234">
                  <c:v>353309.00856499962</c:v>
                </c:pt>
                <c:pt idx="235">
                  <c:v>351159.03856499965</c:v>
                </c:pt>
                <c:pt idx="236">
                  <c:v>349001.22856499965</c:v>
                </c:pt>
                <c:pt idx="237">
                  <c:v>346835.54856499966</c:v>
                </c:pt>
                <c:pt idx="238">
                  <c:v>344661.96856499964</c:v>
                </c:pt>
                <c:pt idx="239">
                  <c:v>342480.46856499964</c:v>
                </c:pt>
                <c:pt idx="240">
                  <c:v>340291.01856499963</c:v>
                </c:pt>
                <c:pt idx="241">
                  <c:v>338093.57856499963</c:v>
                </c:pt>
                <c:pt idx="242">
                  <c:v>335888.12856499961</c:v>
                </c:pt>
                <c:pt idx="243">
                  <c:v>333674.63856499962</c:v>
                </c:pt>
                <c:pt idx="244">
                  <c:v>331453.07856499963</c:v>
                </c:pt>
                <c:pt idx="245">
                  <c:v>329223.41856499965</c:v>
                </c:pt>
                <c:pt idx="246">
                  <c:v>326985.62856499967</c:v>
                </c:pt>
                <c:pt idx="247">
                  <c:v>324739.68856499967</c:v>
                </c:pt>
                <c:pt idx="248">
                  <c:v>322485.55856499966</c:v>
                </c:pt>
                <c:pt idx="249">
                  <c:v>320223.20856499969</c:v>
                </c:pt>
                <c:pt idx="250">
                  <c:v>317952.60856499971</c:v>
                </c:pt>
                <c:pt idx="251">
                  <c:v>315673.72856499971</c:v>
                </c:pt>
                <c:pt idx="252">
                  <c:v>313386.5385649997</c:v>
                </c:pt>
                <c:pt idx="253">
                  <c:v>311091.01856499969</c:v>
                </c:pt>
                <c:pt idx="254">
                  <c:v>308787.12856499967</c:v>
                </c:pt>
                <c:pt idx="255">
                  <c:v>306474.83856499969</c:v>
                </c:pt>
                <c:pt idx="256">
                  <c:v>304154.11856499972</c:v>
                </c:pt>
                <c:pt idx="257">
                  <c:v>301824.93856499973</c:v>
                </c:pt>
                <c:pt idx="258">
                  <c:v>299487.25856499973</c:v>
                </c:pt>
                <c:pt idx="259">
                  <c:v>297141.05856499972</c:v>
                </c:pt>
                <c:pt idx="260">
                  <c:v>294786.30856499972</c:v>
                </c:pt>
                <c:pt idx="261">
                  <c:v>292422.9685649997</c:v>
                </c:pt>
                <c:pt idx="262">
                  <c:v>290051.01856499969</c:v>
                </c:pt>
                <c:pt idx="263">
                  <c:v>287670.41856499971</c:v>
                </c:pt>
                <c:pt idx="264">
                  <c:v>285281.13856499968</c:v>
                </c:pt>
                <c:pt idx="265">
                  <c:v>282883.14856499969</c:v>
                </c:pt>
                <c:pt idx="266">
                  <c:v>280476.4085649997</c:v>
                </c:pt>
                <c:pt idx="267">
                  <c:v>278060.89856499969</c:v>
                </c:pt>
                <c:pt idx="268">
                  <c:v>275636.57856499968</c:v>
                </c:pt>
                <c:pt idx="269">
                  <c:v>273203.42856499966</c:v>
                </c:pt>
                <c:pt idx="270">
                  <c:v>270761.39856499963</c:v>
                </c:pt>
                <c:pt idx="271">
                  <c:v>268310.46856499964</c:v>
                </c:pt>
                <c:pt idx="272">
                  <c:v>265850.60856499965</c:v>
                </c:pt>
                <c:pt idx="273">
                  <c:v>263381.77856499964</c:v>
                </c:pt>
                <c:pt idx="274">
                  <c:v>260903.94856499965</c:v>
                </c:pt>
                <c:pt idx="275">
                  <c:v>258417.07856499965</c:v>
                </c:pt>
                <c:pt idx="276">
                  <c:v>255921.14856499966</c:v>
                </c:pt>
                <c:pt idx="277">
                  <c:v>253416.11856499966</c:v>
                </c:pt>
                <c:pt idx="278">
                  <c:v>250901.94856499965</c:v>
                </c:pt>
                <c:pt idx="279">
                  <c:v>248378.61856499966</c:v>
                </c:pt>
                <c:pt idx="280">
                  <c:v>245846.08856499966</c:v>
                </c:pt>
                <c:pt idx="281">
                  <c:v>243304.31856499967</c:v>
                </c:pt>
                <c:pt idx="282">
                  <c:v>240753.28856499968</c:v>
                </c:pt>
                <c:pt idx="283">
                  <c:v>238192.95856499969</c:v>
                </c:pt>
                <c:pt idx="284">
                  <c:v>235623.28856499968</c:v>
                </c:pt>
                <c:pt idx="285">
                  <c:v>233044.24856499967</c:v>
                </c:pt>
                <c:pt idx="286">
                  <c:v>230455.80856499966</c:v>
                </c:pt>
                <c:pt idx="287">
                  <c:v>227857.92856499966</c:v>
                </c:pt>
                <c:pt idx="288">
                  <c:v>225250.57856499965</c:v>
                </c:pt>
                <c:pt idx="289">
                  <c:v>222633.72856499965</c:v>
                </c:pt>
                <c:pt idx="290">
                  <c:v>220007.33856499963</c:v>
                </c:pt>
                <c:pt idx="291">
                  <c:v>217371.36856499963</c:v>
                </c:pt>
                <c:pt idx="292">
                  <c:v>214725.78856499965</c:v>
                </c:pt>
                <c:pt idx="293">
                  <c:v>212070.55856499964</c:v>
                </c:pt>
                <c:pt idx="294">
                  <c:v>209405.64856499963</c:v>
                </c:pt>
                <c:pt idx="295">
                  <c:v>206731.02856499964</c:v>
                </c:pt>
                <c:pt idx="296">
                  <c:v>204046.65856499964</c:v>
                </c:pt>
                <c:pt idx="297">
                  <c:v>201352.49856499964</c:v>
                </c:pt>
                <c:pt idx="298">
                  <c:v>198648.51856499963</c:v>
                </c:pt>
                <c:pt idx="299">
                  <c:v>195934.67856499963</c:v>
                </c:pt>
                <c:pt idx="300">
                  <c:v>193210.94856499962</c:v>
                </c:pt>
                <c:pt idx="301">
                  <c:v>190477.27856499961</c:v>
                </c:pt>
                <c:pt idx="302">
                  <c:v>187733.6485649996</c:v>
                </c:pt>
                <c:pt idx="303">
                  <c:v>184980.0185649996</c:v>
                </c:pt>
                <c:pt idx="304">
                  <c:v>182216.34856499959</c:v>
                </c:pt>
                <c:pt idx="305">
                  <c:v>179442.59856499959</c:v>
                </c:pt>
                <c:pt idx="306">
                  <c:v>176658.7385649996</c:v>
                </c:pt>
                <c:pt idx="307">
                  <c:v>173864.72856499959</c:v>
                </c:pt>
                <c:pt idx="308">
                  <c:v>171060.52856499958</c:v>
                </c:pt>
                <c:pt idx="309">
                  <c:v>168246.10856499957</c:v>
                </c:pt>
                <c:pt idx="310">
                  <c:v>165421.42856499957</c:v>
                </c:pt>
                <c:pt idx="311">
                  <c:v>162586.44856499956</c:v>
                </c:pt>
                <c:pt idx="312">
                  <c:v>159741.12856499956</c:v>
                </c:pt>
                <c:pt idx="313">
                  <c:v>156885.43856499955</c:v>
                </c:pt>
                <c:pt idx="314">
                  <c:v>154019.33856499955</c:v>
                </c:pt>
                <c:pt idx="315">
                  <c:v>151142.78856499956</c:v>
                </c:pt>
                <c:pt idx="316">
                  <c:v>148255.74856499955</c:v>
                </c:pt>
                <c:pt idx="317">
                  <c:v>145358.18856499955</c:v>
                </c:pt>
                <c:pt idx="318">
                  <c:v>142450.05856499955</c:v>
                </c:pt>
                <c:pt idx="319">
                  <c:v>139531.32856499954</c:v>
                </c:pt>
                <c:pt idx="320">
                  <c:v>136601.95856499954</c:v>
                </c:pt>
                <c:pt idx="321">
                  <c:v>133661.90856499955</c:v>
                </c:pt>
                <c:pt idx="322">
                  <c:v>130711.13856499955</c:v>
                </c:pt>
                <c:pt idx="323">
                  <c:v>127749.60856499955</c:v>
                </c:pt>
                <c:pt idx="324">
                  <c:v>124777.27856499955</c:v>
                </c:pt>
                <c:pt idx="325">
                  <c:v>121794.11856499955</c:v>
                </c:pt>
                <c:pt idx="326">
                  <c:v>118800.07856499955</c:v>
                </c:pt>
                <c:pt idx="327">
                  <c:v>115795.12856499956</c:v>
                </c:pt>
                <c:pt idx="328">
                  <c:v>112779.21856499955</c:v>
                </c:pt>
                <c:pt idx="329">
                  <c:v>109752.30856499955</c:v>
                </c:pt>
                <c:pt idx="330">
                  <c:v>106714.36856499955</c:v>
                </c:pt>
                <c:pt idx="331">
                  <c:v>103665.34856499954</c:v>
                </c:pt>
                <c:pt idx="332">
                  <c:v>100605.21856499954</c:v>
                </c:pt>
                <c:pt idx="333">
                  <c:v>97533.928564999544</c:v>
                </c:pt>
                <c:pt idx="334">
                  <c:v>94451.438564999538</c:v>
                </c:pt>
                <c:pt idx="335">
                  <c:v>91357.708564999542</c:v>
                </c:pt>
                <c:pt idx="336">
                  <c:v>88252.698564999548</c:v>
                </c:pt>
                <c:pt idx="337">
                  <c:v>85136.368564999546</c:v>
                </c:pt>
                <c:pt idx="338">
                  <c:v>82008.678564999544</c:v>
                </c:pt>
                <c:pt idx="339">
                  <c:v>78869.588564999547</c:v>
                </c:pt>
                <c:pt idx="340">
                  <c:v>75719.058564999548</c:v>
                </c:pt>
                <c:pt idx="341">
                  <c:v>72557.038564999544</c:v>
                </c:pt>
                <c:pt idx="342">
                  <c:v>69383.488564999541</c:v>
                </c:pt>
                <c:pt idx="343">
                  <c:v>66198.368564999546</c:v>
                </c:pt>
                <c:pt idx="344">
                  <c:v>63001.638564999543</c:v>
                </c:pt>
                <c:pt idx="345">
                  <c:v>59793.248564999543</c:v>
                </c:pt>
                <c:pt idx="346">
                  <c:v>56573.168564999542</c:v>
                </c:pt>
                <c:pt idx="347">
                  <c:v>53341.348564999542</c:v>
                </c:pt>
                <c:pt idx="348">
                  <c:v>50097.738564999541</c:v>
                </c:pt>
                <c:pt idx="349">
                  <c:v>46842.308564999541</c:v>
                </c:pt>
                <c:pt idx="350">
                  <c:v>43575.008564999538</c:v>
                </c:pt>
                <c:pt idx="351">
                  <c:v>40295.798564999539</c:v>
                </c:pt>
                <c:pt idx="352">
                  <c:v>37004.628564999541</c:v>
                </c:pt>
                <c:pt idx="353">
                  <c:v>33701.458564999542</c:v>
                </c:pt>
                <c:pt idx="354">
                  <c:v>30386.248564999543</c:v>
                </c:pt>
                <c:pt idx="355">
                  <c:v>27058.948564999544</c:v>
                </c:pt>
                <c:pt idx="356">
                  <c:v>23719.518564999544</c:v>
                </c:pt>
                <c:pt idx="357">
                  <c:v>20367.918564999545</c:v>
                </c:pt>
                <c:pt idx="358">
                  <c:v>17004.098564999545</c:v>
                </c:pt>
                <c:pt idx="359">
                  <c:v>13628.008564999545</c:v>
                </c:pt>
                <c:pt idx="360">
                  <c:v>10239.618564999546</c:v>
                </c:pt>
                <c:pt idx="361">
                  <c:v>6838.8685649995459</c:v>
                </c:pt>
                <c:pt idx="362">
                  <c:v>3425.7185649995458</c:v>
                </c:pt>
                <c:pt idx="363">
                  <c:v>0.1285649995456879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2B-4242-A443-7AE30D9F3579}"/>
            </c:ext>
          </c:extLst>
        </c:ser>
        <c:ser>
          <c:idx val="3"/>
          <c:order val="3"/>
          <c:tx>
            <c:v>40-Year</c:v>
          </c:tx>
          <c:spPr>
            <a:ln w="38100" cmpd="sng">
              <a:solidFill>
                <a:srgbClr val="109618"/>
              </a:solidFill>
            </a:ln>
          </c:spPr>
          <c:marker>
            <c:symbol val="none"/>
          </c:marker>
          <c:cat>
            <c:numRef>
              <c:f>Amatorization!$AC$4:$AC$606</c:f>
              <c:numCache>
                <c:formatCode>General</c:formatCode>
                <c:ptCount val="6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0</c:v>
                </c:pt>
                <c:pt idx="602">
                  <c:v>0</c:v>
                </c:pt>
              </c:numCache>
            </c:numRef>
          </c:cat>
          <c:val>
            <c:numRef>
              <c:f>Amatorization!$AA$1:$AA$605</c:f>
              <c:numCache>
                <c:formatCode>"$"#,##0.00</c:formatCode>
                <c:ptCount val="605"/>
                <c:pt idx="1">
                  <c:v>0</c:v>
                </c:pt>
                <c:pt idx="3">
                  <c:v>733070.96141999995</c:v>
                </c:pt>
                <c:pt idx="4">
                  <c:v>732506.67141999991</c:v>
                </c:pt>
                <c:pt idx="5">
                  <c:v>731940.33141999994</c:v>
                </c:pt>
                <c:pt idx="6">
                  <c:v>731371.92141999991</c:v>
                </c:pt>
                <c:pt idx="7">
                  <c:v>730801.44141999993</c:v>
                </c:pt>
                <c:pt idx="8">
                  <c:v>730228.88141999987</c:v>
                </c:pt>
                <c:pt idx="9">
                  <c:v>729654.23141999985</c:v>
                </c:pt>
                <c:pt idx="10">
                  <c:v>729077.49141999986</c:v>
                </c:pt>
                <c:pt idx="11">
                  <c:v>728498.65141999989</c:v>
                </c:pt>
                <c:pt idx="12">
                  <c:v>727917.69141999993</c:v>
                </c:pt>
                <c:pt idx="13">
                  <c:v>727334.62141999998</c:v>
                </c:pt>
                <c:pt idx="14">
                  <c:v>726749.42142000003</c:v>
                </c:pt>
                <c:pt idx="15">
                  <c:v>726162.09142000007</c:v>
                </c:pt>
                <c:pt idx="16">
                  <c:v>725572.6214200001</c:v>
                </c:pt>
                <c:pt idx="17">
                  <c:v>724981.0014200001</c:v>
                </c:pt>
                <c:pt idx="18">
                  <c:v>724387.22142000007</c:v>
                </c:pt>
                <c:pt idx="19">
                  <c:v>723791.28142000013</c:v>
                </c:pt>
                <c:pt idx="20">
                  <c:v>723193.16142000013</c:v>
                </c:pt>
                <c:pt idx="21">
                  <c:v>722592.86142000009</c:v>
                </c:pt>
                <c:pt idx="22">
                  <c:v>721990.3714200001</c:v>
                </c:pt>
                <c:pt idx="23">
                  <c:v>721385.69142000005</c:v>
                </c:pt>
                <c:pt idx="24">
                  <c:v>720778.80142000003</c:v>
                </c:pt>
                <c:pt idx="25">
                  <c:v>720169.70142000006</c:v>
                </c:pt>
                <c:pt idx="26">
                  <c:v>719558.38142000011</c:v>
                </c:pt>
                <c:pt idx="27">
                  <c:v>718944.83142000006</c:v>
                </c:pt>
                <c:pt idx="28">
                  <c:v>718329.04142000002</c:v>
                </c:pt>
                <c:pt idx="29">
                  <c:v>717711.01142</c:v>
                </c:pt>
                <c:pt idx="30">
                  <c:v>717090.72141999996</c:v>
                </c:pt>
                <c:pt idx="31">
                  <c:v>716468.17141999991</c:v>
                </c:pt>
                <c:pt idx="32">
                  <c:v>715843.35141999996</c:v>
                </c:pt>
                <c:pt idx="33">
                  <c:v>715216.26142</c:v>
                </c:pt>
                <c:pt idx="34">
                  <c:v>714586.88141999999</c:v>
                </c:pt>
                <c:pt idx="35">
                  <c:v>713955.20141999994</c:v>
                </c:pt>
                <c:pt idx="36">
                  <c:v>713321.22141999996</c:v>
                </c:pt>
                <c:pt idx="37">
                  <c:v>712684.93141999992</c:v>
                </c:pt>
                <c:pt idx="38">
                  <c:v>712046.32141999993</c:v>
                </c:pt>
                <c:pt idx="39">
                  <c:v>711405.38141999999</c:v>
                </c:pt>
                <c:pt idx="40">
                  <c:v>710762.11141999997</c:v>
                </c:pt>
                <c:pt idx="41">
                  <c:v>710116.49141999998</c:v>
                </c:pt>
                <c:pt idx="42">
                  <c:v>709468.52142</c:v>
                </c:pt>
                <c:pt idx="43">
                  <c:v>708818.18142000004</c:v>
                </c:pt>
                <c:pt idx="44">
                  <c:v>708165.47142000007</c:v>
                </c:pt>
                <c:pt idx="45">
                  <c:v>707510.38142000011</c:v>
                </c:pt>
                <c:pt idx="46">
                  <c:v>706852.90142000013</c:v>
                </c:pt>
                <c:pt idx="47">
                  <c:v>706193.03142000013</c:v>
                </c:pt>
                <c:pt idx="48">
                  <c:v>705530.7514200001</c:v>
                </c:pt>
                <c:pt idx="49">
                  <c:v>704866.06142000016</c:v>
                </c:pt>
                <c:pt idx="50">
                  <c:v>704198.94142000016</c:v>
                </c:pt>
                <c:pt idx="51">
                  <c:v>703529.39142000012</c:v>
                </c:pt>
                <c:pt idx="52">
                  <c:v>702857.40142000013</c:v>
                </c:pt>
                <c:pt idx="53">
                  <c:v>702182.96142000018</c:v>
                </c:pt>
                <c:pt idx="54">
                  <c:v>701506.06142000016</c:v>
                </c:pt>
                <c:pt idx="55">
                  <c:v>700826.69142000016</c:v>
                </c:pt>
                <c:pt idx="56">
                  <c:v>700144.8514200002</c:v>
                </c:pt>
                <c:pt idx="57">
                  <c:v>699460.52142000024</c:v>
                </c:pt>
                <c:pt idx="58">
                  <c:v>698773.70142000029</c:v>
                </c:pt>
                <c:pt idx="59">
                  <c:v>698084.37142000033</c:v>
                </c:pt>
                <c:pt idx="60">
                  <c:v>697392.53142000036</c:v>
                </c:pt>
                <c:pt idx="61">
                  <c:v>696698.17142000038</c:v>
                </c:pt>
                <c:pt idx="62">
                  <c:v>696001.28142000036</c:v>
                </c:pt>
                <c:pt idx="63">
                  <c:v>695301.84142000042</c:v>
                </c:pt>
                <c:pt idx="64">
                  <c:v>694599.85142000043</c:v>
                </c:pt>
                <c:pt idx="65">
                  <c:v>693895.31142000039</c:v>
                </c:pt>
                <c:pt idx="66">
                  <c:v>693188.20142000041</c:v>
                </c:pt>
                <c:pt idx="67">
                  <c:v>692478.51142000046</c:v>
                </c:pt>
                <c:pt idx="68">
                  <c:v>691766.23142000043</c:v>
                </c:pt>
                <c:pt idx="69">
                  <c:v>691051.35142000043</c:v>
                </c:pt>
                <c:pt idx="70">
                  <c:v>690333.87142000045</c:v>
                </c:pt>
                <c:pt idx="71">
                  <c:v>689613.77142000047</c:v>
                </c:pt>
                <c:pt idx="72">
                  <c:v>688891.0514200005</c:v>
                </c:pt>
                <c:pt idx="73">
                  <c:v>688165.69142000051</c:v>
                </c:pt>
                <c:pt idx="74">
                  <c:v>687437.69142000051</c:v>
                </c:pt>
                <c:pt idx="75">
                  <c:v>686707.03142000048</c:v>
                </c:pt>
                <c:pt idx="76">
                  <c:v>685973.71142000053</c:v>
                </c:pt>
                <c:pt idx="77">
                  <c:v>685237.72142000054</c:v>
                </c:pt>
                <c:pt idx="78">
                  <c:v>684499.04142000049</c:v>
                </c:pt>
                <c:pt idx="79">
                  <c:v>683757.67142000049</c:v>
                </c:pt>
                <c:pt idx="80">
                  <c:v>683013.60142000054</c:v>
                </c:pt>
                <c:pt idx="81">
                  <c:v>682266.81142000051</c:v>
                </c:pt>
                <c:pt idx="82">
                  <c:v>681517.3014200005</c:v>
                </c:pt>
                <c:pt idx="83">
                  <c:v>680765.06142000051</c:v>
                </c:pt>
                <c:pt idx="84">
                  <c:v>680010.08142000053</c:v>
                </c:pt>
                <c:pt idx="85">
                  <c:v>679252.34142000054</c:v>
                </c:pt>
                <c:pt idx="86">
                  <c:v>678491.84142000054</c:v>
                </c:pt>
                <c:pt idx="87">
                  <c:v>677728.57142000052</c:v>
                </c:pt>
                <c:pt idx="88">
                  <c:v>676962.52142000047</c:v>
                </c:pt>
                <c:pt idx="89">
                  <c:v>676193.67142000049</c:v>
                </c:pt>
                <c:pt idx="90">
                  <c:v>675422.02142000047</c:v>
                </c:pt>
                <c:pt idx="91">
                  <c:v>674647.56142000051</c:v>
                </c:pt>
                <c:pt idx="92">
                  <c:v>673870.27142000047</c:v>
                </c:pt>
                <c:pt idx="93">
                  <c:v>673090.15142000047</c:v>
                </c:pt>
                <c:pt idx="94">
                  <c:v>672307.1814200005</c:v>
                </c:pt>
                <c:pt idx="95">
                  <c:v>671521.36142000055</c:v>
                </c:pt>
                <c:pt idx="96">
                  <c:v>670732.67142000061</c:v>
                </c:pt>
                <c:pt idx="97">
                  <c:v>669941.11142000055</c:v>
                </c:pt>
                <c:pt idx="98">
                  <c:v>669146.6614200006</c:v>
                </c:pt>
                <c:pt idx="99">
                  <c:v>668349.32142000063</c:v>
                </c:pt>
                <c:pt idx="100">
                  <c:v>667549.07142000063</c:v>
                </c:pt>
                <c:pt idx="101">
                  <c:v>666745.90142000059</c:v>
                </c:pt>
                <c:pt idx="102">
                  <c:v>665939.80142000061</c:v>
                </c:pt>
                <c:pt idx="103">
                  <c:v>665130.77142000059</c:v>
                </c:pt>
                <c:pt idx="104">
                  <c:v>664318.79142000061</c:v>
                </c:pt>
                <c:pt idx="105">
                  <c:v>663503.85142000066</c:v>
                </c:pt>
                <c:pt idx="106">
                  <c:v>662685.93142000062</c:v>
                </c:pt>
                <c:pt idx="107">
                  <c:v>661865.0314200006</c:v>
                </c:pt>
                <c:pt idx="108">
                  <c:v>661041.14142000058</c:v>
                </c:pt>
                <c:pt idx="109">
                  <c:v>660214.25142000057</c:v>
                </c:pt>
                <c:pt idx="110">
                  <c:v>659384.34142000054</c:v>
                </c:pt>
                <c:pt idx="111">
                  <c:v>658551.41142000048</c:v>
                </c:pt>
                <c:pt idx="112">
                  <c:v>657715.44142000051</c:v>
                </c:pt>
                <c:pt idx="113">
                  <c:v>656876.42142000049</c:v>
                </c:pt>
                <c:pt idx="114">
                  <c:v>656034.34142000054</c:v>
                </c:pt>
                <c:pt idx="115">
                  <c:v>655189.19142000051</c:v>
                </c:pt>
                <c:pt idx="116">
                  <c:v>654340.96142000053</c:v>
                </c:pt>
                <c:pt idx="117">
                  <c:v>653489.64142000058</c:v>
                </c:pt>
                <c:pt idx="118">
                  <c:v>652635.21142000053</c:v>
                </c:pt>
                <c:pt idx="119">
                  <c:v>651777.67142000049</c:v>
                </c:pt>
                <c:pt idx="120">
                  <c:v>650917.00142000045</c:v>
                </c:pt>
                <c:pt idx="121">
                  <c:v>650053.1914200004</c:v>
                </c:pt>
                <c:pt idx="122">
                  <c:v>649186.24142000044</c:v>
                </c:pt>
                <c:pt idx="123">
                  <c:v>648316.12142000045</c:v>
                </c:pt>
                <c:pt idx="124">
                  <c:v>647442.83142000041</c:v>
                </c:pt>
                <c:pt idx="125">
                  <c:v>646566.36142000044</c:v>
                </c:pt>
                <c:pt idx="126">
                  <c:v>645686.6914200004</c:v>
                </c:pt>
                <c:pt idx="127">
                  <c:v>644803.8214200004</c:v>
                </c:pt>
                <c:pt idx="128">
                  <c:v>643917.73142000043</c:v>
                </c:pt>
                <c:pt idx="129">
                  <c:v>643028.41142000048</c:v>
                </c:pt>
                <c:pt idx="130">
                  <c:v>642135.84142000054</c:v>
                </c:pt>
                <c:pt idx="131">
                  <c:v>641240.02142000059</c:v>
                </c:pt>
                <c:pt idx="132">
                  <c:v>640340.93142000062</c:v>
                </c:pt>
                <c:pt idx="133">
                  <c:v>639438.57142000063</c:v>
                </c:pt>
                <c:pt idx="134">
                  <c:v>638532.92142000061</c:v>
                </c:pt>
                <c:pt idx="135">
                  <c:v>637623.96142000065</c:v>
                </c:pt>
                <c:pt idx="136">
                  <c:v>636711.69142000063</c:v>
                </c:pt>
                <c:pt idx="137">
                  <c:v>635796.09142000065</c:v>
                </c:pt>
                <c:pt idx="138">
                  <c:v>634877.1614200006</c:v>
                </c:pt>
                <c:pt idx="139">
                  <c:v>633954.88142000057</c:v>
                </c:pt>
                <c:pt idx="140">
                  <c:v>633029.23142000055</c:v>
                </c:pt>
                <c:pt idx="141">
                  <c:v>632100.21142000053</c:v>
                </c:pt>
                <c:pt idx="142">
                  <c:v>631167.8014200005</c:v>
                </c:pt>
                <c:pt idx="143">
                  <c:v>630231.99142000044</c:v>
                </c:pt>
                <c:pt idx="144">
                  <c:v>629292.77142000047</c:v>
                </c:pt>
                <c:pt idx="145">
                  <c:v>628350.13142000046</c:v>
                </c:pt>
                <c:pt idx="146">
                  <c:v>627404.0514200005</c:v>
                </c:pt>
                <c:pt idx="147">
                  <c:v>626454.52142000047</c:v>
                </c:pt>
                <c:pt idx="148">
                  <c:v>625501.53142000048</c:v>
                </c:pt>
                <c:pt idx="149">
                  <c:v>624545.06142000051</c:v>
                </c:pt>
                <c:pt idx="150">
                  <c:v>623585.11142000055</c:v>
                </c:pt>
                <c:pt idx="151">
                  <c:v>622621.6614200006</c:v>
                </c:pt>
                <c:pt idx="152">
                  <c:v>621654.69142000063</c:v>
                </c:pt>
                <c:pt idx="153">
                  <c:v>620684.20142000064</c:v>
                </c:pt>
                <c:pt idx="154">
                  <c:v>619710.17142000061</c:v>
                </c:pt>
                <c:pt idx="155">
                  <c:v>618732.59142000065</c:v>
                </c:pt>
                <c:pt idx="156">
                  <c:v>617751.45142000064</c:v>
                </c:pt>
                <c:pt idx="157">
                  <c:v>616766.73142000067</c:v>
                </c:pt>
                <c:pt idx="158">
                  <c:v>615778.42142000061</c:v>
                </c:pt>
                <c:pt idx="159">
                  <c:v>614786.51142000058</c:v>
                </c:pt>
                <c:pt idx="160">
                  <c:v>613790.98142000055</c:v>
                </c:pt>
                <c:pt idx="161">
                  <c:v>612791.82142000052</c:v>
                </c:pt>
                <c:pt idx="162">
                  <c:v>611789.02142000047</c:v>
                </c:pt>
                <c:pt idx="163">
                  <c:v>610782.56142000051</c:v>
                </c:pt>
                <c:pt idx="164">
                  <c:v>609772.4314200005</c:v>
                </c:pt>
                <c:pt idx="165">
                  <c:v>608758.62142000045</c:v>
                </c:pt>
                <c:pt idx="166">
                  <c:v>607741.11142000044</c:v>
                </c:pt>
                <c:pt idx="167">
                  <c:v>606719.89142000047</c:v>
                </c:pt>
                <c:pt idx="168">
                  <c:v>605694.95142000052</c:v>
                </c:pt>
                <c:pt idx="169">
                  <c:v>604666.27142000047</c:v>
                </c:pt>
                <c:pt idx="170">
                  <c:v>603633.84142000042</c:v>
                </c:pt>
                <c:pt idx="171">
                  <c:v>602597.65142000047</c:v>
                </c:pt>
                <c:pt idx="172">
                  <c:v>601557.6814200005</c:v>
                </c:pt>
                <c:pt idx="173">
                  <c:v>600513.92142000049</c:v>
                </c:pt>
                <c:pt idx="174">
                  <c:v>599466.35142000054</c:v>
                </c:pt>
                <c:pt idx="175">
                  <c:v>598414.96142000053</c:v>
                </c:pt>
                <c:pt idx="176">
                  <c:v>597359.74142000056</c:v>
                </c:pt>
                <c:pt idx="177">
                  <c:v>596300.67142000061</c:v>
                </c:pt>
                <c:pt idx="178">
                  <c:v>595237.74142000056</c:v>
                </c:pt>
                <c:pt idx="179">
                  <c:v>594170.94142000051</c:v>
                </c:pt>
                <c:pt idx="180">
                  <c:v>593100.25142000057</c:v>
                </c:pt>
                <c:pt idx="181">
                  <c:v>592025.65142000059</c:v>
                </c:pt>
                <c:pt idx="182">
                  <c:v>590947.14142000058</c:v>
                </c:pt>
                <c:pt idx="183">
                  <c:v>589864.69142000063</c:v>
                </c:pt>
                <c:pt idx="184">
                  <c:v>588778.30142000061</c:v>
                </c:pt>
                <c:pt idx="185">
                  <c:v>587687.95142000064</c:v>
                </c:pt>
                <c:pt idx="186">
                  <c:v>586593.62142000068</c:v>
                </c:pt>
                <c:pt idx="187">
                  <c:v>585495.30142000073</c:v>
                </c:pt>
                <c:pt idx="188">
                  <c:v>584392.98142000078</c:v>
                </c:pt>
                <c:pt idx="189">
                  <c:v>583286.64142000081</c:v>
                </c:pt>
                <c:pt idx="190">
                  <c:v>582176.27142000082</c:v>
                </c:pt>
                <c:pt idx="191">
                  <c:v>581061.85142000078</c:v>
                </c:pt>
                <c:pt idx="192">
                  <c:v>579943.36142000079</c:v>
                </c:pt>
                <c:pt idx="193">
                  <c:v>578820.80142000073</c:v>
                </c:pt>
                <c:pt idx="194">
                  <c:v>577694.1414200007</c:v>
                </c:pt>
                <c:pt idx="195">
                  <c:v>576563.38142000069</c:v>
                </c:pt>
                <c:pt idx="196">
                  <c:v>575428.49142000068</c:v>
                </c:pt>
                <c:pt idx="197">
                  <c:v>574289.47142000066</c:v>
                </c:pt>
                <c:pt idx="198">
                  <c:v>573146.29142000061</c:v>
                </c:pt>
                <c:pt idx="199">
                  <c:v>571998.95142000064</c:v>
                </c:pt>
                <c:pt idx="200">
                  <c:v>570847.42142000061</c:v>
                </c:pt>
                <c:pt idx="201">
                  <c:v>569691.69142000063</c:v>
                </c:pt>
                <c:pt idx="202">
                  <c:v>568531.75142000068</c:v>
                </c:pt>
                <c:pt idx="203">
                  <c:v>567367.58142000064</c:v>
                </c:pt>
                <c:pt idx="204">
                  <c:v>566199.17142000061</c:v>
                </c:pt>
                <c:pt idx="205">
                  <c:v>565026.50142000057</c:v>
                </c:pt>
                <c:pt idx="206">
                  <c:v>563849.55142000061</c:v>
                </c:pt>
                <c:pt idx="207">
                  <c:v>562668.31142000062</c:v>
                </c:pt>
                <c:pt idx="208">
                  <c:v>561482.76142000058</c:v>
                </c:pt>
                <c:pt idx="209">
                  <c:v>560292.89142000058</c:v>
                </c:pt>
                <c:pt idx="210">
                  <c:v>559098.68142000062</c:v>
                </c:pt>
                <c:pt idx="211">
                  <c:v>557900.12142000056</c:v>
                </c:pt>
                <c:pt idx="212">
                  <c:v>556697.19142000051</c:v>
                </c:pt>
                <c:pt idx="213">
                  <c:v>555489.88142000046</c:v>
                </c:pt>
                <c:pt idx="214">
                  <c:v>554278.16142000048</c:v>
                </c:pt>
                <c:pt idx="215">
                  <c:v>553062.03142000048</c:v>
                </c:pt>
                <c:pt idx="216">
                  <c:v>551841.46142000053</c:v>
                </c:pt>
                <c:pt idx="217">
                  <c:v>550616.44142000051</c:v>
                </c:pt>
                <c:pt idx="218">
                  <c:v>549386.96142000053</c:v>
                </c:pt>
                <c:pt idx="219">
                  <c:v>548152.99142000056</c:v>
                </c:pt>
                <c:pt idx="220">
                  <c:v>546914.52142000059</c:v>
                </c:pt>
                <c:pt idx="221">
                  <c:v>545671.54142000061</c:v>
                </c:pt>
                <c:pt idx="222">
                  <c:v>544424.0314200006</c:v>
                </c:pt>
                <c:pt idx="223">
                  <c:v>543171.97142000054</c:v>
                </c:pt>
                <c:pt idx="224">
                  <c:v>541915.34142000054</c:v>
                </c:pt>
                <c:pt idx="225">
                  <c:v>540654.13142000057</c:v>
                </c:pt>
                <c:pt idx="226">
                  <c:v>539388.32142000052</c:v>
                </c:pt>
                <c:pt idx="227">
                  <c:v>538117.90142000047</c:v>
                </c:pt>
                <c:pt idx="228">
                  <c:v>536842.85142000043</c:v>
                </c:pt>
                <c:pt idx="229">
                  <c:v>535563.15142000047</c:v>
                </c:pt>
                <c:pt idx="230">
                  <c:v>534278.78142000048</c:v>
                </c:pt>
                <c:pt idx="231">
                  <c:v>532989.73142000043</c:v>
                </c:pt>
                <c:pt idx="232">
                  <c:v>531695.98142000043</c:v>
                </c:pt>
                <c:pt idx="233">
                  <c:v>530397.51142000046</c:v>
                </c:pt>
                <c:pt idx="234">
                  <c:v>529094.31142000051</c:v>
                </c:pt>
                <c:pt idx="235">
                  <c:v>527786.36142000055</c:v>
                </c:pt>
                <c:pt idx="236">
                  <c:v>526473.64142000058</c:v>
                </c:pt>
                <c:pt idx="237">
                  <c:v>525156.14142000058</c:v>
                </c:pt>
                <c:pt idx="238">
                  <c:v>523833.83142000058</c:v>
                </c:pt>
                <c:pt idx="239">
                  <c:v>522506.70142000058</c:v>
                </c:pt>
                <c:pt idx="240">
                  <c:v>521174.73142000061</c:v>
                </c:pt>
                <c:pt idx="241">
                  <c:v>519837.9114200006</c:v>
                </c:pt>
                <c:pt idx="242">
                  <c:v>518496.21142000059</c:v>
                </c:pt>
                <c:pt idx="243">
                  <c:v>517149.62142000056</c:v>
                </c:pt>
                <c:pt idx="244">
                  <c:v>515798.12142000056</c:v>
                </c:pt>
                <c:pt idx="245">
                  <c:v>514441.69142000057</c:v>
                </c:pt>
                <c:pt idx="246">
                  <c:v>513080.32142000058</c:v>
                </c:pt>
                <c:pt idx="247">
                  <c:v>511713.99142000056</c:v>
                </c:pt>
                <c:pt idx="248">
                  <c:v>510342.67142000055</c:v>
                </c:pt>
                <c:pt idx="249">
                  <c:v>508966.35142000054</c:v>
                </c:pt>
                <c:pt idx="250">
                  <c:v>507585.02142000053</c:v>
                </c:pt>
                <c:pt idx="251">
                  <c:v>506198.65142000053</c:v>
                </c:pt>
                <c:pt idx="252">
                  <c:v>504807.23142000055</c:v>
                </c:pt>
                <c:pt idx="253">
                  <c:v>503410.73142000055</c:v>
                </c:pt>
                <c:pt idx="254">
                  <c:v>502009.14142000052</c:v>
                </c:pt>
                <c:pt idx="255">
                  <c:v>500602.44142000051</c:v>
                </c:pt>
                <c:pt idx="256">
                  <c:v>499190.6114200005</c:v>
                </c:pt>
                <c:pt idx="257">
                  <c:v>497773.64142000052</c:v>
                </c:pt>
                <c:pt idx="258">
                  <c:v>496351.50142000051</c:v>
                </c:pt>
                <c:pt idx="259">
                  <c:v>494924.17142000049</c:v>
                </c:pt>
                <c:pt idx="260">
                  <c:v>493491.64142000047</c:v>
                </c:pt>
                <c:pt idx="261">
                  <c:v>492053.89142000047</c:v>
                </c:pt>
                <c:pt idx="262">
                  <c:v>490610.90142000047</c:v>
                </c:pt>
                <c:pt idx="263">
                  <c:v>489162.65142000047</c:v>
                </c:pt>
                <c:pt idx="264">
                  <c:v>487709.12142000045</c:v>
                </c:pt>
                <c:pt idx="265">
                  <c:v>486250.29142000043</c:v>
                </c:pt>
                <c:pt idx="266">
                  <c:v>484786.14142000041</c:v>
                </c:pt>
                <c:pt idx="267">
                  <c:v>483316.65142000042</c:v>
                </c:pt>
                <c:pt idx="268">
                  <c:v>481841.80142000044</c:v>
                </c:pt>
                <c:pt idx="269">
                  <c:v>480361.57142000046</c:v>
                </c:pt>
                <c:pt idx="270">
                  <c:v>478875.95142000046</c:v>
                </c:pt>
                <c:pt idx="271">
                  <c:v>477384.91142000048</c:v>
                </c:pt>
                <c:pt idx="272">
                  <c:v>475888.44142000051</c:v>
                </c:pt>
                <c:pt idx="273">
                  <c:v>474386.51142000052</c:v>
                </c:pt>
                <c:pt idx="274">
                  <c:v>472879.10142000054</c:v>
                </c:pt>
                <c:pt idx="275">
                  <c:v>471366.20142000052</c:v>
                </c:pt>
                <c:pt idx="276">
                  <c:v>469847.78142000054</c:v>
                </c:pt>
                <c:pt idx="277">
                  <c:v>468323.83142000053</c:v>
                </c:pt>
                <c:pt idx="278">
                  <c:v>466794.32142000052</c:v>
                </c:pt>
                <c:pt idx="279">
                  <c:v>465259.23142000049</c:v>
                </c:pt>
                <c:pt idx="280">
                  <c:v>463718.5514200005</c:v>
                </c:pt>
                <c:pt idx="281">
                  <c:v>462172.25142000051</c:v>
                </c:pt>
                <c:pt idx="282">
                  <c:v>460620.31142000051</c:v>
                </c:pt>
                <c:pt idx="283">
                  <c:v>459062.71142000053</c:v>
                </c:pt>
                <c:pt idx="284">
                  <c:v>457499.44142000051</c:v>
                </c:pt>
                <c:pt idx="285">
                  <c:v>455930.47142000054</c:v>
                </c:pt>
                <c:pt idx="286">
                  <c:v>454355.78142000054</c:v>
                </c:pt>
                <c:pt idx="287">
                  <c:v>452775.35142000054</c:v>
                </c:pt>
                <c:pt idx="288">
                  <c:v>451189.15142000053</c:v>
                </c:pt>
                <c:pt idx="289">
                  <c:v>449597.17142000055</c:v>
                </c:pt>
                <c:pt idx="290">
                  <c:v>447999.39142000052</c:v>
                </c:pt>
                <c:pt idx="291">
                  <c:v>446395.78142000054</c:v>
                </c:pt>
                <c:pt idx="292">
                  <c:v>444786.32142000052</c:v>
                </c:pt>
                <c:pt idx="293">
                  <c:v>443171.00142000051</c:v>
                </c:pt>
                <c:pt idx="294">
                  <c:v>441549.79142000049</c:v>
                </c:pt>
                <c:pt idx="295">
                  <c:v>439922.67142000049</c:v>
                </c:pt>
                <c:pt idx="296">
                  <c:v>438289.6114200005</c:v>
                </c:pt>
                <c:pt idx="297">
                  <c:v>436650.60142000049</c:v>
                </c:pt>
                <c:pt idx="298">
                  <c:v>435005.62142000051</c:v>
                </c:pt>
                <c:pt idx="299">
                  <c:v>433354.64142000052</c:v>
                </c:pt>
                <c:pt idx="300">
                  <c:v>431697.64142000052</c:v>
                </c:pt>
                <c:pt idx="301">
                  <c:v>430034.60142000054</c:v>
                </c:pt>
                <c:pt idx="302">
                  <c:v>428365.49142000056</c:v>
                </c:pt>
                <c:pt idx="303">
                  <c:v>426690.30142000056</c:v>
                </c:pt>
                <c:pt idx="304">
                  <c:v>425009.00142000057</c:v>
                </c:pt>
                <c:pt idx="305">
                  <c:v>423321.57142000058</c:v>
                </c:pt>
                <c:pt idx="306">
                  <c:v>421627.99142000056</c:v>
                </c:pt>
                <c:pt idx="307">
                  <c:v>419928.24142000056</c:v>
                </c:pt>
                <c:pt idx="308">
                  <c:v>418222.29142000055</c:v>
                </c:pt>
                <c:pt idx="309">
                  <c:v>416510.12142000056</c:v>
                </c:pt>
                <c:pt idx="310">
                  <c:v>414791.71142000059</c:v>
                </c:pt>
                <c:pt idx="311">
                  <c:v>413067.0314200006</c:v>
                </c:pt>
                <c:pt idx="312">
                  <c:v>411336.06142000062</c:v>
                </c:pt>
                <c:pt idx="313">
                  <c:v>409598.7814200006</c:v>
                </c:pt>
                <c:pt idx="314">
                  <c:v>407855.17142000061</c:v>
                </c:pt>
                <c:pt idx="315">
                  <c:v>406105.20142000064</c:v>
                </c:pt>
                <c:pt idx="316">
                  <c:v>404348.85142000066</c:v>
                </c:pt>
                <c:pt idx="317">
                  <c:v>402586.10142000066</c:v>
                </c:pt>
                <c:pt idx="318">
                  <c:v>400816.92142000067</c:v>
                </c:pt>
                <c:pt idx="319">
                  <c:v>399041.29142000066</c:v>
                </c:pt>
                <c:pt idx="320">
                  <c:v>397259.19142000069</c:v>
                </c:pt>
                <c:pt idx="321">
                  <c:v>395470.59142000071</c:v>
                </c:pt>
                <c:pt idx="322">
                  <c:v>393675.47142000071</c:v>
                </c:pt>
                <c:pt idx="323">
                  <c:v>391873.81142000074</c:v>
                </c:pt>
                <c:pt idx="324">
                  <c:v>390065.58142000076</c:v>
                </c:pt>
                <c:pt idx="325">
                  <c:v>388250.75142000074</c:v>
                </c:pt>
                <c:pt idx="326">
                  <c:v>386429.31142000074</c:v>
                </c:pt>
                <c:pt idx="327">
                  <c:v>384601.23142000072</c:v>
                </c:pt>
                <c:pt idx="328">
                  <c:v>382766.48142000072</c:v>
                </c:pt>
                <c:pt idx="329">
                  <c:v>380925.04142000072</c:v>
                </c:pt>
                <c:pt idx="330">
                  <c:v>379076.8914200007</c:v>
                </c:pt>
                <c:pt idx="331">
                  <c:v>377222.00142000068</c:v>
                </c:pt>
                <c:pt idx="332">
                  <c:v>375360.35142000066</c:v>
                </c:pt>
                <c:pt idx="333">
                  <c:v>373491.91142000066</c:v>
                </c:pt>
                <c:pt idx="334">
                  <c:v>371616.66142000066</c:v>
                </c:pt>
                <c:pt idx="335">
                  <c:v>369734.57142000063</c:v>
                </c:pt>
                <c:pt idx="336">
                  <c:v>367845.62142000062</c:v>
                </c:pt>
                <c:pt idx="337">
                  <c:v>365949.7814200006</c:v>
                </c:pt>
                <c:pt idx="338">
                  <c:v>364047.0314200006</c:v>
                </c:pt>
                <c:pt idx="339">
                  <c:v>362137.34142000059</c:v>
                </c:pt>
                <c:pt idx="340">
                  <c:v>360220.69142000057</c:v>
                </c:pt>
                <c:pt idx="341">
                  <c:v>358297.05142000056</c:v>
                </c:pt>
                <c:pt idx="342">
                  <c:v>356366.40142000053</c:v>
                </c:pt>
                <c:pt idx="343">
                  <c:v>354428.71142000053</c:v>
                </c:pt>
                <c:pt idx="344">
                  <c:v>352483.96142000053</c:v>
                </c:pt>
                <c:pt idx="345">
                  <c:v>350532.12142000051</c:v>
                </c:pt>
                <c:pt idx="346">
                  <c:v>348573.16142000048</c:v>
                </c:pt>
                <c:pt idx="347">
                  <c:v>346607.06142000051</c:v>
                </c:pt>
                <c:pt idx="348">
                  <c:v>344633.79142000049</c:v>
                </c:pt>
                <c:pt idx="349">
                  <c:v>342653.33142000047</c:v>
                </c:pt>
                <c:pt idx="350">
                  <c:v>340665.65142000047</c:v>
                </c:pt>
                <c:pt idx="351">
                  <c:v>338670.72142000048</c:v>
                </c:pt>
                <c:pt idx="352">
                  <c:v>336668.52142000047</c:v>
                </c:pt>
                <c:pt idx="353">
                  <c:v>334659.02142000047</c:v>
                </c:pt>
                <c:pt idx="354">
                  <c:v>332642.19142000045</c:v>
                </c:pt>
                <c:pt idx="355">
                  <c:v>330618.01142000046</c:v>
                </c:pt>
                <c:pt idx="356">
                  <c:v>328586.45142000046</c:v>
                </c:pt>
                <c:pt idx="357">
                  <c:v>326547.48142000049</c:v>
                </c:pt>
                <c:pt idx="358">
                  <c:v>324501.08142000047</c:v>
                </c:pt>
                <c:pt idx="359">
                  <c:v>322447.22142000048</c:v>
                </c:pt>
                <c:pt idx="360">
                  <c:v>320385.87142000051</c:v>
                </c:pt>
                <c:pt idx="361">
                  <c:v>318317.00142000051</c:v>
                </c:pt>
                <c:pt idx="362">
                  <c:v>316240.59142000054</c:v>
                </c:pt>
                <c:pt idx="363">
                  <c:v>314156.61142000055</c:v>
                </c:pt>
                <c:pt idx="364">
                  <c:v>312065.03142000054</c:v>
                </c:pt>
                <c:pt idx="365">
                  <c:v>309965.83142000053</c:v>
                </c:pt>
                <c:pt idx="366">
                  <c:v>307858.97142000054</c:v>
                </c:pt>
                <c:pt idx="367">
                  <c:v>305744.43142000056</c:v>
                </c:pt>
                <c:pt idx="368">
                  <c:v>303622.18142000056</c:v>
                </c:pt>
                <c:pt idx="369">
                  <c:v>301492.20142000058</c:v>
                </c:pt>
                <c:pt idx="370">
                  <c:v>299354.45142000058</c:v>
                </c:pt>
                <c:pt idx="371">
                  <c:v>297208.9114200006</c:v>
                </c:pt>
                <c:pt idx="372">
                  <c:v>295055.54142000061</c:v>
                </c:pt>
                <c:pt idx="373">
                  <c:v>292894.32142000063</c:v>
                </c:pt>
                <c:pt idx="374">
                  <c:v>290725.22142000066</c:v>
                </c:pt>
                <c:pt idx="375">
                  <c:v>288548.22142000066</c:v>
                </c:pt>
                <c:pt idx="376">
                  <c:v>286363.28142000065</c:v>
                </c:pt>
                <c:pt idx="377">
                  <c:v>284170.37142000068</c:v>
                </c:pt>
                <c:pt idx="378">
                  <c:v>281969.47142000066</c:v>
                </c:pt>
                <c:pt idx="379">
                  <c:v>279760.54142000066</c:v>
                </c:pt>
                <c:pt idx="380">
                  <c:v>277543.56142000068</c:v>
                </c:pt>
                <c:pt idx="381">
                  <c:v>275318.50142000068</c:v>
                </c:pt>
                <c:pt idx="382">
                  <c:v>273085.3314200007</c:v>
                </c:pt>
                <c:pt idx="383">
                  <c:v>270844.01142000069</c:v>
                </c:pt>
                <c:pt idx="384">
                  <c:v>268594.5214200007</c:v>
                </c:pt>
                <c:pt idx="385">
                  <c:v>266336.8314200007</c:v>
                </c:pt>
                <c:pt idx="386">
                  <c:v>264070.91142000072</c:v>
                </c:pt>
                <c:pt idx="387">
                  <c:v>261796.73142000072</c:v>
                </c:pt>
                <c:pt idx="388">
                  <c:v>259514.26142000072</c:v>
                </c:pt>
                <c:pt idx="389">
                  <c:v>257223.47142000071</c:v>
                </c:pt>
                <c:pt idx="390">
                  <c:v>254924.32142000072</c:v>
                </c:pt>
                <c:pt idx="391">
                  <c:v>252616.79142000072</c:v>
                </c:pt>
                <c:pt idx="392">
                  <c:v>250300.85142000072</c:v>
                </c:pt>
                <c:pt idx="393">
                  <c:v>247976.47142000071</c:v>
                </c:pt>
                <c:pt idx="394">
                  <c:v>245643.61142000073</c:v>
                </c:pt>
                <c:pt idx="395">
                  <c:v>243302.25142000074</c:v>
                </c:pt>
                <c:pt idx="396">
                  <c:v>240952.35142000075</c:v>
                </c:pt>
                <c:pt idx="397">
                  <c:v>238593.88142000075</c:v>
                </c:pt>
                <c:pt idx="398">
                  <c:v>236226.81142000074</c:v>
                </c:pt>
                <c:pt idx="399">
                  <c:v>233851.11142000073</c:v>
                </c:pt>
                <c:pt idx="400">
                  <c:v>231466.75142000074</c:v>
                </c:pt>
                <c:pt idx="401">
                  <c:v>229073.70142000075</c:v>
                </c:pt>
                <c:pt idx="402">
                  <c:v>226671.92142000076</c:v>
                </c:pt>
                <c:pt idx="403">
                  <c:v>224261.39142000076</c:v>
                </c:pt>
                <c:pt idx="404">
                  <c:v>221842.07142000075</c:v>
                </c:pt>
                <c:pt idx="405">
                  <c:v>219413.93142000074</c:v>
                </c:pt>
                <c:pt idx="406">
                  <c:v>216976.94142000074</c:v>
                </c:pt>
                <c:pt idx="407">
                  <c:v>214531.06142000074</c:v>
                </c:pt>
                <c:pt idx="408">
                  <c:v>212076.26142000075</c:v>
                </c:pt>
                <c:pt idx="409">
                  <c:v>209612.51142000075</c:v>
                </c:pt>
                <c:pt idx="410">
                  <c:v>207139.78142000074</c:v>
                </c:pt>
                <c:pt idx="411">
                  <c:v>204658.04142000075</c:v>
                </c:pt>
                <c:pt idx="412">
                  <c:v>202167.25142000074</c:v>
                </c:pt>
                <c:pt idx="413">
                  <c:v>199667.38142000075</c:v>
                </c:pt>
                <c:pt idx="414">
                  <c:v>197158.39142000076</c:v>
                </c:pt>
                <c:pt idx="415">
                  <c:v>194640.26142000075</c:v>
                </c:pt>
                <c:pt idx="416">
                  <c:v>192112.95142000075</c:v>
                </c:pt>
                <c:pt idx="417">
                  <c:v>189576.42142000076</c:v>
                </c:pt>
                <c:pt idx="418">
                  <c:v>187030.64142000076</c:v>
                </c:pt>
                <c:pt idx="419">
                  <c:v>184475.58142000076</c:v>
                </c:pt>
                <c:pt idx="420">
                  <c:v>181911.21142000076</c:v>
                </c:pt>
                <c:pt idx="421">
                  <c:v>179337.49142000076</c:v>
                </c:pt>
                <c:pt idx="422">
                  <c:v>176754.38142000078</c:v>
                </c:pt>
                <c:pt idx="423">
                  <c:v>174161.86142000079</c:v>
                </c:pt>
                <c:pt idx="424">
                  <c:v>171559.89142000079</c:v>
                </c:pt>
                <c:pt idx="425">
                  <c:v>168948.43142000079</c:v>
                </c:pt>
                <c:pt idx="426">
                  <c:v>166327.45142000078</c:v>
                </c:pt>
                <c:pt idx="427">
                  <c:v>163696.91142000078</c:v>
                </c:pt>
                <c:pt idx="428">
                  <c:v>161056.78142000077</c:v>
                </c:pt>
                <c:pt idx="429">
                  <c:v>158407.03142000077</c:v>
                </c:pt>
                <c:pt idx="430">
                  <c:v>155747.62142000077</c:v>
                </c:pt>
                <c:pt idx="431">
                  <c:v>153078.51142000078</c:v>
                </c:pt>
                <c:pt idx="432">
                  <c:v>150399.67142000078</c:v>
                </c:pt>
                <c:pt idx="433">
                  <c:v>147711.0614200008</c:v>
                </c:pt>
                <c:pt idx="434">
                  <c:v>145012.6514200008</c:v>
                </c:pt>
                <c:pt idx="435">
                  <c:v>142304.4014200008</c:v>
                </c:pt>
                <c:pt idx="436">
                  <c:v>139586.2814200008</c:v>
                </c:pt>
                <c:pt idx="437">
                  <c:v>136858.2514200008</c:v>
                </c:pt>
                <c:pt idx="438">
                  <c:v>134120.27142000079</c:v>
                </c:pt>
                <c:pt idx="439">
                  <c:v>131372.3114200008</c:v>
                </c:pt>
                <c:pt idx="440">
                  <c:v>128614.3314200008</c:v>
                </c:pt>
                <c:pt idx="441">
                  <c:v>125846.3014200008</c:v>
                </c:pt>
                <c:pt idx="442">
                  <c:v>123068.1714200008</c:v>
                </c:pt>
                <c:pt idx="443">
                  <c:v>120279.9214200008</c:v>
                </c:pt>
                <c:pt idx="444">
                  <c:v>117481.5014200008</c:v>
                </c:pt>
                <c:pt idx="445">
                  <c:v>114672.88142000081</c:v>
                </c:pt>
                <c:pt idx="446">
                  <c:v>111854.0214200008</c:v>
                </c:pt>
                <c:pt idx="447">
                  <c:v>109024.88142000081</c:v>
                </c:pt>
                <c:pt idx="448">
                  <c:v>106185.43142000081</c:v>
                </c:pt>
                <c:pt idx="449">
                  <c:v>103335.62142000081</c:v>
                </c:pt>
                <c:pt idx="450">
                  <c:v>100475.42142000081</c:v>
                </c:pt>
                <c:pt idx="451">
                  <c:v>97604.801420000818</c:v>
                </c:pt>
                <c:pt idx="452">
                  <c:v>94723.711420000822</c:v>
                </c:pt>
                <c:pt idx="453">
                  <c:v>91832.121420000825</c:v>
                </c:pt>
                <c:pt idx="454">
                  <c:v>88929.981420000826</c:v>
                </c:pt>
                <c:pt idx="455">
                  <c:v>86017.261420000825</c:v>
                </c:pt>
                <c:pt idx="456">
                  <c:v>83093.921420000828</c:v>
                </c:pt>
                <c:pt idx="457">
                  <c:v>80159.931420000823</c:v>
                </c:pt>
                <c:pt idx="458">
                  <c:v>77215.241420000821</c:v>
                </c:pt>
                <c:pt idx="459">
                  <c:v>74259.811420000828</c:v>
                </c:pt>
                <c:pt idx="460">
                  <c:v>71293.611420000831</c:v>
                </c:pt>
                <c:pt idx="461">
                  <c:v>68316.591420000826</c:v>
                </c:pt>
                <c:pt idx="462">
                  <c:v>65328.721420000824</c:v>
                </c:pt>
                <c:pt idx="463">
                  <c:v>62329.961420000822</c:v>
                </c:pt>
                <c:pt idx="464">
                  <c:v>59320.261420000825</c:v>
                </c:pt>
                <c:pt idx="465">
                  <c:v>56299.591420000826</c:v>
                </c:pt>
                <c:pt idx="466">
                  <c:v>53267.911420000826</c:v>
                </c:pt>
                <c:pt idx="467">
                  <c:v>50225.181420000823</c:v>
                </c:pt>
                <c:pt idx="468">
                  <c:v>47171.351420000821</c:v>
                </c:pt>
                <c:pt idx="469">
                  <c:v>44106.391420000822</c:v>
                </c:pt>
                <c:pt idx="470">
                  <c:v>41030.251420000823</c:v>
                </c:pt>
                <c:pt idx="471">
                  <c:v>37942.901420000824</c:v>
                </c:pt>
                <c:pt idx="472">
                  <c:v>34844.291420000824</c:v>
                </c:pt>
                <c:pt idx="473">
                  <c:v>31734.391420000822</c:v>
                </c:pt>
                <c:pt idx="474">
                  <c:v>28613.151420000824</c:v>
                </c:pt>
                <c:pt idx="475">
                  <c:v>25480.531420000825</c:v>
                </c:pt>
                <c:pt idx="476">
                  <c:v>22336.491420000824</c:v>
                </c:pt>
                <c:pt idx="477">
                  <c:v>19180.991420000824</c:v>
                </c:pt>
                <c:pt idx="478">
                  <c:v>16013.981420000824</c:v>
                </c:pt>
                <c:pt idx="479">
                  <c:v>12835.421420000825</c:v>
                </c:pt>
                <c:pt idx="480">
                  <c:v>9645.2814200008252</c:v>
                </c:pt>
                <c:pt idx="481">
                  <c:v>6443.5114200008247</c:v>
                </c:pt>
                <c:pt idx="482">
                  <c:v>3230.0614200008249</c:v>
                </c:pt>
                <c:pt idx="483">
                  <c:v>4.9014200008250555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2B-4242-A443-7AE30D9F3579}"/>
            </c:ext>
          </c:extLst>
        </c:ser>
        <c:ser>
          <c:idx val="4"/>
          <c:order val="4"/>
          <c:tx>
            <c:v>50-Year</c:v>
          </c:tx>
          <c:spPr>
            <a:ln w="38100" cmpd="sng">
              <a:solidFill>
                <a:srgbClr val="990099"/>
              </a:solidFill>
            </a:ln>
          </c:spPr>
          <c:marker>
            <c:symbol val="none"/>
          </c:marker>
          <c:cat>
            <c:numRef>
              <c:f>Amatorization!$AC$4:$AC$606</c:f>
              <c:numCache>
                <c:formatCode>General</c:formatCode>
                <c:ptCount val="6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0</c:v>
                </c:pt>
                <c:pt idx="602">
                  <c:v>0</c:v>
                </c:pt>
              </c:numCache>
            </c:numRef>
          </c:cat>
          <c:val>
            <c:numRef>
              <c:f>Amatorization!$AF$1:$AF$605</c:f>
              <c:numCache>
                <c:formatCode>"$"#,##0.00</c:formatCode>
                <c:ptCount val="605"/>
                <c:pt idx="1">
                  <c:v>0</c:v>
                </c:pt>
                <c:pt idx="3">
                  <c:v>777541.56427500001</c:v>
                </c:pt>
                <c:pt idx="4">
                  <c:v>777181.71427500003</c:v>
                </c:pt>
                <c:pt idx="5">
                  <c:v>776820.54427499999</c:v>
                </c:pt>
                <c:pt idx="6">
                  <c:v>776458.06427500001</c:v>
                </c:pt>
                <c:pt idx="7">
                  <c:v>776094.26427499996</c:v>
                </c:pt>
                <c:pt idx="8">
                  <c:v>775729.13427499996</c:v>
                </c:pt>
                <c:pt idx="9">
                  <c:v>775362.674275</c:v>
                </c:pt>
                <c:pt idx="10">
                  <c:v>774994.87427499995</c:v>
                </c:pt>
                <c:pt idx="11">
                  <c:v>774625.73427499994</c:v>
                </c:pt>
                <c:pt idx="12">
                  <c:v>774255.25427499996</c:v>
                </c:pt>
                <c:pt idx="13">
                  <c:v>773883.424275</c:v>
                </c:pt>
                <c:pt idx="14">
                  <c:v>773510.23427500005</c:v>
                </c:pt>
                <c:pt idx="15">
                  <c:v>773135.68427500001</c:v>
                </c:pt>
                <c:pt idx="16">
                  <c:v>772759.76427499996</c:v>
                </c:pt>
                <c:pt idx="17">
                  <c:v>772382.47427499993</c:v>
                </c:pt>
                <c:pt idx="18">
                  <c:v>772003.8142749999</c:v>
                </c:pt>
                <c:pt idx="19">
                  <c:v>771623.77427499986</c:v>
                </c:pt>
                <c:pt idx="20">
                  <c:v>771242.34427499981</c:v>
                </c:pt>
                <c:pt idx="21">
                  <c:v>770859.52427499986</c:v>
                </c:pt>
                <c:pt idx="22">
                  <c:v>770475.3142749999</c:v>
                </c:pt>
                <c:pt idx="23">
                  <c:v>770089.6942749999</c:v>
                </c:pt>
                <c:pt idx="24">
                  <c:v>769702.67427499988</c:v>
                </c:pt>
                <c:pt idx="25">
                  <c:v>769314.24427499983</c:v>
                </c:pt>
                <c:pt idx="26">
                  <c:v>768924.39427499985</c:v>
                </c:pt>
                <c:pt idx="27">
                  <c:v>768533.12427499983</c:v>
                </c:pt>
                <c:pt idx="28">
                  <c:v>768140.42427499988</c:v>
                </c:pt>
                <c:pt idx="29">
                  <c:v>767746.29427499988</c:v>
                </c:pt>
                <c:pt idx="30">
                  <c:v>767350.73427499982</c:v>
                </c:pt>
                <c:pt idx="31">
                  <c:v>766953.72427499981</c:v>
                </c:pt>
                <c:pt idx="32">
                  <c:v>766555.27427499986</c:v>
                </c:pt>
                <c:pt idx="33">
                  <c:v>766155.36427499983</c:v>
                </c:pt>
                <c:pt idx="34">
                  <c:v>765753.99427499983</c:v>
                </c:pt>
                <c:pt idx="35">
                  <c:v>765351.16427499987</c:v>
                </c:pt>
                <c:pt idx="36">
                  <c:v>764946.86427499983</c:v>
                </c:pt>
                <c:pt idx="37">
                  <c:v>764541.09427499981</c:v>
                </c:pt>
                <c:pt idx="38">
                  <c:v>764133.84427499981</c:v>
                </c:pt>
                <c:pt idx="39">
                  <c:v>763725.10427499982</c:v>
                </c:pt>
                <c:pt idx="40">
                  <c:v>763314.87427499983</c:v>
                </c:pt>
                <c:pt idx="41">
                  <c:v>762903.15427499986</c:v>
                </c:pt>
                <c:pt idx="42">
                  <c:v>762489.93427499989</c:v>
                </c:pt>
                <c:pt idx="43">
                  <c:v>762075.20427499991</c:v>
                </c:pt>
                <c:pt idx="44">
                  <c:v>761658.96427499992</c:v>
                </c:pt>
                <c:pt idx="45">
                  <c:v>761241.20427499991</c:v>
                </c:pt>
                <c:pt idx="46">
                  <c:v>760821.92427499988</c:v>
                </c:pt>
                <c:pt idx="47">
                  <c:v>760401.11427499983</c:v>
                </c:pt>
                <c:pt idx="48">
                  <c:v>759978.77427499986</c:v>
                </c:pt>
                <c:pt idx="49">
                  <c:v>759554.89427499985</c:v>
                </c:pt>
                <c:pt idx="50">
                  <c:v>759129.4642749998</c:v>
                </c:pt>
                <c:pt idx="51">
                  <c:v>758702.48427499982</c:v>
                </c:pt>
                <c:pt idx="52">
                  <c:v>758273.94427499978</c:v>
                </c:pt>
                <c:pt idx="53">
                  <c:v>757843.84427499981</c:v>
                </c:pt>
                <c:pt idx="54">
                  <c:v>757412.17427499976</c:v>
                </c:pt>
                <c:pt idx="55">
                  <c:v>756978.93427499977</c:v>
                </c:pt>
                <c:pt idx="56">
                  <c:v>756544.11427499983</c:v>
                </c:pt>
                <c:pt idx="57">
                  <c:v>756107.70427499979</c:v>
                </c:pt>
                <c:pt idx="58">
                  <c:v>755669.70427499979</c:v>
                </c:pt>
                <c:pt idx="59">
                  <c:v>755230.11427499983</c:v>
                </c:pt>
                <c:pt idx="60">
                  <c:v>754788.91427499987</c:v>
                </c:pt>
                <c:pt idx="61">
                  <c:v>754346.10427499982</c:v>
                </c:pt>
                <c:pt idx="62">
                  <c:v>753901.68427499977</c:v>
                </c:pt>
                <c:pt idx="63">
                  <c:v>753455.64427499974</c:v>
                </c:pt>
                <c:pt idx="64">
                  <c:v>753007.97427499969</c:v>
                </c:pt>
                <c:pt idx="65">
                  <c:v>752558.67427499965</c:v>
                </c:pt>
                <c:pt idx="66">
                  <c:v>752107.7342749997</c:v>
                </c:pt>
                <c:pt idx="67">
                  <c:v>751655.15427499975</c:v>
                </c:pt>
                <c:pt idx="68">
                  <c:v>751200.92427499976</c:v>
                </c:pt>
                <c:pt idx="69">
                  <c:v>750745.03427499975</c:v>
                </c:pt>
                <c:pt idx="70">
                  <c:v>750287.4842749997</c:v>
                </c:pt>
                <c:pt idx="71">
                  <c:v>749828.26427499973</c:v>
                </c:pt>
                <c:pt idx="72">
                  <c:v>749367.37427499972</c:v>
                </c:pt>
                <c:pt idx="73">
                  <c:v>748904.80427499977</c:v>
                </c:pt>
                <c:pt idx="74">
                  <c:v>748440.54427499976</c:v>
                </c:pt>
                <c:pt idx="75">
                  <c:v>747974.59427499981</c:v>
                </c:pt>
                <c:pt idx="76">
                  <c:v>747506.94427499978</c:v>
                </c:pt>
                <c:pt idx="77">
                  <c:v>747037.59427499981</c:v>
                </c:pt>
                <c:pt idx="78">
                  <c:v>746566.52427499986</c:v>
                </c:pt>
                <c:pt idx="79">
                  <c:v>746093.74427499983</c:v>
                </c:pt>
                <c:pt idx="80">
                  <c:v>745619.23427499982</c:v>
                </c:pt>
                <c:pt idx="81">
                  <c:v>745142.99427499983</c:v>
                </c:pt>
                <c:pt idx="82">
                  <c:v>744665.02427499986</c:v>
                </c:pt>
                <c:pt idx="83">
                  <c:v>744185.30427499989</c:v>
                </c:pt>
                <c:pt idx="84">
                  <c:v>743703.84427499992</c:v>
                </c:pt>
                <c:pt idx="85">
                  <c:v>743220.62427499995</c:v>
                </c:pt>
                <c:pt idx="86">
                  <c:v>742735.64427499997</c:v>
                </c:pt>
                <c:pt idx="87">
                  <c:v>742248.89427499997</c:v>
                </c:pt>
                <c:pt idx="88">
                  <c:v>741760.37427499995</c:v>
                </c:pt>
                <c:pt idx="89">
                  <c:v>741270.0642749999</c:v>
                </c:pt>
                <c:pt idx="90">
                  <c:v>740777.97427499993</c:v>
                </c:pt>
                <c:pt idx="91">
                  <c:v>740284.08427499991</c:v>
                </c:pt>
                <c:pt idx="92">
                  <c:v>739788.39427499997</c:v>
                </c:pt>
                <c:pt idx="93">
                  <c:v>739290.90427499998</c:v>
                </c:pt>
                <c:pt idx="94">
                  <c:v>738791.59427499992</c:v>
                </c:pt>
                <c:pt idx="95">
                  <c:v>738290.46427499992</c:v>
                </c:pt>
                <c:pt idx="96">
                  <c:v>737787.50427499996</c:v>
                </c:pt>
                <c:pt idx="97">
                  <c:v>737282.71427499992</c:v>
                </c:pt>
                <c:pt idx="98">
                  <c:v>736776.08427499991</c:v>
                </c:pt>
                <c:pt idx="99">
                  <c:v>736267.60427499993</c:v>
                </c:pt>
                <c:pt idx="100">
                  <c:v>735757.27427499997</c:v>
                </c:pt>
                <c:pt idx="101">
                  <c:v>735245.08427500003</c:v>
                </c:pt>
                <c:pt idx="102">
                  <c:v>734731.02427499997</c:v>
                </c:pt>
                <c:pt idx="103">
                  <c:v>734215.09427499992</c:v>
                </c:pt>
                <c:pt idx="104">
                  <c:v>733697.28427499987</c:v>
                </c:pt>
                <c:pt idx="105">
                  <c:v>733177.58427499991</c:v>
                </c:pt>
                <c:pt idx="106">
                  <c:v>732655.98427499994</c:v>
                </c:pt>
                <c:pt idx="107">
                  <c:v>732132.48427499994</c:v>
                </c:pt>
                <c:pt idx="108">
                  <c:v>731607.0742749999</c:v>
                </c:pt>
                <c:pt idx="109">
                  <c:v>731079.75427499996</c:v>
                </c:pt>
                <c:pt idx="110">
                  <c:v>730550.50427499996</c:v>
                </c:pt>
                <c:pt idx="111">
                  <c:v>730019.33427499991</c:v>
                </c:pt>
                <c:pt idx="112">
                  <c:v>729486.22427499993</c:v>
                </c:pt>
                <c:pt idx="113">
                  <c:v>728951.17427499988</c:v>
                </c:pt>
                <c:pt idx="114">
                  <c:v>728414.16427499987</c:v>
                </c:pt>
                <c:pt idx="115">
                  <c:v>727875.20427499991</c:v>
                </c:pt>
                <c:pt idx="116">
                  <c:v>727334.27427499986</c:v>
                </c:pt>
                <c:pt idx="117">
                  <c:v>726791.37427499983</c:v>
                </c:pt>
                <c:pt idx="118">
                  <c:v>726246.49427499983</c:v>
                </c:pt>
                <c:pt idx="119">
                  <c:v>725699.62427499983</c:v>
                </c:pt>
                <c:pt idx="120">
                  <c:v>725150.76427499985</c:v>
                </c:pt>
                <c:pt idx="121">
                  <c:v>724599.90427499986</c:v>
                </c:pt>
                <c:pt idx="122">
                  <c:v>724047.03427499987</c:v>
                </c:pt>
                <c:pt idx="123">
                  <c:v>723492.14427499985</c:v>
                </c:pt>
                <c:pt idx="124">
                  <c:v>722935.23427499982</c:v>
                </c:pt>
                <c:pt idx="125">
                  <c:v>722376.29427499988</c:v>
                </c:pt>
                <c:pt idx="126">
                  <c:v>721815.3142749999</c:v>
                </c:pt>
                <c:pt idx="127">
                  <c:v>721252.29427499988</c:v>
                </c:pt>
                <c:pt idx="128">
                  <c:v>720687.22427499993</c:v>
                </c:pt>
                <c:pt idx="129">
                  <c:v>720120.09427499992</c:v>
                </c:pt>
                <c:pt idx="130">
                  <c:v>719550.89427499997</c:v>
                </c:pt>
                <c:pt idx="131">
                  <c:v>718979.61427499994</c:v>
                </c:pt>
                <c:pt idx="132">
                  <c:v>718406.25427499996</c:v>
                </c:pt>
                <c:pt idx="133">
                  <c:v>717830.804275</c:v>
                </c:pt>
                <c:pt idx="134">
                  <c:v>717253.25427499996</c:v>
                </c:pt>
                <c:pt idx="135">
                  <c:v>716673.60427499993</c:v>
                </c:pt>
                <c:pt idx="136">
                  <c:v>716091.83427499991</c:v>
                </c:pt>
                <c:pt idx="137">
                  <c:v>715507.9442749999</c:v>
                </c:pt>
                <c:pt idx="138">
                  <c:v>714921.92427499988</c:v>
                </c:pt>
                <c:pt idx="139">
                  <c:v>714333.77427499986</c:v>
                </c:pt>
                <c:pt idx="140">
                  <c:v>713743.47427499981</c:v>
                </c:pt>
                <c:pt idx="141">
                  <c:v>713151.02427499986</c:v>
                </c:pt>
                <c:pt idx="142">
                  <c:v>712556.41427499987</c:v>
                </c:pt>
                <c:pt idx="143">
                  <c:v>711959.63427499984</c:v>
                </c:pt>
                <c:pt idx="144">
                  <c:v>711360.68427499989</c:v>
                </c:pt>
                <c:pt idx="145">
                  <c:v>710759.54427499988</c:v>
                </c:pt>
                <c:pt idx="146">
                  <c:v>710156.21427499992</c:v>
                </c:pt>
                <c:pt idx="147">
                  <c:v>709550.68427499989</c:v>
                </c:pt>
                <c:pt idx="148">
                  <c:v>708942.9442749999</c:v>
                </c:pt>
                <c:pt idx="149">
                  <c:v>708332.99427499995</c:v>
                </c:pt>
                <c:pt idx="150">
                  <c:v>707720.8142749999</c:v>
                </c:pt>
                <c:pt idx="151">
                  <c:v>707106.40427499986</c:v>
                </c:pt>
                <c:pt idx="152">
                  <c:v>706489.75427499984</c:v>
                </c:pt>
                <c:pt idx="153">
                  <c:v>705870.85427499982</c:v>
                </c:pt>
                <c:pt idx="154">
                  <c:v>705249.70427499979</c:v>
                </c:pt>
                <c:pt idx="155">
                  <c:v>704626.28427499975</c:v>
                </c:pt>
                <c:pt idx="156">
                  <c:v>704000.59427499981</c:v>
                </c:pt>
                <c:pt idx="157">
                  <c:v>703372.62427499983</c:v>
                </c:pt>
                <c:pt idx="158">
                  <c:v>702742.36427499983</c:v>
                </c:pt>
                <c:pt idx="159">
                  <c:v>702109.80427499977</c:v>
                </c:pt>
                <c:pt idx="160">
                  <c:v>701474.94427499978</c:v>
                </c:pt>
                <c:pt idx="161">
                  <c:v>700837.76427499973</c:v>
                </c:pt>
                <c:pt idx="162">
                  <c:v>700198.26427499973</c:v>
                </c:pt>
                <c:pt idx="163">
                  <c:v>699556.43427499977</c:v>
                </c:pt>
                <c:pt idx="164">
                  <c:v>698912.26427499973</c:v>
                </c:pt>
                <c:pt idx="165">
                  <c:v>698265.74427499971</c:v>
                </c:pt>
                <c:pt idx="166">
                  <c:v>697616.86427499971</c:v>
                </c:pt>
                <c:pt idx="167">
                  <c:v>696965.61427499971</c:v>
                </c:pt>
                <c:pt idx="168">
                  <c:v>696311.99427499971</c:v>
                </c:pt>
                <c:pt idx="169">
                  <c:v>695655.99427499971</c:v>
                </c:pt>
                <c:pt idx="170">
                  <c:v>694997.6042749997</c:v>
                </c:pt>
                <c:pt idx="171">
                  <c:v>694336.81427499966</c:v>
                </c:pt>
                <c:pt idx="172">
                  <c:v>693673.61427499971</c:v>
                </c:pt>
                <c:pt idx="173">
                  <c:v>693007.99427499971</c:v>
                </c:pt>
                <c:pt idx="174">
                  <c:v>692339.94427499967</c:v>
                </c:pt>
                <c:pt idx="175">
                  <c:v>691669.46427499969</c:v>
                </c:pt>
                <c:pt idx="176">
                  <c:v>690996.53427499963</c:v>
                </c:pt>
                <c:pt idx="177">
                  <c:v>690321.15427499963</c:v>
                </c:pt>
                <c:pt idx="178">
                  <c:v>689643.31427499966</c:v>
                </c:pt>
                <c:pt idx="179">
                  <c:v>688962.99427499971</c:v>
                </c:pt>
                <c:pt idx="180">
                  <c:v>688280.19427499967</c:v>
                </c:pt>
                <c:pt idx="181">
                  <c:v>687594.90427499963</c:v>
                </c:pt>
                <c:pt idx="182">
                  <c:v>686907.1242749996</c:v>
                </c:pt>
                <c:pt idx="183">
                  <c:v>686216.83427499956</c:v>
                </c:pt>
                <c:pt idx="184">
                  <c:v>685524.02427499951</c:v>
                </c:pt>
                <c:pt idx="185">
                  <c:v>684828.69427499955</c:v>
                </c:pt>
                <c:pt idx="186">
                  <c:v>684130.82427499956</c:v>
                </c:pt>
                <c:pt idx="187">
                  <c:v>683430.41427499952</c:v>
                </c:pt>
                <c:pt idx="188">
                  <c:v>682727.44427499955</c:v>
                </c:pt>
                <c:pt idx="189">
                  <c:v>682021.91427499952</c:v>
                </c:pt>
                <c:pt idx="190">
                  <c:v>681313.81427499955</c:v>
                </c:pt>
                <c:pt idx="191">
                  <c:v>680603.13427499949</c:v>
                </c:pt>
                <c:pt idx="192">
                  <c:v>679889.86427499948</c:v>
                </c:pt>
                <c:pt idx="193">
                  <c:v>679173.99427499948</c:v>
                </c:pt>
                <c:pt idx="194">
                  <c:v>678455.5142749995</c:v>
                </c:pt>
                <c:pt idx="195">
                  <c:v>677734.41427499952</c:v>
                </c:pt>
                <c:pt idx="196">
                  <c:v>677010.68427499954</c:v>
                </c:pt>
                <c:pt idx="197">
                  <c:v>676284.31427499955</c:v>
                </c:pt>
                <c:pt idx="198">
                  <c:v>675555.29427499953</c:v>
                </c:pt>
                <c:pt idx="199">
                  <c:v>674823.61427499948</c:v>
                </c:pt>
                <c:pt idx="200">
                  <c:v>674089.2642749995</c:v>
                </c:pt>
                <c:pt idx="201">
                  <c:v>673352.24427499948</c:v>
                </c:pt>
                <c:pt idx="202">
                  <c:v>672612.53427499952</c:v>
                </c:pt>
                <c:pt idx="203">
                  <c:v>671870.12427499949</c:v>
                </c:pt>
                <c:pt idx="204">
                  <c:v>671125.0142749995</c:v>
                </c:pt>
                <c:pt idx="205">
                  <c:v>670377.18427499954</c:v>
                </c:pt>
                <c:pt idx="206">
                  <c:v>669626.62427499949</c:v>
                </c:pt>
                <c:pt idx="207">
                  <c:v>668873.33427499945</c:v>
                </c:pt>
                <c:pt idx="208">
                  <c:v>668117.29427499941</c:v>
                </c:pt>
                <c:pt idx="209">
                  <c:v>667358.49427499936</c:v>
                </c:pt>
                <c:pt idx="210">
                  <c:v>666596.93427499931</c:v>
                </c:pt>
                <c:pt idx="211">
                  <c:v>665832.59427499934</c:v>
                </c:pt>
                <c:pt idx="212">
                  <c:v>665065.46427499934</c:v>
                </c:pt>
                <c:pt idx="213">
                  <c:v>664295.54427499929</c:v>
                </c:pt>
                <c:pt idx="214">
                  <c:v>663522.81427499931</c:v>
                </c:pt>
                <c:pt idx="215">
                  <c:v>662747.26427499927</c:v>
                </c:pt>
                <c:pt idx="216">
                  <c:v>661968.89427499927</c:v>
                </c:pt>
                <c:pt idx="217">
                  <c:v>661187.68427499931</c:v>
                </c:pt>
                <c:pt idx="218">
                  <c:v>660403.62427499925</c:v>
                </c:pt>
                <c:pt idx="219">
                  <c:v>659616.70427499921</c:v>
                </c:pt>
                <c:pt idx="220">
                  <c:v>658826.91427499917</c:v>
                </c:pt>
                <c:pt idx="221">
                  <c:v>658034.24427499913</c:v>
                </c:pt>
                <c:pt idx="222">
                  <c:v>657238.68427499908</c:v>
                </c:pt>
                <c:pt idx="223">
                  <c:v>656440.22427499911</c:v>
                </c:pt>
                <c:pt idx="224">
                  <c:v>655638.85427499912</c:v>
                </c:pt>
                <c:pt idx="225">
                  <c:v>654834.56427499908</c:v>
                </c:pt>
                <c:pt idx="226">
                  <c:v>654027.34427499911</c:v>
                </c:pt>
                <c:pt idx="227">
                  <c:v>653217.17427499907</c:v>
                </c:pt>
                <c:pt idx="228">
                  <c:v>652404.05427499907</c:v>
                </c:pt>
                <c:pt idx="229">
                  <c:v>651587.97427499911</c:v>
                </c:pt>
                <c:pt idx="230">
                  <c:v>650768.91427499906</c:v>
                </c:pt>
                <c:pt idx="231">
                  <c:v>649946.86427499901</c:v>
                </c:pt>
                <c:pt idx="232">
                  <c:v>649121.82427499897</c:v>
                </c:pt>
                <c:pt idx="233">
                  <c:v>648293.77427499893</c:v>
                </c:pt>
                <c:pt idx="234">
                  <c:v>647462.70427499898</c:v>
                </c:pt>
                <c:pt idx="235">
                  <c:v>646628.604274999</c:v>
                </c:pt>
                <c:pt idx="236">
                  <c:v>645791.46427499899</c:v>
                </c:pt>
                <c:pt idx="237">
                  <c:v>644951.27427499904</c:v>
                </c:pt>
                <c:pt idx="238">
                  <c:v>644108.01427499903</c:v>
                </c:pt>
                <c:pt idx="239">
                  <c:v>643261.68427499908</c:v>
                </c:pt>
                <c:pt idx="240">
                  <c:v>642412.26427499903</c:v>
                </c:pt>
                <c:pt idx="241">
                  <c:v>641559.75427499902</c:v>
                </c:pt>
                <c:pt idx="242">
                  <c:v>640704.13427499903</c:v>
                </c:pt>
                <c:pt idx="243">
                  <c:v>639845.39427499904</c:v>
                </c:pt>
                <c:pt idx="244">
                  <c:v>638983.52427499904</c:v>
                </c:pt>
                <c:pt idx="245">
                  <c:v>638118.51427499903</c:v>
                </c:pt>
                <c:pt idx="246">
                  <c:v>637250.34427499899</c:v>
                </c:pt>
                <c:pt idx="247">
                  <c:v>636379.01427499903</c:v>
                </c:pt>
                <c:pt idx="248">
                  <c:v>635504.50427499902</c:v>
                </c:pt>
                <c:pt idx="249">
                  <c:v>634626.80427499907</c:v>
                </c:pt>
                <c:pt idx="250">
                  <c:v>633745.90427499905</c:v>
                </c:pt>
                <c:pt idx="251">
                  <c:v>632861.79427499906</c:v>
                </c:pt>
                <c:pt idx="252">
                  <c:v>631974.4642749991</c:v>
                </c:pt>
                <c:pt idx="253">
                  <c:v>631083.89427499915</c:v>
                </c:pt>
                <c:pt idx="254">
                  <c:v>630190.0842749991</c:v>
                </c:pt>
                <c:pt idx="255">
                  <c:v>629293.01427499915</c:v>
                </c:pt>
                <c:pt idx="256">
                  <c:v>628392.67427499918</c:v>
                </c:pt>
                <c:pt idx="257">
                  <c:v>627489.04427499918</c:v>
                </c:pt>
                <c:pt idx="258">
                  <c:v>626582.12427499914</c:v>
                </c:pt>
                <c:pt idx="259">
                  <c:v>625671.89427499915</c:v>
                </c:pt>
                <c:pt idx="260">
                  <c:v>624758.35427499912</c:v>
                </c:pt>
                <c:pt idx="261">
                  <c:v>623841.47427499911</c:v>
                </c:pt>
                <c:pt idx="262">
                  <c:v>622921.25427499914</c:v>
                </c:pt>
                <c:pt idx="263">
                  <c:v>621997.68427499919</c:v>
                </c:pt>
                <c:pt idx="264">
                  <c:v>621070.74427499925</c:v>
                </c:pt>
                <c:pt idx="265">
                  <c:v>620140.4242749993</c:v>
                </c:pt>
                <c:pt idx="266">
                  <c:v>619206.71427499934</c:v>
                </c:pt>
                <c:pt idx="267">
                  <c:v>618269.59427499934</c:v>
                </c:pt>
                <c:pt idx="268">
                  <c:v>617329.06427499931</c:v>
                </c:pt>
                <c:pt idx="269">
                  <c:v>616385.10427499935</c:v>
                </c:pt>
                <c:pt idx="270">
                  <c:v>615437.70427499933</c:v>
                </c:pt>
                <c:pt idx="271">
                  <c:v>614486.84427499934</c:v>
                </c:pt>
                <c:pt idx="272">
                  <c:v>613532.52427499939</c:v>
                </c:pt>
                <c:pt idx="273">
                  <c:v>612574.72427499935</c:v>
                </c:pt>
                <c:pt idx="274">
                  <c:v>611613.43427499931</c:v>
                </c:pt>
                <c:pt idx="275">
                  <c:v>610648.63427499926</c:v>
                </c:pt>
                <c:pt idx="276">
                  <c:v>609680.31427499931</c:v>
                </c:pt>
                <c:pt idx="277">
                  <c:v>608708.46427499934</c:v>
                </c:pt>
                <c:pt idx="278">
                  <c:v>607733.07427499932</c:v>
                </c:pt>
                <c:pt idx="279">
                  <c:v>606754.12427499937</c:v>
                </c:pt>
                <c:pt idx="280">
                  <c:v>605771.60427499935</c:v>
                </c:pt>
                <c:pt idx="281">
                  <c:v>604785.50427499937</c:v>
                </c:pt>
                <c:pt idx="282">
                  <c:v>603795.81427499943</c:v>
                </c:pt>
                <c:pt idx="283">
                  <c:v>602802.51427499938</c:v>
                </c:pt>
                <c:pt idx="284">
                  <c:v>601805.59427499934</c:v>
                </c:pt>
                <c:pt idx="285">
                  <c:v>600805.03427499929</c:v>
                </c:pt>
                <c:pt idx="286">
                  <c:v>599800.83427499933</c:v>
                </c:pt>
                <c:pt idx="287">
                  <c:v>598792.96427499934</c:v>
                </c:pt>
                <c:pt idx="288">
                  <c:v>597781.4242749993</c:v>
                </c:pt>
                <c:pt idx="289">
                  <c:v>596766.19427499932</c:v>
                </c:pt>
                <c:pt idx="290">
                  <c:v>595747.26427499927</c:v>
                </c:pt>
                <c:pt idx="291">
                  <c:v>594724.62427499925</c:v>
                </c:pt>
                <c:pt idx="292">
                  <c:v>593698.25427499926</c:v>
                </c:pt>
                <c:pt idx="293">
                  <c:v>592668.13427499926</c:v>
                </c:pt>
                <c:pt idx="294">
                  <c:v>591634.26427499927</c:v>
                </c:pt>
                <c:pt idx="295">
                  <c:v>590596.62427499925</c:v>
                </c:pt>
                <c:pt idx="296">
                  <c:v>589555.20427499921</c:v>
                </c:pt>
                <c:pt idx="297">
                  <c:v>588509.98427499924</c:v>
                </c:pt>
                <c:pt idx="298">
                  <c:v>587460.95427499921</c:v>
                </c:pt>
                <c:pt idx="299">
                  <c:v>586408.09427499922</c:v>
                </c:pt>
                <c:pt idx="300">
                  <c:v>585351.40427499928</c:v>
                </c:pt>
                <c:pt idx="301">
                  <c:v>584290.85427499923</c:v>
                </c:pt>
                <c:pt idx="302">
                  <c:v>583226.4442749992</c:v>
                </c:pt>
                <c:pt idx="303">
                  <c:v>582158.15427499916</c:v>
                </c:pt>
                <c:pt idx="304">
                  <c:v>581085.96427499922</c:v>
                </c:pt>
                <c:pt idx="305">
                  <c:v>580009.86427499924</c:v>
                </c:pt>
                <c:pt idx="306">
                  <c:v>578929.84427499922</c:v>
                </c:pt>
                <c:pt idx="307">
                  <c:v>577845.88427499926</c:v>
                </c:pt>
                <c:pt idx="308">
                  <c:v>576757.97427499923</c:v>
                </c:pt>
                <c:pt idx="309">
                  <c:v>575666.09427499922</c:v>
                </c:pt>
                <c:pt idx="310">
                  <c:v>574570.23427499924</c:v>
                </c:pt>
                <c:pt idx="311">
                  <c:v>573470.38427499926</c:v>
                </c:pt>
                <c:pt idx="312">
                  <c:v>572366.52427499928</c:v>
                </c:pt>
                <c:pt idx="313">
                  <c:v>571258.63427499926</c:v>
                </c:pt>
                <c:pt idx="314">
                  <c:v>570146.70427499921</c:v>
                </c:pt>
                <c:pt idx="315">
                  <c:v>569030.72427499923</c:v>
                </c:pt>
                <c:pt idx="316">
                  <c:v>567910.67427499918</c:v>
                </c:pt>
                <c:pt idx="317">
                  <c:v>566786.54427499918</c:v>
                </c:pt>
                <c:pt idx="318">
                  <c:v>565658.3142749992</c:v>
                </c:pt>
                <c:pt idx="319">
                  <c:v>564525.97427499923</c:v>
                </c:pt>
                <c:pt idx="320">
                  <c:v>563389.50427499926</c:v>
                </c:pt>
                <c:pt idx="321">
                  <c:v>562248.88427499926</c:v>
                </c:pt>
                <c:pt idx="322">
                  <c:v>561104.11427499924</c:v>
                </c:pt>
                <c:pt idx="323">
                  <c:v>559955.16427499929</c:v>
                </c:pt>
                <c:pt idx="324">
                  <c:v>558802.02427499928</c:v>
                </c:pt>
                <c:pt idx="325">
                  <c:v>557644.68427499931</c:v>
                </c:pt>
                <c:pt idx="326">
                  <c:v>556483.12427499925</c:v>
                </c:pt>
                <c:pt idx="327">
                  <c:v>555317.32427499921</c:v>
                </c:pt>
                <c:pt idx="328">
                  <c:v>554147.27427499916</c:v>
                </c:pt>
                <c:pt idx="329">
                  <c:v>552972.9642749991</c:v>
                </c:pt>
                <c:pt idx="330">
                  <c:v>551794.37427499914</c:v>
                </c:pt>
                <c:pt idx="331">
                  <c:v>550611.48427499912</c:v>
                </c:pt>
                <c:pt idx="332">
                  <c:v>549424.28427499917</c:v>
                </c:pt>
                <c:pt idx="333">
                  <c:v>548232.75427499914</c:v>
                </c:pt>
                <c:pt idx="334">
                  <c:v>547036.88427499915</c:v>
                </c:pt>
                <c:pt idx="335">
                  <c:v>545836.65427499916</c:v>
                </c:pt>
                <c:pt idx="336">
                  <c:v>544632.04427499918</c:v>
                </c:pt>
                <c:pt idx="337">
                  <c:v>543423.04427499918</c:v>
                </c:pt>
                <c:pt idx="338">
                  <c:v>542209.63427499915</c:v>
                </c:pt>
                <c:pt idx="339">
                  <c:v>540991.80427499919</c:v>
                </c:pt>
                <c:pt idx="340">
                  <c:v>539769.53427499917</c:v>
                </c:pt>
                <c:pt idx="341">
                  <c:v>538542.80427499919</c:v>
                </c:pt>
                <c:pt idx="342">
                  <c:v>537311.60427499923</c:v>
                </c:pt>
                <c:pt idx="343">
                  <c:v>536075.91427499929</c:v>
                </c:pt>
                <c:pt idx="344">
                  <c:v>534835.71427499934</c:v>
                </c:pt>
                <c:pt idx="345">
                  <c:v>533590.99427499936</c:v>
                </c:pt>
                <c:pt idx="346">
                  <c:v>532341.73427499935</c:v>
                </c:pt>
                <c:pt idx="347">
                  <c:v>531087.9242749993</c:v>
                </c:pt>
                <c:pt idx="348">
                  <c:v>529829.54427499929</c:v>
                </c:pt>
                <c:pt idx="349">
                  <c:v>528566.57427499932</c:v>
                </c:pt>
                <c:pt idx="350">
                  <c:v>527299.00427499937</c:v>
                </c:pt>
                <c:pt idx="351">
                  <c:v>526026.80427499942</c:v>
                </c:pt>
                <c:pt idx="352">
                  <c:v>524749.97427499946</c:v>
                </c:pt>
                <c:pt idx="353">
                  <c:v>523468.48427499947</c:v>
                </c:pt>
                <c:pt idx="354">
                  <c:v>522182.3242749995</c:v>
                </c:pt>
                <c:pt idx="355">
                  <c:v>520891.47427499952</c:v>
                </c:pt>
                <c:pt idx="356">
                  <c:v>519595.91427499952</c:v>
                </c:pt>
                <c:pt idx="357">
                  <c:v>518295.63427499949</c:v>
                </c:pt>
                <c:pt idx="358">
                  <c:v>516990.61427499948</c:v>
                </c:pt>
                <c:pt idx="359">
                  <c:v>515680.83427499945</c:v>
                </c:pt>
                <c:pt idx="360">
                  <c:v>514366.28427499946</c:v>
                </c:pt>
                <c:pt idx="361">
                  <c:v>513046.93427499948</c:v>
                </c:pt>
                <c:pt idx="362">
                  <c:v>511722.77427499951</c:v>
                </c:pt>
                <c:pt idx="363">
                  <c:v>510393.79427499953</c:v>
                </c:pt>
                <c:pt idx="364">
                  <c:v>509059.96427499951</c:v>
                </c:pt>
                <c:pt idx="365">
                  <c:v>507721.27427499951</c:v>
                </c:pt>
                <c:pt idx="366">
                  <c:v>506377.7042749995</c:v>
                </c:pt>
                <c:pt idx="367">
                  <c:v>505029.23427499953</c:v>
                </c:pt>
                <c:pt idx="368">
                  <c:v>503675.84427499952</c:v>
                </c:pt>
                <c:pt idx="369">
                  <c:v>502317.52427499951</c:v>
                </c:pt>
                <c:pt idx="370">
                  <c:v>500954.25427499949</c:v>
                </c:pt>
                <c:pt idx="371">
                  <c:v>499586.0142749995</c:v>
                </c:pt>
                <c:pt idx="372">
                  <c:v>498212.78427499952</c:v>
                </c:pt>
                <c:pt idx="373">
                  <c:v>496834.54427499953</c:v>
                </c:pt>
                <c:pt idx="374">
                  <c:v>495451.28427499952</c:v>
                </c:pt>
                <c:pt idx="375">
                  <c:v>494062.97427499952</c:v>
                </c:pt>
                <c:pt idx="376">
                  <c:v>492669.60427499952</c:v>
                </c:pt>
                <c:pt idx="377">
                  <c:v>491271.15427499951</c:v>
                </c:pt>
                <c:pt idx="378">
                  <c:v>489867.60427499952</c:v>
                </c:pt>
                <c:pt idx="379">
                  <c:v>488458.94427499955</c:v>
                </c:pt>
                <c:pt idx="380">
                  <c:v>487045.14427499956</c:v>
                </c:pt>
                <c:pt idx="381">
                  <c:v>485626.19427499955</c:v>
                </c:pt>
                <c:pt idx="382">
                  <c:v>484202.06427499955</c:v>
                </c:pt>
                <c:pt idx="383">
                  <c:v>482772.74427499954</c:v>
                </c:pt>
                <c:pt idx="384">
                  <c:v>481338.21427499951</c:v>
                </c:pt>
                <c:pt idx="385">
                  <c:v>479898.4542749995</c:v>
                </c:pt>
                <c:pt idx="386">
                  <c:v>478453.44427499949</c:v>
                </c:pt>
                <c:pt idx="387">
                  <c:v>477003.16427499946</c:v>
                </c:pt>
                <c:pt idx="388">
                  <c:v>475547.59427499946</c:v>
                </c:pt>
                <c:pt idx="389">
                  <c:v>474086.72427499946</c:v>
                </c:pt>
                <c:pt idx="390">
                  <c:v>472620.52427499945</c:v>
                </c:pt>
                <c:pt idx="391">
                  <c:v>471148.98427499947</c:v>
                </c:pt>
                <c:pt idx="392">
                  <c:v>469672.0742749995</c:v>
                </c:pt>
                <c:pt idx="393">
                  <c:v>468189.78427499952</c:v>
                </c:pt>
                <c:pt idx="394">
                  <c:v>466702.08427499951</c:v>
                </c:pt>
                <c:pt idx="395">
                  <c:v>465208.96427499951</c:v>
                </c:pt>
                <c:pt idx="396">
                  <c:v>463710.3942749995</c:v>
                </c:pt>
                <c:pt idx="397">
                  <c:v>462206.36427499948</c:v>
                </c:pt>
                <c:pt idx="398">
                  <c:v>460696.85427499947</c:v>
                </c:pt>
                <c:pt idx="399">
                  <c:v>459181.83427499945</c:v>
                </c:pt>
                <c:pt idx="400">
                  <c:v>457661.29427499947</c:v>
                </c:pt>
                <c:pt idx="401">
                  <c:v>456135.21427499945</c:v>
                </c:pt>
                <c:pt idx="402">
                  <c:v>454603.56427499943</c:v>
                </c:pt>
                <c:pt idx="403">
                  <c:v>453066.33427499945</c:v>
                </c:pt>
                <c:pt idx="404">
                  <c:v>451523.49427499942</c:v>
                </c:pt>
                <c:pt idx="405">
                  <c:v>449975.0342749994</c:v>
                </c:pt>
                <c:pt idx="406">
                  <c:v>448420.92427499942</c:v>
                </c:pt>
                <c:pt idx="407">
                  <c:v>446861.1542749994</c:v>
                </c:pt>
                <c:pt idx="408">
                  <c:v>445295.69427499938</c:v>
                </c:pt>
                <c:pt idx="409">
                  <c:v>443724.52427499939</c:v>
                </c:pt>
                <c:pt idx="410">
                  <c:v>442147.63427499938</c:v>
                </c:pt>
                <c:pt idx="411">
                  <c:v>440564.99427499936</c:v>
                </c:pt>
                <c:pt idx="412">
                  <c:v>438976.58427499939</c:v>
                </c:pt>
                <c:pt idx="413">
                  <c:v>437382.38427499938</c:v>
                </c:pt>
                <c:pt idx="414">
                  <c:v>435782.36427499936</c:v>
                </c:pt>
                <c:pt idx="415">
                  <c:v>434176.51427499938</c:v>
                </c:pt>
                <c:pt idx="416">
                  <c:v>432564.81427499937</c:v>
                </c:pt>
                <c:pt idx="417">
                  <c:v>430947.23427499935</c:v>
                </c:pt>
                <c:pt idx="418">
                  <c:v>429323.75427499937</c:v>
                </c:pt>
                <c:pt idx="419">
                  <c:v>427694.35427499935</c:v>
                </c:pt>
                <c:pt idx="420">
                  <c:v>426059.01427499932</c:v>
                </c:pt>
                <c:pt idx="421">
                  <c:v>424417.71427499934</c:v>
                </c:pt>
                <c:pt idx="422">
                  <c:v>422770.43427499931</c:v>
                </c:pt>
                <c:pt idx="423">
                  <c:v>421117.14427499933</c:v>
                </c:pt>
                <c:pt idx="424">
                  <c:v>419457.82427499932</c:v>
                </c:pt>
                <c:pt idx="425">
                  <c:v>417792.45427499933</c:v>
                </c:pt>
                <c:pt idx="426">
                  <c:v>416121.01427499932</c:v>
                </c:pt>
                <c:pt idx="427">
                  <c:v>414443.4842749993</c:v>
                </c:pt>
                <c:pt idx="428">
                  <c:v>412759.83427499927</c:v>
                </c:pt>
                <c:pt idx="429">
                  <c:v>411070.04427499929</c:v>
                </c:pt>
                <c:pt idx="430">
                  <c:v>409374.09427499928</c:v>
                </c:pt>
                <c:pt idx="431">
                  <c:v>407671.96427499928</c:v>
                </c:pt>
                <c:pt idx="432">
                  <c:v>405963.62427499925</c:v>
                </c:pt>
                <c:pt idx="433">
                  <c:v>404249.06427499925</c:v>
                </c:pt>
                <c:pt idx="434">
                  <c:v>402528.24427499925</c:v>
                </c:pt>
                <c:pt idx="435">
                  <c:v>400801.15427499922</c:v>
                </c:pt>
                <c:pt idx="436">
                  <c:v>399067.76427499921</c:v>
                </c:pt>
                <c:pt idx="437">
                  <c:v>397328.05427499919</c:v>
                </c:pt>
                <c:pt idx="438">
                  <c:v>395582.0042749992</c:v>
                </c:pt>
                <c:pt idx="439">
                  <c:v>393829.59427499922</c:v>
                </c:pt>
                <c:pt idx="440">
                  <c:v>392070.79427499924</c:v>
                </c:pt>
                <c:pt idx="441">
                  <c:v>390305.57427499926</c:v>
                </c:pt>
                <c:pt idx="442">
                  <c:v>388533.92427499924</c:v>
                </c:pt>
                <c:pt idx="443">
                  <c:v>386755.81427499925</c:v>
                </c:pt>
                <c:pt idx="444">
                  <c:v>384971.22427499923</c:v>
                </c:pt>
                <c:pt idx="445">
                  <c:v>383180.12427499925</c:v>
                </c:pt>
                <c:pt idx="446">
                  <c:v>381382.49427499925</c:v>
                </c:pt>
                <c:pt idx="447">
                  <c:v>379578.31427499925</c:v>
                </c:pt>
                <c:pt idx="448">
                  <c:v>377767.55427499925</c:v>
                </c:pt>
                <c:pt idx="449">
                  <c:v>375950.19427499926</c:v>
                </c:pt>
                <c:pt idx="450">
                  <c:v>374126.20427499927</c:v>
                </c:pt>
                <c:pt idx="451">
                  <c:v>372295.56427499925</c:v>
                </c:pt>
                <c:pt idx="452">
                  <c:v>370458.25427499926</c:v>
                </c:pt>
                <c:pt idx="453">
                  <c:v>368614.24427499925</c:v>
                </c:pt>
                <c:pt idx="454">
                  <c:v>366763.51427499927</c:v>
                </c:pt>
                <c:pt idx="455">
                  <c:v>364906.03427499929</c:v>
                </c:pt>
                <c:pt idx="456">
                  <c:v>363041.78427499929</c:v>
                </c:pt>
                <c:pt idx="457">
                  <c:v>361170.7342749993</c:v>
                </c:pt>
                <c:pt idx="458">
                  <c:v>359292.8642749993</c:v>
                </c:pt>
                <c:pt idx="459">
                  <c:v>357408.14427499933</c:v>
                </c:pt>
                <c:pt idx="460">
                  <c:v>355516.5542749993</c:v>
                </c:pt>
                <c:pt idx="461">
                  <c:v>353618.06427499931</c:v>
                </c:pt>
                <c:pt idx="462">
                  <c:v>351712.65427499934</c:v>
                </c:pt>
                <c:pt idx="463">
                  <c:v>349800.30427499936</c:v>
                </c:pt>
                <c:pt idx="464">
                  <c:v>347880.97427499935</c:v>
                </c:pt>
                <c:pt idx="465">
                  <c:v>345954.65427499934</c:v>
                </c:pt>
                <c:pt idx="466">
                  <c:v>344021.30427499936</c:v>
                </c:pt>
                <c:pt idx="467">
                  <c:v>342080.90427499934</c:v>
                </c:pt>
                <c:pt idx="468">
                  <c:v>340133.43427499937</c:v>
                </c:pt>
                <c:pt idx="469">
                  <c:v>338178.86427499936</c:v>
                </c:pt>
                <c:pt idx="470">
                  <c:v>336217.16427499935</c:v>
                </c:pt>
                <c:pt idx="471">
                  <c:v>334248.31427499937</c:v>
                </c:pt>
                <c:pt idx="472">
                  <c:v>332272.28427499934</c:v>
                </c:pt>
                <c:pt idx="473">
                  <c:v>330289.05427499936</c:v>
                </c:pt>
                <c:pt idx="474">
                  <c:v>328298.59427499934</c:v>
                </c:pt>
                <c:pt idx="475">
                  <c:v>326300.87427499937</c:v>
                </c:pt>
                <c:pt idx="476">
                  <c:v>324295.87427499937</c:v>
                </c:pt>
                <c:pt idx="477">
                  <c:v>322283.56427499937</c:v>
                </c:pt>
                <c:pt idx="478">
                  <c:v>320263.91427499935</c:v>
                </c:pt>
                <c:pt idx="479">
                  <c:v>318236.90427499934</c:v>
                </c:pt>
                <c:pt idx="480">
                  <c:v>316202.50427499932</c:v>
                </c:pt>
                <c:pt idx="481">
                  <c:v>314160.68427499931</c:v>
                </c:pt>
                <c:pt idx="482">
                  <c:v>312111.4242749993</c:v>
                </c:pt>
                <c:pt idx="483">
                  <c:v>310054.69427499932</c:v>
                </c:pt>
                <c:pt idx="484">
                  <c:v>307990.46427499934</c:v>
                </c:pt>
                <c:pt idx="485">
                  <c:v>305918.70427499933</c:v>
                </c:pt>
                <c:pt idx="486">
                  <c:v>303839.39427499933</c:v>
                </c:pt>
                <c:pt idx="487">
                  <c:v>301752.50427499932</c:v>
                </c:pt>
                <c:pt idx="488">
                  <c:v>299658.00427499932</c:v>
                </c:pt>
                <c:pt idx="489">
                  <c:v>297555.8642749993</c:v>
                </c:pt>
                <c:pt idx="490">
                  <c:v>295446.06427499931</c:v>
                </c:pt>
                <c:pt idx="491">
                  <c:v>293328.57427499932</c:v>
                </c:pt>
                <c:pt idx="492">
                  <c:v>291203.3642749993</c:v>
                </c:pt>
                <c:pt idx="493">
                  <c:v>289070.40427499928</c:v>
                </c:pt>
                <c:pt idx="494">
                  <c:v>286929.66427499929</c:v>
                </c:pt>
                <c:pt idx="495">
                  <c:v>284781.12427499931</c:v>
                </c:pt>
                <c:pt idx="496">
                  <c:v>282624.74427499931</c:v>
                </c:pt>
                <c:pt idx="497">
                  <c:v>280460.50427499932</c:v>
                </c:pt>
                <c:pt idx="498">
                  <c:v>278288.37427499931</c:v>
                </c:pt>
                <c:pt idx="499">
                  <c:v>276108.32427499932</c:v>
                </c:pt>
                <c:pt idx="500">
                  <c:v>273920.32427499932</c:v>
                </c:pt>
                <c:pt idx="501">
                  <c:v>271724.35427499935</c:v>
                </c:pt>
                <c:pt idx="502">
                  <c:v>269520.37427499937</c:v>
                </c:pt>
                <c:pt idx="503">
                  <c:v>267308.36427499936</c:v>
                </c:pt>
                <c:pt idx="504">
                  <c:v>265088.28427499934</c:v>
                </c:pt>
                <c:pt idx="505">
                  <c:v>262860.11427499936</c:v>
                </c:pt>
                <c:pt idx="506">
                  <c:v>260623.81427499937</c:v>
                </c:pt>
                <c:pt idx="507">
                  <c:v>258379.36427499936</c:v>
                </c:pt>
                <c:pt idx="508">
                  <c:v>256126.73427499935</c:v>
                </c:pt>
                <c:pt idx="509">
                  <c:v>253865.89427499936</c:v>
                </c:pt>
                <c:pt idx="510">
                  <c:v>251596.80427499936</c:v>
                </c:pt>
                <c:pt idx="511">
                  <c:v>249319.44427499938</c:v>
                </c:pt>
                <c:pt idx="512">
                  <c:v>247033.78427499937</c:v>
                </c:pt>
                <c:pt idx="513">
                  <c:v>244739.78427499937</c:v>
                </c:pt>
                <c:pt idx="514">
                  <c:v>242437.42427499939</c:v>
                </c:pt>
                <c:pt idx="515">
                  <c:v>240126.67427499939</c:v>
                </c:pt>
                <c:pt idx="516">
                  <c:v>237807.49427499939</c:v>
                </c:pt>
                <c:pt idx="517">
                  <c:v>235479.86427499939</c:v>
                </c:pt>
                <c:pt idx="518">
                  <c:v>233143.74427499939</c:v>
                </c:pt>
                <c:pt idx="519">
                  <c:v>230799.10427499938</c:v>
                </c:pt>
                <c:pt idx="520">
                  <c:v>228445.92427499939</c:v>
                </c:pt>
                <c:pt idx="521">
                  <c:v>226084.16427499938</c:v>
                </c:pt>
                <c:pt idx="522">
                  <c:v>223713.79427499938</c:v>
                </c:pt>
                <c:pt idx="523">
                  <c:v>221334.77427499939</c:v>
                </c:pt>
                <c:pt idx="524">
                  <c:v>218947.08427499939</c:v>
                </c:pt>
                <c:pt idx="525">
                  <c:v>216550.6842749994</c:v>
                </c:pt>
                <c:pt idx="526">
                  <c:v>214145.55427499939</c:v>
                </c:pt>
                <c:pt idx="527">
                  <c:v>211731.6542749994</c:v>
                </c:pt>
                <c:pt idx="528">
                  <c:v>209308.95427499939</c:v>
                </c:pt>
                <c:pt idx="529">
                  <c:v>206877.42427499939</c:v>
                </c:pt>
                <c:pt idx="530">
                  <c:v>204437.02427499939</c:v>
                </c:pt>
                <c:pt idx="531">
                  <c:v>201987.7242749994</c:v>
                </c:pt>
                <c:pt idx="532">
                  <c:v>199529.49427499939</c:v>
                </c:pt>
                <c:pt idx="533">
                  <c:v>197062.30427499939</c:v>
                </c:pt>
                <c:pt idx="534">
                  <c:v>194586.1242749994</c:v>
                </c:pt>
                <c:pt idx="535">
                  <c:v>192100.91427499941</c:v>
                </c:pt>
                <c:pt idx="536">
                  <c:v>189606.64427499942</c:v>
                </c:pt>
                <c:pt idx="537">
                  <c:v>187103.27427499942</c:v>
                </c:pt>
                <c:pt idx="538">
                  <c:v>184590.78427499943</c:v>
                </c:pt>
                <c:pt idx="539">
                  <c:v>182069.13427499944</c:v>
                </c:pt>
                <c:pt idx="540">
                  <c:v>179538.28427499943</c:v>
                </c:pt>
                <c:pt idx="541">
                  <c:v>176998.21427499942</c:v>
                </c:pt>
                <c:pt idx="542">
                  <c:v>174448.88427499944</c:v>
                </c:pt>
                <c:pt idx="543">
                  <c:v>171890.25427499943</c:v>
                </c:pt>
                <c:pt idx="544">
                  <c:v>169322.29427499944</c:v>
                </c:pt>
                <c:pt idx="545">
                  <c:v>166744.97427499943</c:v>
                </c:pt>
                <c:pt idx="546">
                  <c:v>164158.25427499943</c:v>
                </c:pt>
                <c:pt idx="547">
                  <c:v>161562.10427499944</c:v>
                </c:pt>
                <c:pt idx="548">
                  <c:v>158956.49427499945</c:v>
                </c:pt>
                <c:pt idx="549">
                  <c:v>156341.38427499947</c:v>
                </c:pt>
                <c:pt idx="550">
                  <c:v>153716.73427499947</c:v>
                </c:pt>
                <c:pt idx="551">
                  <c:v>151082.52427499948</c:v>
                </c:pt>
                <c:pt idx="552">
                  <c:v>148438.70427499947</c:v>
                </c:pt>
                <c:pt idx="553">
                  <c:v>145785.24427499948</c:v>
                </c:pt>
                <c:pt idx="554">
                  <c:v>143122.11427499948</c:v>
                </c:pt>
                <c:pt idx="555">
                  <c:v>140449.27427499948</c:v>
                </c:pt>
                <c:pt idx="556">
                  <c:v>137766.68427499948</c:v>
                </c:pt>
                <c:pt idx="557">
                  <c:v>135074.31427499949</c:v>
                </c:pt>
                <c:pt idx="558">
                  <c:v>132372.13427499949</c:v>
                </c:pt>
                <c:pt idx="559">
                  <c:v>129660.1042749995</c:v>
                </c:pt>
                <c:pt idx="560">
                  <c:v>126938.1842749995</c:v>
                </c:pt>
                <c:pt idx="561">
                  <c:v>124206.3442749995</c:v>
                </c:pt>
                <c:pt idx="562">
                  <c:v>121464.5442749995</c:v>
                </c:pt>
                <c:pt idx="563">
                  <c:v>118712.7442749995</c:v>
                </c:pt>
                <c:pt idx="564">
                  <c:v>115950.91427499949</c:v>
                </c:pt>
                <c:pt idx="565">
                  <c:v>113179.0142749995</c:v>
                </c:pt>
                <c:pt idx="566">
                  <c:v>110397.0042749995</c:v>
                </c:pt>
                <c:pt idx="567">
                  <c:v>107604.85427499951</c:v>
                </c:pt>
                <c:pt idx="568">
                  <c:v>104802.52427499951</c:v>
                </c:pt>
                <c:pt idx="569">
                  <c:v>101989.97427499951</c:v>
                </c:pt>
                <c:pt idx="570">
                  <c:v>99167.174274999503</c:v>
                </c:pt>
                <c:pt idx="571">
                  <c:v>96334.084274999506</c:v>
                </c:pt>
                <c:pt idx="572">
                  <c:v>93490.664274999508</c:v>
                </c:pt>
                <c:pt idx="573">
                  <c:v>90636.874274999514</c:v>
                </c:pt>
                <c:pt idx="574">
                  <c:v>87772.684274999512</c:v>
                </c:pt>
                <c:pt idx="575">
                  <c:v>84898.044274999513</c:v>
                </c:pt>
                <c:pt idx="576">
                  <c:v>82012.924274999517</c:v>
                </c:pt>
                <c:pt idx="577">
                  <c:v>79117.294274999513</c:v>
                </c:pt>
                <c:pt idx="578">
                  <c:v>76211.10427499951</c:v>
                </c:pt>
                <c:pt idx="579">
                  <c:v>73294.314274999517</c:v>
                </c:pt>
                <c:pt idx="580">
                  <c:v>70366.894274999519</c:v>
                </c:pt>
                <c:pt idx="581">
                  <c:v>67428.804274999522</c:v>
                </c:pt>
                <c:pt idx="582">
                  <c:v>64479.994274999524</c:v>
                </c:pt>
                <c:pt idx="583">
                  <c:v>61520.434274999527</c:v>
                </c:pt>
                <c:pt idx="584">
                  <c:v>58550.084274999528</c:v>
                </c:pt>
                <c:pt idx="585">
                  <c:v>55568.904274999528</c:v>
                </c:pt>
                <c:pt idx="586">
                  <c:v>52576.854274999525</c:v>
                </c:pt>
                <c:pt idx="587">
                  <c:v>49573.904274999528</c:v>
                </c:pt>
                <c:pt idx="588">
                  <c:v>46560.004274999526</c:v>
                </c:pt>
                <c:pt idx="589">
                  <c:v>43535.114274999527</c:v>
                </c:pt>
                <c:pt idx="590">
                  <c:v>40499.194274999529</c:v>
                </c:pt>
                <c:pt idx="591">
                  <c:v>37452.204274999531</c:v>
                </c:pt>
                <c:pt idx="592">
                  <c:v>34394.104274999532</c:v>
                </c:pt>
                <c:pt idx="593">
                  <c:v>31324.864274999534</c:v>
                </c:pt>
                <c:pt idx="594">
                  <c:v>28244.434274999534</c:v>
                </c:pt>
                <c:pt idx="595">
                  <c:v>25152.764274999536</c:v>
                </c:pt>
                <c:pt idx="596">
                  <c:v>22049.824274999537</c:v>
                </c:pt>
                <c:pt idx="597">
                  <c:v>18935.574274999537</c:v>
                </c:pt>
                <c:pt idx="598">
                  <c:v>15809.974274999537</c:v>
                </c:pt>
                <c:pt idx="599">
                  <c:v>12672.974274999537</c:v>
                </c:pt>
                <c:pt idx="600">
                  <c:v>9524.5342749995361</c:v>
                </c:pt>
                <c:pt idx="601">
                  <c:v>6364.6142749995361</c:v>
                </c:pt>
                <c:pt idx="602">
                  <c:v>3193.174274999536</c:v>
                </c:pt>
                <c:pt idx="603">
                  <c:v>10.17427499953601</c:v>
                </c:pt>
                <c:pt idx="60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2B-4242-A443-7AE30D9F3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265780"/>
        <c:axId val="630253015"/>
      </c:lineChart>
      <c:catAx>
        <c:axId val="170426578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630253015"/>
        <c:crosses val="autoZero"/>
        <c:auto val="1"/>
        <c:lblAlgn val="ctr"/>
        <c:lblOffset val="100"/>
        <c:noMultiLvlLbl val="1"/>
      </c:catAx>
      <c:valAx>
        <c:axId val="630253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04265780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84871871433347557"/>
          <c:y val="2.2222222222222223E-2"/>
          <c:w val="0.13956825491981878"/>
          <c:h val="0.182655690765927"/>
        </c:manualLayout>
      </c:layout>
      <c:overlay val="1"/>
    </c:legend>
    <c:plotVisOnly val="1"/>
    <c:dispBlanksAs val="zero"/>
    <c:showDLblsOverMax val="1"/>
  </c:chart>
  <c:spPr>
    <a:noFill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15-Year</c:v>
          </c:tx>
          <c:spPr>
            <a:ln w="381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'Amatorization 2'!$W$2:$W$605</c:f>
              <c:strCache>
                <c:ptCount val="604"/>
                <c:pt idx="0">
                  <c:v>Month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strCache>
            </c:strRef>
          </c:cat>
          <c:val>
            <c:numRef>
              <c:f>'Amatorization 2'!$K$1:$K$605</c:f>
              <c:numCache>
                <c:formatCode>"$"#,##0.00</c:formatCode>
                <c:ptCount val="605"/>
                <c:pt idx="1">
                  <c:v>0</c:v>
                </c:pt>
                <c:pt idx="2">
                  <c:v>621894.45428249997</c:v>
                </c:pt>
                <c:pt idx="3">
                  <c:v>619443.95428249997</c:v>
                </c:pt>
                <c:pt idx="4">
                  <c:v>616984.52428249991</c:v>
                </c:pt>
                <c:pt idx="5">
                  <c:v>614516.12428249989</c:v>
                </c:pt>
                <c:pt idx="6">
                  <c:v>612038.72428249987</c:v>
                </c:pt>
                <c:pt idx="7">
                  <c:v>609552.29428249982</c:v>
                </c:pt>
                <c:pt idx="8">
                  <c:v>607056.80428249983</c:v>
                </c:pt>
                <c:pt idx="9">
                  <c:v>604552.21428249986</c:v>
                </c:pt>
                <c:pt idx="10">
                  <c:v>602038.49428249989</c:v>
                </c:pt>
                <c:pt idx="11">
                  <c:v>599515.60428249987</c:v>
                </c:pt>
                <c:pt idx="12">
                  <c:v>596983.51428249991</c:v>
                </c:pt>
                <c:pt idx="13">
                  <c:v>594442.19428249996</c:v>
                </c:pt>
                <c:pt idx="14">
                  <c:v>591891.6142825</c:v>
                </c:pt>
                <c:pt idx="15">
                  <c:v>589331.73428249999</c:v>
                </c:pt>
                <c:pt idx="16">
                  <c:v>586762.52428250003</c:v>
                </c:pt>
                <c:pt idx="17">
                  <c:v>584183.94428250007</c:v>
                </c:pt>
                <c:pt idx="18">
                  <c:v>581595.96428250009</c:v>
                </c:pt>
                <c:pt idx="19">
                  <c:v>578998.54428250005</c:v>
                </c:pt>
                <c:pt idx="20">
                  <c:v>576391.65428250004</c:v>
                </c:pt>
                <c:pt idx="21">
                  <c:v>573775.26428250002</c:v>
                </c:pt>
                <c:pt idx="22">
                  <c:v>571149.33428249997</c:v>
                </c:pt>
                <c:pt idx="23">
                  <c:v>568513.83428249997</c:v>
                </c:pt>
                <c:pt idx="24">
                  <c:v>565868.72428249998</c:v>
                </c:pt>
                <c:pt idx="25">
                  <c:v>563213.96428249998</c:v>
                </c:pt>
                <c:pt idx="26">
                  <c:v>560549.52428250003</c:v>
                </c:pt>
                <c:pt idx="27">
                  <c:v>557875.37428250001</c:v>
                </c:pt>
                <c:pt idx="28">
                  <c:v>555191.47428249998</c:v>
                </c:pt>
                <c:pt idx="29">
                  <c:v>552497.79428249993</c:v>
                </c:pt>
                <c:pt idx="30">
                  <c:v>549794.28428249992</c:v>
                </c:pt>
                <c:pt idx="31">
                  <c:v>547080.92428249994</c:v>
                </c:pt>
                <c:pt idx="32">
                  <c:v>544357.67428249994</c:v>
                </c:pt>
                <c:pt idx="33">
                  <c:v>541624.49428249989</c:v>
                </c:pt>
                <c:pt idx="34">
                  <c:v>538881.34428249986</c:v>
                </c:pt>
                <c:pt idx="35">
                  <c:v>536128.19428249984</c:v>
                </c:pt>
                <c:pt idx="36">
                  <c:v>533365.0042824999</c:v>
                </c:pt>
                <c:pt idx="37">
                  <c:v>530591.74428249989</c:v>
                </c:pt>
                <c:pt idx="38">
                  <c:v>527808.37428249989</c:v>
                </c:pt>
                <c:pt idx="39">
                  <c:v>525014.85428249987</c:v>
                </c:pt>
                <c:pt idx="40">
                  <c:v>522211.15428249986</c:v>
                </c:pt>
                <c:pt idx="41">
                  <c:v>519397.22428249987</c:v>
                </c:pt>
                <c:pt idx="42">
                  <c:v>516573.04428249988</c:v>
                </c:pt>
                <c:pt idx="43">
                  <c:v>513738.56428249989</c:v>
                </c:pt>
                <c:pt idx="44">
                  <c:v>510893.7542824999</c:v>
                </c:pt>
                <c:pt idx="45">
                  <c:v>508038.56428249989</c:v>
                </c:pt>
                <c:pt idx="46">
                  <c:v>505172.96428249992</c:v>
                </c:pt>
                <c:pt idx="47">
                  <c:v>502296.92428249994</c:v>
                </c:pt>
                <c:pt idx="48">
                  <c:v>499410.39428249991</c:v>
                </c:pt>
                <c:pt idx="49">
                  <c:v>496513.34428249992</c:v>
                </c:pt>
                <c:pt idx="50">
                  <c:v>493605.72428249993</c:v>
                </c:pt>
                <c:pt idx="51">
                  <c:v>490687.50428249995</c:v>
                </c:pt>
                <c:pt idx="52">
                  <c:v>487758.64428249997</c:v>
                </c:pt>
                <c:pt idx="53">
                  <c:v>484819.11428249994</c:v>
                </c:pt>
                <c:pt idx="54">
                  <c:v>481868.86428249994</c:v>
                </c:pt>
                <c:pt idx="55">
                  <c:v>478907.85428249993</c:v>
                </c:pt>
                <c:pt idx="56">
                  <c:v>475936.05428249994</c:v>
                </c:pt>
                <c:pt idx="57">
                  <c:v>472953.41428249993</c:v>
                </c:pt>
                <c:pt idx="58">
                  <c:v>469959.90428249992</c:v>
                </c:pt>
                <c:pt idx="59">
                  <c:v>466955.48428249994</c:v>
                </c:pt>
                <c:pt idx="60">
                  <c:v>463940.10428249993</c:v>
                </c:pt>
                <c:pt idx="61">
                  <c:v>460913.73428249994</c:v>
                </c:pt>
                <c:pt idx="62">
                  <c:v>457876.32428249996</c:v>
                </c:pt>
                <c:pt idx="63">
                  <c:v>454827.84428249998</c:v>
                </c:pt>
                <c:pt idx="64">
                  <c:v>451768.25428249995</c:v>
                </c:pt>
                <c:pt idx="65">
                  <c:v>448697.50428249995</c:v>
                </c:pt>
                <c:pt idx="66">
                  <c:v>445615.56428249995</c:v>
                </c:pt>
                <c:pt idx="67">
                  <c:v>442522.38428249996</c:v>
                </c:pt>
                <c:pt idx="68">
                  <c:v>439417.92428249994</c:v>
                </c:pt>
                <c:pt idx="69">
                  <c:v>436302.14428249991</c:v>
                </c:pt>
                <c:pt idx="70">
                  <c:v>433175.0042824999</c:v>
                </c:pt>
                <c:pt idx="71">
                  <c:v>430036.46428249992</c:v>
                </c:pt>
                <c:pt idx="72">
                  <c:v>426886.48428249994</c:v>
                </c:pt>
                <c:pt idx="73">
                  <c:v>423725.02428249991</c:v>
                </c:pt>
                <c:pt idx="74">
                  <c:v>420552.03428249992</c:v>
                </c:pt>
                <c:pt idx="75">
                  <c:v>417367.47428249993</c:v>
                </c:pt>
                <c:pt idx="76">
                  <c:v>414171.30428249994</c:v>
                </c:pt>
                <c:pt idx="77">
                  <c:v>410963.48428249994</c:v>
                </c:pt>
                <c:pt idx="78">
                  <c:v>407743.96428249992</c:v>
                </c:pt>
                <c:pt idx="79">
                  <c:v>404512.71428249992</c:v>
                </c:pt>
                <c:pt idx="80">
                  <c:v>401269.68428249989</c:v>
                </c:pt>
                <c:pt idx="81">
                  <c:v>398014.8242824999</c:v>
                </c:pt>
                <c:pt idx="82">
                  <c:v>394748.10428249993</c:v>
                </c:pt>
                <c:pt idx="83">
                  <c:v>391469.47428249993</c:v>
                </c:pt>
                <c:pt idx="84">
                  <c:v>388178.8842824999</c:v>
                </c:pt>
                <c:pt idx="85">
                  <c:v>384876.30428249988</c:v>
                </c:pt>
                <c:pt idx="86">
                  <c:v>381561.67428249988</c:v>
                </c:pt>
                <c:pt idx="87">
                  <c:v>378234.96428249986</c:v>
                </c:pt>
                <c:pt idx="88">
                  <c:v>374896.12428249983</c:v>
                </c:pt>
                <c:pt idx="89">
                  <c:v>371545.11428249982</c:v>
                </c:pt>
                <c:pt idx="90">
                  <c:v>368181.88428249984</c:v>
                </c:pt>
                <c:pt idx="91">
                  <c:v>364806.39428249985</c:v>
                </c:pt>
                <c:pt idx="92">
                  <c:v>361418.59428249986</c:v>
                </c:pt>
                <c:pt idx="93">
                  <c:v>358018.44428249984</c:v>
                </c:pt>
                <c:pt idx="94">
                  <c:v>354605.90428249986</c:v>
                </c:pt>
                <c:pt idx="95">
                  <c:v>351180.91428249987</c:v>
                </c:pt>
                <c:pt idx="96">
                  <c:v>347743.4442824999</c:v>
                </c:pt>
                <c:pt idx="97">
                  <c:v>344293.43428249989</c:v>
                </c:pt>
                <c:pt idx="98">
                  <c:v>340830.85428249987</c:v>
                </c:pt>
                <c:pt idx="99">
                  <c:v>337355.64428249985</c:v>
                </c:pt>
                <c:pt idx="100">
                  <c:v>333867.76428249985</c:v>
                </c:pt>
                <c:pt idx="101">
                  <c:v>330367.17428249982</c:v>
                </c:pt>
                <c:pt idx="102">
                  <c:v>326853.81428249984</c:v>
                </c:pt>
                <c:pt idx="103">
                  <c:v>323327.64428249985</c:v>
                </c:pt>
                <c:pt idx="104">
                  <c:v>319788.62428249983</c:v>
                </c:pt>
                <c:pt idx="105">
                  <c:v>316236.70428249985</c:v>
                </c:pt>
                <c:pt idx="106">
                  <c:v>312671.83428249985</c:v>
                </c:pt>
                <c:pt idx="107">
                  <c:v>309093.96428249986</c:v>
                </c:pt>
                <c:pt idx="108">
                  <c:v>305503.05428249988</c:v>
                </c:pt>
                <c:pt idx="109">
                  <c:v>301899.04428249988</c:v>
                </c:pt>
                <c:pt idx="110">
                  <c:v>298281.89428249985</c:v>
                </c:pt>
                <c:pt idx="111">
                  <c:v>294651.56428249984</c:v>
                </c:pt>
                <c:pt idx="112">
                  <c:v>291007.99428249983</c:v>
                </c:pt>
                <c:pt idx="113">
                  <c:v>287351.14428249985</c:v>
                </c:pt>
                <c:pt idx="114">
                  <c:v>283680.95428249985</c:v>
                </c:pt>
                <c:pt idx="115">
                  <c:v>279997.38428249984</c:v>
                </c:pt>
                <c:pt idx="116">
                  <c:v>276300.38428249984</c:v>
                </c:pt>
                <c:pt idx="117">
                  <c:v>272589.91428249987</c:v>
                </c:pt>
                <c:pt idx="118">
                  <c:v>268865.91428249987</c:v>
                </c:pt>
                <c:pt idx="119">
                  <c:v>265128.33428249985</c:v>
                </c:pt>
                <c:pt idx="120">
                  <c:v>261377.12428249986</c:v>
                </c:pt>
                <c:pt idx="121">
                  <c:v>257612.24428249986</c:v>
                </c:pt>
                <c:pt idx="122">
                  <c:v>253833.63428249987</c:v>
                </c:pt>
                <c:pt idx="123">
                  <c:v>250041.25428249987</c:v>
                </c:pt>
                <c:pt idx="124">
                  <c:v>246235.04428249988</c:v>
                </c:pt>
                <c:pt idx="125">
                  <c:v>242414.95428249988</c:v>
                </c:pt>
                <c:pt idx="126">
                  <c:v>238580.93428249989</c:v>
                </c:pt>
                <c:pt idx="127">
                  <c:v>234732.9442824999</c:v>
                </c:pt>
                <c:pt idx="128">
                  <c:v>230870.92428249991</c:v>
                </c:pt>
                <c:pt idx="129">
                  <c:v>226994.8242824999</c:v>
                </c:pt>
                <c:pt idx="130">
                  <c:v>223104.59428249989</c:v>
                </c:pt>
                <c:pt idx="131">
                  <c:v>219200.17428249988</c:v>
                </c:pt>
                <c:pt idx="132">
                  <c:v>215281.52428249989</c:v>
                </c:pt>
                <c:pt idx="133">
                  <c:v>211348.58428249988</c:v>
                </c:pt>
                <c:pt idx="134">
                  <c:v>207401.30428249988</c:v>
                </c:pt>
                <c:pt idx="135">
                  <c:v>203439.63428249987</c:v>
                </c:pt>
                <c:pt idx="136">
                  <c:v>199463.52428249989</c:v>
                </c:pt>
                <c:pt idx="137">
                  <c:v>195472.9142824999</c:v>
                </c:pt>
                <c:pt idx="138">
                  <c:v>191467.7542824999</c:v>
                </c:pt>
                <c:pt idx="139">
                  <c:v>187447.99428249989</c:v>
                </c:pt>
                <c:pt idx="140">
                  <c:v>183413.57428249987</c:v>
                </c:pt>
                <c:pt idx="141">
                  <c:v>179364.45428249988</c:v>
                </c:pt>
                <c:pt idx="142">
                  <c:v>175300.56428249986</c:v>
                </c:pt>
                <c:pt idx="143">
                  <c:v>171221.86428249985</c:v>
                </c:pt>
                <c:pt idx="144">
                  <c:v>167128.29428249985</c:v>
                </c:pt>
                <c:pt idx="145">
                  <c:v>163019.79428249985</c:v>
                </c:pt>
                <c:pt idx="146">
                  <c:v>158896.31428249984</c:v>
                </c:pt>
                <c:pt idx="147">
                  <c:v>154757.80428249983</c:v>
                </c:pt>
                <c:pt idx="148">
                  <c:v>150604.20428249982</c:v>
                </c:pt>
                <c:pt idx="149">
                  <c:v>146435.46428249983</c:v>
                </c:pt>
                <c:pt idx="150">
                  <c:v>142251.52428249983</c:v>
                </c:pt>
                <c:pt idx="151">
                  <c:v>138052.33428249983</c:v>
                </c:pt>
                <c:pt idx="152">
                  <c:v>133837.83428249983</c:v>
                </c:pt>
                <c:pt idx="153">
                  <c:v>129607.96428249983</c:v>
                </c:pt>
                <c:pt idx="154">
                  <c:v>125362.67428249984</c:v>
                </c:pt>
                <c:pt idx="155">
                  <c:v>121101.90428249983</c:v>
                </c:pt>
                <c:pt idx="156">
                  <c:v>116825.60428249983</c:v>
                </c:pt>
                <c:pt idx="157">
                  <c:v>112533.71428249983</c:v>
                </c:pt>
                <c:pt idx="158">
                  <c:v>108226.17428249984</c:v>
                </c:pt>
                <c:pt idx="159">
                  <c:v>103902.92428249984</c:v>
                </c:pt>
                <c:pt idx="160">
                  <c:v>99563.914282499842</c:v>
                </c:pt>
                <c:pt idx="161">
                  <c:v>95209.08428249984</c:v>
                </c:pt>
                <c:pt idx="162">
                  <c:v>90838.384282499843</c:v>
                </c:pt>
                <c:pt idx="163">
                  <c:v>86451.744282499843</c:v>
                </c:pt>
                <c:pt idx="164">
                  <c:v>82049.114282499839</c:v>
                </c:pt>
                <c:pt idx="165">
                  <c:v>77630.434282499831</c:v>
                </c:pt>
                <c:pt idx="166">
                  <c:v>73195.644282499838</c:v>
                </c:pt>
                <c:pt idx="167">
                  <c:v>68744.684282499831</c:v>
                </c:pt>
                <c:pt idx="168">
                  <c:v>64277.494282499829</c:v>
                </c:pt>
                <c:pt idx="169">
                  <c:v>59794.024282499828</c:v>
                </c:pt>
                <c:pt idx="170">
                  <c:v>55294.204282499828</c:v>
                </c:pt>
                <c:pt idx="171">
                  <c:v>50777.974282499825</c:v>
                </c:pt>
                <c:pt idx="172">
                  <c:v>46245.284282499822</c:v>
                </c:pt>
                <c:pt idx="173">
                  <c:v>41696.064282499821</c:v>
                </c:pt>
                <c:pt idx="174">
                  <c:v>37130.264282499818</c:v>
                </c:pt>
                <c:pt idx="175">
                  <c:v>32547.814282499818</c:v>
                </c:pt>
                <c:pt idx="176">
                  <c:v>27948.654282499818</c:v>
                </c:pt>
                <c:pt idx="177">
                  <c:v>23332.73428249982</c:v>
                </c:pt>
                <c:pt idx="178">
                  <c:v>18699.98428249982</c:v>
                </c:pt>
                <c:pt idx="179">
                  <c:v>14050.34428249982</c:v>
                </c:pt>
                <c:pt idx="180">
                  <c:v>9383.75428249982</c:v>
                </c:pt>
                <c:pt idx="181">
                  <c:v>4700.1442824998203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A-3647-B0E9-F732B44981BB}"/>
            </c:ext>
          </c:extLst>
        </c:ser>
        <c:ser>
          <c:idx val="1"/>
          <c:order val="1"/>
          <c:tx>
            <c:v>15-Year w/ Overpayment</c:v>
          </c:tx>
          <c:spPr>
            <a:ln w="381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'Amatorization 2'!$W$2:$W$605</c:f>
              <c:strCache>
                <c:ptCount val="604"/>
                <c:pt idx="0">
                  <c:v>Month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strCache>
            </c:strRef>
          </c:cat>
          <c:val>
            <c:numRef>
              <c:f>'Amatorization 2'!$P$1:$P$605</c:f>
              <c:numCache>
                <c:formatCode>"$"#,##0.00</c:formatCode>
                <c:ptCount val="605"/>
                <c:pt idx="1">
                  <c:v>0</c:v>
                </c:pt>
                <c:pt idx="2">
                  <c:v>621894.45428249997</c:v>
                </c:pt>
                <c:pt idx="3">
                  <c:v>619161.77428249991</c:v>
                </c:pt>
                <c:pt idx="4">
                  <c:v>616419.1342824999</c:v>
                </c:pt>
                <c:pt idx="5">
                  <c:v>613666.49428249989</c:v>
                </c:pt>
                <c:pt idx="6">
                  <c:v>610903.82428249985</c:v>
                </c:pt>
                <c:pt idx="7">
                  <c:v>608131.07428249985</c:v>
                </c:pt>
                <c:pt idx="8">
                  <c:v>605348.21428249986</c:v>
                </c:pt>
                <c:pt idx="9">
                  <c:v>602555.21428249986</c:v>
                </c:pt>
                <c:pt idx="10">
                  <c:v>599752.03428249981</c:v>
                </c:pt>
                <c:pt idx="11">
                  <c:v>596938.63428249978</c:v>
                </c:pt>
                <c:pt idx="12">
                  <c:v>594114.97428249975</c:v>
                </c:pt>
                <c:pt idx="13">
                  <c:v>591281.01428249979</c:v>
                </c:pt>
                <c:pt idx="14">
                  <c:v>588436.72428249975</c:v>
                </c:pt>
                <c:pt idx="15">
                  <c:v>585582.06428249972</c:v>
                </c:pt>
                <c:pt idx="16">
                  <c:v>582716.99428249977</c:v>
                </c:pt>
                <c:pt idx="17">
                  <c:v>579841.48428249976</c:v>
                </c:pt>
                <c:pt idx="18">
                  <c:v>576955.49428249977</c:v>
                </c:pt>
                <c:pt idx="19">
                  <c:v>574058.97428249975</c:v>
                </c:pt>
                <c:pt idx="20">
                  <c:v>571151.89428249979</c:v>
                </c:pt>
                <c:pt idx="21">
                  <c:v>568234.21428249974</c:v>
                </c:pt>
                <c:pt idx="22">
                  <c:v>565305.90428249969</c:v>
                </c:pt>
                <c:pt idx="23">
                  <c:v>562366.9142824997</c:v>
                </c:pt>
                <c:pt idx="24">
                  <c:v>559417.21428249974</c:v>
                </c:pt>
                <c:pt idx="25">
                  <c:v>556456.75428249978</c:v>
                </c:pt>
                <c:pt idx="26">
                  <c:v>553485.50428249978</c:v>
                </c:pt>
                <c:pt idx="27">
                  <c:v>550503.42428249982</c:v>
                </c:pt>
                <c:pt idx="28">
                  <c:v>547510.46428249986</c:v>
                </c:pt>
                <c:pt idx="29">
                  <c:v>544506.59428249986</c:v>
                </c:pt>
                <c:pt idx="30">
                  <c:v>541491.77428249991</c:v>
                </c:pt>
                <c:pt idx="31">
                  <c:v>538465.96428249986</c:v>
                </c:pt>
                <c:pt idx="32">
                  <c:v>535429.12428249989</c:v>
                </c:pt>
                <c:pt idx="33">
                  <c:v>532381.21428249986</c:v>
                </c:pt>
                <c:pt idx="34">
                  <c:v>529322.18428249983</c:v>
                </c:pt>
                <c:pt idx="35">
                  <c:v>526252.00428249978</c:v>
                </c:pt>
                <c:pt idx="36">
                  <c:v>523170.63428249978</c:v>
                </c:pt>
                <c:pt idx="37">
                  <c:v>520078.0242824998</c:v>
                </c:pt>
                <c:pt idx="38">
                  <c:v>516974.14428249979</c:v>
                </c:pt>
                <c:pt idx="39">
                  <c:v>513858.94428249978</c:v>
                </c:pt>
                <c:pt idx="40">
                  <c:v>510732.38428249978</c:v>
                </c:pt>
                <c:pt idx="41">
                  <c:v>507594.43428249977</c:v>
                </c:pt>
                <c:pt idx="42">
                  <c:v>504445.03428249975</c:v>
                </c:pt>
                <c:pt idx="43">
                  <c:v>501284.15428249975</c:v>
                </c:pt>
                <c:pt idx="44">
                  <c:v>498111.75428249972</c:v>
                </c:pt>
                <c:pt idx="45">
                  <c:v>494927.78428249975</c:v>
                </c:pt>
                <c:pt idx="46">
                  <c:v>491732.20428249973</c:v>
                </c:pt>
                <c:pt idx="47">
                  <c:v>488524.97428249975</c:v>
                </c:pt>
                <c:pt idx="48">
                  <c:v>485306.05428249977</c:v>
                </c:pt>
                <c:pt idx="49">
                  <c:v>482075.39428249979</c:v>
                </c:pt>
                <c:pt idx="50">
                  <c:v>478832.9642824998</c:v>
                </c:pt>
                <c:pt idx="51">
                  <c:v>475578.7142824998</c:v>
                </c:pt>
                <c:pt idx="52">
                  <c:v>472312.59428249981</c:v>
                </c:pt>
                <c:pt idx="53">
                  <c:v>469034.56428249978</c:v>
                </c:pt>
                <c:pt idx="54">
                  <c:v>465744.5842824998</c:v>
                </c:pt>
                <c:pt idx="55">
                  <c:v>462442.61428249982</c:v>
                </c:pt>
                <c:pt idx="56">
                  <c:v>459128.60428249981</c:v>
                </c:pt>
                <c:pt idx="57">
                  <c:v>455802.51428249979</c:v>
                </c:pt>
                <c:pt idx="58">
                  <c:v>452464.29428249982</c:v>
                </c:pt>
                <c:pt idx="59">
                  <c:v>449113.9042824998</c:v>
                </c:pt>
                <c:pt idx="60">
                  <c:v>445751.29428249982</c:v>
                </c:pt>
                <c:pt idx="61">
                  <c:v>442376.42428249982</c:v>
                </c:pt>
                <c:pt idx="62">
                  <c:v>438989.25428249984</c:v>
                </c:pt>
                <c:pt idx="63">
                  <c:v>435589.73428249982</c:v>
                </c:pt>
                <c:pt idx="64">
                  <c:v>432177.82428249985</c:v>
                </c:pt>
                <c:pt idx="65">
                  <c:v>428753.47428249987</c:v>
                </c:pt>
                <c:pt idx="66">
                  <c:v>425316.63428249984</c:v>
                </c:pt>
                <c:pt idx="67">
                  <c:v>421867.26428249985</c:v>
                </c:pt>
                <c:pt idx="68">
                  <c:v>418405.32428249985</c:v>
                </c:pt>
                <c:pt idx="69">
                  <c:v>414930.76428249985</c:v>
                </c:pt>
                <c:pt idx="70">
                  <c:v>411443.53428249987</c:v>
                </c:pt>
                <c:pt idx="71">
                  <c:v>407943.58428249985</c:v>
                </c:pt>
                <c:pt idx="72">
                  <c:v>404430.87428249983</c:v>
                </c:pt>
                <c:pt idx="73">
                  <c:v>400905.36428249982</c:v>
                </c:pt>
                <c:pt idx="74">
                  <c:v>397366.99428249983</c:v>
                </c:pt>
                <c:pt idx="75">
                  <c:v>393815.72428249981</c:v>
                </c:pt>
                <c:pt idx="76">
                  <c:v>390251.51428249979</c:v>
                </c:pt>
                <c:pt idx="77">
                  <c:v>386674.30428249977</c:v>
                </c:pt>
                <c:pt idx="78">
                  <c:v>383084.05428249977</c:v>
                </c:pt>
                <c:pt idx="79">
                  <c:v>379480.71428249974</c:v>
                </c:pt>
                <c:pt idx="80">
                  <c:v>375864.23428249976</c:v>
                </c:pt>
                <c:pt idx="81">
                  <c:v>372234.57428249979</c:v>
                </c:pt>
                <c:pt idx="82">
                  <c:v>368591.68428249977</c:v>
                </c:pt>
                <c:pt idx="83">
                  <c:v>364935.50428249978</c:v>
                </c:pt>
                <c:pt idx="84">
                  <c:v>361265.99428249977</c:v>
                </c:pt>
                <c:pt idx="85">
                  <c:v>357583.11428249977</c:v>
                </c:pt>
                <c:pt idx="86">
                  <c:v>353886.80428249977</c:v>
                </c:pt>
                <c:pt idx="87">
                  <c:v>350177.01428249979</c:v>
                </c:pt>
                <c:pt idx="88">
                  <c:v>346453.70428249979</c:v>
                </c:pt>
                <c:pt idx="89">
                  <c:v>342716.81428249978</c:v>
                </c:pt>
                <c:pt idx="90">
                  <c:v>338966.30428249977</c:v>
                </c:pt>
                <c:pt idx="91">
                  <c:v>335202.11428249977</c:v>
                </c:pt>
                <c:pt idx="92">
                  <c:v>331424.20428249979</c:v>
                </c:pt>
                <c:pt idx="93">
                  <c:v>327632.5242824998</c:v>
                </c:pt>
                <c:pt idx="94">
                  <c:v>323827.01428249979</c:v>
                </c:pt>
                <c:pt idx="95">
                  <c:v>320007.63428249978</c:v>
                </c:pt>
                <c:pt idx="96">
                  <c:v>316174.32428249979</c:v>
                </c:pt>
                <c:pt idx="97">
                  <c:v>312327.04428249976</c:v>
                </c:pt>
                <c:pt idx="98">
                  <c:v>308465.73428249976</c:v>
                </c:pt>
                <c:pt idx="99">
                  <c:v>304590.34428249975</c:v>
                </c:pt>
                <c:pt idx="100">
                  <c:v>300700.83428249974</c:v>
                </c:pt>
                <c:pt idx="101">
                  <c:v>296797.14428249974</c:v>
                </c:pt>
                <c:pt idx="102">
                  <c:v>292879.21428249974</c:v>
                </c:pt>
                <c:pt idx="103">
                  <c:v>288947.00428249972</c:v>
                </c:pt>
                <c:pt idx="104">
                  <c:v>285000.45428249973</c:v>
                </c:pt>
                <c:pt idx="105">
                  <c:v>281039.51428249973</c:v>
                </c:pt>
                <c:pt idx="106">
                  <c:v>277064.13428249973</c:v>
                </c:pt>
                <c:pt idx="107">
                  <c:v>273074.26428249973</c:v>
                </c:pt>
                <c:pt idx="108">
                  <c:v>269069.84428249975</c:v>
                </c:pt>
                <c:pt idx="109">
                  <c:v>265050.82428249973</c:v>
                </c:pt>
                <c:pt idx="110">
                  <c:v>261017.15428249972</c:v>
                </c:pt>
                <c:pt idx="111">
                  <c:v>256968.78428249972</c:v>
                </c:pt>
                <c:pt idx="112">
                  <c:v>252905.65428249972</c:v>
                </c:pt>
                <c:pt idx="113">
                  <c:v>248827.7042824997</c:v>
                </c:pt>
                <c:pt idx="114">
                  <c:v>244734.8842824997</c:v>
                </c:pt>
                <c:pt idx="115">
                  <c:v>240627.14428249971</c:v>
                </c:pt>
                <c:pt idx="116">
                  <c:v>236504.43428249971</c:v>
                </c:pt>
                <c:pt idx="117">
                  <c:v>232366.69428249972</c:v>
                </c:pt>
                <c:pt idx="118">
                  <c:v>228213.86428249974</c:v>
                </c:pt>
                <c:pt idx="119">
                  <c:v>224045.89428249974</c:v>
                </c:pt>
                <c:pt idx="120">
                  <c:v>219862.72428249972</c:v>
                </c:pt>
                <c:pt idx="121">
                  <c:v>215664.30428249971</c:v>
                </c:pt>
                <c:pt idx="122">
                  <c:v>211450.58428249971</c:v>
                </c:pt>
                <c:pt idx="123">
                  <c:v>207221.49428249971</c:v>
                </c:pt>
                <c:pt idx="124">
                  <c:v>202976.99428249971</c:v>
                </c:pt>
                <c:pt idx="125">
                  <c:v>198717.0142824997</c:v>
                </c:pt>
                <c:pt idx="126">
                  <c:v>194441.50428249969</c:v>
                </c:pt>
                <c:pt idx="127">
                  <c:v>190150.40428249969</c:v>
                </c:pt>
                <c:pt idx="128">
                  <c:v>185843.6642824997</c:v>
                </c:pt>
                <c:pt idx="129">
                  <c:v>181521.22428249969</c:v>
                </c:pt>
                <c:pt idx="130">
                  <c:v>177183.02428249968</c:v>
                </c:pt>
                <c:pt idx="131">
                  <c:v>172829.00428249969</c:v>
                </c:pt>
                <c:pt idx="132">
                  <c:v>168459.11428249968</c:v>
                </c:pt>
                <c:pt idx="133">
                  <c:v>164073.28428249969</c:v>
                </c:pt>
                <c:pt idx="134">
                  <c:v>159671.46428249968</c:v>
                </c:pt>
                <c:pt idx="135">
                  <c:v>155253.6042824997</c:v>
                </c:pt>
                <c:pt idx="136">
                  <c:v>150819.6342824997</c:v>
                </c:pt>
                <c:pt idx="137">
                  <c:v>146369.49428249968</c:v>
                </c:pt>
                <c:pt idx="138">
                  <c:v>141903.1342824997</c:v>
                </c:pt>
                <c:pt idx="139">
                  <c:v>137420.49428249968</c:v>
                </c:pt>
                <c:pt idx="140">
                  <c:v>132921.50428249969</c:v>
                </c:pt>
                <c:pt idx="141">
                  <c:v>128406.11428249969</c:v>
                </c:pt>
                <c:pt idx="142">
                  <c:v>123874.26428249969</c:v>
                </c:pt>
                <c:pt idx="143">
                  <c:v>119325.88428249968</c:v>
                </c:pt>
                <c:pt idx="144">
                  <c:v>114760.92428249968</c:v>
                </c:pt>
                <c:pt idx="145">
                  <c:v>110179.32428249967</c:v>
                </c:pt>
                <c:pt idx="146">
                  <c:v>105581.02428249967</c:v>
                </c:pt>
                <c:pt idx="147">
                  <c:v>100965.95428249968</c:v>
                </c:pt>
                <c:pt idx="148">
                  <c:v>96334.064282499676</c:v>
                </c:pt>
                <c:pt idx="149">
                  <c:v>91685.284282499677</c:v>
                </c:pt>
                <c:pt idx="150">
                  <c:v>87019.554282499681</c:v>
                </c:pt>
                <c:pt idx="151">
                  <c:v>82336.814282499676</c:v>
                </c:pt>
                <c:pt idx="152">
                  <c:v>77637.004282499678</c:v>
                </c:pt>
                <c:pt idx="153">
                  <c:v>72920.054282499681</c:v>
                </c:pt>
                <c:pt idx="154">
                  <c:v>68185.904282499687</c:v>
                </c:pt>
                <c:pt idx="155">
                  <c:v>63434.494282499683</c:v>
                </c:pt>
                <c:pt idx="156">
                  <c:v>58665.764282499687</c:v>
                </c:pt>
                <c:pt idx="157">
                  <c:v>53879.654282499687</c:v>
                </c:pt>
                <c:pt idx="158">
                  <c:v>49076.094282499689</c:v>
                </c:pt>
                <c:pt idx="159">
                  <c:v>44255.014282499687</c:v>
                </c:pt>
                <c:pt idx="160">
                  <c:v>39416.364282499686</c:v>
                </c:pt>
                <c:pt idx="161">
                  <c:v>34560.074282499685</c:v>
                </c:pt>
                <c:pt idx="162">
                  <c:v>29686.074282499685</c:v>
                </c:pt>
                <c:pt idx="163">
                  <c:v>24794.304282499685</c:v>
                </c:pt>
                <c:pt idx="164">
                  <c:v>19884.704282499682</c:v>
                </c:pt>
                <c:pt idx="165">
                  <c:v>14957.204282499682</c:v>
                </c:pt>
                <c:pt idx="166">
                  <c:v>10011.734282499681</c:v>
                </c:pt>
                <c:pt idx="167">
                  <c:v>5048.2342824996813</c:v>
                </c:pt>
                <c:pt idx="168">
                  <c:v>66.64428249968114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4A-3647-B0E9-F732B44981BB}"/>
            </c:ext>
          </c:extLst>
        </c:ser>
        <c:ser>
          <c:idx val="2"/>
          <c:order val="2"/>
          <c:tx>
            <c:v>30-Year</c:v>
          </c:tx>
          <c:spPr>
            <a:ln w="381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'Amatorization 2'!$W$2:$W$605</c:f>
              <c:strCache>
                <c:ptCount val="604"/>
                <c:pt idx="0">
                  <c:v>Month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strCache>
            </c:strRef>
          </c:cat>
          <c:val>
            <c:numRef>
              <c:f>'Amatorization 2'!$U$1:$U$605</c:f>
              <c:numCache>
                <c:formatCode>"$"#,##0.00</c:formatCode>
                <c:ptCount val="605"/>
                <c:pt idx="1">
                  <c:v>0</c:v>
                </c:pt>
                <c:pt idx="2">
                  <c:v>688600.35856499989</c:v>
                </c:pt>
                <c:pt idx="3">
                  <c:v>687672.79856499983</c:v>
                </c:pt>
                <c:pt idx="4">
                  <c:v>686741.85856499989</c:v>
                </c:pt>
                <c:pt idx="5">
                  <c:v>685807.52856499993</c:v>
                </c:pt>
                <c:pt idx="6">
                  <c:v>684869.78856499994</c:v>
                </c:pt>
                <c:pt idx="7">
                  <c:v>683928.6285649999</c:v>
                </c:pt>
                <c:pt idx="8">
                  <c:v>682984.03856499994</c:v>
                </c:pt>
                <c:pt idx="9">
                  <c:v>682036.00856499991</c:v>
                </c:pt>
                <c:pt idx="10">
                  <c:v>681084.51856499992</c:v>
                </c:pt>
                <c:pt idx="11">
                  <c:v>680129.55856499996</c:v>
                </c:pt>
                <c:pt idx="12">
                  <c:v>679171.11856500001</c:v>
                </c:pt>
                <c:pt idx="13">
                  <c:v>678209.17856500007</c:v>
                </c:pt>
                <c:pt idx="14">
                  <c:v>677243.73856500012</c:v>
                </c:pt>
                <c:pt idx="15">
                  <c:v>676274.77856500016</c:v>
                </c:pt>
                <c:pt idx="16">
                  <c:v>675302.28856500017</c:v>
                </c:pt>
                <c:pt idx="17">
                  <c:v>674326.24856500013</c:v>
                </c:pt>
                <c:pt idx="18">
                  <c:v>673346.64856500016</c:v>
                </c:pt>
                <c:pt idx="19">
                  <c:v>672363.47856500011</c:v>
                </c:pt>
                <c:pt idx="20">
                  <c:v>671376.72856500011</c:v>
                </c:pt>
                <c:pt idx="21">
                  <c:v>670386.37856500014</c:v>
                </c:pt>
                <c:pt idx="22">
                  <c:v>669392.41856500017</c:v>
                </c:pt>
                <c:pt idx="23">
                  <c:v>668394.82856500021</c:v>
                </c:pt>
                <c:pt idx="24">
                  <c:v>667393.60856500024</c:v>
                </c:pt>
                <c:pt idx="25">
                  <c:v>666388.73856500024</c:v>
                </c:pt>
                <c:pt idx="26">
                  <c:v>665380.1985650002</c:v>
                </c:pt>
                <c:pt idx="27">
                  <c:v>664367.98856500024</c:v>
                </c:pt>
                <c:pt idx="28">
                  <c:v>663352.07856500021</c:v>
                </c:pt>
                <c:pt idx="29">
                  <c:v>662332.46856500022</c:v>
                </c:pt>
                <c:pt idx="30">
                  <c:v>661309.13856500026</c:v>
                </c:pt>
                <c:pt idx="31">
                  <c:v>660282.07856500021</c:v>
                </c:pt>
                <c:pt idx="32">
                  <c:v>659251.27856500016</c:v>
                </c:pt>
                <c:pt idx="33">
                  <c:v>658216.7185650001</c:v>
                </c:pt>
                <c:pt idx="34">
                  <c:v>657178.38856500015</c:v>
                </c:pt>
                <c:pt idx="35">
                  <c:v>656136.26856500015</c:v>
                </c:pt>
                <c:pt idx="36">
                  <c:v>655090.34856500011</c:v>
                </c:pt>
                <c:pt idx="37">
                  <c:v>654040.61856500013</c:v>
                </c:pt>
                <c:pt idx="38">
                  <c:v>652987.05856500007</c:v>
                </c:pt>
                <c:pt idx="39">
                  <c:v>651929.65856500005</c:v>
                </c:pt>
                <c:pt idx="40">
                  <c:v>650868.40856500005</c:v>
                </c:pt>
                <c:pt idx="41">
                  <c:v>649803.28856500005</c:v>
                </c:pt>
                <c:pt idx="42">
                  <c:v>648734.27856500004</c:v>
                </c:pt>
                <c:pt idx="43">
                  <c:v>647661.37856500002</c:v>
                </c:pt>
                <c:pt idx="44">
                  <c:v>646584.56856499997</c:v>
                </c:pt>
                <c:pt idx="45">
                  <c:v>645503.82856499997</c:v>
                </c:pt>
                <c:pt idx="46">
                  <c:v>644419.14856499992</c:v>
                </c:pt>
                <c:pt idx="47">
                  <c:v>643330.50856499991</c:v>
                </c:pt>
                <c:pt idx="48">
                  <c:v>642237.90856499993</c:v>
                </c:pt>
                <c:pt idx="49">
                  <c:v>641141.31856499997</c:v>
                </c:pt>
                <c:pt idx="50">
                  <c:v>640040.728565</c:v>
                </c:pt>
                <c:pt idx="51">
                  <c:v>638936.12856500002</c:v>
                </c:pt>
                <c:pt idx="52">
                  <c:v>637827.49856500002</c:v>
                </c:pt>
                <c:pt idx="53">
                  <c:v>636714.82856499997</c:v>
                </c:pt>
                <c:pt idx="54">
                  <c:v>635598.108565</c:v>
                </c:pt>
                <c:pt idx="55">
                  <c:v>634477.30856499996</c:v>
                </c:pt>
                <c:pt idx="56">
                  <c:v>633352.42856499995</c:v>
                </c:pt>
                <c:pt idx="57">
                  <c:v>632223.44856499997</c:v>
                </c:pt>
                <c:pt idx="58">
                  <c:v>631090.34856499999</c:v>
                </c:pt>
                <c:pt idx="59">
                  <c:v>629953.11856500001</c:v>
                </c:pt>
                <c:pt idx="60">
                  <c:v>628811.73856500001</c:v>
                </c:pt>
                <c:pt idx="61">
                  <c:v>627666.19856499997</c:v>
                </c:pt>
                <c:pt idx="62">
                  <c:v>626516.48856500001</c:v>
                </c:pt>
                <c:pt idx="63">
                  <c:v>625362.57856499997</c:v>
                </c:pt>
                <c:pt idx="64">
                  <c:v>624204.46856499999</c:v>
                </c:pt>
                <c:pt idx="65">
                  <c:v>623042.13856500003</c:v>
                </c:pt>
                <c:pt idx="66">
                  <c:v>621875.56856500008</c:v>
                </c:pt>
                <c:pt idx="67">
                  <c:v>620704.73856500012</c:v>
                </c:pt>
                <c:pt idx="68">
                  <c:v>619529.64856500016</c:v>
                </c:pt>
                <c:pt idx="69">
                  <c:v>618350.26856500015</c:v>
                </c:pt>
                <c:pt idx="70">
                  <c:v>617166.5885650001</c:v>
                </c:pt>
                <c:pt idx="71">
                  <c:v>615978.59856500011</c:v>
                </c:pt>
                <c:pt idx="72">
                  <c:v>614786.27856500016</c:v>
                </c:pt>
                <c:pt idx="73">
                  <c:v>613589.60856500012</c:v>
                </c:pt>
                <c:pt idx="74">
                  <c:v>612388.57856500009</c:v>
                </c:pt>
                <c:pt idx="75">
                  <c:v>611183.16856500006</c:v>
                </c:pt>
                <c:pt idx="76">
                  <c:v>609973.358565</c:v>
                </c:pt>
                <c:pt idx="77">
                  <c:v>608759.13856500003</c:v>
                </c:pt>
                <c:pt idx="78">
                  <c:v>607540.48856500001</c:v>
                </c:pt>
                <c:pt idx="79">
                  <c:v>606317.39856500004</c:v>
                </c:pt>
                <c:pt idx="80">
                  <c:v>605089.84856499999</c:v>
                </c:pt>
                <c:pt idx="81">
                  <c:v>603857.82856499997</c:v>
                </c:pt>
                <c:pt idx="82">
                  <c:v>602621.30856499996</c:v>
                </c:pt>
                <c:pt idx="83">
                  <c:v>601380.28856499994</c:v>
                </c:pt>
                <c:pt idx="84">
                  <c:v>600134.73856499989</c:v>
                </c:pt>
                <c:pt idx="85">
                  <c:v>598884.64856499992</c:v>
                </c:pt>
                <c:pt idx="86">
                  <c:v>597629.9985649999</c:v>
                </c:pt>
                <c:pt idx="87">
                  <c:v>596370.77856499993</c:v>
                </c:pt>
                <c:pt idx="88">
                  <c:v>595106.96856499987</c:v>
                </c:pt>
                <c:pt idx="89">
                  <c:v>593838.54856499983</c:v>
                </c:pt>
                <c:pt idx="90">
                  <c:v>592565.50856499979</c:v>
                </c:pt>
                <c:pt idx="91">
                  <c:v>591287.82856499974</c:v>
                </c:pt>
                <c:pt idx="92">
                  <c:v>590005.48856499977</c:v>
                </c:pt>
                <c:pt idx="93">
                  <c:v>588718.46856499976</c:v>
                </c:pt>
                <c:pt idx="94">
                  <c:v>587426.75856499979</c:v>
                </c:pt>
                <c:pt idx="95">
                  <c:v>586130.33856499975</c:v>
                </c:pt>
                <c:pt idx="96">
                  <c:v>584829.18856499973</c:v>
                </c:pt>
                <c:pt idx="97">
                  <c:v>583523.29856499971</c:v>
                </c:pt>
                <c:pt idx="98">
                  <c:v>582212.64856499969</c:v>
                </c:pt>
                <c:pt idx="99">
                  <c:v>580897.21856499964</c:v>
                </c:pt>
                <c:pt idx="100">
                  <c:v>579576.98856499966</c:v>
                </c:pt>
                <c:pt idx="101">
                  <c:v>578251.94856499962</c:v>
                </c:pt>
                <c:pt idx="102">
                  <c:v>576922.07856499963</c:v>
                </c:pt>
                <c:pt idx="103">
                  <c:v>575587.35856499965</c:v>
                </c:pt>
                <c:pt idx="104">
                  <c:v>574247.77856499969</c:v>
                </c:pt>
                <c:pt idx="105">
                  <c:v>572903.30856499972</c:v>
                </c:pt>
                <c:pt idx="106">
                  <c:v>571553.93856499973</c:v>
                </c:pt>
                <c:pt idx="107">
                  <c:v>570199.64856499969</c:v>
                </c:pt>
                <c:pt idx="108">
                  <c:v>568840.41856499971</c:v>
                </c:pt>
                <c:pt idx="109">
                  <c:v>567476.23856499966</c:v>
                </c:pt>
                <c:pt idx="110">
                  <c:v>566107.07856499963</c:v>
                </c:pt>
                <c:pt idx="111">
                  <c:v>564732.9285649996</c:v>
                </c:pt>
                <c:pt idx="112">
                  <c:v>563353.76856499957</c:v>
                </c:pt>
                <c:pt idx="113">
                  <c:v>561969.57856499963</c:v>
                </c:pt>
                <c:pt idx="114">
                  <c:v>560580.34856499964</c:v>
                </c:pt>
                <c:pt idx="115">
                  <c:v>559186.0485649996</c:v>
                </c:pt>
                <c:pt idx="116">
                  <c:v>557786.66856499959</c:v>
                </c:pt>
                <c:pt idx="117">
                  <c:v>556382.18856499961</c:v>
                </c:pt>
                <c:pt idx="118">
                  <c:v>554972.58856499963</c:v>
                </c:pt>
                <c:pt idx="119">
                  <c:v>553557.84856499964</c:v>
                </c:pt>
                <c:pt idx="120">
                  <c:v>552137.94856499962</c:v>
                </c:pt>
                <c:pt idx="121">
                  <c:v>550712.86856499966</c:v>
                </c:pt>
                <c:pt idx="122">
                  <c:v>549282.59856499964</c:v>
                </c:pt>
                <c:pt idx="123">
                  <c:v>547847.10856499965</c:v>
                </c:pt>
                <c:pt idx="124">
                  <c:v>546406.38856499968</c:v>
                </c:pt>
                <c:pt idx="125">
                  <c:v>544960.41856499971</c:v>
                </c:pt>
                <c:pt idx="126">
                  <c:v>543509.16856499971</c:v>
                </c:pt>
                <c:pt idx="127">
                  <c:v>542052.62856499967</c:v>
                </c:pt>
                <c:pt idx="128">
                  <c:v>540590.77856499969</c:v>
                </c:pt>
                <c:pt idx="129">
                  <c:v>539123.59856499964</c:v>
                </c:pt>
                <c:pt idx="130">
                  <c:v>537651.06856499962</c:v>
                </c:pt>
                <c:pt idx="131">
                  <c:v>536173.1785649996</c:v>
                </c:pt>
                <c:pt idx="132">
                  <c:v>534689.89856499957</c:v>
                </c:pt>
                <c:pt idx="133">
                  <c:v>533201.20856499963</c:v>
                </c:pt>
                <c:pt idx="134">
                  <c:v>531707.08856499963</c:v>
                </c:pt>
                <c:pt idx="135">
                  <c:v>530207.52856499958</c:v>
                </c:pt>
                <c:pt idx="136">
                  <c:v>528702.49856499955</c:v>
                </c:pt>
                <c:pt idx="137">
                  <c:v>527191.97856499953</c:v>
                </c:pt>
                <c:pt idx="138">
                  <c:v>525675.9485649995</c:v>
                </c:pt>
                <c:pt idx="139">
                  <c:v>524154.39856499952</c:v>
                </c:pt>
                <c:pt idx="140">
                  <c:v>522627.29856499954</c:v>
                </c:pt>
                <c:pt idx="141">
                  <c:v>521094.62856499956</c:v>
                </c:pt>
                <c:pt idx="142">
                  <c:v>519556.36856499955</c:v>
                </c:pt>
                <c:pt idx="143">
                  <c:v>518012.50856499956</c:v>
                </c:pt>
                <c:pt idx="144">
                  <c:v>516463.01856499957</c:v>
                </c:pt>
                <c:pt idx="145">
                  <c:v>514907.87856499956</c:v>
                </c:pt>
                <c:pt idx="146">
                  <c:v>513347.06856499956</c:v>
                </c:pt>
                <c:pt idx="147">
                  <c:v>511780.56856499956</c:v>
                </c:pt>
                <c:pt idx="148">
                  <c:v>510208.35856499954</c:v>
                </c:pt>
                <c:pt idx="149">
                  <c:v>508630.40856499952</c:v>
                </c:pt>
                <c:pt idx="150">
                  <c:v>507046.70856499951</c:v>
                </c:pt>
                <c:pt idx="151">
                  <c:v>505457.23856499954</c:v>
                </c:pt>
                <c:pt idx="152">
                  <c:v>503861.96856499952</c:v>
                </c:pt>
                <c:pt idx="153">
                  <c:v>502260.88856499951</c:v>
                </c:pt>
                <c:pt idx="154">
                  <c:v>500653.96856499952</c:v>
                </c:pt>
                <c:pt idx="155">
                  <c:v>499041.18856499949</c:v>
                </c:pt>
                <c:pt idx="156">
                  <c:v>497422.52856499952</c:v>
                </c:pt>
                <c:pt idx="157">
                  <c:v>495797.96856499952</c:v>
                </c:pt>
                <c:pt idx="158">
                  <c:v>494167.48856499954</c:v>
                </c:pt>
                <c:pt idx="159">
                  <c:v>492531.05856499955</c:v>
                </c:pt>
                <c:pt idx="160">
                  <c:v>490888.66856499953</c:v>
                </c:pt>
                <c:pt idx="161">
                  <c:v>489240.28856499953</c:v>
                </c:pt>
                <c:pt idx="162">
                  <c:v>487585.89856499952</c:v>
                </c:pt>
                <c:pt idx="163">
                  <c:v>485925.47856499953</c:v>
                </c:pt>
                <c:pt idx="164">
                  <c:v>484258.99856499955</c:v>
                </c:pt>
                <c:pt idx="165">
                  <c:v>482586.44856499956</c:v>
                </c:pt>
                <c:pt idx="166">
                  <c:v>480907.79856499954</c:v>
                </c:pt>
                <c:pt idx="167">
                  <c:v>479223.02856499952</c:v>
                </c:pt>
                <c:pt idx="168">
                  <c:v>477532.11856499955</c:v>
                </c:pt>
                <c:pt idx="169">
                  <c:v>475835.03856499953</c:v>
                </c:pt>
                <c:pt idx="170">
                  <c:v>474131.77856499952</c:v>
                </c:pt>
                <c:pt idx="171">
                  <c:v>472422.30856499955</c:v>
                </c:pt>
                <c:pt idx="172">
                  <c:v>470706.59856499953</c:v>
                </c:pt>
                <c:pt idx="173">
                  <c:v>468984.63856499951</c:v>
                </c:pt>
                <c:pt idx="174">
                  <c:v>467256.39856499952</c:v>
                </c:pt>
                <c:pt idx="175">
                  <c:v>465521.85856499954</c:v>
                </c:pt>
                <c:pt idx="176">
                  <c:v>463780.99856499955</c:v>
                </c:pt>
                <c:pt idx="177">
                  <c:v>462033.78856499953</c:v>
                </c:pt>
                <c:pt idx="178">
                  <c:v>460280.20856499951</c:v>
                </c:pt>
                <c:pt idx="179">
                  <c:v>458520.22856499953</c:v>
                </c:pt>
                <c:pt idx="180">
                  <c:v>456753.83856499952</c:v>
                </c:pt>
                <c:pt idx="181">
                  <c:v>454981.0085649995</c:v>
                </c:pt>
                <c:pt idx="182">
                  <c:v>453201.70856499951</c:v>
                </c:pt>
                <c:pt idx="183">
                  <c:v>451415.92856499949</c:v>
                </c:pt>
                <c:pt idx="184">
                  <c:v>449623.63856499951</c:v>
                </c:pt>
                <c:pt idx="185">
                  <c:v>447824.80856499949</c:v>
                </c:pt>
                <c:pt idx="186">
                  <c:v>446019.41856499948</c:v>
                </c:pt>
                <c:pt idx="187">
                  <c:v>444207.4485649995</c:v>
                </c:pt>
                <c:pt idx="188">
                  <c:v>442388.8785649995</c:v>
                </c:pt>
                <c:pt idx="189">
                  <c:v>440563.67856499949</c:v>
                </c:pt>
                <c:pt idx="190">
                  <c:v>438731.8185649995</c:v>
                </c:pt>
                <c:pt idx="191">
                  <c:v>436893.27856499952</c:v>
                </c:pt>
                <c:pt idx="192">
                  <c:v>435048.03856499953</c:v>
                </c:pt>
                <c:pt idx="193">
                  <c:v>433196.06856499956</c:v>
                </c:pt>
                <c:pt idx="194">
                  <c:v>431337.34856499959</c:v>
                </c:pt>
                <c:pt idx="195">
                  <c:v>429471.84856499959</c:v>
                </c:pt>
                <c:pt idx="196">
                  <c:v>427599.5485649996</c:v>
                </c:pt>
                <c:pt idx="197">
                  <c:v>425720.4285649996</c:v>
                </c:pt>
                <c:pt idx="198">
                  <c:v>423834.45856499963</c:v>
                </c:pt>
                <c:pt idx="199">
                  <c:v>421941.60856499965</c:v>
                </c:pt>
                <c:pt idx="200">
                  <c:v>420041.85856499965</c:v>
                </c:pt>
                <c:pt idx="201">
                  <c:v>418135.17856499966</c:v>
                </c:pt>
                <c:pt idx="202">
                  <c:v>416221.54856499966</c:v>
                </c:pt>
                <c:pt idx="203">
                  <c:v>414300.93856499967</c:v>
                </c:pt>
                <c:pt idx="204">
                  <c:v>412373.32856499968</c:v>
                </c:pt>
                <c:pt idx="205">
                  <c:v>410438.68856499967</c:v>
                </c:pt>
                <c:pt idx="206">
                  <c:v>408496.99856499967</c:v>
                </c:pt>
                <c:pt idx="207">
                  <c:v>406548.22856499965</c:v>
                </c:pt>
                <c:pt idx="208">
                  <c:v>404592.35856499965</c:v>
                </c:pt>
                <c:pt idx="209">
                  <c:v>402629.35856499965</c:v>
                </c:pt>
                <c:pt idx="210">
                  <c:v>400659.19856499968</c:v>
                </c:pt>
                <c:pt idx="211">
                  <c:v>398681.85856499965</c:v>
                </c:pt>
                <c:pt idx="212">
                  <c:v>396697.30856499966</c:v>
                </c:pt>
                <c:pt idx="213">
                  <c:v>394705.51856499969</c:v>
                </c:pt>
                <c:pt idx="214">
                  <c:v>392706.4685649997</c:v>
                </c:pt>
                <c:pt idx="215">
                  <c:v>390700.12856499967</c:v>
                </c:pt>
                <c:pt idx="216">
                  <c:v>388686.47856499965</c:v>
                </c:pt>
                <c:pt idx="217">
                  <c:v>386665.48856499966</c:v>
                </c:pt>
                <c:pt idx="218">
                  <c:v>384637.12856499967</c:v>
                </c:pt>
                <c:pt idx="219">
                  <c:v>382601.36856499966</c:v>
                </c:pt>
                <c:pt idx="220">
                  <c:v>380558.18856499967</c:v>
                </c:pt>
                <c:pt idx="221">
                  <c:v>378507.55856499966</c:v>
                </c:pt>
                <c:pt idx="222">
                  <c:v>376449.45856499969</c:v>
                </c:pt>
                <c:pt idx="223">
                  <c:v>374383.8485649997</c:v>
                </c:pt>
                <c:pt idx="224">
                  <c:v>372310.70856499969</c:v>
                </c:pt>
                <c:pt idx="225">
                  <c:v>370230.00856499968</c:v>
                </c:pt>
                <c:pt idx="226">
                  <c:v>368141.72856499965</c:v>
                </c:pt>
                <c:pt idx="227">
                  <c:v>366045.82856499963</c:v>
                </c:pt>
                <c:pt idx="228">
                  <c:v>363942.28856499965</c:v>
                </c:pt>
                <c:pt idx="229">
                  <c:v>361831.07856499963</c:v>
                </c:pt>
                <c:pt idx="230">
                  <c:v>359712.1785649996</c:v>
                </c:pt>
                <c:pt idx="231">
                  <c:v>357585.5485649996</c:v>
                </c:pt>
                <c:pt idx="232">
                  <c:v>355451.16856499959</c:v>
                </c:pt>
                <c:pt idx="233">
                  <c:v>353309.00856499962</c:v>
                </c:pt>
                <c:pt idx="234">
                  <c:v>351159.03856499965</c:v>
                </c:pt>
                <c:pt idx="235">
                  <c:v>349001.22856499965</c:v>
                </c:pt>
                <c:pt idx="236">
                  <c:v>346835.54856499966</c:v>
                </c:pt>
                <c:pt idx="237">
                  <c:v>344661.96856499964</c:v>
                </c:pt>
                <c:pt idx="238">
                  <c:v>342480.46856499964</c:v>
                </c:pt>
                <c:pt idx="239">
                  <c:v>340291.01856499963</c:v>
                </c:pt>
                <c:pt idx="240">
                  <c:v>338093.57856499963</c:v>
                </c:pt>
                <c:pt idx="241">
                  <c:v>335888.12856499961</c:v>
                </c:pt>
                <c:pt idx="242">
                  <c:v>333674.63856499962</c:v>
                </c:pt>
                <c:pt idx="243">
                  <c:v>331453.07856499963</c:v>
                </c:pt>
                <c:pt idx="244">
                  <c:v>329223.41856499965</c:v>
                </c:pt>
                <c:pt idx="245">
                  <c:v>326985.62856499967</c:v>
                </c:pt>
                <c:pt idx="246">
                  <c:v>324739.68856499967</c:v>
                </c:pt>
                <c:pt idx="247">
                  <c:v>322485.55856499966</c:v>
                </c:pt>
                <c:pt idx="248">
                  <c:v>320223.20856499969</c:v>
                </c:pt>
                <c:pt idx="249">
                  <c:v>317952.60856499971</c:v>
                </c:pt>
                <c:pt idx="250">
                  <c:v>315673.72856499971</c:v>
                </c:pt>
                <c:pt idx="251">
                  <c:v>313386.5385649997</c:v>
                </c:pt>
                <c:pt idx="252">
                  <c:v>311091.01856499969</c:v>
                </c:pt>
                <c:pt idx="253">
                  <c:v>308787.12856499967</c:v>
                </c:pt>
                <c:pt idx="254">
                  <c:v>306474.83856499969</c:v>
                </c:pt>
                <c:pt idx="255">
                  <c:v>304154.11856499972</c:v>
                </c:pt>
                <c:pt idx="256">
                  <c:v>301824.93856499973</c:v>
                </c:pt>
                <c:pt idx="257">
                  <c:v>299487.25856499973</c:v>
                </c:pt>
                <c:pt idx="258">
                  <c:v>297141.05856499972</c:v>
                </c:pt>
                <c:pt idx="259">
                  <c:v>294786.30856499972</c:v>
                </c:pt>
                <c:pt idx="260">
                  <c:v>292422.9685649997</c:v>
                </c:pt>
                <c:pt idx="261">
                  <c:v>290051.01856499969</c:v>
                </c:pt>
                <c:pt idx="262">
                  <c:v>287670.41856499971</c:v>
                </c:pt>
                <c:pt idx="263">
                  <c:v>285281.13856499968</c:v>
                </c:pt>
                <c:pt idx="264">
                  <c:v>282883.14856499969</c:v>
                </c:pt>
                <c:pt idx="265">
                  <c:v>280476.4085649997</c:v>
                </c:pt>
                <c:pt idx="266">
                  <c:v>278060.89856499969</c:v>
                </c:pt>
                <c:pt idx="267">
                  <c:v>275636.57856499968</c:v>
                </c:pt>
                <c:pt idx="268">
                  <c:v>273203.42856499966</c:v>
                </c:pt>
                <c:pt idx="269">
                  <c:v>270761.39856499963</c:v>
                </c:pt>
                <c:pt idx="270">
                  <c:v>268310.46856499964</c:v>
                </c:pt>
                <c:pt idx="271">
                  <c:v>265850.60856499965</c:v>
                </c:pt>
                <c:pt idx="272">
                  <c:v>263381.77856499964</c:v>
                </c:pt>
                <c:pt idx="273">
                  <c:v>260903.94856499965</c:v>
                </c:pt>
                <c:pt idx="274">
                  <c:v>258417.07856499965</c:v>
                </c:pt>
                <c:pt idx="275">
                  <c:v>255921.14856499966</c:v>
                </c:pt>
                <c:pt idx="276">
                  <c:v>253416.11856499966</c:v>
                </c:pt>
                <c:pt idx="277">
                  <c:v>250901.94856499965</c:v>
                </c:pt>
                <c:pt idx="278">
                  <c:v>248378.61856499966</c:v>
                </c:pt>
                <c:pt idx="279">
                  <c:v>245846.08856499966</c:v>
                </c:pt>
                <c:pt idx="280">
                  <c:v>243304.31856499967</c:v>
                </c:pt>
                <c:pt idx="281">
                  <c:v>240753.28856499968</c:v>
                </c:pt>
                <c:pt idx="282">
                  <c:v>238192.95856499969</c:v>
                </c:pt>
                <c:pt idx="283">
                  <c:v>235623.28856499968</c:v>
                </c:pt>
                <c:pt idx="284">
                  <c:v>233044.24856499967</c:v>
                </c:pt>
                <c:pt idx="285">
                  <c:v>230455.80856499966</c:v>
                </c:pt>
                <c:pt idx="286">
                  <c:v>227857.92856499966</c:v>
                </c:pt>
                <c:pt idx="287">
                  <c:v>225250.57856499965</c:v>
                </c:pt>
                <c:pt idx="288">
                  <c:v>222633.72856499965</c:v>
                </c:pt>
                <c:pt idx="289">
                  <c:v>220007.33856499963</c:v>
                </c:pt>
                <c:pt idx="290">
                  <c:v>217371.36856499963</c:v>
                </c:pt>
                <c:pt idx="291">
                  <c:v>214725.78856499965</c:v>
                </c:pt>
                <c:pt idx="292">
                  <c:v>212070.55856499964</c:v>
                </c:pt>
                <c:pt idx="293">
                  <c:v>209405.64856499963</c:v>
                </c:pt>
                <c:pt idx="294">
                  <c:v>206731.02856499964</c:v>
                </c:pt>
                <c:pt idx="295">
                  <c:v>204046.65856499964</c:v>
                </c:pt>
                <c:pt idx="296">
                  <c:v>201352.49856499964</c:v>
                </c:pt>
                <c:pt idx="297">
                  <c:v>198648.51856499963</c:v>
                </c:pt>
                <c:pt idx="298">
                  <c:v>195934.67856499963</c:v>
                </c:pt>
                <c:pt idx="299">
                  <c:v>193210.94856499962</c:v>
                </c:pt>
                <c:pt idx="300">
                  <c:v>190477.27856499961</c:v>
                </c:pt>
                <c:pt idx="301">
                  <c:v>187733.6485649996</c:v>
                </c:pt>
                <c:pt idx="302">
                  <c:v>184980.0185649996</c:v>
                </c:pt>
                <c:pt idx="303">
                  <c:v>182216.34856499959</c:v>
                </c:pt>
                <c:pt idx="304">
                  <c:v>179442.59856499959</c:v>
                </c:pt>
                <c:pt idx="305">
                  <c:v>176658.7385649996</c:v>
                </c:pt>
                <c:pt idx="306">
                  <c:v>173864.72856499959</c:v>
                </c:pt>
                <c:pt idx="307">
                  <c:v>171060.52856499958</c:v>
                </c:pt>
                <c:pt idx="308">
                  <c:v>168246.10856499957</c:v>
                </c:pt>
                <c:pt idx="309">
                  <c:v>165421.42856499957</c:v>
                </c:pt>
                <c:pt idx="310">
                  <c:v>162586.44856499956</c:v>
                </c:pt>
                <c:pt idx="311">
                  <c:v>159741.12856499956</c:v>
                </c:pt>
                <c:pt idx="312">
                  <c:v>156885.43856499955</c:v>
                </c:pt>
                <c:pt idx="313">
                  <c:v>154019.33856499955</c:v>
                </c:pt>
                <c:pt idx="314">
                  <c:v>151142.78856499956</c:v>
                </c:pt>
                <c:pt idx="315">
                  <c:v>148255.74856499955</c:v>
                </c:pt>
                <c:pt idx="316">
                  <c:v>145358.18856499955</c:v>
                </c:pt>
                <c:pt idx="317">
                  <c:v>142450.05856499955</c:v>
                </c:pt>
                <c:pt idx="318">
                  <c:v>139531.32856499954</c:v>
                </c:pt>
                <c:pt idx="319">
                  <c:v>136601.95856499954</c:v>
                </c:pt>
                <c:pt idx="320">
                  <c:v>133661.90856499955</c:v>
                </c:pt>
                <c:pt idx="321">
                  <c:v>130711.13856499955</c:v>
                </c:pt>
                <c:pt idx="322">
                  <c:v>127749.60856499955</c:v>
                </c:pt>
                <c:pt idx="323">
                  <c:v>124777.27856499955</c:v>
                </c:pt>
                <c:pt idx="324">
                  <c:v>121794.11856499955</c:v>
                </c:pt>
                <c:pt idx="325">
                  <c:v>118800.07856499955</c:v>
                </c:pt>
                <c:pt idx="326">
                  <c:v>115795.12856499956</c:v>
                </c:pt>
                <c:pt idx="327">
                  <c:v>112779.21856499955</c:v>
                </c:pt>
                <c:pt idx="328">
                  <c:v>109752.30856499955</c:v>
                </c:pt>
                <c:pt idx="329">
                  <c:v>106714.36856499955</c:v>
                </c:pt>
                <c:pt idx="330">
                  <c:v>103665.34856499954</c:v>
                </c:pt>
                <c:pt idx="331">
                  <c:v>100605.21856499954</c:v>
                </c:pt>
                <c:pt idx="332">
                  <c:v>97533.928564999544</c:v>
                </c:pt>
                <c:pt idx="333">
                  <c:v>94451.438564999538</c:v>
                </c:pt>
                <c:pt idx="334">
                  <c:v>91357.708564999542</c:v>
                </c:pt>
                <c:pt idx="335">
                  <c:v>88252.698564999548</c:v>
                </c:pt>
                <c:pt idx="336">
                  <c:v>85136.368564999546</c:v>
                </c:pt>
                <c:pt idx="337">
                  <c:v>82008.678564999544</c:v>
                </c:pt>
                <c:pt idx="338">
                  <c:v>78869.588564999547</c:v>
                </c:pt>
                <c:pt idx="339">
                  <c:v>75719.058564999548</c:v>
                </c:pt>
                <c:pt idx="340">
                  <c:v>72557.038564999544</c:v>
                </c:pt>
                <c:pt idx="341">
                  <c:v>69383.488564999541</c:v>
                </c:pt>
                <c:pt idx="342">
                  <c:v>66198.368564999546</c:v>
                </c:pt>
                <c:pt idx="343">
                  <c:v>63001.638564999543</c:v>
                </c:pt>
                <c:pt idx="344">
                  <c:v>59793.248564999543</c:v>
                </c:pt>
                <c:pt idx="345">
                  <c:v>56573.168564999542</c:v>
                </c:pt>
                <c:pt idx="346">
                  <c:v>53341.348564999542</c:v>
                </c:pt>
                <c:pt idx="347">
                  <c:v>50097.738564999541</c:v>
                </c:pt>
                <c:pt idx="348">
                  <c:v>46842.308564999541</c:v>
                </c:pt>
                <c:pt idx="349">
                  <c:v>43575.008564999538</c:v>
                </c:pt>
                <c:pt idx="350">
                  <c:v>40295.798564999539</c:v>
                </c:pt>
                <c:pt idx="351">
                  <c:v>37004.628564999541</c:v>
                </c:pt>
                <c:pt idx="352">
                  <c:v>33701.458564999542</c:v>
                </c:pt>
                <c:pt idx="353">
                  <c:v>30386.248564999543</c:v>
                </c:pt>
                <c:pt idx="354">
                  <c:v>27058.948564999544</c:v>
                </c:pt>
                <c:pt idx="355">
                  <c:v>23719.518564999544</c:v>
                </c:pt>
                <c:pt idx="356">
                  <c:v>20367.918564999545</c:v>
                </c:pt>
                <c:pt idx="357">
                  <c:v>17004.098564999545</c:v>
                </c:pt>
                <c:pt idx="358">
                  <c:v>13628.008564999545</c:v>
                </c:pt>
                <c:pt idx="359">
                  <c:v>10239.618564999546</c:v>
                </c:pt>
                <c:pt idx="360">
                  <c:v>6838.8685649995459</c:v>
                </c:pt>
                <c:pt idx="361">
                  <c:v>3425.7185649995458</c:v>
                </c:pt>
                <c:pt idx="362">
                  <c:v>0.1285649995456879</c:v>
                </c:pt>
                <c:pt idx="363">
                  <c:v>0.1285649995456879</c:v>
                </c:pt>
                <c:pt idx="364">
                  <c:v>0.1285649995456879</c:v>
                </c:pt>
                <c:pt idx="365">
                  <c:v>0.1285649995456879</c:v>
                </c:pt>
                <c:pt idx="366">
                  <c:v>0.1285649995456879</c:v>
                </c:pt>
                <c:pt idx="367">
                  <c:v>0.1285649995456879</c:v>
                </c:pt>
                <c:pt idx="368">
                  <c:v>0.1285649995456879</c:v>
                </c:pt>
                <c:pt idx="369">
                  <c:v>0.1285649995456879</c:v>
                </c:pt>
                <c:pt idx="370">
                  <c:v>0.1285649995456879</c:v>
                </c:pt>
                <c:pt idx="371">
                  <c:v>0.1285649995456879</c:v>
                </c:pt>
                <c:pt idx="372">
                  <c:v>0.1285649995456879</c:v>
                </c:pt>
                <c:pt idx="373">
                  <c:v>0.1285649995456879</c:v>
                </c:pt>
                <c:pt idx="374">
                  <c:v>0.1285649995456879</c:v>
                </c:pt>
                <c:pt idx="375">
                  <c:v>0.1285649995456879</c:v>
                </c:pt>
                <c:pt idx="376">
                  <c:v>0.1285649995456879</c:v>
                </c:pt>
                <c:pt idx="377">
                  <c:v>0.1285649995456879</c:v>
                </c:pt>
                <c:pt idx="378">
                  <c:v>0.1285649995456879</c:v>
                </c:pt>
                <c:pt idx="379">
                  <c:v>0.1285649995456879</c:v>
                </c:pt>
                <c:pt idx="380">
                  <c:v>0.1285649995456879</c:v>
                </c:pt>
                <c:pt idx="381">
                  <c:v>0.1285649995456879</c:v>
                </c:pt>
                <c:pt idx="382">
                  <c:v>0.1285649995456879</c:v>
                </c:pt>
                <c:pt idx="383">
                  <c:v>0.1285649995456879</c:v>
                </c:pt>
                <c:pt idx="384">
                  <c:v>0.1285649995456879</c:v>
                </c:pt>
                <c:pt idx="385">
                  <c:v>0.1285649995456879</c:v>
                </c:pt>
                <c:pt idx="386">
                  <c:v>0.1285649995456879</c:v>
                </c:pt>
                <c:pt idx="387">
                  <c:v>0.1285649995456879</c:v>
                </c:pt>
                <c:pt idx="388">
                  <c:v>0.1285649995456879</c:v>
                </c:pt>
                <c:pt idx="389">
                  <c:v>0.1285649995456879</c:v>
                </c:pt>
                <c:pt idx="390">
                  <c:v>0.1285649995456879</c:v>
                </c:pt>
                <c:pt idx="391">
                  <c:v>0.1285649995456879</c:v>
                </c:pt>
                <c:pt idx="392">
                  <c:v>0.1285649995456879</c:v>
                </c:pt>
                <c:pt idx="393">
                  <c:v>0.1285649995456879</c:v>
                </c:pt>
                <c:pt idx="394">
                  <c:v>0.1285649995456879</c:v>
                </c:pt>
                <c:pt idx="395">
                  <c:v>0.1285649995456879</c:v>
                </c:pt>
                <c:pt idx="396">
                  <c:v>0.1285649995456879</c:v>
                </c:pt>
                <c:pt idx="397">
                  <c:v>0.1285649995456879</c:v>
                </c:pt>
                <c:pt idx="398">
                  <c:v>0.1285649995456879</c:v>
                </c:pt>
                <c:pt idx="399">
                  <c:v>0.1285649995456879</c:v>
                </c:pt>
                <c:pt idx="400">
                  <c:v>0.1285649995456879</c:v>
                </c:pt>
                <c:pt idx="401">
                  <c:v>0.1285649995456879</c:v>
                </c:pt>
                <c:pt idx="402">
                  <c:v>0.1285649995456879</c:v>
                </c:pt>
                <c:pt idx="403">
                  <c:v>0.1285649995456879</c:v>
                </c:pt>
                <c:pt idx="404">
                  <c:v>0.1285649995456879</c:v>
                </c:pt>
                <c:pt idx="405">
                  <c:v>0.1285649995456879</c:v>
                </c:pt>
                <c:pt idx="406">
                  <c:v>0.1285649995456879</c:v>
                </c:pt>
                <c:pt idx="407">
                  <c:v>0.1285649995456879</c:v>
                </c:pt>
                <c:pt idx="408">
                  <c:v>0.1285649995456879</c:v>
                </c:pt>
                <c:pt idx="409">
                  <c:v>0.1285649995456879</c:v>
                </c:pt>
                <c:pt idx="410">
                  <c:v>0.1285649995456879</c:v>
                </c:pt>
                <c:pt idx="411">
                  <c:v>0.1285649995456879</c:v>
                </c:pt>
                <c:pt idx="412">
                  <c:v>0.1285649995456879</c:v>
                </c:pt>
                <c:pt idx="413">
                  <c:v>0.1285649995456879</c:v>
                </c:pt>
                <c:pt idx="414">
                  <c:v>0.1285649995456879</c:v>
                </c:pt>
                <c:pt idx="415">
                  <c:v>0.1285649995456879</c:v>
                </c:pt>
                <c:pt idx="416">
                  <c:v>0.1285649995456879</c:v>
                </c:pt>
                <c:pt idx="417">
                  <c:v>0.1285649995456879</c:v>
                </c:pt>
                <c:pt idx="418">
                  <c:v>0.1285649995456879</c:v>
                </c:pt>
                <c:pt idx="419">
                  <c:v>0.1285649995456879</c:v>
                </c:pt>
                <c:pt idx="420">
                  <c:v>0.1285649995456879</c:v>
                </c:pt>
                <c:pt idx="421">
                  <c:v>0.1285649995456879</c:v>
                </c:pt>
                <c:pt idx="422">
                  <c:v>0.1285649995456879</c:v>
                </c:pt>
                <c:pt idx="423">
                  <c:v>0.1285649995456879</c:v>
                </c:pt>
                <c:pt idx="424">
                  <c:v>0.1285649995456879</c:v>
                </c:pt>
                <c:pt idx="425">
                  <c:v>0.1285649995456879</c:v>
                </c:pt>
                <c:pt idx="426">
                  <c:v>0.1285649995456879</c:v>
                </c:pt>
                <c:pt idx="427">
                  <c:v>0.1285649995456879</c:v>
                </c:pt>
                <c:pt idx="428">
                  <c:v>0.1285649995456879</c:v>
                </c:pt>
                <c:pt idx="429">
                  <c:v>0.1285649995456879</c:v>
                </c:pt>
                <c:pt idx="430">
                  <c:v>0.1285649995456879</c:v>
                </c:pt>
                <c:pt idx="431">
                  <c:v>0.1285649995456879</c:v>
                </c:pt>
                <c:pt idx="432">
                  <c:v>0.1285649995456879</c:v>
                </c:pt>
                <c:pt idx="433">
                  <c:v>0.1285649995456879</c:v>
                </c:pt>
                <c:pt idx="434">
                  <c:v>0.1285649995456879</c:v>
                </c:pt>
                <c:pt idx="435">
                  <c:v>0.1285649995456879</c:v>
                </c:pt>
                <c:pt idx="436">
                  <c:v>0.1285649995456879</c:v>
                </c:pt>
                <c:pt idx="437">
                  <c:v>0.1285649995456879</c:v>
                </c:pt>
                <c:pt idx="438">
                  <c:v>0.1285649995456879</c:v>
                </c:pt>
                <c:pt idx="439">
                  <c:v>0.1285649995456879</c:v>
                </c:pt>
                <c:pt idx="440">
                  <c:v>0.1285649995456879</c:v>
                </c:pt>
                <c:pt idx="441">
                  <c:v>0.1285649995456879</c:v>
                </c:pt>
                <c:pt idx="442">
                  <c:v>0.1285649995456879</c:v>
                </c:pt>
                <c:pt idx="443">
                  <c:v>0.1285649995456879</c:v>
                </c:pt>
                <c:pt idx="444">
                  <c:v>0.1285649995456879</c:v>
                </c:pt>
                <c:pt idx="445">
                  <c:v>0.1285649995456879</c:v>
                </c:pt>
                <c:pt idx="446">
                  <c:v>0.1285649995456879</c:v>
                </c:pt>
                <c:pt idx="447">
                  <c:v>0.1285649995456879</c:v>
                </c:pt>
                <c:pt idx="448">
                  <c:v>0.1285649995456879</c:v>
                </c:pt>
                <c:pt idx="449">
                  <c:v>0.1285649995456879</c:v>
                </c:pt>
                <c:pt idx="450">
                  <c:v>0.1285649995456879</c:v>
                </c:pt>
                <c:pt idx="451">
                  <c:v>0.1285649995456879</c:v>
                </c:pt>
                <c:pt idx="452">
                  <c:v>0.1285649995456879</c:v>
                </c:pt>
                <c:pt idx="453">
                  <c:v>0.1285649995456879</c:v>
                </c:pt>
                <c:pt idx="454">
                  <c:v>0.1285649995456879</c:v>
                </c:pt>
                <c:pt idx="455">
                  <c:v>0.1285649995456879</c:v>
                </c:pt>
                <c:pt idx="456">
                  <c:v>0.1285649995456879</c:v>
                </c:pt>
                <c:pt idx="457">
                  <c:v>0.1285649995456879</c:v>
                </c:pt>
                <c:pt idx="458">
                  <c:v>0.1285649995456879</c:v>
                </c:pt>
                <c:pt idx="459">
                  <c:v>0.1285649995456879</c:v>
                </c:pt>
                <c:pt idx="460">
                  <c:v>0.1285649995456879</c:v>
                </c:pt>
                <c:pt idx="461">
                  <c:v>0.1285649995456879</c:v>
                </c:pt>
                <c:pt idx="462">
                  <c:v>0.1285649995456879</c:v>
                </c:pt>
                <c:pt idx="463">
                  <c:v>0.1285649995456879</c:v>
                </c:pt>
                <c:pt idx="464">
                  <c:v>0.1285649995456879</c:v>
                </c:pt>
                <c:pt idx="465">
                  <c:v>0.1285649995456879</c:v>
                </c:pt>
                <c:pt idx="466">
                  <c:v>0.1285649995456879</c:v>
                </c:pt>
                <c:pt idx="467">
                  <c:v>0.1285649995456879</c:v>
                </c:pt>
                <c:pt idx="468">
                  <c:v>0.1285649995456879</c:v>
                </c:pt>
                <c:pt idx="469">
                  <c:v>0.1285649995456879</c:v>
                </c:pt>
                <c:pt idx="470">
                  <c:v>0.1285649995456879</c:v>
                </c:pt>
                <c:pt idx="471">
                  <c:v>0.1285649995456879</c:v>
                </c:pt>
                <c:pt idx="472">
                  <c:v>0.1285649995456879</c:v>
                </c:pt>
                <c:pt idx="473">
                  <c:v>0.1285649995456879</c:v>
                </c:pt>
                <c:pt idx="474">
                  <c:v>0.1285649995456879</c:v>
                </c:pt>
                <c:pt idx="475">
                  <c:v>0.1285649995456879</c:v>
                </c:pt>
                <c:pt idx="476">
                  <c:v>0.1285649995456879</c:v>
                </c:pt>
                <c:pt idx="477">
                  <c:v>0.1285649995456879</c:v>
                </c:pt>
                <c:pt idx="478">
                  <c:v>0.1285649995456879</c:v>
                </c:pt>
                <c:pt idx="479">
                  <c:v>0.1285649995456879</c:v>
                </c:pt>
                <c:pt idx="480">
                  <c:v>0.1285649995456879</c:v>
                </c:pt>
                <c:pt idx="481">
                  <c:v>0.1285649995456879</c:v>
                </c:pt>
                <c:pt idx="482">
                  <c:v>0.1285649995456879</c:v>
                </c:pt>
                <c:pt idx="483">
                  <c:v>0.1285649995456879</c:v>
                </c:pt>
                <c:pt idx="484">
                  <c:v>0.1285649995456879</c:v>
                </c:pt>
                <c:pt idx="485">
                  <c:v>0.1285649995456879</c:v>
                </c:pt>
                <c:pt idx="486">
                  <c:v>0.1285649995456879</c:v>
                </c:pt>
                <c:pt idx="487">
                  <c:v>0.1285649995456879</c:v>
                </c:pt>
                <c:pt idx="488">
                  <c:v>0.1285649995456879</c:v>
                </c:pt>
                <c:pt idx="489">
                  <c:v>0.1285649995456879</c:v>
                </c:pt>
                <c:pt idx="490">
                  <c:v>0.1285649995456879</c:v>
                </c:pt>
                <c:pt idx="491">
                  <c:v>0.1285649995456879</c:v>
                </c:pt>
                <c:pt idx="492">
                  <c:v>0.1285649995456879</c:v>
                </c:pt>
                <c:pt idx="493">
                  <c:v>0.1285649995456879</c:v>
                </c:pt>
                <c:pt idx="494">
                  <c:v>0.1285649995456879</c:v>
                </c:pt>
                <c:pt idx="495">
                  <c:v>0.1285649995456879</c:v>
                </c:pt>
                <c:pt idx="496">
                  <c:v>0.1285649995456879</c:v>
                </c:pt>
                <c:pt idx="497">
                  <c:v>0.1285649995456879</c:v>
                </c:pt>
                <c:pt idx="498">
                  <c:v>0.1285649995456879</c:v>
                </c:pt>
                <c:pt idx="499">
                  <c:v>0.1285649995456879</c:v>
                </c:pt>
                <c:pt idx="500">
                  <c:v>0.1285649995456879</c:v>
                </c:pt>
                <c:pt idx="501">
                  <c:v>0.1285649995456879</c:v>
                </c:pt>
                <c:pt idx="502">
                  <c:v>0.1285649995456879</c:v>
                </c:pt>
                <c:pt idx="503">
                  <c:v>0.1285649995456879</c:v>
                </c:pt>
                <c:pt idx="504">
                  <c:v>0.1285649995456879</c:v>
                </c:pt>
                <c:pt idx="505">
                  <c:v>0.1285649995456879</c:v>
                </c:pt>
                <c:pt idx="506">
                  <c:v>0.1285649995456879</c:v>
                </c:pt>
                <c:pt idx="507">
                  <c:v>0.1285649995456879</c:v>
                </c:pt>
                <c:pt idx="508">
                  <c:v>0.1285649995456879</c:v>
                </c:pt>
                <c:pt idx="509">
                  <c:v>0.1285649995456879</c:v>
                </c:pt>
                <c:pt idx="510">
                  <c:v>0.1285649995456879</c:v>
                </c:pt>
                <c:pt idx="511">
                  <c:v>0.1285649995456879</c:v>
                </c:pt>
                <c:pt idx="512">
                  <c:v>0.1285649995456879</c:v>
                </c:pt>
                <c:pt idx="513">
                  <c:v>0.1285649995456879</c:v>
                </c:pt>
                <c:pt idx="514">
                  <c:v>0.1285649995456879</c:v>
                </c:pt>
                <c:pt idx="515">
                  <c:v>0.1285649995456879</c:v>
                </c:pt>
                <c:pt idx="516">
                  <c:v>0.1285649995456879</c:v>
                </c:pt>
                <c:pt idx="517">
                  <c:v>0.1285649995456879</c:v>
                </c:pt>
                <c:pt idx="518">
                  <c:v>0.1285649995456879</c:v>
                </c:pt>
                <c:pt idx="519">
                  <c:v>0.1285649995456879</c:v>
                </c:pt>
                <c:pt idx="520">
                  <c:v>0.1285649995456879</c:v>
                </c:pt>
                <c:pt idx="521">
                  <c:v>0.1285649995456879</c:v>
                </c:pt>
                <c:pt idx="522">
                  <c:v>0.1285649995456879</c:v>
                </c:pt>
                <c:pt idx="523">
                  <c:v>0.1285649995456879</c:v>
                </c:pt>
                <c:pt idx="524">
                  <c:v>0.1285649995456879</c:v>
                </c:pt>
                <c:pt idx="525">
                  <c:v>0.1285649995456879</c:v>
                </c:pt>
                <c:pt idx="526">
                  <c:v>0.1285649995456879</c:v>
                </c:pt>
                <c:pt idx="527">
                  <c:v>0.1285649995456879</c:v>
                </c:pt>
                <c:pt idx="528">
                  <c:v>0.1285649995456879</c:v>
                </c:pt>
                <c:pt idx="529">
                  <c:v>0.1285649995456879</c:v>
                </c:pt>
                <c:pt idx="530">
                  <c:v>0.1285649995456879</c:v>
                </c:pt>
                <c:pt idx="531">
                  <c:v>0.1285649995456879</c:v>
                </c:pt>
                <c:pt idx="532">
                  <c:v>0.1285649995456879</c:v>
                </c:pt>
                <c:pt idx="533">
                  <c:v>0.1285649995456879</c:v>
                </c:pt>
                <c:pt idx="534">
                  <c:v>0.1285649995456879</c:v>
                </c:pt>
                <c:pt idx="535">
                  <c:v>0.1285649995456879</c:v>
                </c:pt>
                <c:pt idx="536">
                  <c:v>0.1285649995456879</c:v>
                </c:pt>
                <c:pt idx="537">
                  <c:v>0.1285649995456879</c:v>
                </c:pt>
                <c:pt idx="538">
                  <c:v>0.1285649995456879</c:v>
                </c:pt>
                <c:pt idx="539">
                  <c:v>0.1285649995456879</c:v>
                </c:pt>
                <c:pt idx="540">
                  <c:v>0.1285649995456879</c:v>
                </c:pt>
                <c:pt idx="541">
                  <c:v>0.1285649995456879</c:v>
                </c:pt>
                <c:pt idx="542">
                  <c:v>0.1285649995456879</c:v>
                </c:pt>
                <c:pt idx="543">
                  <c:v>0.1285649995456879</c:v>
                </c:pt>
                <c:pt idx="544">
                  <c:v>0.1285649995456879</c:v>
                </c:pt>
                <c:pt idx="545">
                  <c:v>0.1285649995456879</c:v>
                </c:pt>
                <c:pt idx="546">
                  <c:v>0.1285649995456879</c:v>
                </c:pt>
                <c:pt idx="547">
                  <c:v>0.1285649995456879</c:v>
                </c:pt>
                <c:pt idx="548">
                  <c:v>0.1285649995456879</c:v>
                </c:pt>
                <c:pt idx="549">
                  <c:v>0.1285649995456879</c:v>
                </c:pt>
                <c:pt idx="550">
                  <c:v>0.1285649995456879</c:v>
                </c:pt>
                <c:pt idx="551">
                  <c:v>0.1285649995456879</c:v>
                </c:pt>
                <c:pt idx="552">
                  <c:v>0.1285649995456879</c:v>
                </c:pt>
                <c:pt idx="553">
                  <c:v>0.1285649995456879</c:v>
                </c:pt>
                <c:pt idx="554">
                  <c:v>0.1285649995456879</c:v>
                </c:pt>
                <c:pt idx="555">
                  <c:v>0.1285649995456879</c:v>
                </c:pt>
                <c:pt idx="556">
                  <c:v>0.1285649995456879</c:v>
                </c:pt>
                <c:pt idx="557">
                  <c:v>0.1285649995456879</c:v>
                </c:pt>
                <c:pt idx="558">
                  <c:v>0.1285649995456879</c:v>
                </c:pt>
                <c:pt idx="559">
                  <c:v>0.1285649995456879</c:v>
                </c:pt>
                <c:pt idx="560">
                  <c:v>0.1285649995456879</c:v>
                </c:pt>
                <c:pt idx="561">
                  <c:v>0.1285649995456879</c:v>
                </c:pt>
                <c:pt idx="562">
                  <c:v>0.1285649995456879</c:v>
                </c:pt>
                <c:pt idx="563">
                  <c:v>0.1285649995456879</c:v>
                </c:pt>
                <c:pt idx="564">
                  <c:v>0.1285649995456879</c:v>
                </c:pt>
                <c:pt idx="565">
                  <c:v>0.1285649995456879</c:v>
                </c:pt>
                <c:pt idx="566">
                  <c:v>0.1285649995456879</c:v>
                </c:pt>
                <c:pt idx="567">
                  <c:v>0.1285649995456879</c:v>
                </c:pt>
                <c:pt idx="568">
                  <c:v>0.1285649995456879</c:v>
                </c:pt>
                <c:pt idx="569">
                  <c:v>0.1285649995456879</c:v>
                </c:pt>
                <c:pt idx="570">
                  <c:v>0.1285649995456879</c:v>
                </c:pt>
                <c:pt idx="571">
                  <c:v>0.1285649995456879</c:v>
                </c:pt>
                <c:pt idx="572">
                  <c:v>0.1285649995456879</c:v>
                </c:pt>
                <c:pt idx="573">
                  <c:v>0.1285649995456879</c:v>
                </c:pt>
                <c:pt idx="574">
                  <c:v>0.1285649995456879</c:v>
                </c:pt>
                <c:pt idx="575">
                  <c:v>0.1285649995456879</c:v>
                </c:pt>
                <c:pt idx="576">
                  <c:v>0.1285649995456879</c:v>
                </c:pt>
                <c:pt idx="577">
                  <c:v>0.1285649995456879</c:v>
                </c:pt>
                <c:pt idx="578">
                  <c:v>0.1285649995456879</c:v>
                </c:pt>
                <c:pt idx="579">
                  <c:v>0.1285649995456879</c:v>
                </c:pt>
                <c:pt idx="580">
                  <c:v>0.1285649995456879</c:v>
                </c:pt>
                <c:pt idx="581">
                  <c:v>0.1285649995456879</c:v>
                </c:pt>
                <c:pt idx="582">
                  <c:v>0.1285649995456879</c:v>
                </c:pt>
                <c:pt idx="583">
                  <c:v>0.1285649995456879</c:v>
                </c:pt>
                <c:pt idx="584">
                  <c:v>0.1285649995456879</c:v>
                </c:pt>
                <c:pt idx="585">
                  <c:v>0.1285649995456879</c:v>
                </c:pt>
                <c:pt idx="586">
                  <c:v>0.1285649995456879</c:v>
                </c:pt>
                <c:pt idx="587">
                  <c:v>0.1285649995456879</c:v>
                </c:pt>
                <c:pt idx="588">
                  <c:v>0.1285649995456879</c:v>
                </c:pt>
                <c:pt idx="589">
                  <c:v>0.1285649995456879</c:v>
                </c:pt>
                <c:pt idx="590">
                  <c:v>0.1285649995456879</c:v>
                </c:pt>
                <c:pt idx="591">
                  <c:v>0.1285649995456879</c:v>
                </c:pt>
                <c:pt idx="592">
                  <c:v>0.1285649995456879</c:v>
                </c:pt>
                <c:pt idx="593">
                  <c:v>0.1285649995456879</c:v>
                </c:pt>
                <c:pt idx="594">
                  <c:v>0.1285649995456879</c:v>
                </c:pt>
                <c:pt idx="595">
                  <c:v>0.1285649995456879</c:v>
                </c:pt>
                <c:pt idx="596">
                  <c:v>0.1285649995456879</c:v>
                </c:pt>
                <c:pt idx="597">
                  <c:v>0.1285649995456879</c:v>
                </c:pt>
                <c:pt idx="598">
                  <c:v>0.1285649995456879</c:v>
                </c:pt>
                <c:pt idx="599">
                  <c:v>0.1285649995456879</c:v>
                </c:pt>
                <c:pt idx="600">
                  <c:v>0.1285649995456879</c:v>
                </c:pt>
                <c:pt idx="601">
                  <c:v>0.1285649995456879</c:v>
                </c:pt>
                <c:pt idx="602">
                  <c:v>0.1285649995456879</c:v>
                </c:pt>
                <c:pt idx="603">
                  <c:v>0.1285649995456879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4A-3647-B0E9-F732B44981BB}"/>
            </c:ext>
          </c:extLst>
        </c:ser>
        <c:ser>
          <c:idx val="3"/>
          <c:order val="3"/>
          <c:tx>
            <c:v>30-Year w/ Overpayment</c:v>
          </c:tx>
          <c:spPr>
            <a:ln w="38100" cmpd="sng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'Amatorization 2'!$W$2:$W$605</c:f>
              <c:strCache>
                <c:ptCount val="604"/>
                <c:pt idx="0">
                  <c:v>Month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strCache>
            </c:strRef>
          </c:cat>
          <c:val>
            <c:numRef>
              <c:f>'Amatorization 2'!$Z$1:$Z$605</c:f>
              <c:numCache>
                <c:formatCode>"$"#,##0.00</c:formatCode>
                <c:ptCount val="605"/>
                <c:pt idx="1">
                  <c:v>0</c:v>
                </c:pt>
                <c:pt idx="2">
                  <c:v>688600.35856499989</c:v>
                </c:pt>
                <c:pt idx="3">
                  <c:v>687610.8785649999</c:v>
                </c:pt>
                <c:pt idx="4">
                  <c:v>686617.78856499994</c:v>
                </c:pt>
                <c:pt idx="5">
                  <c:v>685621.07856499997</c:v>
                </c:pt>
                <c:pt idx="6">
                  <c:v>684620.73856500001</c:v>
                </c:pt>
                <c:pt idx="7">
                  <c:v>683616.74856500002</c:v>
                </c:pt>
                <c:pt idx="8">
                  <c:v>682609.09856499999</c:v>
                </c:pt>
                <c:pt idx="9">
                  <c:v>681597.77856500004</c:v>
                </c:pt>
                <c:pt idx="10">
                  <c:v>680582.76856500003</c:v>
                </c:pt>
                <c:pt idx="11">
                  <c:v>679564.05856500007</c:v>
                </c:pt>
                <c:pt idx="12">
                  <c:v>678541.63856500003</c:v>
                </c:pt>
                <c:pt idx="13">
                  <c:v>677515.48856500001</c:v>
                </c:pt>
                <c:pt idx="14">
                  <c:v>676485.59856499999</c:v>
                </c:pt>
                <c:pt idx="15">
                  <c:v>675451.94856499997</c:v>
                </c:pt>
                <c:pt idx="16">
                  <c:v>674414.53856499994</c:v>
                </c:pt>
                <c:pt idx="17">
                  <c:v>673373.33856499998</c:v>
                </c:pt>
                <c:pt idx="18">
                  <c:v>672328.34856499999</c:v>
                </c:pt>
                <c:pt idx="19">
                  <c:v>671279.54856499995</c:v>
                </c:pt>
                <c:pt idx="20">
                  <c:v>670226.91856499994</c:v>
                </c:pt>
                <c:pt idx="21">
                  <c:v>669170.45856499998</c:v>
                </c:pt>
                <c:pt idx="22">
                  <c:v>668110.13856500003</c:v>
                </c:pt>
                <c:pt idx="23">
                  <c:v>667045.95856499998</c:v>
                </c:pt>
                <c:pt idx="24">
                  <c:v>665977.89856499992</c:v>
                </c:pt>
                <c:pt idx="25">
                  <c:v>664905.93856499996</c:v>
                </c:pt>
                <c:pt idx="26">
                  <c:v>663830.07856499997</c:v>
                </c:pt>
                <c:pt idx="27">
                  <c:v>662750.28856499994</c:v>
                </c:pt>
                <c:pt idx="28">
                  <c:v>661666.56856499997</c:v>
                </c:pt>
                <c:pt idx="29">
                  <c:v>660578.89856499992</c:v>
                </c:pt>
                <c:pt idx="30">
                  <c:v>659487.25856499991</c:v>
                </c:pt>
                <c:pt idx="31">
                  <c:v>658391.63856499991</c:v>
                </c:pt>
                <c:pt idx="32">
                  <c:v>657292.02856499993</c:v>
                </c:pt>
                <c:pt idx="33">
                  <c:v>656188.40856499993</c:v>
                </c:pt>
                <c:pt idx="34">
                  <c:v>655080.75856499991</c:v>
                </c:pt>
                <c:pt idx="35">
                  <c:v>653969.07856499986</c:v>
                </c:pt>
                <c:pt idx="36">
                  <c:v>652853.33856499987</c:v>
                </c:pt>
                <c:pt idx="37">
                  <c:v>651733.52856499981</c:v>
                </c:pt>
                <c:pt idx="38">
                  <c:v>650609.6385649998</c:v>
                </c:pt>
                <c:pt idx="39">
                  <c:v>649481.64856499981</c:v>
                </c:pt>
                <c:pt idx="40">
                  <c:v>648349.54856499983</c:v>
                </c:pt>
                <c:pt idx="41">
                  <c:v>647213.31856499985</c:v>
                </c:pt>
                <c:pt idx="42">
                  <c:v>646072.94856499985</c:v>
                </c:pt>
                <c:pt idx="43">
                  <c:v>644928.41856499983</c:v>
                </c:pt>
                <c:pt idx="44">
                  <c:v>643779.71856499987</c:v>
                </c:pt>
                <c:pt idx="45">
                  <c:v>642626.82856499986</c:v>
                </c:pt>
                <c:pt idx="46">
                  <c:v>641469.73856499989</c:v>
                </c:pt>
                <c:pt idx="47">
                  <c:v>640308.42856499983</c:v>
                </c:pt>
                <c:pt idx="48">
                  <c:v>639142.8885649998</c:v>
                </c:pt>
                <c:pt idx="49">
                  <c:v>637973.09856499976</c:v>
                </c:pt>
                <c:pt idx="50">
                  <c:v>636799.0385649997</c:v>
                </c:pt>
                <c:pt idx="51">
                  <c:v>635620.69856499974</c:v>
                </c:pt>
                <c:pt idx="52">
                  <c:v>634438.06856499973</c:v>
                </c:pt>
                <c:pt idx="53">
                  <c:v>633251.12856499979</c:v>
                </c:pt>
                <c:pt idx="54">
                  <c:v>632059.85856499977</c:v>
                </c:pt>
                <c:pt idx="55">
                  <c:v>630864.23856499977</c:v>
                </c:pt>
                <c:pt idx="56">
                  <c:v>629664.2685649998</c:v>
                </c:pt>
                <c:pt idx="57">
                  <c:v>628459.91856499983</c:v>
                </c:pt>
                <c:pt idx="58">
                  <c:v>627251.17856499983</c:v>
                </c:pt>
                <c:pt idx="59">
                  <c:v>626038.02856499981</c:v>
                </c:pt>
                <c:pt idx="60">
                  <c:v>624820.45856499986</c:v>
                </c:pt>
                <c:pt idx="61">
                  <c:v>623598.44856499985</c:v>
                </c:pt>
                <c:pt idx="62">
                  <c:v>622371.98856499989</c:v>
                </c:pt>
                <c:pt idx="63">
                  <c:v>621141.04856499995</c:v>
                </c:pt>
                <c:pt idx="64">
                  <c:v>619905.6285649999</c:v>
                </c:pt>
                <c:pt idx="65">
                  <c:v>618665.69856499985</c:v>
                </c:pt>
                <c:pt idx="66">
                  <c:v>617421.2485649999</c:v>
                </c:pt>
                <c:pt idx="67">
                  <c:v>616172.25856499991</c:v>
                </c:pt>
                <c:pt idx="68">
                  <c:v>614918.71856499987</c:v>
                </c:pt>
                <c:pt idx="69">
                  <c:v>613660.60856499989</c:v>
                </c:pt>
                <c:pt idx="70">
                  <c:v>612397.90856499993</c:v>
                </c:pt>
                <c:pt idx="71">
                  <c:v>611130.60856499989</c:v>
                </c:pt>
                <c:pt idx="72">
                  <c:v>609858.68856499984</c:v>
                </c:pt>
                <c:pt idx="73">
                  <c:v>608582.12856499979</c:v>
                </c:pt>
                <c:pt idx="74">
                  <c:v>607300.91856499983</c:v>
                </c:pt>
                <c:pt idx="75">
                  <c:v>606015.03856499982</c:v>
                </c:pt>
                <c:pt idx="76">
                  <c:v>604724.46856499987</c:v>
                </c:pt>
                <c:pt idx="77">
                  <c:v>603429.18856499984</c:v>
                </c:pt>
                <c:pt idx="78">
                  <c:v>602129.18856499984</c:v>
                </c:pt>
                <c:pt idx="79">
                  <c:v>600824.44856499985</c:v>
                </c:pt>
                <c:pt idx="80">
                  <c:v>599514.95856499986</c:v>
                </c:pt>
                <c:pt idx="81">
                  <c:v>598200.68856499984</c:v>
                </c:pt>
                <c:pt idx="82">
                  <c:v>596881.62856499979</c:v>
                </c:pt>
                <c:pt idx="83">
                  <c:v>595557.75856499979</c:v>
                </c:pt>
                <c:pt idx="84">
                  <c:v>594229.05856499984</c:v>
                </c:pt>
                <c:pt idx="85">
                  <c:v>592895.5185649998</c:v>
                </c:pt>
                <c:pt idx="86">
                  <c:v>591557.11856499978</c:v>
                </c:pt>
                <c:pt idx="87">
                  <c:v>590213.83856499975</c:v>
                </c:pt>
                <c:pt idx="88">
                  <c:v>588865.6585649997</c:v>
                </c:pt>
                <c:pt idx="89">
                  <c:v>587512.56856499973</c:v>
                </c:pt>
                <c:pt idx="90">
                  <c:v>586154.5385649997</c:v>
                </c:pt>
                <c:pt idx="91">
                  <c:v>584791.55856499972</c:v>
                </c:pt>
                <c:pt idx="92">
                  <c:v>583423.60856499977</c:v>
                </c:pt>
                <c:pt idx="93">
                  <c:v>582050.67856499972</c:v>
                </c:pt>
                <c:pt idx="94">
                  <c:v>580672.73856499977</c:v>
                </c:pt>
                <c:pt idx="95">
                  <c:v>579289.77856499981</c:v>
                </c:pt>
                <c:pt idx="96">
                  <c:v>577901.7685649998</c:v>
                </c:pt>
                <c:pt idx="97">
                  <c:v>576508.69856499985</c:v>
                </c:pt>
                <c:pt idx="98">
                  <c:v>575110.54856499983</c:v>
                </c:pt>
                <c:pt idx="99">
                  <c:v>573707.30856499984</c:v>
                </c:pt>
                <c:pt idx="100">
                  <c:v>572298.94856499985</c:v>
                </c:pt>
                <c:pt idx="101">
                  <c:v>570885.45856499986</c:v>
                </c:pt>
                <c:pt idx="102">
                  <c:v>569466.80856499984</c:v>
                </c:pt>
                <c:pt idx="103">
                  <c:v>568042.98856499989</c:v>
                </c:pt>
                <c:pt idx="104">
                  <c:v>566613.97856499988</c:v>
                </c:pt>
                <c:pt idx="105">
                  <c:v>565179.75856499991</c:v>
                </c:pt>
                <c:pt idx="106">
                  <c:v>563740.30856499996</c:v>
                </c:pt>
                <c:pt idx="107">
                  <c:v>562295.608565</c:v>
                </c:pt>
                <c:pt idx="108">
                  <c:v>560845.64856500004</c:v>
                </c:pt>
                <c:pt idx="109">
                  <c:v>559390.39856500004</c:v>
                </c:pt>
                <c:pt idx="110">
                  <c:v>557929.83856499998</c:v>
                </c:pt>
                <c:pt idx="111">
                  <c:v>556463.95856499998</c:v>
                </c:pt>
                <c:pt idx="112">
                  <c:v>554992.728565</c:v>
                </c:pt>
                <c:pt idx="113">
                  <c:v>553516.13856500003</c:v>
                </c:pt>
                <c:pt idx="114">
                  <c:v>552034.16856500006</c:v>
                </c:pt>
                <c:pt idx="115">
                  <c:v>550546.78856500005</c:v>
                </c:pt>
                <c:pt idx="116">
                  <c:v>549053.98856500001</c:v>
                </c:pt>
                <c:pt idx="117">
                  <c:v>547555.74856500002</c:v>
                </c:pt>
                <c:pt idx="118">
                  <c:v>546052.04856500006</c:v>
                </c:pt>
                <c:pt idx="119">
                  <c:v>544542.85856500012</c:v>
                </c:pt>
                <c:pt idx="120">
                  <c:v>543028.16856500017</c:v>
                </c:pt>
                <c:pt idx="121">
                  <c:v>541507.95856500021</c:v>
                </c:pt>
                <c:pt idx="122">
                  <c:v>539982.20856500021</c:v>
                </c:pt>
                <c:pt idx="123">
                  <c:v>538450.89856500016</c:v>
                </c:pt>
                <c:pt idx="124">
                  <c:v>536913.99856500013</c:v>
                </c:pt>
                <c:pt idx="125">
                  <c:v>535371.49856500013</c:v>
                </c:pt>
                <c:pt idx="126">
                  <c:v>533823.37856500014</c:v>
                </c:pt>
                <c:pt idx="127">
                  <c:v>532269.60856500012</c:v>
                </c:pt>
                <c:pt idx="128">
                  <c:v>530710.17856500007</c:v>
                </c:pt>
                <c:pt idx="129">
                  <c:v>529145.05856500007</c:v>
                </c:pt>
                <c:pt idx="130">
                  <c:v>527574.22856500011</c:v>
                </c:pt>
                <c:pt idx="131">
                  <c:v>525997.67856500007</c:v>
                </c:pt>
                <c:pt idx="132">
                  <c:v>524415.37856500002</c:v>
                </c:pt>
                <c:pt idx="133">
                  <c:v>522827.30856500001</c:v>
                </c:pt>
                <c:pt idx="134">
                  <c:v>521233.44856500003</c:v>
                </c:pt>
                <c:pt idx="135">
                  <c:v>519633.77856500004</c:v>
                </c:pt>
                <c:pt idx="136">
                  <c:v>518028.27856500004</c:v>
                </c:pt>
                <c:pt idx="137">
                  <c:v>516416.91856500006</c:v>
                </c:pt>
                <c:pt idx="138">
                  <c:v>514799.68856500008</c:v>
                </c:pt>
                <c:pt idx="139">
                  <c:v>513176.55856500007</c:v>
                </c:pt>
                <c:pt idx="140">
                  <c:v>511547.51856500009</c:v>
                </c:pt>
                <c:pt idx="141">
                  <c:v>509912.53856500011</c:v>
                </c:pt>
                <c:pt idx="142">
                  <c:v>508271.59856500011</c:v>
                </c:pt>
                <c:pt idx="143">
                  <c:v>506624.66856500012</c:v>
                </c:pt>
                <c:pt idx="144">
                  <c:v>504971.73856500012</c:v>
                </c:pt>
                <c:pt idx="145">
                  <c:v>503312.7785650001</c:v>
                </c:pt>
                <c:pt idx="146">
                  <c:v>501647.76856500009</c:v>
                </c:pt>
                <c:pt idx="147">
                  <c:v>499976.68856500008</c:v>
                </c:pt>
                <c:pt idx="148">
                  <c:v>498299.51856500009</c:v>
                </c:pt>
                <c:pt idx="149">
                  <c:v>496616.23856500007</c:v>
                </c:pt>
                <c:pt idx="150">
                  <c:v>494926.81856500008</c:v>
                </c:pt>
                <c:pt idx="151">
                  <c:v>493231.23856500007</c:v>
                </c:pt>
                <c:pt idx="152">
                  <c:v>491529.47856500006</c:v>
                </c:pt>
                <c:pt idx="153">
                  <c:v>489821.50856500008</c:v>
                </c:pt>
                <c:pt idx="154">
                  <c:v>488107.31856500008</c:v>
                </c:pt>
                <c:pt idx="155">
                  <c:v>486386.87856500008</c:v>
                </c:pt>
                <c:pt idx="156">
                  <c:v>484660.16856500006</c:v>
                </c:pt>
                <c:pt idx="157">
                  <c:v>482927.15856500005</c:v>
                </c:pt>
                <c:pt idx="158">
                  <c:v>481187.82856500003</c:v>
                </c:pt>
                <c:pt idx="159">
                  <c:v>479442.15856500005</c:v>
                </c:pt>
                <c:pt idx="160">
                  <c:v>477690.12856500002</c:v>
                </c:pt>
                <c:pt idx="161">
                  <c:v>475931.70856500004</c:v>
                </c:pt>
                <c:pt idx="162">
                  <c:v>474166.87856500002</c:v>
                </c:pt>
                <c:pt idx="163">
                  <c:v>472395.608565</c:v>
                </c:pt>
                <c:pt idx="164">
                  <c:v>470617.88856500003</c:v>
                </c:pt>
                <c:pt idx="165">
                  <c:v>468833.67856500001</c:v>
                </c:pt>
                <c:pt idx="166">
                  <c:v>467042.96856499999</c:v>
                </c:pt>
                <c:pt idx="167">
                  <c:v>465245.728565</c:v>
                </c:pt>
                <c:pt idx="168">
                  <c:v>463441.93856500002</c:v>
                </c:pt>
                <c:pt idx="169">
                  <c:v>461631.56856500002</c:v>
                </c:pt>
                <c:pt idx="170">
                  <c:v>459814.59856500005</c:v>
                </c:pt>
                <c:pt idx="171">
                  <c:v>457991.00856500003</c:v>
                </c:pt>
                <c:pt idx="172">
                  <c:v>456160.76856500003</c:v>
                </c:pt>
                <c:pt idx="173">
                  <c:v>454323.85856500006</c:v>
                </c:pt>
                <c:pt idx="174">
                  <c:v>452480.24856500007</c:v>
                </c:pt>
                <c:pt idx="175">
                  <c:v>450629.91856500006</c:v>
                </c:pt>
                <c:pt idx="176">
                  <c:v>448772.83856500004</c:v>
                </c:pt>
                <c:pt idx="177">
                  <c:v>446908.98856500007</c:v>
                </c:pt>
                <c:pt idx="178">
                  <c:v>445038.34856500005</c:v>
                </c:pt>
                <c:pt idx="179">
                  <c:v>443160.88856500003</c:v>
                </c:pt>
                <c:pt idx="180">
                  <c:v>441276.57856500003</c:v>
                </c:pt>
                <c:pt idx="181">
                  <c:v>439385.39856500004</c:v>
                </c:pt>
                <c:pt idx="182">
                  <c:v>437487.32856500003</c:v>
                </c:pt>
                <c:pt idx="183">
                  <c:v>435582.33856500004</c:v>
                </c:pt>
                <c:pt idx="184">
                  <c:v>433670.39856500004</c:v>
                </c:pt>
                <c:pt idx="185">
                  <c:v>431751.48856500007</c:v>
                </c:pt>
                <c:pt idx="186">
                  <c:v>429825.57856500009</c:v>
                </c:pt>
                <c:pt idx="187">
                  <c:v>427892.6485650001</c:v>
                </c:pt>
                <c:pt idx="188">
                  <c:v>425952.67856500013</c:v>
                </c:pt>
                <c:pt idx="189">
                  <c:v>424005.62856500014</c:v>
                </c:pt>
                <c:pt idx="190">
                  <c:v>422051.47856500011</c:v>
                </c:pt>
                <c:pt idx="191">
                  <c:v>420090.2085650001</c:v>
                </c:pt>
                <c:pt idx="192">
                  <c:v>418121.78856500011</c:v>
                </c:pt>
                <c:pt idx="193">
                  <c:v>416146.18856500013</c:v>
                </c:pt>
                <c:pt idx="194">
                  <c:v>414163.38856500015</c:v>
                </c:pt>
                <c:pt idx="195">
                  <c:v>412173.35856500012</c:v>
                </c:pt>
                <c:pt idx="196">
                  <c:v>410176.07856500009</c:v>
                </c:pt>
                <c:pt idx="197">
                  <c:v>408171.50856500008</c:v>
                </c:pt>
                <c:pt idx="198">
                  <c:v>406159.63856500009</c:v>
                </c:pt>
                <c:pt idx="199">
                  <c:v>404140.42856500007</c:v>
                </c:pt>
                <c:pt idx="200">
                  <c:v>402113.85856500006</c:v>
                </c:pt>
                <c:pt idx="201">
                  <c:v>400079.89856500004</c:v>
                </c:pt>
                <c:pt idx="202">
                  <c:v>398038.51856500003</c:v>
                </c:pt>
                <c:pt idx="203">
                  <c:v>395989.69856500003</c:v>
                </c:pt>
                <c:pt idx="204">
                  <c:v>393933.40856500005</c:v>
                </c:pt>
                <c:pt idx="205">
                  <c:v>391869.62856500002</c:v>
                </c:pt>
                <c:pt idx="206">
                  <c:v>389798.31856500002</c:v>
                </c:pt>
                <c:pt idx="207">
                  <c:v>387719.45856500004</c:v>
                </c:pt>
                <c:pt idx="208">
                  <c:v>385633.01856500003</c:v>
                </c:pt>
                <c:pt idx="209">
                  <c:v>383538.96856500005</c:v>
                </c:pt>
                <c:pt idx="210">
                  <c:v>381437.28856500005</c:v>
                </c:pt>
                <c:pt idx="211">
                  <c:v>379327.94856500003</c:v>
                </c:pt>
                <c:pt idx="212">
                  <c:v>377210.918565</c:v>
                </c:pt>
                <c:pt idx="213">
                  <c:v>375086.168565</c:v>
                </c:pt>
                <c:pt idx="214">
                  <c:v>372953.668565</c:v>
                </c:pt>
                <c:pt idx="215">
                  <c:v>370813.39856499998</c:v>
                </c:pt>
                <c:pt idx="216">
                  <c:v>368665.31856499997</c:v>
                </c:pt>
                <c:pt idx="217">
                  <c:v>366509.40856499999</c:v>
                </c:pt>
                <c:pt idx="218">
                  <c:v>364345.63856499997</c:v>
                </c:pt>
                <c:pt idx="219">
                  <c:v>362173.978565</c:v>
                </c:pt>
                <c:pt idx="220">
                  <c:v>359994.40856499999</c:v>
                </c:pt>
                <c:pt idx="221">
                  <c:v>357806.88856499997</c:v>
                </c:pt>
                <c:pt idx="222">
                  <c:v>355611.38856499997</c:v>
                </c:pt>
                <c:pt idx="223">
                  <c:v>353407.88856499997</c:v>
                </c:pt>
                <c:pt idx="224">
                  <c:v>351196.35856499994</c:v>
                </c:pt>
                <c:pt idx="225">
                  <c:v>348976.75856499997</c:v>
                </c:pt>
                <c:pt idx="226">
                  <c:v>346749.06856499997</c:v>
                </c:pt>
                <c:pt idx="227">
                  <c:v>344513.25856499997</c:v>
                </c:pt>
                <c:pt idx="228">
                  <c:v>342269.29856499995</c:v>
                </c:pt>
                <c:pt idx="229">
                  <c:v>340017.15856499993</c:v>
                </c:pt>
                <c:pt idx="230">
                  <c:v>337756.80856499996</c:v>
                </c:pt>
                <c:pt idx="231">
                  <c:v>335488.21856499993</c:v>
                </c:pt>
                <c:pt idx="232">
                  <c:v>333211.34856499993</c:v>
                </c:pt>
                <c:pt idx="233">
                  <c:v>330926.17856499995</c:v>
                </c:pt>
                <c:pt idx="234">
                  <c:v>328632.67856499995</c:v>
                </c:pt>
                <c:pt idx="235">
                  <c:v>326330.81856499997</c:v>
                </c:pt>
                <c:pt idx="236">
                  <c:v>324020.56856499997</c:v>
                </c:pt>
                <c:pt idx="237">
                  <c:v>321701.88856499997</c:v>
                </c:pt>
                <c:pt idx="238">
                  <c:v>319374.75856499997</c:v>
                </c:pt>
                <c:pt idx="239">
                  <c:v>317039.14856499998</c:v>
                </c:pt>
                <c:pt idx="240">
                  <c:v>314695.01856499998</c:v>
                </c:pt>
                <c:pt idx="241">
                  <c:v>312342.34856499999</c:v>
                </c:pt>
                <c:pt idx="242">
                  <c:v>309981.09856499999</c:v>
                </c:pt>
                <c:pt idx="243">
                  <c:v>307611.23856500001</c:v>
                </c:pt>
                <c:pt idx="244">
                  <c:v>305232.73856500001</c:v>
                </c:pt>
                <c:pt idx="245">
                  <c:v>302845.56856500002</c:v>
                </c:pt>
                <c:pt idx="246">
                  <c:v>300449.68856500002</c:v>
                </c:pt>
                <c:pt idx="247">
                  <c:v>298045.07856500003</c:v>
                </c:pt>
                <c:pt idx="248">
                  <c:v>295631.69856500003</c:v>
                </c:pt>
                <c:pt idx="249">
                  <c:v>293209.51856500003</c:v>
                </c:pt>
                <c:pt idx="250">
                  <c:v>290778.50856500003</c:v>
                </c:pt>
                <c:pt idx="251">
                  <c:v>288338.63856500003</c:v>
                </c:pt>
                <c:pt idx="252">
                  <c:v>285889.86856500001</c:v>
                </c:pt>
                <c:pt idx="253">
                  <c:v>283432.17856500001</c:v>
                </c:pt>
                <c:pt idx="254">
                  <c:v>280965.52856499999</c:v>
                </c:pt>
                <c:pt idx="255">
                  <c:v>278489.87856499996</c:v>
                </c:pt>
                <c:pt idx="256">
                  <c:v>276005.20856499998</c:v>
                </c:pt>
                <c:pt idx="257">
                  <c:v>273511.478565</c:v>
                </c:pt>
                <c:pt idx="258">
                  <c:v>271008.65856499999</c:v>
                </c:pt>
                <c:pt idx="259">
                  <c:v>268496.70856499998</c:v>
                </c:pt>
                <c:pt idx="260">
                  <c:v>265975.59856499999</c:v>
                </c:pt>
                <c:pt idx="261">
                  <c:v>263445.298565</c:v>
                </c:pt>
                <c:pt idx="262">
                  <c:v>260905.77856500002</c:v>
                </c:pt>
                <c:pt idx="263">
                  <c:v>258356.99856500002</c:v>
                </c:pt>
                <c:pt idx="264">
                  <c:v>255798.92856500001</c:v>
                </c:pt>
                <c:pt idx="265">
                  <c:v>253231.52856500002</c:v>
                </c:pt>
                <c:pt idx="266">
                  <c:v>250654.76856500001</c:v>
                </c:pt>
                <c:pt idx="267">
                  <c:v>248068.61856500001</c:v>
                </c:pt>
                <c:pt idx="268">
                  <c:v>245473.03856500002</c:v>
                </c:pt>
                <c:pt idx="269">
                  <c:v>242867.98856500004</c:v>
                </c:pt>
                <c:pt idx="270">
                  <c:v>240253.44856500003</c:v>
                </c:pt>
                <c:pt idx="271">
                  <c:v>237629.36856500004</c:v>
                </c:pt>
                <c:pt idx="272">
                  <c:v>234995.72856500003</c:v>
                </c:pt>
                <c:pt idx="273">
                  <c:v>232352.48856500004</c:v>
                </c:pt>
                <c:pt idx="274">
                  <c:v>229699.60856500003</c:v>
                </c:pt>
                <c:pt idx="275">
                  <c:v>227037.05856500004</c:v>
                </c:pt>
                <c:pt idx="276">
                  <c:v>224364.79856500003</c:v>
                </c:pt>
                <c:pt idx="277">
                  <c:v>221682.79856500003</c:v>
                </c:pt>
                <c:pt idx="278">
                  <c:v>218991.01856500003</c:v>
                </c:pt>
                <c:pt idx="279">
                  <c:v>216289.41856500003</c:v>
                </c:pt>
                <c:pt idx="280">
                  <c:v>213577.97856500003</c:v>
                </c:pt>
                <c:pt idx="281">
                  <c:v>210856.64856500004</c:v>
                </c:pt>
                <c:pt idx="282">
                  <c:v>208125.39856500004</c:v>
                </c:pt>
                <c:pt idx="283">
                  <c:v>205384.18856500005</c:v>
                </c:pt>
                <c:pt idx="284">
                  <c:v>202632.98856500004</c:v>
                </c:pt>
                <c:pt idx="285">
                  <c:v>199871.75856500003</c:v>
                </c:pt>
                <c:pt idx="286">
                  <c:v>197100.45856500004</c:v>
                </c:pt>
                <c:pt idx="287">
                  <c:v>194319.05856500004</c:v>
                </c:pt>
                <c:pt idx="288">
                  <c:v>191527.50856500005</c:v>
                </c:pt>
                <c:pt idx="289">
                  <c:v>188725.78856500005</c:v>
                </c:pt>
                <c:pt idx="290">
                  <c:v>185913.84856500005</c:v>
                </c:pt>
                <c:pt idx="291">
                  <c:v>183091.65856500005</c:v>
                </c:pt>
                <c:pt idx="292">
                  <c:v>180259.17856500004</c:v>
                </c:pt>
                <c:pt idx="293">
                  <c:v>177416.36856500004</c:v>
                </c:pt>
                <c:pt idx="294">
                  <c:v>174563.19856500003</c:v>
                </c:pt>
                <c:pt idx="295">
                  <c:v>171699.62856500002</c:v>
                </c:pt>
                <c:pt idx="296">
                  <c:v>168825.61856500001</c:v>
                </c:pt>
                <c:pt idx="297">
                  <c:v>165941.12856500002</c:v>
                </c:pt>
                <c:pt idx="298">
                  <c:v>163046.11856500001</c:v>
                </c:pt>
                <c:pt idx="299">
                  <c:v>160140.55856500001</c:v>
                </c:pt>
                <c:pt idx="300">
                  <c:v>157224.40856500002</c:v>
                </c:pt>
                <c:pt idx="301">
                  <c:v>154297.61856500001</c:v>
                </c:pt>
                <c:pt idx="302">
                  <c:v>151360.15856500002</c:v>
                </c:pt>
                <c:pt idx="303">
                  <c:v>148411.98856500001</c:v>
                </c:pt>
                <c:pt idx="304">
                  <c:v>145453.078565</c:v>
                </c:pt>
                <c:pt idx="305">
                  <c:v>142483.37856499999</c:v>
                </c:pt>
                <c:pt idx="306">
                  <c:v>139502.84856499999</c:v>
                </c:pt>
                <c:pt idx="307">
                  <c:v>136511.448565</c:v>
                </c:pt>
                <c:pt idx="308">
                  <c:v>133509.14856500001</c:v>
                </c:pt>
                <c:pt idx="309">
                  <c:v>130495.89856500001</c:v>
                </c:pt>
                <c:pt idx="310">
                  <c:v>127471.66856500001</c:v>
                </c:pt>
                <c:pt idx="311">
                  <c:v>124436.40856500002</c:v>
                </c:pt>
                <c:pt idx="312">
                  <c:v>121390.07856500002</c:v>
                </c:pt>
                <c:pt idx="313">
                  <c:v>118332.64856500002</c:v>
                </c:pt>
                <c:pt idx="314">
                  <c:v>115264.06856500002</c:v>
                </c:pt>
                <c:pt idx="315">
                  <c:v>112184.29856500002</c:v>
                </c:pt>
                <c:pt idx="316">
                  <c:v>109093.30856500001</c:v>
                </c:pt>
                <c:pt idx="317">
                  <c:v>105991.04856500002</c:v>
                </c:pt>
                <c:pt idx="318">
                  <c:v>102877.47856500001</c:v>
                </c:pt>
                <c:pt idx="319">
                  <c:v>99752.548565000019</c:v>
                </c:pt>
                <c:pt idx="320">
                  <c:v>96616.228565000012</c:v>
                </c:pt>
                <c:pt idx="321">
                  <c:v>93468.478565000012</c:v>
                </c:pt>
                <c:pt idx="322">
                  <c:v>90309.248565000016</c:v>
                </c:pt>
                <c:pt idx="323">
                  <c:v>87138.498565000016</c:v>
                </c:pt>
                <c:pt idx="324">
                  <c:v>83956.188565000019</c:v>
                </c:pt>
                <c:pt idx="325">
                  <c:v>80762.278565000015</c:v>
                </c:pt>
                <c:pt idx="326">
                  <c:v>77556.728565000012</c:v>
                </c:pt>
                <c:pt idx="327">
                  <c:v>74339.488565000007</c:v>
                </c:pt>
                <c:pt idx="328">
                  <c:v>71110.518565000006</c:v>
                </c:pt>
                <c:pt idx="329">
                  <c:v>67869.778565000001</c:v>
                </c:pt>
                <c:pt idx="330">
                  <c:v>64617.218565000003</c:v>
                </c:pt>
                <c:pt idx="331">
                  <c:v>61352.798565000005</c:v>
                </c:pt>
                <c:pt idx="332">
                  <c:v>58076.478565000005</c:v>
                </c:pt>
                <c:pt idx="333">
                  <c:v>54788.218565000003</c:v>
                </c:pt>
                <c:pt idx="334">
                  <c:v>51487.968565000003</c:v>
                </c:pt>
                <c:pt idx="335">
                  <c:v>48175.688565000004</c:v>
                </c:pt>
                <c:pt idx="336">
                  <c:v>44851.328565000003</c:v>
                </c:pt>
                <c:pt idx="337">
                  <c:v>41514.848565</c:v>
                </c:pt>
                <c:pt idx="338">
                  <c:v>38166.208565000001</c:v>
                </c:pt>
                <c:pt idx="339">
                  <c:v>34805.358565000002</c:v>
                </c:pt>
                <c:pt idx="340">
                  <c:v>31432.248565000002</c:v>
                </c:pt>
                <c:pt idx="341">
                  <c:v>28046.848565</c:v>
                </c:pt>
                <c:pt idx="342">
                  <c:v>24649.098565</c:v>
                </c:pt>
                <c:pt idx="343">
                  <c:v>21238.968564999999</c:v>
                </c:pt>
                <c:pt idx="344">
                  <c:v>17816.398565</c:v>
                </c:pt>
                <c:pt idx="345">
                  <c:v>14381.358564999999</c:v>
                </c:pt>
                <c:pt idx="346">
                  <c:v>10933.788564999999</c:v>
                </c:pt>
                <c:pt idx="347">
                  <c:v>7473.6485649999995</c:v>
                </c:pt>
                <c:pt idx="348">
                  <c:v>4000.8985649999995</c:v>
                </c:pt>
                <c:pt idx="349">
                  <c:v>515.48856499999965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4A-3647-B0E9-F732B449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658921"/>
        <c:axId val="2269755"/>
      </c:lineChart>
      <c:catAx>
        <c:axId val="211265892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269755"/>
        <c:crosses val="autoZero"/>
        <c:auto val="1"/>
        <c:lblAlgn val="ctr"/>
        <c:lblOffset val="100"/>
        <c:noMultiLvlLbl val="1"/>
      </c:catAx>
      <c:valAx>
        <c:axId val="22697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112658921"/>
        <c:crosses val="autoZero"/>
        <c:crossBetween val="between"/>
      </c:valAx>
      <c:spPr>
        <a:noFill/>
      </c:spPr>
    </c:plotArea>
    <c:legend>
      <c:legendPos val="tr"/>
      <c:overlay val="1"/>
      <c:txPr>
        <a:bodyPr/>
        <a:lstStyle/>
        <a:p>
          <a:pPr lvl="0">
            <a:defRPr sz="1800"/>
          </a:pPr>
          <a:endParaRPr lang="en-US"/>
        </a:p>
      </c:txPr>
    </c:legend>
    <c:plotVisOnly val="1"/>
    <c:dispBlanksAs val="zero"/>
    <c:showDLblsOverMax val="1"/>
  </c:chart>
  <c:spPr>
    <a:noFill/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5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606"/>
  <sheetViews>
    <sheetView tabSelected="1" workbookViewId="0">
      <selection activeCell="D28" sqref="D28"/>
    </sheetView>
  </sheetViews>
  <sheetFormatPr baseColWidth="10" defaultColWidth="14.5" defaultRowHeight="15.75" customHeight="1" x14ac:dyDescent="0.15"/>
  <cols>
    <col min="1" max="1" width="2.33203125" customWidth="1"/>
    <col min="2" max="2" width="25.1640625" customWidth="1"/>
    <col min="3" max="7" width="14.5" customWidth="1"/>
    <col min="8" max="8" width="2.33203125" customWidth="1"/>
    <col min="9" max="9" width="7.33203125" customWidth="1"/>
    <col min="12" max="12" width="18" customWidth="1"/>
    <col min="13" max="13" width="2.33203125" customWidth="1"/>
    <col min="14" max="14" width="7.33203125" customWidth="1"/>
    <col min="17" max="17" width="18" customWidth="1"/>
    <col min="18" max="18" width="2.33203125" customWidth="1"/>
    <col min="19" max="19" width="7.33203125" customWidth="1"/>
    <col min="22" max="22" width="18" customWidth="1"/>
    <col min="23" max="23" width="2.33203125" customWidth="1"/>
    <col min="24" max="24" width="7.33203125" customWidth="1"/>
    <col min="27" max="27" width="18" customWidth="1"/>
    <col min="28" max="28" width="2.33203125" customWidth="1"/>
    <col min="29" max="29" width="7.33203125" customWidth="1"/>
    <col min="32" max="32" width="18" customWidth="1"/>
    <col min="33" max="33" width="2.33203125" customWidth="1"/>
  </cols>
  <sheetData>
    <row r="1" spans="1:33" ht="9" customHeight="1" x14ac:dyDescent="0.1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ht="28" x14ac:dyDescent="0.15">
      <c r="A2" s="2"/>
      <c r="B2" s="45" t="s">
        <v>4</v>
      </c>
      <c r="C2" s="5">
        <v>653163</v>
      </c>
      <c r="D2" s="6">
        <v>8.0099999999999998E-3</v>
      </c>
      <c r="E2" s="7">
        <v>0.15</v>
      </c>
      <c r="F2" s="7"/>
      <c r="G2" s="7"/>
      <c r="H2" s="31"/>
      <c r="I2" s="33" t="s">
        <v>0</v>
      </c>
      <c r="J2" s="32" t="s">
        <v>1</v>
      </c>
      <c r="K2" s="32" t="s">
        <v>2</v>
      </c>
      <c r="L2" s="32" t="s">
        <v>5</v>
      </c>
      <c r="M2" s="2"/>
      <c r="N2" s="33" t="s">
        <v>0</v>
      </c>
      <c r="O2" s="32" t="s">
        <v>1</v>
      </c>
      <c r="P2" s="32" t="s">
        <v>2</v>
      </c>
      <c r="Q2" s="32" t="s">
        <v>3</v>
      </c>
      <c r="R2" s="2"/>
      <c r="S2" s="33" t="s">
        <v>0</v>
      </c>
      <c r="T2" s="32" t="s">
        <v>1</v>
      </c>
      <c r="U2" s="32" t="s">
        <v>2</v>
      </c>
      <c r="V2" s="32" t="s">
        <v>6</v>
      </c>
      <c r="W2" s="2"/>
      <c r="X2" s="33" t="s">
        <v>0</v>
      </c>
      <c r="Y2" s="32" t="s">
        <v>1</v>
      </c>
      <c r="Z2" s="32" t="s">
        <v>2</v>
      </c>
      <c r="AA2" s="32" t="s">
        <v>7</v>
      </c>
      <c r="AB2" s="2"/>
      <c r="AC2" s="33" t="s">
        <v>0</v>
      </c>
      <c r="AD2" s="32" t="s">
        <v>1</v>
      </c>
      <c r="AE2" s="32" t="s">
        <v>2</v>
      </c>
      <c r="AF2" s="32" t="s">
        <v>8</v>
      </c>
      <c r="AG2" s="2"/>
    </row>
    <row r="3" spans="1:33" ht="14" x14ac:dyDescent="0.15">
      <c r="A3" s="31"/>
      <c r="B3" s="46" t="s">
        <v>9</v>
      </c>
      <c r="C3" s="5">
        <f t="shared" si="0"/>
        <v>599659.15285499999</v>
      </c>
      <c r="D3" s="5">
        <f t="shared" si="0"/>
        <v>621894.45428249997</v>
      </c>
      <c r="E3" s="5">
        <f t="shared" si="0"/>
        <v>688600.35856499989</v>
      </c>
      <c r="F3" s="5">
        <f t="shared" si="0"/>
        <v>733070.96141999995</v>
      </c>
      <c r="G3" s="5">
        <f t="shared" si="0"/>
        <v>777541.56427500001</v>
      </c>
      <c r="H3" s="30"/>
      <c r="I3" s="30"/>
      <c r="J3" s="30"/>
      <c r="K3" s="30"/>
      <c r="L3" s="30"/>
      <c r="M3" s="31"/>
      <c r="N3" s="30"/>
      <c r="O3" s="30"/>
      <c r="P3" s="30"/>
      <c r="Q3" s="30"/>
      <c r="R3" s="31"/>
      <c r="S3" s="30"/>
      <c r="T3" s="30"/>
      <c r="U3" s="30"/>
      <c r="V3" s="30"/>
      <c r="W3" s="31"/>
      <c r="X3" s="30"/>
      <c r="Y3" s="30"/>
      <c r="Z3" s="30"/>
      <c r="AA3" s="30"/>
      <c r="AB3" s="31"/>
      <c r="AC3" s="30"/>
      <c r="AD3" s="30"/>
      <c r="AE3" s="30"/>
      <c r="AF3" s="30"/>
      <c r="AG3" s="31"/>
    </row>
    <row r="4" spans="1:33" ht="13" x14ac:dyDescent="0.15">
      <c r="A4" s="30"/>
      <c r="B4" s="48" t="s">
        <v>10</v>
      </c>
      <c r="C4" s="34">
        <v>12</v>
      </c>
      <c r="D4" s="30"/>
      <c r="E4" s="30"/>
      <c r="F4" s="30"/>
      <c r="G4" s="30"/>
      <c r="H4" s="30"/>
      <c r="I4" s="10">
        <f t="array" ref="I4:I606">IF(ROW(I4:I606)-ROW(I4)-1&lt;$C$4*$C$5, ROW(I4:I606)-ROW(I4),)</f>
        <v>0</v>
      </c>
      <c r="J4" s="9"/>
      <c r="K4" s="9"/>
      <c r="L4" s="9">
        <f>$C3</f>
        <v>599659.15285499999</v>
      </c>
      <c r="M4" s="30"/>
      <c r="N4" s="13">
        <f t="array" ref="N4:N606">IF(ROW(N4:N606)-ROW(N4)-1&lt;$C$4*$D$5, ROW(N4:N606)-ROW(N4),)</f>
        <v>0</v>
      </c>
      <c r="O4" s="14"/>
      <c r="P4" s="14"/>
      <c r="Q4" s="9">
        <f>$D3</f>
        <v>621894.45428249997</v>
      </c>
      <c r="R4" s="30"/>
      <c r="S4" s="13">
        <f t="array" ref="S4:S606">IF(ROW(S4:S606)-ROW(S4)-1&lt;$C$4*$E$5, ROW(S4:S606)-ROW(S4),)</f>
        <v>0</v>
      </c>
      <c r="T4" s="14"/>
      <c r="U4" s="14"/>
      <c r="V4" s="9">
        <f>$E3</f>
        <v>688600.35856499989</v>
      </c>
      <c r="W4" s="30"/>
      <c r="X4" s="13">
        <f t="array" ref="X4:X606">IF(ROW(X4:X606)-ROW(X4)-1&lt;$C$4*$F$5, ROW(X4:X606)-ROW(X4),)</f>
        <v>0</v>
      </c>
      <c r="Y4" s="14"/>
      <c r="Z4" s="14"/>
      <c r="AA4" s="9">
        <f>$F3</f>
        <v>733070.96141999995</v>
      </c>
      <c r="AB4" s="30"/>
      <c r="AC4" s="13">
        <f t="array" ref="AC4:AC606">IF(ROW(AC4:AC606)-ROW(AC4)-1&lt;$C$4*$G$5, ROW(AC4:AC606)-ROW(AC4),)</f>
        <v>0</v>
      </c>
      <c r="AD4" s="14"/>
      <c r="AE4" s="14"/>
      <c r="AF4" s="9">
        <f>$G3</f>
        <v>777541.56427500001</v>
      </c>
      <c r="AG4" s="30"/>
    </row>
    <row r="5" spans="1:33" ht="13" x14ac:dyDescent="0.15">
      <c r="A5" s="30"/>
      <c r="B5" s="47" t="s">
        <v>11</v>
      </c>
      <c r="C5" s="10">
        <v>10</v>
      </c>
      <c r="D5" s="10">
        <v>15</v>
      </c>
      <c r="E5" s="10">
        <v>30</v>
      </c>
      <c r="F5" s="10">
        <v>40</v>
      </c>
      <c r="G5" s="10">
        <v>50</v>
      </c>
      <c r="H5" s="30"/>
      <c r="I5" s="8">
        <v>1</v>
      </c>
      <c r="J5" s="9">
        <f t="shared" si="1"/>
        <v>2186.2600000000002</v>
      </c>
      <c r="K5" s="11">
        <f t="shared" ref="K5:K68" si="0">IF(ISBLANK(J5), , IF(J5&lt;=0, 0, ROUND($C$8-J5, 2)))</f>
        <v>3992.44</v>
      </c>
      <c r="L5" s="9">
        <f t="shared" si="3"/>
        <v>595666.71285500005</v>
      </c>
      <c r="M5" s="30"/>
      <c r="N5" s="15">
        <v>1</v>
      </c>
      <c r="O5" s="14">
        <f t="shared" si="4"/>
        <v>2267.3200000000002</v>
      </c>
      <c r="P5" s="14">
        <f>IF(ISBLANK(O5), , IF(O5&lt;=0, 0, ROUND($D$8-O5, 2)))</f>
        <v>2450.5</v>
      </c>
      <c r="Q5" s="14">
        <f t="shared" si="5"/>
        <v>619443.95428249997</v>
      </c>
      <c r="R5" s="30"/>
      <c r="S5" s="15">
        <v>1</v>
      </c>
      <c r="T5" s="14">
        <f t="shared" si="6"/>
        <v>2510.52</v>
      </c>
      <c r="U5" s="14">
        <f>IF(ISBLANK(T5), , IF(T5&lt;=0, 0, ROUND($E$8-T5, 2)))</f>
        <v>927.56</v>
      </c>
      <c r="V5" s="14">
        <f t="shared" si="7"/>
        <v>687672.79856499983</v>
      </c>
      <c r="W5" s="30"/>
      <c r="X5" s="15">
        <v>1</v>
      </c>
      <c r="Y5" s="14">
        <f t="shared" si="8"/>
        <v>2672.65</v>
      </c>
      <c r="Z5" s="14">
        <f>IF(ISBLANK(Y5), , IF(Y5&lt;=0, 0, ROUND($F$8-Y5, 2)))</f>
        <v>564.29</v>
      </c>
      <c r="AA5" s="14">
        <f t="shared" si="9"/>
        <v>732506.67141999991</v>
      </c>
      <c r="AB5" s="30"/>
      <c r="AC5" s="15">
        <v>1</v>
      </c>
      <c r="AD5" s="14">
        <f t="shared" si="10"/>
        <v>2834.79</v>
      </c>
      <c r="AE5" s="14">
        <f>IF(ISBLANK(AD5), , IF(AD5&lt;=0, 0,ROUND($G$8-AD5, 2)))</f>
        <v>359.85</v>
      </c>
      <c r="AF5" s="14">
        <f t="shared" si="11"/>
        <v>777181.71427500003</v>
      </c>
      <c r="AG5" s="30"/>
    </row>
    <row r="6" spans="1:33" ht="13" x14ac:dyDescent="0.15">
      <c r="A6" s="30"/>
      <c r="B6" s="48" t="s">
        <v>12</v>
      </c>
      <c r="C6" s="35">
        <v>4.3749999999999997E-2</v>
      </c>
      <c r="D6" s="30"/>
      <c r="E6" s="30"/>
      <c r="F6" s="30"/>
      <c r="G6" s="30"/>
      <c r="H6" s="30"/>
      <c r="I6" s="8">
        <v>2</v>
      </c>
      <c r="J6" s="9">
        <f t="shared" si="1"/>
        <v>2171.6999999999998</v>
      </c>
      <c r="K6" s="11">
        <f t="shared" si="0"/>
        <v>4007</v>
      </c>
      <c r="L6" s="9">
        <f t="shared" si="3"/>
        <v>591659.71285500005</v>
      </c>
      <c r="M6" s="30"/>
      <c r="N6" s="15">
        <v>2</v>
      </c>
      <c r="O6" s="14">
        <f t="shared" si="4"/>
        <v>2258.39</v>
      </c>
      <c r="P6" s="14">
        <f t="shared" ref="P6:P69" si="1">IF(ISBLANK(O6), , IF(O6&lt;=0, 0, ROUND($D$8-O6, 2)))</f>
        <v>2459.4299999999998</v>
      </c>
      <c r="Q6" s="14">
        <f t="shared" si="5"/>
        <v>616984.52428249991</v>
      </c>
      <c r="R6" s="30"/>
      <c r="S6" s="15">
        <v>2</v>
      </c>
      <c r="T6" s="14">
        <f t="shared" si="6"/>
        <v>2507.14</v>
      </c>
      <c r="U6" s="14">
        <f t="shared" ref="U6:U69" si="2">IF(ISBLANK(T6), , IF(T6&lt;=0, 0, ROUND($E$8-T6, 2)))</f>
        <v>930.94</v>
      </c>
      <c r="V6" s="14">
        <f t="shared" si="7"/>
        <v>686741.85856499989</v>
      </c>
      <c r="W6" s="30"/>
      <c r="X6" s="15">
        <v>2</v>
      </c>
      <c r="Y6" s="14">
        <f t="shared" si="8"/>
        <v>2670.6</v>
      </c>
      <c r="Z6" s="14">
        <f t="shared" ref="Z6:Z69" si="3">IF(ISBLANK(Y6), , IF(Y6&lt;=0, 0, ROUND($F$8-Y6, 2)))</f>
        <v>566.34</v>
      </c>
      <c r="AA6" s="14">
        <f t="shared" si="9"/>
        <v>731940.33141999994</v>
      </c>
      <c r="AB6" s="30"/>
      <c r="AC6" s="15">
        <v>2</v>
      </c>
      <c r="AD6" s="14">
        <f t="shared" si="10"/>
        <v>2833.47</v>
      </c>
      <c r="AE6" s="14">
        <f t="shared" ref="AE6:AE69" si="4">IF(ISBLANK(AD6), , IF(AD6&lt;=0, 0,ROUND($G$8-AD6, 2)))</f>
        <v>361.17</v>
      </c>
      <c r="AF6" s="14">
        <f t="shared" si="11"/>
        <v>776820.54427499999</v>
      </c>
      <c r="AG6" s="30"/>
    </row>
    <row r="7" spans="1:33" ht="13" x14ac:dyDescent="0.15">
      <c r="A7" s="30"/>
      <c r="B7" s="48" t="s">
        <v>13</v>
      </c>
      <c r="C7" s="36">
        <f>$C6/$C4</f>
        <v>3.645833333333333E-3</v>
      </c>
      <c r="D7" s="30"/>
      <c r="E7" s="30"/>
      <c r="F7" s="30"/>
      <c r="G7" s="30"/>
      <c r="H7" s="30"/>
      <c r="I7" s="8">
        <v>3</v>
      </c>
      <c r="J7" s="9">
        <f t="shared" si="1"/>
        <v>2157.09</v>
      </c>
      <c r="K7" s="11">
        <f t="shared" si="0"/>
        <v>4021.61</v>
      </c>
      <c r="L7" s="9">
        <f t="shared" si="3"/>
        <v>587638.10285500006</v>
      </c>
      <c r="M7" s="30"/>
      <c r="N7" s="8">
        <v>3</v>
      </c>
      <c r="O7" s="14">
        <f t="shared" si="4"/>
        <v>2249.42</v>
      </c>
      <c r="P7" s="14">
        <f t="shared" si="1"/>
        <v>2468.4</v>
      </c>
      <c r="Q7" s="14">
        <f t="shared" si="5"/>
        <v>614516.12428249989</v>
      </c>
      <c r="R7" s="30"/>
      <c r="S7" s="8">
        <v>3</v>
      </c>
      <c r="T7" s="14">
        <f t="shared" si="6"/>
        <v>2503.75</v>
      </c>
      <c r="U7" s="14">
        <f t="shared" si="2"/>
        <v>934.33</v>
      </c>
      <c r="V7" s="14">
        <f t="shared" si="7"/>
        <v>685807.52856499993</v>
      </c>
      <c r="W7" s="30"/>
      <c r="X7" s="8">
        <v>3</v>
      </c>
      <c r="Y7" s="14">
        <f t="shared" si="8"/>
        <v>2668.53</v>
      </c>
      <c r="Z7" s="14">
        <f t="shared" si="3"/>
        <v>568.41</v>
      </c>
      <c r="AA7" s="14">
        <f t="shared" si="9"/>
        <v>731371.92141999991</v>
      </c>
      <c r="AB7" s="30"/>
      <c r="AC7" s="8">
        <v>3</v>
      </c>
      <c r="AD7" s="14">
        <f t="shared" si="10"/>
        <v>2832.16</v>
      </c>
      <c r="AE7" s="14">
        <f t="shared" si="4"/>
        <v>362.48</v>
      </c>
      <c r="AF7" s="14">
        <f t="shared" si="11"/>
        <v>776458.06427500001</v>
      </c>
      <c r="AG7" s="30"/>
    </row>
    <row r="8" spans="1:33" ht="13" x14ac:dyDescent="0.15">
      <c r="A8" s="30"/>
      <c r="B8" s="48" t="s">
        <v>14</v>
      </c>
      <c r="C8" s="9">
        <f t="shared" si="16"/>
        <v>6178.7027553541657</v>
      </c>
      <c r="D8" s="9">
        <f t="shared" si="16"/>
        <v>4717.8178253068108</v>
      </c>
      <c r="E8" s="9">
        <f t="shared" si="16"/>
        <v>3438.0800750266494</v>
      </c>
      <c r="F8" s="9">
        <f t="shared" si="16"/>
        <v>3236.9439936606877</v>
      </c>
      <c r="G8" s="9">
        <f t="shared" si="16"/>
        <v>3194.6448274199588</v>
      </c>
      <c r="H8" s="30"/>
      <c r="I8" s="8">
        <v>4</v>
      </c>
      <c r="J8" s="9">
        <f t="shared" si="1"/>
        <v>2142.4299999999998</v>
      </c>
      <c r="K8" s="11">
        <f t="shared" si="0"/>
        <v>4036.27</v>
      </c>
      <c r="L8" s="9">
        <f t="shared" si="3"/>
        <v>583601.83285500004</v>
      </c>
      <c r="M8" s="30"/>
      <c r="N8" s="8">
        <v>4</v>
      </c>
      <c r="O8" s="14">
        <f t="shared" si="4"/>
        <v>2240.42</v>
      </c>
      <c r="P8" s="14">
        <f t="shared" si="1"/>
        <v>2477.4</v>
      </c>
      <c r="Q8" s="14">
        <f t="shared" si="5"/>
        <v>612038.72428249987</v>
      </c>
      <c r="R8" s="30"/>
      <c r="S8" s="8">
        <v>4</v>
      </c>
      <c r="T8" s="14">
        <f t="shared" si="6"/>
        <v>2500.34</v>
      </c>
      <c r="U8" s="14">
        <f t="shared" si="2"/>
        <v>937.74</v>
      </c>
      <c r="V8" s="14">
        <f t="shared" si="7"/>
        <v>684869.78856499994</v>
      </c>
      <c r="W8" s="30"/>
      <c r="X8" s="8">
        <v>4</v>
      </c>
      <c r="Y8" s="14">
        <f t="shared" si="8"/>
        <v>2666.46</v>
      </c>
      <c r="Z8" s="14">
        <f t="shared" si="3"/>
        <v>570.48</v>
      </c>
      <c r="AA8" s="14">
        <f t="shared" si="9"/>
        <v>730801.44141999993</v>
      </c>
      <c r="AB8" s="30"/>
      <c r="AC8" s="8">
        <v>4</v>
      </c>
      <c r="AD8" s="14">
        <f t="shared" si="10"/>
        <v>2830.84</v>
      </c>
      <c r="AE8" s="14">
        <f t="shared" si="4"/>
        <v>363.8</v>
      </c>
      <c r="AF8" s="14">
        <f t="shared" si="11"/>
        <v>776094.26427499996</v>
      </c>
      <c r="AG8" s="30"/>
    </row>
    <row r="9" spans="1:33" ht="13" x14ac:dyDescent="0.15">
      <c r="A9" s="30"/>
      <c r="B9" s="47" t="s">
        <v>15</v>
      </c>
      <c r="C9" s="37">
        <f>($C3/100000*35) + 49</f>
        <v>258.88070349924999</v>
      </c>
      <c r="D9" s="30"/>
      <c r="E9" s="30"/>
      <c r="F9" s="30"/>
      <c r="G9" s="30"/>
      <c r="H9" s="30"/>
      <c r="I9" s="8">
        <v>5</v>
      </c>
      <c r="J9" s="9">
        <f t="shared" si="1"/>
        <v>2127.7199999999998</v>
      </c>
      <c r="K9" s="11">
        <f t="shared" si="0"/>
        <v>4050.98</v>
      </c>
      <c r="L9" s="9">
        <f t="shared" si="3"/>
        <v>579550.85285500006</v>
      </c>
      <c r="M9" s="30"/>
      <c r="N9" s="8">
        <v>5</v>
      </c>
      <c r="O9" s="14">
        <f t="shared" si="4"/>
        <v>2231.39</v>
      </c>
      <c r="P9" s="14">
        <f t="shared" si="1"/>
        <v>2486.4299999999998</v>
      </c>
      <c r="Q9" s="14">
        <f t="shared" si="5"/>
        <v>609552.29428249982</v>
      </c>
      <c r="R9" s="30"/>
      <c r="S9" s="8">
        <v>5</v>
      </c>
      <c r="T9" s="14">
        <f t="shared" si="6"/>
        <v>2496.92</v>
      </c>
      <c r="U9" s="14">
        <f t="shared" si="2"/>
        <v>941.16</v>
      </c>
      <c r="V9" s="14">
        <f t="shared" si="7"/>
        <v>683928.6285649999</v>
      </c>
      <c r="W9" s="30"/>
      <c r="X9" s="8">
        <v>5</v>
      </c>
      <c r="Y9" s="14">
        <f t="shared" si="8"/>
        <v>2664.38</v>
      </c>
      <c r="Z9" s="14">
        <f t="shared" si="3"/>
        <v>572.55999999999995</v>
      </c>
      <c r="AA9" s="14">
        <f t="shared" si="9"/>
        <v>730228.88141999987</v>
      </c>
      <c r="AB9" s="30"/>
      <c r="AC9" s="8">
        <v>5</v>
      </c>
      <c r="AD9" s="14">
        <f t="shared" si="10"/>
        <v>2829.51</v>
      </c>
      <c r="AE9" s="14">
        <f t="shared" si="4"/>
        <v>365.13</v>
      </c>
      <c r="AF9" s="14">
        <f t="shared" si="11"/>
        <v>775729.13427499996</v>
      </c>
      <c r="AG9" s="30"/>
    </row>
    <row r="10" spans="1:33" ht="13" x14ac:dyDescent="0.15">
      <c r="A10" s="30"/>
      <c r="B10" s="12" t="s">
        <v>16</v>
      </c>
      <c r="C10" s="9">
        <f>SUM(J4:K606)-C$3</f>
        <v>141784.84714500001</v>
      </c>
      <c r="D10" s="9">
        <f>SUM(O4:P606)-D3</f>
        <v>227313.14571749943</v>
      </c>
      <c r="E10" s="9">
        <f>SUM(T4:U606)-E3</f>
        <v>549108.4414349997</v>
      </c>
      <c r="F10" s="9">
        <f>SUM(Y4:Z606)-F3</f>
        <v>823897.17857999785</v>
      </c>
      <c r="G10" s="9">
        <f>SUM(AD4:AE606)-G3</f>
        <v>1142437.0757250008</v>
      </c>
      <c r="H10" s="30"/>
      <c r="I10" s="8">
        <v>6</v>
      </c>
      <c r="J10" s="9">
        <f t="shared" si="1"/>
        <v>2112.9499999999998</v>
      </c>
      <c r="K10" s="11">
        <f t="shared" si="0"/>
        <v>4065.75</v>
      </c>
      <c r="L10" s="9">
        <f t="shared" si="3"/>
        <v>575485.10285500006</v>
      </c>
      <c r="M10" s="30"/>
      <c r="N10" s="8">
        <v>6</v>
      </c>
      <c r="O10" s="14">
        <f t="shared" si="4"/>
        <v>2222.33</v>
      </c>
      <c r="P10" s="14">
        <f t="shared" si="1"/>
        <v>2495.4899999999998</v>
      </c>
      <c r="Q10" s="14">
        <f t="shared" si="5"/>
        <v>607056.80428249983</v>
      </c>
      <c r="R10" s="30"/>
      <c r="S10" s="8">
        <v>6</v>
      </c>
      <c r="T10" s="14">
        <f t="shared" si="6"/>
        <v>2493.4899999999998</v>
      </c>
      <c r="U10" s="14">
        <f t="shared" si="2"/>
        <v>944.59</v>
      </c>
      <c r="V10" s="14">
        <f t="shared" si="7"/>
        <v>682984.03856499994</v>
      </c>
      <c r="W10" s="30"/>
      <c r="X10" s="8">
        <v>6</v>
      </c>
      <c r="Y10" s="14">
        <f t="shared" si="8"/>
        <v>2662.29</v>
      </c>
      <c r="Z10" s="14">
        <f t="shared" si="3"/>
        <v>574.65</v>
      </c>
      <c r="AA10" s="14">
        <f t="shared" si="9"/>
        <v>729654.23141999985</v>
      </c>
      <c r="AB10" s="30"/>
      <c r="AC10" s="8">
        <v>6</v>
      </c>
      <c r="AD10" s="14">
        <f t="shared" si="10"/>
        <v>2828.18</v>
      </c>
      <c r="AE10" s="14">
        <f t="shared" si="4"/>
        <v>366.46</v>
      </c>
      <c r="AF10" s="14">
        <f t="shared" si="11"/>
        <v>775362.674275</v>
      </c>
      <c r="AG10" s="30"/>
    </row>
    <row r="11" spans="1:33" ht="13" x14ac:dyDescent="0.15">
      <c r="A11" s="30"/>
      <c r="B11" s="29"/>
      <c r="C11" s="30"/>
      <c r="D11" s="30"/>
      <c r="E11" s="30"/>
      <c r="F11" s="30"/>
      <c r="G11" s="30"/>
      <c r="H11" s="30"/>
      <c r="I11" s="8">
        <v>7</v>
      </c>
      <c r="J11" s="9">
        <f t="shared" si="1"/>
        <v>2098.12</v>
      </c>
      <c r="K11" s="11">
        <f t="shared" si="0"/>
        <v>4080.58</v>
      </c>
      <c r="L11" s="9">
        <f t="shared" si="3"/>
        <v>571404.5228550001</v>
      </c>
      <c r="M11" s="30"/>
      <c r="N11" s="8">
        <v>7</v>
      </c>
      <c r="O11" s="14">
        <f t="shared" si="4"/>
        <v>2213.23</v>
      </c>
      <c r="P11" s="14">
        <f t="shared" si="1"/>
        <v>2504.59</v>
      </c>
      <c r="Q11" s="14">
        <f t="shared" si="5"/>
        <v>604552.21428249986</v>
      </c>
      <c r="R11" s="30"/>
      <c r="S11" s="8">
        <v>7</v>
      </c>
      <c r="T11" s="14">
        <f t="shared" si="6"/>
        <v>2490.0500000000002</v>
      </c>
      <c r="U11" s="14">
        <f t="shared" si="2"/>
        <v>948.03</v>
      </c>
      <c r="V11" s="14">
        <f t="shared" si="7"/>
        <v>682036.00856499991</v>
      </c>
      <c r="W11" s="30"/>
      <c r="X11" s="8">
        <v>7</v>
      </c>
      <c r="Y11" s="14">
        <f t="shared" si="8"/>
        <v>2660.2</v>
      </c>
      <c r="Z11" s="14">
        <f t="shared" si="3"/>
        <v>576.74</v>
      </c>
      <c r="AA11" s="14">
        <f t="shared" si="9"/>
        <v>729077.49141999986</v>
      </c>
      <c r="AB11" s="30"/>
      <c r="AC11" s="8">
        <v>7</v>
      </c>
      <c r="AD11" s="14">
        <f t="shared" si="10"/>
        <v>2826.84</v>
      </c>
      <c r="AE11" s="14">
        <f t="shared" si="4"/>
        <v>367.8</v>
      </c>
      <c r="AF11" s="14">
        <f t="shared" si="11"/>
        <v>774994.87427499995</v>
      </c>
      <c r="AG11" s="30"/>
    </row>
    <row r="12" spans="1:33" ht="13" x14ac:dyDescent="0.15">
      <c r="A12" s="30"/>
      <c r="B12" s="4"/>
      <c r="C12" s="4"/>
      <c r="D12" s="4"/>
      <c r="E12" s="4"/>
      <c r="F12" s="4"/>
      <c r="G12" s="4"/>
      <c r="H12" s="30"/>
      <c r="I12" s="8">
        <v>8</v>
      </c>
      <c r="J12" s="9">
        <f t="shared" si="1"/>
        <v>2083.25</v>
      </c>
      <c r="K12" s="11">
        <f t="shared" si="0"/>
        <v>4095.45</v>
      </c>
      <c r="L12" s="9">
        <f t="shared" si="3"/>
        <v>567309.07285500015</v>
      </c>
      <c r="M12" s="30"/>
      <c r="N12" s="8">
        <v>8</v>
      </c>
      <c r="O12" s="14">
        <f t="shared" si="4"/>
        <v>2204.1</v>
      </c>
      <c r="P12" s="14">
        <f t="shared" si="1"/>
        <v>2513.7199999999998</v>
      </c>
      <c r="Q12" s="14">
        <f t="shared" si="5"/>
        <v>602038.49428249989</v>
      </c>
      <c r="R12" s="30"/>
      <c r="S12" s="8">
        <v>8</v>
      </c>
      <c r="T12" s="14">
        <f t="shared" si="6"/>
        <v>2486.59</v>
      </c>
      <c r="U12" s="14">
        <f t="shared" si="2"/>
        <v>951.49</v>
      </c>
      <c r="V12" s="14">
        <f t="shared" si="7"/>
        <v>681084.51856499992</v>
      </c>
      <c r="W12" s="30"/>
      <c r="X12" s="8">
        <v>8</v>
      </c>
      <c r="Y12" s="14">
        <f t="shared" si="8"/>
        <v>2658.1</v>
      </c>
      <c r="Z12" s="14">
        <f t="shared" si="3"/>
        <v>578.84</v>
      </c>
      <c r="AA12" s="14">
        <f t="shared" si="9"/>
        <v>728498.65141999989</v>
      </c>
      <c r="AB12" s="30"/>
      <c r="AC12" s="8">
        <v>8</v>
      </c>
      <c r="AD12" s="14">
        <f t="shared" si="10"/>
        <v>2825.5</v>
      </c>
      <c r="AE12" s="14">
        <f t="shared" si="4"/>
        <v>369.14</v>
      </c>
      <c r="AF12" s="14">
        <f t="shared" si="11"/>
        <v>774625.73427499994</v>
      </c>
      <c r="AG12" s="30"/>
    </row>
    <row r="13" spans="1:33" ht="13" x14ac:dyDescent="0.15">
      <c r="A13" s="30"/>
      <c r="B13" s="4"/>
      <c r="C13" s="4"/>
      <c r="D13" s="4"/>
      <c r="E13" s="4"/>
      <c r="F13" s="4"/>
      <c r="G13" s="4"/>
      <c r="H13" s="30"/>
      <c r="I13" s="8">
        <v>9</v>
      </c>
      <c r="J13" s="9">
        <f t="shared" si="1"/>
        <v>2068.31</v>
      </c>
      <c r="K13" s="11">
        <f t="shared" si="0"/>
        <v>4110.3900000000003</v>
      </c>
      <c r="L13" s="9">
        <f t="shared" si="3"/>
        <v>563198.68285500014</v>
      </c>
      <c r="M13" s="30"/>
      <c r="N13" s="8">
        <v>9</v>
      </c>
      <c r="O13" s="14">
        <f t="shared" si="4"/>
        <v>2194.9299999999998</v>
      </c>
      <c r="P13" s="14">
        <f t="shared" si="1"/>
        <v>2522.89</v>
      </c>
      <c r="Q13" s="14">
        <f t="shared" si="5"/>
        <v>599515.60428249987</v>
      </c>
      <c r="R13" s="30"/>
      <c r="S13" s="8">
        <v>9</v>
      </c>
      <c r="T13" s="14">
        <f t="shared" si="6"/>
        <v>2483.12</v>
      </c>
      <c r="U13" s="14">
        <f t="shared" si="2"/>
        <v>954.96</v>
      </c>
      <c r="V13" s="14">
        <f t="shared" si="7"/>
        <v>680129.55856499996</v>
      </c>
      <c r="W13" s="30"/>
      <c r="X13" s="8">
        <v>9</v>
      </c>
      <c r="Y13" s="14">
        <f t="shared" si="8"/>
        <v>2655.98</v>
      </c>
      <c r="Z13" s="14">
        <f t="shared" si="3"/>
        <v>580.96</v>
      </c>
      <c r="AA13" s="14">
        <f t="shared" si="9"/>
        <v>727917.69141999993</v>
      </c>
      <c r="AB13" s="30"/>
      <c r="AC13" s="8">
        <v>9</v>
      </c>
      <c r="AD13" s="14">
        <f t="shared" si="10"/>
        <v>2824.16</v>
      </c>
      <c r="AE13" s="14">
        <f t="shared" si="4"/>
        <v>370.48</v>
      </c>
      <c r="AF13" s="14">
        <f t="shared" si="11"/>
        <v>774255.25427499996</v>
      </c>
      <c r="AG13" s="30"/>
    </row>
    <row r="14" spans="1:33" ht="13" x14ac:dyDescent="0.15">
      <c r="A14" s="30"/>
      <c r="B14" s="4"/>
      <c r="C14" s="4"/>
      <c r="D14" s="4"/>
      <c r="E14" s="4"/>
      <c r="F14" s="4"/>
      <c r="G14" s="4"/>
      <c r="H14" s="30"/>
      <c r="I14" s="8">
        <v>10</v>
      </c>
      <c r="J14" s="9">
        <f t="shared" si="1"/>
        <v>2053.33</v>
      </c>
      <c r="K14" s="11">
        <f t="shared" si="0"/>
        <v>4125.37</v>
      </c>
      <c r="L14" s="9">
        <f t="shared" si="3"/>
        <v>559073.31285500014</v>
      </c>
      <c r="M14" s="30"/>
      <c r="N14" s="8">
        <v>10</v>
      </c>
      <c r="O14" s="14">
        <f t="shared" si="4"/>
        <v>2185.73</v>
      </c>
      <c r="P14" s="14">
        <f t="shared" si="1"/>
        <v>2532.09</v>
      </c>
      <c r="Q14" s="14">
        <f t="shared" si="5"/>
        <v>596983.51428249991</v>
      </c>
      <c r="R14" s="30"/>
      <c r="S14" s="8">
        <v>10</v>
      </c>
      <c r="T14" s="14">
        <f t="shared" si="6"/>
        <v>2479.64</v>
      </c>
      <c r="U14" s="14">
        <f t="shared" si="2"/>
        <v>958.44</v>
      </c>
      <c r="V14" s="14">
        <f t="shared" si="7"/>
        <v>679171.11856500001</v>
      </c>
      <c r="W14" s="30"/>
      <c r="X14" s="8">
        <v>10</v>
      </c>
      <c r="Y14" s="14">
        <f t="shared" si="8"/>
        <v>2653.87</v>
      </c>
      <c r="Z14" s="14">
        <f t="shared" si="3"/>
        <v>583.07000000000005</v>
      </c>
      <c r="AA14" s="14">
        <f t="shared" si="9"/>
        <v>727334.62141999998</v>
      </c>
      <c r="AB14" s="30"/>
      <c r="AC14" s="8">
        <v>10</v>
      </c>
      <c r="AD14" s="14">
        <f t="shared" si="10"/>
        <v>2822.81</v>
      </c>
      <c r="AE14" s="14">
        <f t="shared" si="4"/>
        <v>371.83</v>
      </c>
      <c r="AF14" s="14">
        <f t="shared" si="11"/>
        <v>773883.424275</v>
      </c>
      <c r="AG14" s="30"/>
    </row>
    <row r="15" spans="1:33" ht="13" x14ac:dyDescent="0.15">
      <c r="A15" s="30"/>
      <c r="B15" s="4"/>
      <c r="C15" s="4"/>
      <c r="D15" s="4"/>
      <c r="E15" s="4"/>
      <c r="F15" s="4"/>
      <c r="G15" s="4"/>
      <c r="H15" s="30"/>
      <c r="I15" s="8">
        <v>11</v>
      </c>
      <c r="J15" s="9">
        <f t="shared" si="1"/>
        <v>2038.29</v>
      </c>
      <c r="K15" s="11">
        <f t="shared" si="0"/>
        <v>4140.41</v>
      </c>
      <c r="L15" s="9">
        <f t="shared" si="3"/>
        <v>554932.90285500011</v>
      </c>
      <c r="M15" s="30"/>
      <c r="N15" s="8">
        <v>11</v>
      </c>
      <c r="O15" s="14">
        <f t="shared" si="4"/>
        <v>2176.5</v>
      </c>
      <c r="P15" s="14">
        <f t="shared" si="1"/>
        <v>2541.3200000000002</v>
      </c>
      <c r="Q15" s="14">
        <f t="shared" si="5"/>
        <v>594442.19428249996</v>
      </c>
      <c r="R15" s="30"/>
      <c r="S15" s="8">
        <v>11</v>
      </c>
      <c r="T15" s="14">
        <f t="shared" si="6"/>
        <v>2476.14</v>
      </c>
      <c r="U15" s="14">
        <f t="shared" si="2"/>
        <v>961.94</v>
      </c>
      <c r="V15" s="14">
        <f t="shared" si="7"/>
        <v>678209.17856500007</v>
      </c>
      <c r="W15" s="30"/>
      <c r="X15" s="8">
        <v>11</v>
      </c>
      <c r="Y15" s="14">
        <f t="shared" si="8"/>
        <v>2651.74</v>
      </c>
      <c r="Z15" s="14">
        <f t="shared" si="3"/>
        <v>585.20000000000005</v>
      </c>
      <c r="AA15" s="14">
        <f t="shared" si="9"/>
        <v>726749.42142000003</v>
      </c>
      <c r="AB15" s="30"/>
      <c r="AC15" s="8">
        <v>11</v>
      </c>
      <c r="AD15" s="14">
        <f t="shared" si="10"/>
        <v>2821.45</v>
      </c>
      <c r="AE15" s="14">
        <f t="shared" si="4"/>
        <v>373.19</v>
      </c>
      <c r="AF15" s="14">
        <f t="shared" si="11"/>
        <v>773510.23427500005</v>
      </c>
      <c r="AG15" s="30"/>
    </row>
    <row r="16" spans="1:33" ht="13" x14ac:dyDescent="0.15">
      <c r="A16" s="30"/>
      <c r="B16" s="4"/>
      <c r="C16" s="4"/>
      <c r="D16" s="4"/>
      <c r="E16" s="4"/>
      <c r="F16" s="4"/>
      <c r="G16" s="4"/>
      <c r="H16" s="30"/>
      <c r="I16" s="8">
        <v>12</v>
      </c>
      <c r="J16" s="9">
        <f t="shared" si="1"/>
        <v>2023.19</v>
      </c>
      <c r="K16" s="11">
        <f t="shared" si="0"/>
        <v>4155.51</v>
      </c>
      <c r="L16" s="9">
        <f t="shared" si="3"/>
        <v>550777.3928550001</v>
      </c>
      <c r="M16" s="30"/>
      <c r="N16" s="8">
        <v>12</v>
      </c>
      <c r="O16" s="14">
        <f t="shared" si="4"/>
        <v>2167.2399999999998</v>
      </c>
      <c r="P16" s="14">
        <f t="shared" si="1"/>
        <v>2550.58</v>
      </c>
      <c r="Q16" s="14">
        <f t="shared" si="5"/>
        <v>591891.6142825</v>
      </c>
      <c r="R16" s="30"/>
      <c r="S16" s="8">
        <v>12</v>
      </c>
      <c r="T16" s="14">
        <f t="shared" si="6"/>
        <v>2472.64</v>
      </c>
      <c r="U16" s="14">
        <f t="shared" si="2"/>
        <v>965.44</v>
      </c>
      <c r="V16" s="14">
        <f t="shared" si="7"/>
        <v>677243.73856500012</v>
      </c>
      <c r="W16" s="30"/>
      <c r="X16" s="8">
        <v>12</v>
      </c>
      <c r="Y16" s="14">
        <f t="shared" si="8"/>
        <v>2649.61</v>
      </c>
      <c r="Z16" s="14">
        <f t="shared" si="3"/>
        <v>587.33000000000004</v>
      </c>
      <c r="AA16" s="14">
        <f t="shared" si="9"/>
        <v>726162.09142000007</v>
      </c>
      <c r="AB16" s="30"/>
      <c r="AC16" s="8">
        <v>12</v>
      </c>
      <c r="AD16" s="14">
        <f t="shared" si="10"/>
        <v>2820.09</v>
      </c>
      <c r="AE16" s="14">
        <f t="shared" si="4"/>
        <v>374.55</v>
      </c>
      <c r="AF16" s="14">
        <f t="shared" si="11"/>
        <v>773135.68427500001</v>
      </c>
      <c r="AG16" s="30"/>
    </row>
    <row r="17" spans="1:33" ht="13" x14ac:dyDescent="0.15">
      <c r="A17" s="30"/>
      <c r="B17" s="4"/>
      <c r="C17" s="4"/>
      <c r="D17" s="4"/>
      <c r="E17" s="4"/>
      <c r="F17" s="4"/>
      <c r="G17" s="4"/>
      <c r="H17" s="30"/>
      <c r="I17" s="8">
        <v>13</v>
      </c>
      <c r="J17" s="9">
        <f t="shared" si="1"/>
        <v>2008.04</v>
      </c>
      <c r="K17" s="11">
        <f t="shared" si="0"/>
        <v>4170.66</v>
      </c>
      <c r="L17" s="9">
        <f t="shared" si="3"/>
        <v>546606.73285500007</v>
      </c>
      <c r="M17" s="30"/>
      <c r="N17" s="8">
        <v>13</v>
      </c>
      <c r="O17" s="14">
        <f t="shared" si="4"/>
        <v>2157.94</v>
      </c>
      <c r="P17" s="14">
        <f t="shared" si="1"/>
        <v>2559.88</v>
      </c>
      <c r="Q17" s="14">
        <f t="shared" si="5"/>
        <v>589331.73428249999</v>
      </c>
      <c r="R17" s="30"/>
      <c r="S17" s="8">
        <v>13</v>
      </c>
      <c r="T17" s="14">
        <f t="shared" si="6"/>
        <v>2469.12</v>
      </c>
      <c r="U17" s="14">
        <f t="shared" si="2"/>
        <v>968.96</v>
      </c>
      <c r="V17" s="14">
        <f t="shared" si="7"/>
        <v>676274.77856500016</v>
      </c>
      <c r="W17" s="30"/>
      <c r="X17" s="8">
        <v>13</v>
      </c>
      <c r="Y17" s="14">
        <f t="shared" si="8"/>
        <v>2647.47</v>
      </c>
      <c r="Z17" s="14">
        <f t="shared" si="3"/>
        <v>589.47</v>
      </c>
      <c r="AA17" s="14">
        <f t="shared" si="9"/>
        <v>725572.6214200001</v>
      </c>
      <c r="AB17" s="30"/>
      <c r="AC17" s="8">
        <v>13</v>
      </c>
      <c r="AD17" s="14">
        <f t="shared" si="10"/>
        <v>2818.72</v>
      </c>
      <c r="AE17" s="14">
        <f t="shared" si="4"/>
        <v>375.92</v>
      </c>
      <c r="AF17" s="14">
        <f t="shared" si="11"/>
        <v>772759.76427499996</v>
      </c>
      <c r="AG17" s="30"/>
    </row>
    <row r="18" spans="1:33" ht="13" x14ac:dyDescent="0.15">
      <c r="A18" s="30"/>
      <c r="B18" s="4"/>
      <c r="C18" s="4"/>
      <c r="D18" s="4"/>
      <c r="E18" s="4"/>
      <c r="F18" s="4"/>
      <c r="G18" s="4"/>
      <c r="H18" s="30"/>
      <c r="I18" s="8">
        <v>14</v>
      </c>
      <c r="J18" s="9">
        <f t="shared" si="1"/>
        <v>1992.84</v>
      </c>
      <c r="K18" s="11">
        <f t="shared" si="0"/>
        <v>4185.8599999999997</v>
      </c>
      <c r="L18" s="9">
        <f t="shared" si="3"/>
        <v>542420.87285500008</v>
      </c>
      <c r="M18" s="30"/>
      <c r="N18" s="8">
        <v>14</v>
      </c>
      <c r="O18" s="14">
        <f t="shared" si="4"/>
        <v>2148.61</v>
      </c>
      <c r="P18" s="14">
        <f t="shared" si="1"/>
        <v>2569.21</v>
      </c>
      <c r="Q18" s="14">
        <f t="shared" si="5"/>
        <v>586762.52428250003</v>
      </c>
      <c r="R18" s="30"/>
      <c r="S18" s="8">
        <v>14</v>
      </c>
      <c r="T18" s="14">
        <f t="shared" si="6"/>
        <v>2465.59</v>
      </c>
      <c r="U18" s="14">
        <f t="shared" si="2"/>
        <v>972.49</v>
      </c>
      <c r="V18" s="14">
        <f t="shared" si="7"/>
        <v>675302.28856500017</v>
      </c>
      <c r="W18" s="30"/>
      <c r="X18" s="8">
        <v>14</v>
      </c>
      <c r="Y18" s="14">
        <f t="shared" si="8"/>
        <v>2645.32</v>
      </c>
      <c r="Z18" s="14">
        <f t="shared" si="3"/>
        <v>591.62</v>
      </c>
      <c r="AA18" s="14">
        <f t="shared" si="9"/>
        <v>724981.0014200001</v>
      </c>
      <c r="AB18" s="30"/>
      <c r="AC18" s="8">
        <v>14</v>
      </c>
      <c r="AD18" s="14">
        <f t="shared" si="10"/>
        <v>2817.35</v>
      </c>
      <c r="AE18" s="14">
        <f t="shared" si="4"/>
        <v>377.29</v>
      </c>
      <c r="AF18" s="14">
        <f t="shared" si="11"/>
        <v>772382.47427499993</v>
      </c>
      <c r="AG18" s="30"/>
    </row>
    <row r="19" spans="1:33" ht="13" x14ac:dyDescent="0.15">
      <c r="A19" s="30"/>
      <c r="B19" s="4"/>
      <c r="C19" s="4"/>
      <c r="D19" s="4"/>
      <c r="E19" s="4"/>
      <c r="F19" s="4"/>
      <c r="G19" s="4"/>
      <c r="H19" s="30"/>
      <c r="I19" s="8">
        <v>15</v>
      </c>
      <c r="J19" s="9">
        <f t="shared" si="1"/>
        <v>1977.58</v>
      </c>
      <c r="K19" s="11">
        <f t="shared" si="0"/>
        <v>4201.12</v>
      </c>
      <c r="L19" s="9">
        <f t="shared" si="3"/>
        <v>538219.75285500009</v>
      </c>
      <c r="M19" s="30"/>
      <c r="N19" s="8">
        <v>15</v>
      </c>
      <c r="O19" s="14">
        <f t="shared" si="4"/>
        <v>2139.2399999999998</v>
      </c>
      <c r="P19" s="14">
        <f t="shared" si="1"/>
        <v>2578.58</v>
      </c>
      <c r="Q19" s="14">
        <f t="shared" si="5"/>
        <v>584183.94428250007</v>
      </c>
      <c r="R19" s="30"/>
      <c r="S19" s="8">
        <v>15</v>
      </c>
      <c r="T19" s="14">
        <f t="shared" si="6"/>
        <v>2462.04</v>
      </c>
      <c r="U19" s="14">
        <f t="shared" si="2"/>
        <v>976.04</v>
      </c>
      <c r="V19" s="14">
        <f t="shared" si="7"/>
        <v>674326.24856500013</v>
      </c>
      <c r="W19" s="30"/>
      <c r="X19" s="8">
        <v>15</v>
      </c>
      <c r="Y19" s="14">
        <f t="shared" si="8"/>
        <v>2643.16</v>
      </c>
      <c r="Z19" s="14">
        <f t="shared" si="3"/>
        <v>593.78</v>
      </c>
      <c r="AA19" s="14">
        <f t="shared" si="9"/>
        <v>724387.22142000007</v>
      </c>
      <c r="AB19" s="30"/>
      <c r="AC19" s="8">
        <v>15</v>
      </c>
      <c r="AD19" s="14">
        <f t="shared" si="10"/>
        <v>2815.98</v>
      </c>
      <c r="AE19" s="14">
        <f t="shared" si="4"/>
        <v>378.66</v>
      </c>
      <c r="AF19" s="14">
        <f t="shared" si="11"/>
        <v>772003.8142749999</v>
      </c>
      <c r="AG19" s="30"/>
    </row>
    <row r="20" spans="1:33" ht="13" x14ac:dyDescent="0.15">
      <c r="A20" s="30"/>
      <c r="B20" s="4"/>
      <c r="C20" s="4"/>
      <c r="D20" s="4"/>
      <c r="E20" s="4"/>
      <c r="F20" s="4"/>
      <c r="G20" s="4"/>
      <c r="H20" s="30"/>
      <c r="I20" s="8">
        <v>16</v>
      </c>
      <c r="J20" s="9">
        <f t="shared" si="1"/>
        <v>1962.26</v>
      </c>
      <c r="K20" s="11">
        <f t="shared" si="0"/>
        <v>4216.4399999999996</v>
      </c>
      <c r="L20" s="9">
        <f t="shared" si="3"/>
        <v>534003.31285500014</v>
      </c>
      <c r="M20" s="30"/>
      <c r="N20" s="8">
        <v>16</v>
      </c>
      <c r="O20" s="14">
        <f t="shared" si="4"/>
        <v>2129.84</v>
      </c>
      <c r="P20" s="14">
        <f t="shared" si="1"/>
        <v>2587.98</v>
      </c>
      <c r="Q20" s="14">
        <f t="shared" si="5"/>
        <v>581595.96428250009</v>
      </c>
      <c r="R20" s="30"/>
      <c r="S20" s="8">
        <v>16</v>
      </c>
      <c r="T20" s="14">
        <f t="shared" si="6"/>
        <v>2458.48</v>
      </c>
      <c r="U20" s="14">
        <f t="shared" si="2"/>
        <v>979.6</v>
      </c>
      <c r="V20" s="14">
        <f t="shared" si="7"/>
        <v>673346.64856500016</v>
      </c>
      <c r="W20" s="30"/>
      <c r="X20" s="8">
        <v>16</v>
      </c>
      <c r="Y20" s="14">
        <f t="shared" si="8"/>
        <v>2641</v>
      </c>
      <c r="Z20" s="14">
        <f t="shared" si="3"/>
        <v>595.94000000000005</v>
      </c>
      <c r="AA20" s="14">
        <f t="shared" si="9"/>
        <v>723791.28142000013</v>
      </c>
      <c r="AB20" s="30"/>
      <c r="AC20" s="8">
        <v>16</v>
      </c>
      <c r="AD20" s="14">
        <f t="shared" si="10"/>
        <v>2814.6</v>
      </c>
      <c r="AE20" s="14">
        <f t="shared" si="4"/>
        <v>380.04</v>
      </c>
      <c r="AF20" s="14">
        <f t="shared" si="11"/>
        <v>771623.77427499986</v>
      </c>
      <c r="AG20" s="30"/>
    </row>
    <row r="21" spans="1:33" ht="13" x14ac:dyDescent="0.15">
      <c r="A21" s="30"/>
      <c r="B21" s="4"/>
      <c r="C21" s="4"/>
      <c r="D21" s="4"/>
      <c r="E21" s="4"/>
      <c r="F21" s="4"/>
      <c r="G21" s="4"/>
      <c r="H21" s="30"/>
      <c r="I21" s="8">
        <v>17</v>
      </c>
      <c r="J21" s="9">
        <f t="shared" si="1"/>
        <v>1946.89</v>
      </c>
      <c r="K21" s="11">
        <f t="shared" si="0"/>
        <v>4231.8100000000004</v>
      </c>
      <c r="L21" s="9">
        <f t="shared" si="3"/>
        <v>529771.50285500009</v>
      </c>
      <c r="M21" s="30"/>
      <c r="N21" s="8">
        <v>17</v>
      </c>
      <c r="O21" s="14">
        <f t="shared" si="4"/>
        <v>2120.4</v>
      </c>
      <c r="P21" s="14">
        <f t="shared" si="1"/>
        <v>2597.42</v>
      </c>
      <c r="Q21" s="14">
        <f t="shared" si="5"/>
        <v>578998.54428250005</v>
      </c>
      <c r="R21" s="30"/>
      <c r="S21" s="8">
        <v>17</v>
      </c>
      <c r="T21" s="14">
        <f t="shared" si="6"/>
        <v>2454.91</v>
      </c>
      <c r="U21" s="14">
        <f t="shared" si="2"/>
        <v>983.17</v>
      </c>
      <c r="V21" s="14">
        <f t="shared" si="7"/>
        <v>672363.47856500011</v>
      </c>
      <c r="W21" s="30"/>
      <c r="X21" s="8">
        <v>17</v>
      </c>
      <c r="Y21" s="14">
        <f t="shared" si="8"/>
        <v>2638.82</v>
      </c>
      <c r="Z21" s="14">
        <f t="shared" si="3"/>
        <v>598.12</v>
      </c>
      <c r="AA21" s="14">
        <f t="shared" si="9"/>
        <v>723193.16142000013</v>
      </c>
      <c r="AB21" s="30"/>
      <c r="AC21" s="8">
        <v>17</v>
      </c>
      <c r="AD21" s="14">
        <f t="shared" si="10"/>
        <v>2813.21</v>
      </c>
      <c r="AE21" s="14">
        <f t="shared" si="4"/>
        <v>381.43</v>
      </c>
      <c r="AF21" s="14">
        <f t="shared" si="11"/>
        <v>771242.34427499981</v>
      </c>
      <c r="AG21" s="30"/>
    </row>
    <row r="22" spans="1:33" ht="13" x14ac:dyDescent="0.15">
      <c r="A22" s="30"/>
      <c r="B22" s="4"/>
      <c r="C22" s="4"/>
      <c r="D22" s="4"/>
      <c r="E22" s="4"/>
      <c r="F22" s="4"/>
      <c r="G22" s="4"/>
      <c r="H22" s="30"/>
      <c r="I22" s="8">
        <v>18</v>
      </c>
      <c r="J22" s="9">
        <f t="shared" si="1"/>
        <v>1931.46</v>
      </c>
      <c r="K22" s="11">
        <f t="shared" si="0"/>
        <v>4247.24</v>
      </c>
      <c r="L22" s="9">
        <f t="shared" si="3"/>
        <v>525524.2628550001</v>
      </c>
      <c r="M22" s="30"/>
      <c r="N22" s="8">
        <v>18</v>
      </c>
      <c r="O22" s="14">
        <f t="shared" si="4"/>
        <v>2110.9299999999998</v>
      </c>
      <c r="P22" s="14">
        <f t="shared" si="1"/>
        <v>2606.89</v>
      </c>
      <c r="Q22" s="14">
        <f t="shared" si="5"/>
        <v>576391.65428250004</v>
      </c>
      <c r="R22" s="30"/>
      <c r="S22" s="8">
        <v>18</v>
      </c>
      <c r="T22" s="14">
        <f t="shared" si="6"/>
        <v>2451.33</v>
      </c>
      <c r="U22" s="14">
        <f t="shared" si="2"/>
        <v>986.75</v>
      </c>
      <c r="V22" s="14">
        <f t="shared" si="7"/>
        <v>671376.72856500011</v>
      </c>
      <c r="W22" s="30"/>
      <c r="X22" s="8">
        <v>18</v>
      </c>
      <c r="Y22" s="14">
        <f t="shared" si="8"/>
        <v>2636.64</v>
      </c>
      <c r="Z22" s="14">
        <f t="shared" si="3"/>
        <v>600.29999999999995</v>
      </c>
      <c r="AA22" s="14">
        <f t="shared" si="9"/>
        <v>722592.86142000009</v>
      </c>
      <c r="AB22" s="30"/>
      <c r="AC22" s="8">
        <v>18</v>
      </c>
      <c r="AD22" s="14">
        <f t="shared" si="10"/>
        <v>2811.82</v>
      </c>
      <c r="AE22" s="14">
        <f t="shared" si="4"/>
        <v>382.82</v>
      </c>
      <c r="AF22" s="14">
        <f t="shared" si="11"/>
        <v>770859.52427499986</v>
      </c>
      <c r="AG22" s="30"/>
    </row>
    <row r="23" spans="1:33" ht="13" x14ac:dyDescent="0.15">
      <c r="A23" s="30"/>
      <c r="B23" s="4"/>
      <c r="C23" s="4"/>
      <c r="D23" s="4"/>
      <c r="E23" s="4"/>
      <c r="F23" s="4"/>
      <c r="G23" s="4"/>
      <c r="H23" s="30"/>
      <c r="I23" s="8">
        <v>19</v>
      </c>
      <c r="J23" s="9">
        <f t="shared" si="1"/>
        <v>1915.97</v>
      </c>
      <c r="K23" s="11">
        <f t="shared" si="0"/>
        <v>4262.7299999999996</v>
      </c>
      <c r="L23" s="9">
        <f t="shared" si="3"/>
        <v>521261.53285500011</v>
      </c>
      <c r="M23" s="30"/>
      <c r="N23" s="8">
        <v>19</v>
      </c>
      <c r="O23" s="14">
        <f t="shared" si="4"/>
        <v>2101.4299999999998</v>
      </c>
      <c r="P23" s="14">
        <f t="shared" si="1"/>
        <v>2616.39</v>
      </c>
      <c r="Q23" s="14">
        <f t="shared" si="5"/>
        <v>573775.26428250002</v>
      </c>
      <c r="R23" s="30"/>
      <c r="S23" s="8">
        <v>19</v>
      </c>
      <c r="T23" s="14">
        <f t="shared" si="6"/>
        <v>2447.73</v>
      </c>
      <c r="U23" s="14">
        <f t="shared" si="2"/>
        <v>990.35</v>
      </c>
      <c r="V23" s="14">
        <f t="shared" si="7"/>
        <v>670386.37856500014</v>
      </c>
      <c r="W23" s="30"/>
      <c r="X23" s="8">
        <v>19</v>
      </c>
      <c r="Y23" s="14">
        <f t="shared" si="8"/>
        <v>2634.45</v>
      </c>
      <c r="Z23" s="14">
        <f t="shared" si="3"/>
        <v>602.49</v>
      </c>
      <c r="AA23" s="14">
        <f t="shared" si="9"/>
        <v>721990.3714200001</v>
      </c>
      <c r="AB23" s="30"/>
      <c r="AC23" s="8">
        <v>19</v>
      </c>
      <c r="AD23" s="14">
        <f t="shared" si="10"/>
        <v>2810.43</v>
      </c>
      <c r="AE23" s="14">
        <f t="shared" si="4"/>
        <v>384.21</v>
      </c>
      <c r="AF23" s="14">
        <f t="shared" si="11"/>
        <v>770475.3142749999</v>
      </c>
      <c r="AG23" s="30"/>
    </row>
    <row r="24" spans="1:33" ht="13" x14ac:dyDescent="0.15">
      <c r="A24" s="30"/>
      <c r="B24" s="4"/>
      <c r="C24" s="4"/>
      <c r="D24" s="4"/>
      <c r="E24" s="4"/>
      <c r="F24" s="4"/>
      <c r="G24" s="4"/>
      <c r="H24" s="30"/>
      <c r="I24" s="8">
        <v>20</v>
      </c>
      <c r="J24" s="9">
        <f t="shared" si="1"/>
        <v>1900.43</v>
      </c>
      <c r="K24" s="11">
        <f t="shared" si="0"/>
        <v>4278.2700000000004</v>
      </c>
      <c r="L24" s="9">
        <f t="shared" si="3"/>
        <v>516983.2628550001</v>
      </c>
      <c r="M24" s="30"/>
      <c r="N24" s="8">
        <v>20</v>
      </c>
      <c r="O24" s="14">
        <f t="shared" si="4"/>
        <v>2091.89</v>
      </c>
      <c r="P24" s="14">
        <f t="shared" si="1"/>
        <v>2625.93</v>
      </c>
      <c r="Q24" s="14">
        <f t="shared" si="5"/>
        <v>571149.33428249997</v>
      </c>
      <c r="R24" s="30"/>
      <c r="S24" s="8">
        <v>20</v>
      </c>
      <c r="T24" s="14">
        <f t="shared" si="6"/>
        <v>2444.12</v>
      </c>
      <c r="U24" s="14">
        <f t="shared" si="2"/>
        <v>993.96</v>
      </c>
      <c r="V24" s="14">
        <f t="shared" si="7"/>
        <v>669392.41856500017</v>
      </c>
      <c r="W24" s="30"/>
      <c r="X24" s="8">
        <v>20</v>
      </c>
      <c r="Y24" s="14">
        <f t="shared" si="8"/>
        <v>2632.26</v>
      </c>
      <c r="Z24" s="14">
        <f t="shared" si="3"/>
        <v>604.67999999999995</v>
      </c>
      <c r="AA24" s="14">
        <f t="shared" si="9"/>
        <v>721385.69142000005</v>
      </c>
      <c r="AB24" s="30"/>
      <c r="AC24" s="8">
        <v>20</v>
      </c>
      <c r="AD24" s="14">
        <f t="shared" si="10"/>
        <v>2809.02</v>
      </c>
      <c r="AE24" s="14">
        <f t="shared" si="4"/>
        <v>385.62</v>
      </c>
      <c r="AF24" s="14">
        <f t="shared" si="11"/>
        <v>770089.6942749999</v>
      </c>
      <c r="AG24" s="30"/>
    </row>
    <row r="25" spans="1:33" ht="13" x14ac:dyDescent="0.15">
      <c r="A25" s="30"/>
      <c r="B25" s="4"/>
      <c r="C25" s="4"/>
      <c r="D25" s="4"/>
      <c r="E25" s="4"/>
      <c r="F25" s="4"/>
      <c r="G25" s="4"/>
      <c r="H25" s="30"/>
      <c r="I25" s="8">
        <v>21</v>
      </c>
      <c r="J25" s="9">
        <f t="shared" si="1"/>
        <v>1884.83</v>
      </c>
      <c r="K25" s="11">
        <f t="shared" si="0"/>
        <v>4293.87</v>
      </c>
      <c r="L25" s="9">
        <f t="shared" si="3"/>
        <v>512689.3928550001</v>
      </c>
      <c r="M25" s="30"/>
      <c r="N25" s="8">
        <v>21</v>
      </c>
      <c r="O25" s="14">
        <f t="shared" si="4"/>
        <v>2082.3200000000002</v>
      </c>
      <c r="P25" s="14">
        <f t="shared" si="1"/>
        <v>2635.5</v>
      </c>
      <c r="Q25" s="14">
        <f t="shared" si="5"/>
        <v>568513.83428249997</v>
      </c>
      <c r="R25" s="30"/>
      <c r="S25" s="8">
        <v>21</v>
      </c>
      <c r="T25" s="14">
        <f t="shared" si="6"/>
        <v>2440.4899999999998</v>
      </c>
      <c r="U25" s="14">
        <f t="shared" si="2"/>
        <v>997.59</v>
      </c>
      <c r="V25" s="14">
        <f t="shared" si="7"/>
        <v>668394.82856500021</v>
      </c>
      <c r="W25" s="30"/>
      <c r="X25" s="8">
        <v>21</v>
      </c>
      <c r="Y25" s="14">
        <f t="shared" si="8"/>
        <v>2630.05</v>
      </c>
      <c r="Z25" s="14">
        <f t="shared" si="3"/>
        <v>606.89</v>
      </c>
      <c r="AA25" s="14">
        <f t="shared" si="9"/>
        <v>720778.80142000003</v>
      </c>
      <c r="AB25" s="30"/>
      <c r="AC25" s="8">
        <v>21</v>
      </c>
      <c r="AD25" s="14">
        <f t="shared" si="10"/>
        <v>2807.62</v>
      </c>
      <c r="AE25" s="14">
        <f t="shared" si="4"/>
        <v>387.02</v>
      </c>
      <c r="AF25" s="14">
        <f t="shared" si="11"/>
        <v>769702.67427499988</v>
      </c>
      <c r="AG25" s="30"/>
    </row>
    <row r="26" spans="1:33" ht="13" x14ac:dyDescent="0.15">
      <c r="A26" s="30"/>
      <c r="B26" s="4"/>
      <c r="C26" s="4"/>
      <c r="D26" s="4"/>
      <c r="E26" s="4"/>
      <c r="F26" s="4"/>
      <c r="G26" s="4"/>
      <c r="H26" s="30"/>
      <c r="I26" s="8">
        <v>22</v>
      </c>
      <c r="J26" s="9">
        <f t="shared" si="1"/>
        <v>1869.18</v>
      </c>
      <c r="K26" s="11">
        <f t="shared" si="0"/>
        <v>4309.5200000000004</v>
      </c>
      <c r="L26" s="9">
        <f t="shared" si="3"/>
        <v>508379.87285500008</v>
      </c>
      <c r="M26" s="30"/>
      <c r="N26" s="8">
        <v>22</v>
      </c>
      <c r="O26" s="14">
        <f t="shared" si="4"/>
        <v>2072.71</v>
      </c>
      <c r="P26" s="14">
        <f t="shared" si="1"/>
        <v>2645.11</v>
      </c>
      <c r="Q26" s="14">
        <f t="shared" si="5"/>
        <v>565868.72428249998</v>
      </c>
      <c r="R26" s="30"/>
      <c r="S26" s="8">
        <v>22</v>
      </c>
      <c r="T26" s="14">
        <f t="shared" si="6"/>
        <v>2436.86</v>
      </c>
      <c r="U26" s="14">
        <f t="shared" si="2"/>
        <v>1001.22</v>
      </c>
      <c r="V26" s="14">
        <f t="shared" si="7"/>
        <v>667393.60856500024</v>
      </c>
      <c r="W26" s="30"/>
      <c r="X26" s="8">
        <v>22</v>
      </c>
      <c r="Y26" s="14">
        <f t="shared" si="8"/>
        <v>2627.84</v>
      </c>
      <c r="Z26" s="14">
        <f t="shared" si="3"/>
        <v>609.1</v>
      </c>
      <c r="AA26" s="14">
        <f t="shared" si="9"/>
        <v>720169.70142000006</v>
      </c>
      <c r="AB26" s="30"/>
      <c r="AC26" s="8">
        <v>22</v>
      </c>
      <c r="AD26" s="14">
        <f t="shared" si="10"/>
        <v>2806.21</v>
      </c>
      <c r="AE26" s="14">
        <f t="shared" si="4"/>
        <v>388.43</v>
      </c>
      <c r="AF26" s="14">
        <f t="shared" si="11"/>
        <v>769314.24427499983</v>
      </c>
      <c r="AG26" s="30"/>
    </row>
    <row r="27" spans="1:33" ht="13" x14ac:dyDescent="0.15">
      <c r="A27" s="30"/>
      <c r="B27" s="4"/>
      <c r="C27" s="4"/>
      <c r="D27" s="4"/>
      <c r="E27" s="4"/>
      <c r="F27" s="4"/>
      <c r="G27" s="4"/>
      <c r="H27" s="30"/>
      <c r="I27" s="8">
        <v>23</v>
      </c>
      <c r="J27" s="9">
        <f t="shared" si="1"/>
        <v>1853.47</v>
      </c>
      <c r="K27" s="11">
        <f t="shared" si="0"/>
        <v>4325.2299999999996</v>
      </c>
      <c r="L27" s="9">
        <f t="shared" si="3"/>
        <v>504054.6428550001</v>
      </c>
      <c r="M27" s="30"/>
      <c r="N27" s="8">
        <v>23</v>
      </c>
      <c r="O27" s="14">
        <f t="shared" si="4"/>
        <v>2063.06</v>
      </c>
      <c r="P27" s="14">
        <f t="shared" si="1"/>
        <v>2654.76</v>
      </c>
      <c r="Q27" s="14">
        <f t="shared" si="5"/>
        <v>563213.96428249998</v>
      </c>
      <c r="R27" s="30"/>
      <c r="S27" s="8">
        <v>23</v>
      </c>
      <c r="T27" s="14">
        <f t="shared" si="6"/>
        <v>2433.21</v>
      </c>
      <c r="U27" s="14">
        <f t="shared" si="2"/>
        <v>1004.87</v>
      </c>
      <c r="V27" s="14">
        <f t="shared" si="7"/>
        <v>666388.73856500024</v>
      </c>
      <c r="W27" s="30"/>
      <c r="X27" s="8">
        <v>23</v>
      </c>
      <c r="Y27" s="14">
        <f t="shared" si="8"/>
        <v>2625.62</v>
      </c>
      <c r="Z27" s="14">
        <f t="shared" si="3"/>
        <v>611.32000000000005</v>
      </c>
      <c r="AA27" s="14">
        <f t="shared" si="9"/>
        <v>719558.38142000011</v>
      </c>
      <c r="AB27" s="30"/>
      <c r="AC27" s="8">
        <v>23</v>
      </c>
      <c r="AD27" s="14">
        <f t="shared" si="10"/>
        <v>2804.79</v>
      </c>
      <c r="AE27" s="14">
        <f t="shared" si="4"/>
        <v>389.85</v>
      </c>
      <c r="AF27" s="14">
        <f t="shared" si="11"/>
        <v>768924.39427499985</v>
      </c>
      <c r="AG27" s="30"/>
    </row>
    <row r="28" spans="1:33" ht="13" x14ac:dyDescent="0.15">
      <c r="A28" s="30"/>
      <c r="B28" s="4"/>
      <c r="C28" s="4"/>
      <c r="D28" s="4"/>
      <c r="E28" s="4"/>
      <c r="F28" s="4"/>
      <c r="G28" s="4"/>
      <c r="H28" s="30"/>
      <c r="I28" s="8">
        <v>24</v>
      </c>
      <c r="J28" s="9">
        <f t="shared" si="1"/>
        <v>1837.7</v>
      </c>
      <c r="K28" s="11">
        <f t="shared" si="0"/>
        <v>4341</v>
      </c>
      <c r="L28" s="9">
        <f t="shared" si="3"/>
        <v>499713.6428550001</v>
      </c>
      <c r="M28" s="30"/>
      <c r="N28" s="8">
        <v>24</v>
      </c>
      <c r="O28" s="14">
        <f t="shared" si="4"/>
        <v>2053.38</v>
      </c>
      <c r="P28" s="14">
        <f t="shared" si="1"/>
        <v>2664.44</v>
      </c>
      <c r="Q28" s="14">
        <f t="shared" si="5"/>
        <v>560549.52428250003</v>
      </c>
      <c r="R28" s="30"/>
      <c r="S28" s="8">
        <v>24</v>
      </c>
      <c r="T28" s="14">
        <f t="shared" si="6"/>
        <v>2429.54</v>
      </c>
      <c r="U28" s="14">
        <f t="shared" si="2"/>
        <v>1008.54</v>
      </c>
      <c r="V28" s="14">
        <f t="shared" si="7"/>
        <v>665380.1985650002</v>
      </c>
      <c r="W28" s="30"/>
      <c r="X28" s="8">
        <v>24</v>
      </c>
      <c r="Y28" s="14">
        <f t="shared" si="8"/>
        <v>2623.39</v>
      </c>
      <c r="Z28" s="14">
        <f t="shared" si="3"/>
        <v>613.54999999999995</v>
      </c>
      <c r="AA28" s="14">
        <f t="shared" si="9"/>
        <v>718944.83142000006</v>
      </c>
      <c r="AB28" s="30"/>
      <c r="AC28" s="8">
        <v>24</v>
      </c>
      <c r="AD28" s="14">
        <f t="shared" si="10"/>
        <v>2803.37</v>
      </c>
      <c r="AE28" s="14">
        <f t="shared" si="4"/>
        <v>391.27</v>
      </c>
      <c r="AF28" s="14">
        <f t="shared" si="11"/>
        <v>768533.12427499983</v>
      </c>
      <c r="AG28" s="30"/>
    </row>
    <row r="29" spans="1:33" ht="13" x14ac:dyDescent="0.15">
      <c r="A29" s="30"/>
      <c r="B29" s="4"/>
      <c r="C29" s="4"/>
      <c r="D29" s="4"/>
      <c r="E29" s="4"/>
      <c r="F29" s="4"/>
      <c r="G29" s="4"/>
      <c r="H29" s="30"/>
      <c r="I29" s="8">
        <v>25</v>
      </c>
      <c r="J29" s="9">
        <f t="shared" si="1"/>
        <v>1821.87</v>
      </c>
      <c r="K29" s="11">
        <f t="shared" si="0"/>
        <v>4356.83</v>
      </c>
      <c r="L29" s="9">
        <f t="shared" si="3"/>
        <v>495356.81285500008</v>
      </c>
      <c r="M29" s="30"/>
      <c r="N29" s="8">
        <v>25</v>
      </c>
      <c r="O29" s="14">
        <f t="shared" si="4"/>
        <v>2043.67</v>
      </c>
      <c r="P29" s="14">
        <f t="shared" si="1"/>
        <v>2674.15</v>
      </c>
      <c r="Q29" s="14">
        <f t="shared" si="5"/>
        <v>557875.37428250001</v>
      </c>
      <c r="R29" s="30"/>
      <c r="S29" s="8">
        <v>25</v>
      </c>
      <c r="T29" s="14">
        <f t="shared" si="6"/>
        <v>2425.87</v>
      </c>
      <c r="U29" s="14">
        <f t="shared" si="2"/>
        <v>1012.21</v>
      </c>
      <c r="V29" s="14">
        <f t="shared" si="7"/>
        <v>664367.98856500024</v>
      </c>
      <c r="W29" s="30"/>
      <c r="X29" s="8">
        <v>25</v>
      </c>
      <c r="Y29" s="14">
        <f t="shared" si="8"/>
        <v>2621.15</v>
      </c>
      <c r="Z29" s="14">
        <f t="shared" si="3"/>
        <v>615.79</v>
      </c>
      <c r="AA29" s="14">
        <f t="shared" si="9"/>
        <v>718329.04142000002</v>
      </c>
      <c r="AB29" s="30"/>
      <c r="AC29" s="8">
        <v>25</v>
      </c>
      <c r="AD29" s="14">
        <f t="shared" si="10"/>
        <v>2801.94</v>
      </c>
      <c r="AE29" s="14">
        <f t="shared" si="4"/>
        <v>392.7</v>
      </c>
      <c r="AF29" s="14">
        <f t="shared" si="11"/>
        <v>768140.42427499988</v>
      </c>
      <c r="AG29" s="30"/>
    </row>
    <row r="30" spans="1:33" ht="13" x14ac:dyDescent="0.15">
      <c r="A30" s="30"/>
      <c r="B30" s="4"/>
      <c r="C30" s="4"/>
      <c r="D30" s="4"/>
      <c r="E30" s="4"/>
      <c r="F30" s="4"/>
      <c r="G30" s="4"/>
      <c r="H30" s="30"/>
      <c r="I30" s="8">
        <v>26</v>
      </c>
      <c r="J30" s="9">
        <f t="shared" si="1"/>
        <v>1805.99</v>
      </c>
      <c r="K30" s="11">
        <f t="shared" si="0"/>
        <v>4372.71</v>
      </c>
      <c r="L30" s="9">
        <f t="shared" si="3"/>
        <v>490984.10285500006</v>
      </c>
      <c r="M30" s="30"/>
      <c r="N30" s="8">
        <v>26</v>
      </c>
      <c r="O30" s="14">
        <f t="shared" si="4"/>
        <v>2033.92</v>
      </c>
      <c r="P30" s="14">
        <f t="shared" si="1"/>
        <v>2683.9</v>
      </c>
      <c r="Q30" s="14">
        <f t="shared" si="5"/>
        <v>555191.47428249998</v>
      </c>
      <c r="R30" s="30"/>
      <c r="S30" s="8">
        <v>26</v>
      </c>
      <c r="T30" s="14">
        <f t="shared" si="6"/>
        <v>2422.17</v>
      </c>
      <c r="U30" s="14">
        <f t="shared" si="2"/>
        <v>1015.91</v>
      </c>
      <c r="V30" s="14">
        <f t="shared" si="7"/>
        <v>663352.07856500021</v>
      </c>
      <c r="W30" s="30"/>
      <c r="X30" s="8">
        <v>26</v>
      </c>
      <c r="Y30" s="14">
        <f t="shared" si="8"/>
        <v>2618.91</v>
      </c>
      <c r="Z30" s="14">
        <f t="shared" si="3"/>
        <v>618.03</v>
      </c>
      <c r="AA30" s="14">
        <f t="shared" si="9"/>
        <v>717711.01142</v>
      </c>
      <c r="AB30" s="30"/>
      <c r="AC30" s="8">
        <v>26</v>
      </c>
      <c r="AD30" s="14">
        <f t="shared" si="10"/>
        <v>2800.51</v>
      </c>
      <c r="AE30" s="14">
        <f t="shared" si="4"/>
        <v>394.13</v>
      </c>
      <c r="AF30" s="14">
        <f t="shared" si="11"/>
        <v>767746.29427499988</v>
      </c>
      <c r="AG30" s="30"/>
    </row>
    <row r="31" spans="1:33" ht="13" x14ac:dyDescent="0.15">
      <c r="A31" s="30"/>
      <c r="B31" s="4"/>
      <c r="C31" s="4"/>
      <c r="D31" s="4"/>
      <c r="E31" s="4"/>
      <c r="F31" s="4"/>
      <c r="G31" s="4"/>
      <c r="H31" s="30"/>
      <c r="I31" s="8">
        <v>27</v>
      </c>
      <c r="J31" s="9">
        <f t="shared" si="1"/>
        <v>1790.05</v>
      </c>
      <c r="K31" s="11">
        <f t="shared" si="0"/>
        <v>4388.6499999999996</v>
      </c>
      <c r="L31" s="9">
        <f t="shared" si="3"/>
        <v>486595.45285500004</v>
      </c>
      <c r="M31" s="30"/>
      <c r="N31" s="8">
        <v>27</v>
      </c>
      <c r="O31" s="14">
        <f t="shared" si="4"/>
        <v>2024.14</v>
      </c>
      <c r="P31" s="14">
        <f t="shared" si="1"/>
        <v>2693.68</v>
      </c>
      <c r="Q31" s="14">
        <f t="shared" si="5"/>
        <v>552497.79428249993</v>
      </c>
      <c r="R31" s="30"/>
      <c r="S31" s="8">
        <v>27</v>
      </c>
      <c r="T31" s="14">
        <f t="shared" si="6"/>
        <v>2418.4699999999998</v>
      </c>
      <c r="U31" s="14">
        <f t="shared" si="2"/>
        <v>1019.61</v>
      </c>
      <c r="V31" s="14">
        <f t="shared" si="7"/>
        <v>662332.46856500022</v>
      </c>
      <c r="W31" s="30"/>
      <c r="X31" s="8">
        <v>27</v>
      </c>
      <c r="Y31" s="14">
        <f t="shared" si="8"/>
        <v>2616.65</v>
      </c>
      <c r="Z31" s="14">
        <f t="shared" si="3"/>
        <v>620.29</v>
      </c>
      <c r="AA31" s="14">
        <f t="shared" si="9"/>
        <v>717090.72141999996</v>
      </c>
      <c r="AB31" s="30"/>
      <c r="AC31" s="8">
        <v>27</v>
      </c>
      <c r="AD31" s="14">
        <f t="shared" si="10"/>
        <v>2799.08</v>
      </c>
      <c r="AE31" s="14">
        <f t="shared" si="4"/>
        <v>395.56</v>
      </c>
      <c r="AF31" s="14">
        <f t="shared" si="11"/>
        <v>767350.73427499982</v>
      </c>
      <c r="AG31" s="30"/>
    </row>
    <row r="32" spans="1:33" ht="13" x14ac:dyDescent="0.15">
      <c r="A32" s="30"/>
      <c r="B32" s="4"/>
      <c r="C32" s="4"/>
      <c r="D32" s="4"/>
      <c r="E32" s="4"/>
      <c r="F32" s="4"/>
      <c r="G32" s="4"/>
      <c r="H32" s="30"/>
      <c r="I32" s="8">
        <v>28</v>
      </c>
      <c r="J32" s="9">
        <f t="shared" si="1"/>
        <v>1774.05</v>
      </c>
      <c r="K32" s="11">
        <f t="shared" si="0"/>
        <v>4404.6499999999996</v>
      </c>
      <c r="L32" s="9">
        <f t="shared" si="3"/>
        <v>482190.80285500002</v>
      </c>
      <c r="M32" s="30"/>
      <c r="N32" s="8">
        <v>28</v>
      </c>
      <c r="O32" s="14">
        <f t="shared" si="4"/>
        <v>2014.31</v>
      </c>
      <c r="P32" s="14">
        <f t="shared" si="1"/>
        <v>2703.51</v>
      </c>
      <c r="Q32" s="14">
        <f t="shared" si="5"/>
        <v>549794.28428249992</v>
      </c>
      <c r="R32" s="30"/>
      <c r="S32" s="8">
        <v>28</v>
      </c>
      <c r="T32" s="14">
        <f t="shared" si="6"/>
        <v>2414.75</v>
      </c>
      <c r="U32" s="14">
        <f t="shared" si="2"/>
        <v>1023.33</v>
      </c>
      <c r="V32" s="14">
        <f t="shared" si="7"/>
        <v>661309.13856500026</v>
      </c>
      <c r="W32" s="30"/>
      <c r="X32" s="8">
        <v>28</v>
      </c>
      <c r="Y32" s="14">
        <f t="shared" si="8"/>
        <v>2614.39</v>
      </c>
      <c r="Z32" s="14">
        <f t="shared" si="3"/>
        <v>622.54999999999995</v>
      </c>
      <c r="AA32" s="14">
        <f t="shared" si="9"/>
        <v>716468.17141999991</v>
      </c>
      <c r="AB32" s="30"/>
      <c r="AC32" s="8">
        <v>28</v>
      </c>
      <c r="AD32" s="14">
        <f t="shared" si="10"/>
        <v>2797.63</v>
      </c>
      <c r="AE32" s="14">
        <f t="shared" si="4"/>
        <v>397.01</v>
      </c>
      <c r="AF32" s="14">
        <f t="shared" si="11"/>
        <v>766953.72427499981</v>
      </c>
      <c r="AG32" s="30"/>
    </row>
    <row r="33" spans="1:33" ht="13" x14ac:dyDescent="0.15">
      <c r="A33" s="30"/>
      <c r="B33" s="4"/>
      <c r="C33" s="4"/>
      <c r="D33" s="4"/>
      <c r="E33" s="4"/>
      <c r="F33" s="4"/>
      <c r="G33" s="4"/>
      <c r="H33" s="30"/>
      <c r="I33" s="8">
        <v>29</v>
      </c>
      <c r="J33" s="9">
        <f t="shared" si="1"/>
        <v>1757.99</v>
      </c>
      <c r="K33" s="11">
        <f t="shared" si="0"/>
        <v>4420.71</v>
      </c>
      <c r="L33" s="9">
        <f t="shared" si="3"/>
        <v>477770.092855</v>
      </c>
      <c r="M33" s="30"/>
      <c r="N33" s="8">
        <v>29</v>
      </c>
      <c r="O33" s="14">
        <f t="shared" si="4"/>
        <v>2004.46</v>
      </c>
      <c r="P33" s="14">
        <f t="shared" si="1"/>
        <v>2713.36</v>
      </c>
      <c r="Q33" s="14">
        <f t="shared" si="5"/>
        <v>547080.92428249994</v>
      </c>
      <c r="R33" s="30"/>
      <c r="S33" s="8">
        <v>29</v>
      </c>
      <c r="T33" s="14">
        <f t="shared" si="6"/>
        <v>2411.02</v>
      </c>
      <c r="U33" s="14">
        <f t="shared" si="2"/>
        <v>1027.06</v>
      </c>
      <c r="V33" s="14">
        <f t="shared" si="7"/>
        <v>660282.07856500021</v>
      </c>
      <c r="W33" s="30"/>
      <c r="X33" s="8">
        <v>29</v>
      </c>
      <c r="Y33" s="14">
        <f t="shared" si="8"/>
        <v>2612.12</v>
      </c>
      <c r="Z33" s="14">
        <f t="shared" si="3"/>
        <v>624.82000000000005</v>
      </c>
      <c r="AA33" s="14">
        <f t="shared" si="9"/>
        <v>715843.35141999996</v>
      </c>
      <c r="AB33" s="30"/>
      <c r="AC33" s="8">
        <v>29</v>
      </c>
      <c r="AD33" s="14">
        <f t="shared" si="10"/>
        <v>2796.19</v>
      </c>
      <c r="AE33" s="14">
        <f t="shared" si="4"/>
        <v>398.45</v>
      </c>
      <c r="AF33" s="14">
        <f t="shared" si="11"/>
        <v>766555.27427499986</v>
      </c>
      <c r="AG33" s="30"/>
    </row>
    <row r="34" spans="1:33" ht="13" x14ac:dyDescent="0.15">
      <c r="A34" s="30"/>
      <c r="B34" s="4"/>
      <c r="C34" s="4"/>
      <c r="D34" s="4"/>
      <c r="E34" s="4"/>
      <c r="F34" s="4"/>
      <c r="G34" s="4"/>
      <c r="H34" s="30"/>
      <c r="I34" s="8">
        <v>30</v>
      </c>
      <c r="J34" s="9">
        <f t="shared" si="1"/>
        <v>1741.87</v>
      </c>
      <c r="K34" s="11">
        <f t="shared" si="0"/>
        <v>4436.83</v>
      </c>
      <c r="L34" s="9">
        <f t="shared" si="3"/>
        <v>473333.26285499998</v>
      </c>
      <c r="M34" s="30"/>
      <c r="N34" s="8">
        <v>30</v>
      </c>
      <c r="O34" s="14">
        <f t="shared" si="4"/>
        <v>1994.57</v>
      </c>
      <c r="P34" s="14">
        <f t="shared" si="1"/>
        <v>2723.25</v>
      </c>
      <c r="Q34" s="14">
        <f t="shared" si="5"/>
        <v>544357.67428249994</v>
      </c>
      <c r="R34" s="30"/>
      <c r="S34" s="8">
        <v>30</v>
      </c>
      <c r="T34" s="14">
        <f t="shared" si="6"/>
        <v>2407.2800000000002</v>
      </c>
      <c r="U34" s="14">
        <f t="shared" si="2"/>
        <v>1030.8</v>
      </c>
      <c r="V34" s="14">
        <f t="shared" si="7"/>
        <v>659251.27856500016</v>
      </c>
      <c r="W34" s="30"/>
      <c r="X34" s="8">
        <v>30</v>
      </c>
      <c r="Y34" s="14">
        <f t="shared" si="8"/>
        <v>2609.85</v>
      </c>
      <c r="Z34" s="14">
        <f t="shared" si="3"/>
        <v>627.09</v>
      </c>
      <c r="AA34" s="14">
        <f t="shared" si="9"/>
        <v>715216.26142</v>
      </c>
      <c r="AB34" s="30"/>
      <c r="AC34" s="8">
        <v>30</v>
      </c>
      <c r="AD34" s="14">
        <f t="shared" si="10"/>
        <v>2794.73</v>
      </c>
      <c r="AE34" s="14">
        <f t="shared" si="4"/>
        <v>399.91</v>
      </c>
      <c r="AF34" s="14">
        <f t="shared" si="11"/>
        <v>766155.36427499983</v>
      </c>
      <c r="AG34" s="30"/>
    </row>
    <row r="35" spans="1:33" ht="13" x14ac:dyDescent="0.15">
      <c r="A35" s="30"/>
      <c r="B35" s="4"/>
      <c r="C35" s="4"/>
      <c r="D35" s="4"/>
      <c r="E35" s="4"/>
      <c r="F35" s="4"/>
      <c r="G35" s="4"/>
      <c r="H35" s="30"/>
      <c r="I35" s="8">
        <v>31</v>
      </c>
      <c r="J35" s="9">
        <f t="shared" si="1"/>
        <v>1725.69</v>
      </c>
      <c r="K35" s="11">
        <f t="shared" si="0"/>
        <v>4453.01</v>
      </c>
      <c r="L35" s="9">
        <f t="shared" si="3"/>
        <v>468880.25285499997</v>
      </c>
      <c r="M35" s="30"/>
      <c r="N35" s="8">
        <v>31</v>
      </c>
      <c r="O35" s="14">
        <f t="shared" si="4"/>
        <v>1984.64</v>
      </c>
      <c r="P35" s="14">
        <f t="shared" si="1"/>
        <v>2733.18</v>
      </c>
      <c r="Q35" s="14">
        <f t="shared" si="5"/>
        <v>541624.49428249989</v>
      </c>
      <c r="R35" s="30"/>
      <c r="S35" s="8">
        <v>31</v>
      </c>
      <c r="T35" s="14">
        <f t="shared" si="6"/>
        <v>2403.52</v>
      </c>
      <c r="U35" s="14">
        <f t="shared" si="2"/>
        <v>1034.56</v>
      </c>
      <c r="V35" s="14">
        <f t="shared" si="7"/>
        <v>658216.7185650001</v>
      </c>
      <c r="W35" s="30"/>
      <c r="X35" s="8">
        <v>31</v>
      </c>
      <c r="Y35" s="14">
        <f t="shared" si="8"/>
        <v>2607.56</v>
      </c>
      <c r="Z35" s="14">
        <f t="shared" si="3"/>
        <v>629.38</v>
      </c>
      <c r="AA35" s="14">
        <f t="shared" si="9"/>
        <v>714586.88141999999</v>
      </c>
      <c r="AB35" s="30"/>
      <c r="AC35" s="8">
        <v>31</v>
      </c>
      <c r="AD35" s="14">
        <f t="shared" si="10"/>
        <v>2793.27</v>
      </c>
      <c r="AE35" s="14">
        <f t="shared" si="4"/>
        <v>401.37</v>
      </c>
      <c r="AF35" s="14">
        <f t="shared" si="11"/>
        <v>765753.99427499983</v>
      </c>
      <c r="AG35" s="30"/>
    </row>
    <row r="36" spans="1:33" ht="13" x14ac:dyDescent="0.15">
      <c r="A36" s="30"/>
      <c r="B36" s="4"/>
      <c r="C36" s="4"/>
      <c r="D36" s="4"/>
      <c r="E36" s="4"/>
      <c r="F36" s="4"/>
      <c r="G36" s="4"/>
      <c r="H36" s="30"/>
      <c r="I36" s="8">
        <v>32</v>
      </c>
      <c r="J36" s="9">
        <f t="shared" si="1"/>
        <v>1709.46</v>
      </c>
      <c r="K36" s="11">
        <f t="shared" si="0"/>
        <v>4469.24</v>
      </c>
      <c r="L36" s="9">
        <f t="shared" si="3"/>
        <v>464411.01285499998</v>
      </c>
      <c r="M36" s="30"/>
      <c r="N36" s="8">
        <v>32</v>
      </c>
      <c r="O36" s="14">
        <f t="shared" si="4"/>
        <v>1974.67</v>
      </c>
      <c r="P36" s="14">
        <f t="shared" si="1"/>
        <v>2743.15</v>
      </c>
      <c r="Q36" s="14">
        <f t="shared" si="5"/>
        <v>538881.34428249986</v>
      </c>
      <c r="R36" s="30"/>
      <c r="S36" s="8">
        <v>32</v>
      </c>
      <c r="T36" s="14">
        <f t="shared" si="6"/>
        <v>2399.75</v>
      </c>
      <c r="U36" s="14">
        <f t="shared" si="2"/>
        <v>1038.33</v>
      </c>
      <c r="V36" s="14">
        <f t="shared" si="7"/>
        <v>657178.38856500015</v>
      </c>
      <c r="W36" s="30"/>
      <c r="X36" s="8">
        <v>32</v>
      </c>
      <c r="Y36" s="14">
        <f t="shared" si="8"/>
        <v>2605.2600000000002</v>
      </c>
      <c r="Z36" s="14">
        <f t="shared" si="3"/>
        <v>631.67999999999995</v>
      </c>
      <c r="AA36" s="14">
        <f t="shared" si="9"/>
        <v>713955.20141999994</v>
      </c>
      <c r="AB36" s="30"/>
      <c r="AC36" s="8">
        <v>32</v>
      </c>
      <c r="AD36" s="14">
        <f t="shared" si="10"/>
        <v>2791.81</v>
      </c>
      <c r="AE36" s="14">
        <f t="shared" si="4"/>
        <v>402.83</v>
      </c>
      <c r="AF36" s="14">
        <f t="shared" si="11"/>
        <v>765351.16427499987</v>
      </c>
      <c r="AG36" s="30"/>
    </row>
    <row r="37" spans="1:33" ht="13" x14ac:dyDescent="0.15">
      <c r="A37" s="30"/>
      <c r="B37" s="4"/>
      <c r="C37" s="4"/>
      <c r="D37" s="4"/>
      <c r="E37" s="4"/>
      <c r="F37" s="4"/>
      <c r="G37" s="4"/>
      <c r="H37" s="30"/>
      <c r="I37" s="8">
        <v>33</v>
      </c>
      <c r="J37" s="9">
        <f t="shared" si="1"/>
        <v>1693.17</v>
      </c>
      <c r="K37" s="11">
        <f t="shared" si="0"/>
        <v>4485.53</v>
      </c>
      <c r="L37" s="9">
        <f t="shared" si="3"/>
        <v>459925.48285499995</v>
      </c>
      <c r="M37" s="30"/>
      <c r="N37" s="8">
        <v>33</v>
      </c>
      <c r="O37" s="14">
        <f t="shared" si="4"/>
        <v>1964.67</v>
      </c>
      <c r="P37" s="14">
        <f t="shared" si="1"/>
        <v>2753.15</v>
      </c>
      <c r="Q37" s="14">
        <f t="shared" si="5"/>
        <v>536128.19428249984</v>
      </c>
      <c r="R37" s="30"/>
      <c r="S37" s="8">
        <v>33</v>
      </c>
      <c r="T37" s="14">
        <f t="shared" si="6"/>
        <v>2395.96</v>
      </c>
      <c r="U37" s="14">
        <f t="shared" si="2"/>
        <v>1042.1199999999999</v>
      </c>
      <c r="V37" s="14">
        <f t="shared" si="7"/>
        <v>656136.26856500015</v>
      </c>
      <c r="W37" s="30"/>
      <c r="X37" s="8">
        <v>33</v>
      </c>
      <c r="Y37" s="14">
        <f t="shared" si="8"/>
        <v>2602.96</v>
      </c>
      <c r="Z37" s="14">
        <f t="shared" si="3"/>
        <v>633.98</v>
      </c>
      <c r="AA37" s="14">
        <f t="shared" si="9"/>
        <v>713321.22141999996</v>
      </c>
      <c r="AB37" s="30"/>
      <c r="AC37" s="8">
        <v>33</v>
      </c>
      <c r="AD37" s="14">
        <f t="shared" si="10"/>
        <v>2790.34</v>
      </c>
      <c r="AE37" s="14">
        <f t="shared" si="4"/>
        <v>404.3</v>
      </c>
      <c r="AF37" s="14">
        <f t="shared" si="11"/>
        <v>764946.86427499983</v>
      </c>
      <c r="AG37" s="30"/>
    </row>
    <row r="38" spans="1:33" ht="13" x14ac:dyDescent="0.15">
      <c r="A38" s="30"/>
      <c r="B38" s="4"/>
      <c r="C38" s="4"/>
      <c r="D38" s="4"/>
      <c r="E38" s="4"/>
      <c r="F38" s="4"/>
      <c r="G38" s="4"/>
      <c r="H38" s="30"/>
      <c r="I38" s="8">
        <v>34</v>
      </c>
      <c r="J38" s="9">
        <f t="shared" si="1"/>
        <v>1676.81</v>
      </c>
      <c r="K38" s="11">
        <f t="shared" si="0"/>
        <v>4501.8900000000003</v>
      </c>
      <c r="L38" s="9">
        <f t="shared" si="3"/>
        <v>455423.59285499994</v>
      </c>
      <c r="M38" s="30"/>
      <c r="N38" s="8">
        <v>34</v>
      </c>
      <c r="O38" s="14">
        <f t="shared" si="4"/>
        <v>1954.63</v>
      </c>
      <c r="P38" s="14">
        <f t="shared" si="1"/>
        <v>2763.19</v>
      </c>
      <c r="Q38" s="14">
        <f t="shared" si="5"/>
        <v>533365.0042824999</v>
      </c>
      <c r="R38" s="30"/>
      <c r="S38" s="8">
        <v>34</v>
      </c>
      <c r="T38" s="14">
        <f t="shared" si="6"/>
        <v>2392.16</v>
      </c>
      <c r="U38" s="14">
        <f t="shared" si="2"/>
        <v>1045.92</v>
      </c>
      <c r="V38" s="14">
        <f t="shared" si="7"/>
        <v>655090.34856500011</v>
      </c>
      <c r="W38" s="30"/>
      <c r="X38" s="8">
        <v>34</v>
      </c>
      <c r="Y38" s="14">
        <f t="shared" si="8"/>
        <v>2600.65</v>
      </c>
      <c r="Z38" s="14">
        <f t="shared" si="3"/>
        <v>636.29</v>
      </c>
      <c r="AA38" s="14">
        <f t="shared" si="9"/>
        <v>712684.93141999992</v>
      </c>
      <c r="AB38" s="30"/>
      <c r="AC38" s="8">
        <v>34</v>
      </c>
      <c r="AD38" s="14">
        <f t="shared" si="10"/>
        <v>2788.87</v>
      </c>
      <c r="AE38" s="14">
        <f t="shared" si="4"/>
        <v>405.77</v>
      </c>
      <c r="AF38" s="14">
        <f t="shared" si="11"/>
        <v>764541.09427499981</v>
      </c>
      <c r="AG38" s="30"/>
    </row>
    <row r="39" spans="1:33" ht="13" x14ac:dyDescent="0.15">
      <c r="A39" s="30"/>
      <c r="B39" s="4"/>
      <c r="C39" s="4"/>
      <c r="D39" s="4"/>
      <c r="E39" s="4"/>
      <c r="F39" s="4"/>
      <c r="G39" s="4"/>
      <c r="H39" s="30"/>
      <c r="I39" s="8">
        <v>35</v>
      </c>
      <c r="J39" s="9">
        <f t="shared" si="1"/>
        <v>1660.4</v>
      </c>
      <c r="K39" s="11">
        <f t="shared" si="0"/>
        <v>4518.3</v>
      </c>
      <c r="L39" s="9">
        <f t="shared" si="3"/>
        <v>450905.29285499995</v>
      </c>
      <c r="M39" s="30"/>
      <c r="N39" s="8">
        <v>35</v>
      </c>
      <c r="O39" s="14">
        <f t="shared" si="4"/>
        <v>1944.56</v>
      </c>
      <c r="P39" s="14">
        <f t="shared" si="1"/>
        <v>2773.26</v>
      </c>
      <c r="Q39" s="14">
        <f t="shared" si="5"/>
        <v>530591.74428249989</v>
      </c>
      <c r="R39" s="30"/>
      <c r="S39" s="8">
        <v>35</v>
      </c>
      <c r="T39" s="14">
        <f t="shared" si="6"/>
        <v>2388.35</v>
      </c>
      <c r="U39" s="14">
        <f t="shared" si="2"/>
        <v>1049.73</v>
      </c>
      <c r="V39" s="14">
        <f t="shared" si="7"/>
        <v>654040.61856500013</v>
      </c>
      <c r="W39" s="30"/>
      <c r="X39" s="8">
        <v>35</v>
      </c>
      <c r="Y39" s="14">
        <f t="shared" si="8"/>
        <v>2598.33</v>
      </c>
      <c r="Z39" s="14">
        <f t="shared" si="3"/>
        <v>638.61</v>
      </c>
      <c r="AA39" s="14">
        <f t="shared" si="9"/>
        <v>712046.32141999993</v>
      </c>
      <c r="AB39" s="30"/>
      <c r="AC39" s="8">
        <v>35</v>
      </c>
      <c r="AD39" s="14">
        <f t="shared" si="10"/>
        <v>2787.39</v>
      </c>
      <c r="AE39" s="14">
        <f t="shared" si="4"/>
        <v>407.25</v>
      </c>
      <c r="AF39" s="14">
        <f t="shared" si="11"/>
        <v>764133.84427499981</v>
      </c>
      <c r="AG39" s="30"/>
    </row>
    <row r="40" spans="1:33" ht="13" x14ac:dyDescent="0.15">
      <c r="A40" s="30"/>
      <c r="B40" s="4"/>
      <c r="C40" s="4"/>
      <c r="D40" s="4"/>
      <c r="E40" s="4"/>
      <c r="F40" s="4"/>
      <c r="G40" s="4"/>
      <c r="H40" s="30"/>
      <c r="I40" s="8">
        <v>36</v>
      </c>
      <c r="J40" s="9">
        <f t="shared" si="1"/>
        <v>1643.93</v>
      </c>
      <c r="K40" s="11">
        <f t="shared" si="0"/>
        <v>4534.7700000000004</v>
      </c>
      <c r="L40" s="9">
        <f t="shared" si="3"/>
        <v>446370.52285499993</v>
      </c>
      <c r="M40" s="30"/>
      <c r="N40" s="8">
        <v>36</v>
      </c>
      <c r="O40" s="14">
        <f t="shared" si="4"/>
        <v>1934.45</v>
      </c>
      <c r="P40" s="14">
        <f t="shared" si="1"/>
        <v>2783.37</v>
      </c>
      <c r="Q40" s="14">
        <f t="shared" si="5"/>
        <v>527808.37428249989</v>
      </c>
      <c r="R40" s="30"/>
      <c r="S40" s="8">
        <v>36</v>
      </c>
      <c r="T40" s="14">
        <f t="shared" si="6"/>
        <v>2384.52</v>
      </c>
      <c r="U40" s="14">
        <f t="shared" si="2"/>
        <v>1053.56</v>
      </c>
      <c r="V40" s="14">
        <f t="shared" si="7"/>
        <v>652987.05856500007</v>
      </c>
      <c r="W40" s="30"/>
      <c r="X40" s="8">
        <v>36</v>
      </c>
      <c r="Y40" s="14">
        <f t="shared" si="8"/>
        <v>2596</v>
      </c>
      <c r="Z40" s="14">
        <f t="shared" si="3"/>
        <v>640.94000000000005</v>
      </c>
      <c r="AA40" s="14">
        <f t="shared" si="9"/>
        <v>711405.38141999999</v>
      </c>
      <c r="AB40" s="30"/>
      <c r="AC40" s="8">
        <v>36</v>
      </c>
      <c r="AD40" s="14">
        <f t="shared" si="10"/>
        <v>2785.9</v>
      </c>
      <c r="AE40" s="14">
        <f t="shared" si="4"/>
        <v>408.74</v>
      </c>
      <c r="AF40" s="14">
        <f t="shared" si="11"/>
        <v>763725.10427499982</v>
      </c>
      <c r="AG40" s="30"/>
    </row>
    <row r="41" spans="1:33" ht="13" x14ac:dyDescent="0.15">
      <c r="A41" s="30"/>
      <c r="B41" s="4"/>
      <c r="C41" s="4"/>
      <c r="D41" s="4"/>
      <c r="E41" s="4"/>
      <c r="F41" s="4"/>
      <c r="G41" s="4"/>
      <c r="H41" s="30"/>
      <c r="I41" s="8">
        <v>37</v>
      </c>
      <c r="J41" s="9">
        <f t="shared" si="1"/>
        <v>1627.39</v>
      </c>
      <c r="K41" s="11">
        <f t="shared" si="0"/>
        <v>4551.3100000000004</v>
      </c>
      <c r="L41" s="9">
        <f t="shared" si="3"/>
        <v>441819.21285499993</v>
      </c>
      <c r="M41" s="30"/>
      <c r="N41" s="8">
        <v>37</v>
      </c>
      <c r="O41" s="14">
        <f t="shared" si="4"/>
        <v>1924.3</v>
      </c>
      <c r="P41" s="14">
        <f t="shared" si="1"/>
        <v>2793.52</v>
      </c>
      <c r="Q41" s="14">
        <f t="shared" si="5"/>
        <v>525014.85428249987</v>
      </c>
      <c r="R41" s="30"/>
      <c r="S41" s="8">
        <v>37</v>
      </c>
      <c r="T41" s="14">
        <f t="shared" si="6"/>
        <v>2380.6799999999998</v>
      </c>
      <c r="U41" s="14">
        <f t="shared" si="2"/>
        <v>1057.4000000000001</v>
      </c>
      <c r="V41" s="14">
        <f t="shared" si="7"/>
        <v>651929.65856500005</v>
      </c>
      <c r="W41" s="30"/>
      <c r="X41" s="8">
        <v>37</v>
      </c>
      <c r="Y41" s="14">
        <f t="shared" si="8"/>
        <v>2593.67</v>
      </c>
      <c r="Z41" s="14">
        <f t="shared" si="3"/>
        <v>643.27</v>
      </c>
      <c r="AA41" s="14">
        <f t="shared" si="9"/>
        <v>710762.11141999997</v>
      </c>
      <c r="AB41" s="30"/>
      <c r="AC41" s="8">
        <v>37</v>
      </c>
      <c r="AD41" s="14">
        <f t="shared" si="10"/>
        <v>2784.41</v>
      </c>
      <c r="AE41" s="14">
        <f t="shared" si="4"/>
        <v>410.23</v>
      </c>
      <c r="AF41" s="14">
        <f t="shared" si="11"/>
        <v>763314.87427499983</v>
      </c>
      <c r="AG41" s="30"/>
    </row>
    <row r="42" spans="1:33" ht="13" x14ac:dyDescent="0.15">
      <c r="A42" s="30"/>
      <c r="B42" s="4"/>
      <c r="C42" s="4"/>
      <c r="D42" s="4"/>
      <c r="E42" s="4"/>
      <c r="F42" s="4"/>
      <c r="G42" s="4"/>
      <c r="H42" s="30"/>
      <c r="I42" s="8">
        <v>38</v>
      </c>
      <c r="J42" s="9">
        <f t="shared" si="1"/>
        <v>1610.8</v>
      </c>
      <c r="K42" s="11">
        <f t="shared" si="0"/>
        <v>4567.8999999999996</v>
      </c>
      <c r="L42" s="9">
        <f t="shared" si="3"/>
        <v>437251.31285499991</v>
      </c>
      <c r="M42" s="30"/>
      <c r="N42" s="8">
        <v>38</v>
      </c>
      <c r="O42" s="14">
        <f t="shared" si="4"/>
        <v>1914.12</v>
      </c>
      <c r="P42" s="14">
        <f t="shared" si="1"/>
        <v>2803.7</v>
      </c>
      <c r="Q42" s="14">
        <f t="shared" si="5"/>
        <v>522211.15428249986</v>
      </c>
      <c r="R42" s="30"/>
      <c r="S42" s="8">
        <v>38</v>
      </c>
      <c r="T42" s="14">
        <f t="shared" si="6"/>
        <v>2376.83</v>
      </c>
      <c r="U42" s="14">
        <f t="shared" si="2"/>
        <v>1061.25</v>
      </c>
      <c r="V42" s="14">
        <f t="shared" si="7"/>
        <v>650868.40856500005</v>
      </c>
      <c r="W42" s="30"/>
      <c r="X42" s="8">
        <v>38</v>
      </c>
      <c r="Y42" s="14">
        <f t="shared" si="8"/>
        <v>2591.3200000000002</v>
      </c>
      <c r="Z42" s="14">
        <f t="shared" si="3"/>
        <v>645.62</v>
      </c>
      <c r="AA42" s="14">
        <f t="shared" si="9"/>
        <v>710116.49141999998</v>
      </c>
      <c r="AB42" s="30"/>
      <c r="AC42" s="8">
        <v>38</v>
      </c>
      <c r="AD42" s="14">
        <f t="shared" si="10"/>
        <v>2782.92</v>
      </c>
      <c r="AE42" s="14">
        <f t="shared" si="4"/>
        <v>411.72</v>
      </c>
      <c r="AF42" s="14">
        <f t="shared" si="11"/>
        <v>762903.15427499986</v>
      </c>
      <c r="AG42" s="30"/>
    </row>
    <row r="43" spans="1:33" ht="13" x14ac:dyDescent="0.15">
      <c r="A43" s="30"/>
      <c r="B43" s="4"/>
      <c r="C43" s="4"/>
      <c r="D43" s="4"/>
      <c r="E43" s="4"/>
      <c r="F43" s="4"/>
      <c r="G43" s="4"/>
      <c r="H43" s="30"/>
      <c r="I43" s="8">
        <v>39</v>
      </c>
      <c r="J43" s="9">
        <f t="shared" si="1"/>
        <v>1594.15</v>
      </c>
      <c r="K43" s="11">
        <f t="shared" si="0"/>
        <v>4584.55</v>
      </c>
      <c r="L43" s="9">
        <f t="shared" si="3"/>
        <v>432666.76285499992</v>
      </c>
      <c r="M43" s="30"/>
      <c r="N43" s="8">
        <v>39</v>
      </c>
      <c r="O43" s="14">
        <f t="shared" si="4"/>
        <v>1903.89</v>
      </c>
      <c r="P43" s="14">
        <f t="shared" si="1"/>
        <v>2813.93</v>
      </c>
      <c r="Q43" s="14">
        <f t="shared" si="5"/>
        <v>519397.22428249987</v>
      </c>
      <c r="R43" s="30"/>
      <c r="S43" s="8">
        <v>39</v>
      </c>
      <c r="T43" s="14">
        <f t="shared" si="6"/>
        <v>2372.96</v>
      </c>
      <c r="U43" s="14">
        <f t="shared" si="2"/>
        <v>1065.1199999999999</v>
      </c>
      <c r="V43" s="14">
        <f t="shared" si="7"/>
        <v>649803.28856500005</v>
      </c>
      <c r="W43" s="30"/>
      <c r="X43" s="8">
        <v>39</v>
      </c>
      <c r="Y43" s="14">
        <f t="shared" si="8"/>
        <v>2588.9699999999998</v>
      </c>
      <c r="Z43" s="14">
        <f t="shared" si="3"/>
        <v>647.97</v>
      </c>
      <c r="AA43" s="14">
        <f t="shared" si="9"/>
        <v>709468.52142</v>
      </c>
      <c r="AB43" s="30"/>
      <c r="AC43" s="8">
        <v>39</v>
      </c>
      <c r="AD43" s="14">
        <f t="shared" si="10"/>
        <v>2781.42</v>
      </c>
      <c r="AE43" s="14">
        <f t="shared" si="4"/>
        <v>413.22</v>
      </c>
      <c r="AF43" s="14">
        <f t="shared" si="11"/>
        <v>762489.93427499989</v>
      </c>
      <c r="AG43" s="30"/>
    </row>
    <row r="44" spans="1:33" ht="13" x14ac:dyDescent="0.15">
      <c r="A44" s="30"/>
      <c r="B44" s="4"/>
      <c r="C44" s="4"/>
      <c r="D44" s="4"/>
      <c r="E44" s="4"/>
      <c r="F44" s="4"/>
      <c r="G44" s="4"/>
      <c r="H44" s="30"/>
      <c r="I44" s="8">
        <v>40</v>
      </c>
      <c r="J44" s="9">
        <f t="shared" si="1"/>
        <v>1577.43</v>
      </c>
      <c r="K44" s="11">
        <f t="shared" si="0"/>
        <v>4601.2700000000004</v>
      </c>
      <c r="L44" s="9">
        <f t="shared" si="3"/>
        <v>428065.4928549999</v>
      </c>
      <c r="M44" s="30"/>
      <c r="N44" s="8">
        <v>40</v>
      </c>
      <c r="O44" s="14">
        <f t="shared" si="4"/>
        <v>1893.64</v>
      </c>
      <c r="P44" s="14">
        <f t="shared" si="1"/>
        <v>2824.18</v>
      </c>
      <c r="Q44" s="14">
        <f t="shared" si="5"/>
        <v>516573.04428249988</v>
      </c>
      <c r="R44" s="30"/>
      <c r="S44" s="8">
        <v>40</v>
      </c>
      <c r="T44" s="14">
        <f t="shared" si="6"/>
        <v>2369.0700000000002</v>
      </c>
      <c r="U44" s="14">
        <f t="shared" si="2"/>
        <v>1069.01</v>
      </c>
      <c r="V44" s="14">
        <f t="shared" si="7"/>
        <v>648734.27856500004</v>
      </c>
      <c r="W44" s="30"/>
      <c r="X44" s="8">
        <v>40</v>
      </c>
      <c r="Y44" s="14">
        <f t="shared" si="8"/>
        <v>2586.6</v>
      </c>
      <c r="Z44" s="14">
        <f t="shared" si="3"/>
        <v>650.34</v>
      </c>
      <c r="AA44" s="14">
        <f t="shared" si="9"/>
        <v>708818.18142000004</v>
      </c>
      <c r="AB44" s="30"/>
      <c r="AC44" s="8">
        <v>40</v>
      </c>
      <c r="AD44" s="14">
        <f t="shared" si="10"/>
        <v>2779.91</v>
      </c>
      <c r="AE44" s="14">
        <f t="shared" si="4"/>
        <v>414.73</v>
      </c>
      <c r="AF44" s="14">
        <f t="shared" si="11"/>
        <v>762075.20427499991</v>
      </c>
      <c r="AG44" s="30"/>
    </row>
    <row r="45" spans="1:33" ht="13" x14ac:dyDescent="0.15">
      <c r="A45" s="30"/>
      <c r="B45" s="4"/>
      <c r="C45" s="4"/>
      <c r="D45" s="4"/>
      <c r="E45" s="4"/>
      <c r="F45" s="4"/>
      <c r="G45" s="4"/>
      <c r="H45" s="30"/>
      <c r="I45" s="8">
        <v>41</v>
      </c>
      <c r="J45" s="9">
        <f t="shared" si="1"/>
        <v>1560.66</v>
      </c>
      <c r="K45" s="11">
        <f t="shared" si="0"/>
        <v>4618.04</v>
      </c>
      <c r="L45" s="9">
        <f t="shared" si="3"/>
        <v>423447.45285499992</v>
      </c>
      <c r="M45" s="30"/>
      <c r="N45" s="8">
        <v>41</v>
      </c>
      <c r="O45" s="14">
        <f t="shared" si="4"/>
        <v>1883.34</v>
      </c>
      <c r="P45" s="14">
        <f t="shared" si="1"/>
        <v>2834.48</v>
      </c>
      <c r="Q45" s="14">
        <f t="shared" si="5"/>
        <v>513738.56428249989</v>
      </c>
      <c r="R45" s="30"/>
      <c r="S45" s="8">
        <v>41</v>
      </c>
      <c r="T45" s="14">
        <f t="shared" si="6"/>
        <v>2365.1799999999998</v>
      </c>
      <c r="U45" s="14">
        <f t="shared" si="2"/>
        <v>1072.9000000000001</v>
      </c>
      <c r="V45" s="14">
        <f t="shared" si="7"/>
        <v>647661.37856500002</v>
      </c>
      <c r="W45" s="30"/>
      <c r="X45" s="8">
        <v>41</v>
      </c>
      <c r="Y45" s="14">
        <f t="shared" si="8"/>
        <v>2584.23</v>
      </c>
      <c r="Z45" s="14">
        <f t="shared" si="3"/>
        <v>652.71</v>
      </c>
      <c r="AA45" s="14">
        <f t="shared" si="9"/>
        <v>708165.47142000007</v>
      </c>
      <c r="AB45" s="30"/>
      <c r="AC45" s="8">
        <v>41</v>
      </c>
      <c r="AD45" s="14">
        <f t="shared" si="10"/>
        <v>2778.4</v>
      </c>
      <c r="AE45" s="14">
        <f t="shared" si="4"/>
        <v>416.24</v>
      </c>
      <c r="AF45" s="14">
        <f t="shared" si="11"/>
        <v>761658.96427499992</v>
      </c>
      <c r="AG45" s="30"/>
    </row>
    <row r="46" spans="1:33" ht="13" x14ac:dyDescent="0.15">
      <c r="A46" s="30"/>
      <c r="B46" s="4"/>
      <c r="C46" s="4"/>
      <c r="D46" s="4"/>
      <c r="E46" s="4"/>
      <c r="F46" s="4"/>
      <c r="G46" s="4"/>
      <c r="H46" s="30"/>
      <c r="I46" s="8">
        <v>42</v>
      </c>
      <c r="J46" s="9">
        <f t="shared" si="1"/>
        <v>1543.82</v>
      </c>
      <c r="K46" s="11">
        <f t="shared" si="0"/>
        <v>4634.88</v>
      </c>
      <c r="L46" s="9">
        <f t="shared" si="3"/>
        <v>418812.57285499992</v>
      </c>
      <c r="M46" s="30"/>
      <c r="N46" s="8">
        <v>42</v>
      </c>
      <c r="O46" s="14">
        <f t="shared" si="4"/>
        <v>1873.01</v>
      </c>
      <c r="P46" s="14">
        <f t="shared" si="1"/>
        <v>2844.81</v>
      </c>
      <c r="Q46" s="14">
        <f t="shared" si="5"/>
        <v>510893.7542824999</v>
      </c>
      <c r="R46" s="30"/>
      <c r="S46" s="8">
        <v>42</v>
      </c>
      <c r="T46" s="14">
        <f t="shared" si="6"/>
        <v>2361.27</v>
      </c>
      <c r="U46" s="14">
        <f t="shared" si="2"/>
        <v>1076.81</v>
      </c>
      <c r="V46" s="14">
        <f t="shared" si="7"/>
        <v>646584.56856499997</v>
      </c>
      <c r="W46" s="30"/>
      <c r="X46" s="8">
        <v>42</v>
      </c>
      <c r="Y46" s="14">
        <f t="shared" si="8"/>
        <v>2581.85</v>
      </c>
      <c r="Z46" s="14">
        <f t="shared" si="3"/>
        <v>655.09</v>
      </c>
      <c r="AA46" s="14">
        <f t="shared" si="9"/>
        <v>707510.38142000011</v>
      </c>
      <c r="AB46" s="30"/>
      <c r="AC46" s="8">
        <v>42</v>
      </c>
      <c r="AD46" s="14">
        <f t="shared" si="10"/>
        <v>2776.88</v>
      </c>
      <c r="AE46" s="14">
        <f t="shared" si="4"/>
        <v>417.76</v>
      </c>
      <c r="AF46" s="14">
        <f t="shared" si="11"/>
        <v>761241.20427499991</v>
      </c>
      <c r="AG46" s="30"/>
    </row>
    <row r="47" spans="1:33" ht="13" x14ac:dyDescent="0.15">
      <c r="A47" s="30"/>
      <c r="B47" s="4"/>
      <c r="C47" s="4"/>
      <c r="D47" s="4"/>
      <c r="E47" s="4"/>
      <c r="F47" s="4"/>
      <c r="G47" s="4"/>
      <c r="H47" s="30"/>
      <c r="I47" s="8">
        <v>43</v>
      </c>
      <c r="J47" s="9">
        <f t="shared" si="1"/>
        <v>1526.92</v>
      </c>
      <c r="K47" s="11">
        <f t="shared" si="0"/>
        <v>4651.78</v>
      </c>
      <c r="L47" s="9">
        <f t="shared" si="3"/>
        <v>414160.79285499989</v>
      </c>
      <c r="M47" s="30"/>
      <c r="N47" s="8">
        <v>43</v>
      </c>
      <c r="O47" s="14">
        <f t="shared" si="4"/>
        <v>1862.63</v>
      </c>
      <c r="P47" s="14">
        <f t="shared" si="1"/>
        <v>2855.19</v>
      </c>
      <c r="Q47" s="14">
        <f t="shared" si="5"/>
        <v>508038.56428249989</v>
      </c>
      <c r="R47" s="30"/>
      <c r="S47" s="8">
        <v>43</v>
      </c>
      <c r="T47" s="14">
        <f t="shared" si="6"/>
        <v>2357.34</v>
      </c>
      <c r="U47" s="14">
        <f t="shared" si="2"/>
        <v>1080.74</v>
      </c>
      <c r="V47" s="14">
        <f t="shared" si="7"/>
        <v>645503.82856499997</v>
      </c>
      <c r="W47" s="30"/>
      <c r="X47" s="8">
        <v>43</v>
      </c>
      <c r="Y47" s="14">
        <f t="shared" si="8"/>
        <v>2579.46</v>
      </c>
      <c r="Z47" s="14">
        <f t="shared" si="3"/>
        <v>657.48</v>
      </c>
      <c r="AA47" s="14">
        <f t="shared" si="9"/>
        <v>706852.90142000013</v>
      </c>
      <c r="AB47" s="30"/>
      <c r="AC47" s="8">
        <v>43</v>
      </c>
      <c r="AD47" s="14">
        <f t="shared" si="10"/>
        <v>2775.36</v>
      </c>
      <c r="AE47" s="14">
        <f t="shared" si="4"/>
        <v>419.28</v>
      </c>
      <c r="AF47" s="14">
        <f t="shared" si="11"/>
        <v>760821.92427499988</v>
      </c>
      <c r="AG47" s="30"/>
    </row>
    <row r="48" spans="1:33" ht="13" x14ac:dyDescent="0.15">
      <c r="A48" s="30"/>
      <c r="B48" s="4"/>
      <c r="C48" s="4"/>
      <c r="D48" s="4"/>
      <c r="E48" s="4"/>
      <c r="F48" s="4"/>
      <c r="G48" s="4"/>
      <c r="H48" s="30"/>
      <c r="I48" s="8">
        <v>44</v>
      </c>
      <c r="J48" s="9">
        <f t="shared" si="1"/>
        <v>1509.96</v>
      </c>
      <c r="K48" s="11">
        <f t="shared" si="0"/>
        <v>4668.74</v>
      </c>
      <c r="L48" s="9">
        <f t="shared" si="3"/>
        <v>409492.0528549999</v>
      </c>
      <c r="M48" s="30"/>
      <c r="N48" s="8">
        <v>44</v>
      </c>
      <c r="O48" s="14">
        <f t="shared" si="4"/>
        <v>1852.22</v>
      </c>
      <c r="P48" s="14">
        <f t="shared" si="1"/>
        <v>2865.6</v>
      </c>
      <c r="Q48" s="14">
        <f t="shared" si="5"/>
        <v>505172.96428249992</v>
      </c>
      <c r="R48" s="30"/>
      <c r="S48" s="8">
        <v>44</v>
      </c>
      <c r="T48" s="14">
        <f t="shared" si="6"/>
        <v>2353.4</v>
      </c>
      <c r="U48" s="14">
        <f t="shared" si="2"/>
        <v>1084.68</v>
      </c>
      <c r="V48" s="14">
        <f t="shared" si="7"/>
        <v>644419.14856499992</v>
      </c>
      <c r="W48" s="30"/>
      <c r="X48" s="8">
        <v>44</v>
      </c>
      <c r="Y48" s="14">
        <f t="shared" si="8"/>
        <v>2577.0700000000002</v>
      </c>
      <c r="Z48" s="14">
        <f t="shared" si="3"/>
        <v>659.87</v>
      </c>
      <c r="AA48" s="14">
        <f t="shared" si="9"/>
        <v>706193.03142000013</v>
      </c>
      <c r="AB48" s="30"/>
      <c r="AC48" s="8">
        <v>44</v>
      </c>
      <c r="AD48" s="14">
        <f t="shared" si="10"/>
        <v>2773.83</v>
      </c>
      <c r="AE48" s="14">
        <f t="shared" si="4"/>
        <v>420.81</v>
      </c>
      <c r="AF48" s="14">
        <f t="shared" si="11"/>
        <v>760401.11427499983</v>
      </c>
      <c r="AG48" s="30"/>
    </row>
    <row r="49" spans="1:33" ht="13" x14ac:dyDescent="0.15">
      <c r="A49" s="30"/>
      <c r="B49" s="4"/>
      <c r="C49" s="4"/>
      <c r="D49" s="4"/>
      <c r="E49" s="4"/>
      <c r="F49" s="4"/>
      <c r="G49" s="4"/>
      <c r="H49" s="30"/>
      <c r="I49" s="8">
        <v>45</v>
      </c>
      <c r="J49" s="9">
        <f t="shared" si="1"/>
        <v>1492.94</v>
      </c>
      <c r="K49" s="11">
        <f t="shared" si="0"/>
        <v>4685.76</v>
      </c>
      <c r="L49" s="9">
        <f t="shared" si="3"/>
        <v>404806.29285499989</v>
      </c>
      <c r="M49" s="30"/>
      <c r="N49" s="8">
        <v>45</v>
      </c>
      <c r="O49" s="14">
        <f t="shared" si="4"/>
        <v>1841.78</v>
      </c>
      <c r="P49" s="14">
        <f t="shared" si="1"/>
        <v>2876.04</v>
      </c>
      <c r="Q49" s="14">
        <f t="shared" si="5"/>
        <v>502296.92428249994</v>
      </c>
      <c r="R49" s="30"/>
      <c r="S49" s="8">
        <v>45</v>
      </c>
      <c r="T49" s="14">
        <f t="shared" si="6"/>
        <v>2349.44</v>
      </c>
      <c r="U49" s="14">
        <f t="shared" si="2"/>
        <v>1088.6400000000001</v>
      </c>
      <c r="V49" s="14">
        <f t="shared" si="7"/>
        <v>643330.50856499991</v>
      </c>
      <c r="W49" s="30"/>
      <c r="X49" s="8">
        <v>45</v>
      </c>
      <c r="Y49" s="14">
        <f t="shared" si="8"/>
        <v>2574.66</v>
      </c>
      <c r="Z49" s="14">
        <f t="shared" si="3"/>
        <v>662.28</v>
      </c>
      <c r="AA49" s="14">
        <f t="shared" si="9"/>
        <v>705530.7514200001</v>
      </c>
      <c r="AB49" s="30"/>
      <c r="AC49" s="8">
        <v>45</v>
      </c>
      <c r="AD49" s="14">
        <f t="shared" si="10"/>
        <v>2772.3</v>
      </c>
      <c r="AE49" s="14">
        <f t="shared" si="4"/>
        <v>422.34</v>
      </c>
      <c r="AF49" s="14">
        <f t="shared" si="11"/>
        <v>759978.77427499986</v>
      </c>
      <c r="AG49" s="30"/>
    </row>
    <row r="50" spans="1:33" ht="13" x14ac:dyDescent="0.15">
      <c r="A50" s="30"/>
      <c r="B50" s="4"/>
      <c r="C50" s="4"/>
      <c r="D50" s="4"/>
      <c r="E50" s="4"/>
      <c r="F50" s="4"/>
      <c r="G50" s="4"/>
      <c r="H50" s="30"/>
      <c r="I50" s="8">
        <v>46</v>
      </c>
      <c r="J50" s="9">
        <f t="shared" si="1"/>
        <v>1475.86</v>
      </c>
      <c r="K50" s="11">
        <f t="shared" si="0"/>
        <v>4702.84</v>
      </c>
      <c r="L50" s="9">
        <f t="shared" si="3"/>
        <v>400103.45285499986</v>
      </c>
      <c r="M50" s="30"/>
      <c r="N50" s="8">
        <v>46</v>
      </c>
      <c r="O50" s="14">
        <f t="shared" si="4"/>
        <v>1831.29</v>
      </c>
      <c r="P50" s="14">
        <f t="shared" si="1"/>
        <v>2886.53</v>
      </c>
      <c r="Q50" s="14">
        <f t="shared" si="5"/>
        <v>499410.39428249991</v>
      </c>
      <c r="R50" s="30"/>
      <c r="S50" s="8">
        <v>46</v>
      </c>
      <c r="T50" s="14">
        <f t="shared" si="6"/>
        <v>2345.48</v>
      </c>
      <c r="U50" s="14">
        <f t="shared" si="2"/>
        <v>1092.5999999999999</v>
      </c>
      <c r="V50" s="14">
        <f t="shared" si="7"/>
        <v>642237.90856499993</v>
      </c>
      <c r="W50" s="30"/>
      <c r="X50" s="8">
        <v>46</v>
      </c>
      <c r="Y50" s="14">
        <f t="shared" si="8"/>
        <v>2572.25</v>
      </c>
      <c r="Z50" s="14">
        <f t="shared" si="3"/>
        <v>664.69</v>
      </c>
      <c r="AA50" s="14">
        <f t="shared" si="9"/>
        <v>704866.06142000016</v>
      </c>
      <c r="AB50" s="30"/>
      <c r="AC50" s="8">
        <v>46</v>
      </c>
      <c r="AD50" s="14">
        <f t="shared" si="10"/>
        <v>2770.76</v>
      </c>
      <c r="AE50" s="14">
        <f t="shared" si="4"/>
        <v>423.88</v>
      </c>
      <c r="AF50" s="14">
        <f t="shared" si="11"/>
        <v>759554.89427499985</v>
      </c>
      <c r="AG50" s="30"/>
    </row>
    <row r="51" spans="1:33" ht="13" x14ac:dyDescent="0.15">
      <c r="A51" s="30"/>
      <c r="B51" s="4"/>
      <c r="C51" s="4"/>
      <c r="D51" s="4"/>
      <c r="E51" s="4"/>
      <c r="F51" s="4"/>
      <c r="G51" s="4"/>
      <c r="H51" s="30"/>
      <c r="I51" s="8">
        <v>47</v>
      </c>
      <c r="J51" s="9">
        <f t="shared" si="1"/>
        <v>1458.71</v>
      </c>
      <c r="K51" s="11">
        <f t="shared" si="0"/>
        <v>4719.99</v>
      </c>
      <c r="L51" s="9">
        <f t="shared" si="3"/>
        <v>395383.46285499987</v>
      </c>
      <c r="M51" s="30"/>
      <c r="N51" s="8">
        <v>47</v>
      </c>
      <c r="O51" s="14">
        <f t="shared" si="4"/>
        <v>1820.77</v>
      </c>
      <c r="P51" s="14">
        <f t="shared" si="1"/>
        <v>2897.05</v>
      </c>
      <c r="Q51" s="14">
        <f t="shared" si="5"/>
        <v>496513.34428249992</v>
      </c>
      <c r="R51" s="30"/>
      <c r="S51" s="8">
        <v>47</v>
      </c>
      <c r="T51" s="14">
        <f t="shared" si="6"/>
        <v>2341.4899999999998</v>
      </c>
      <c r="U51" s="14">
        <f t="shared" si="2"/>
        <v>1096.5899999999999</v>
      </c>
      <c r="V51" s="14">
        <f t="shared" si="7"/>
        <v>641141.31856499997</v>
      </c>
      <c r="W51" s="30"/>
      <c r="X51" s="8">
        <v>47</v>
      </c>
      <c r="Y51" s="14">
        <f t="shared" si="8"/>
        <v>2569.8200000000002</v>
      </c>
      <c r="Z51" s="14">
        <f t="shared" si="3"/>
        <v>667.12</v>
      </c>
      <c r="AA51" s="14">
        <f t="shared" si="9"/>
        <v>704198.94142000016</v>
      </c>
      <c r="AB51" s="30"/>
      <c r="AC51" s="8">
        <v>47</v>
      </c>
      <c r="AD51" s="14">
        <f t="shared" si="10"/>
        <v>2769.21</v>
      </c>
      <c r="AE51" s="14">
        <f t="shared" si="4"/>
        <v>425.43</v>
      </c>
      <c r="AF51" s="14">
        <f t="shared" si="11"/>
        <v>759129.4642749998</v>
      </c>
      <c r="AG51" s="30"/>
    </row>
    <row r="52" spans="1:33" ht="13" x14ac:dyDescent="0.15">
      <c r="A52" s="30"/>
      <c r="B52" s="4"/>
      <c r="C52" s="4"/>
      <c r="D52" s="4"/>
      <c r="E52" s="4"/>
      <c r="F52" s="4"/>
      <c r="G52" s="4"/>
      <c r="H52" s="30"/>
      <c r="I52" s="8">
        <v>48</v>
      </c>
      <c r="J52" s="9">
        <f t="shared" si="1"/>
        <v>1441.5</v>
      </c>
      <c r="K52" s="11">
        <f t="shared" si="0"/>
        <v>4737.2</v>
      </c>
      <c r="L52" s="9">
        <f t="shared" si="3"/>
        <v>390646.26285499986</v>
      </c>
      <c r="M52" s="30"/>
      <c r="N52" s="8">
        <v>48</v>
      </c>
      <c r="O52" s="14">
        <f t="shared" si="4"/>
        <v>1810.2</v>
      </c>
      <c r="P52" s="14">
        <f t="shared" si="1"/>
        <v>2907.62</v>
      </c>
      <c r="Q52" s="14">
        <f t="shared" si="5"/>
        <v>493605.72428249993</v>
      </c>
      <c r="R52" s="30"/>
      <c r="S52" s="8">
        <v>48</v>
      </c>
      <c r="T52" s="14">
        <f t="shared" si="6"/>
        <v>2337.4899999999998</v>
      </c>
      <c r="U52" s="14">
        <f t="shared" si="2"/>
        <v>1100.5899999999999</v>
      </c>
      <c r="V52" s="14">
        <f t="shared" si="7"/>
        <v>640040.728565</v>
      </c>
      <c r="W52" s="30"/>
      <c r="X52" s="8">
        <v>48</v>
      </c>
      <c r="Y52" s="14">
        <f t="shared" si="8"/>
        <v>2567.39</v>
      </c>
      <c r="Z52" s="14">
        <f t="shared" si="3"/>
        <v>669.55</v>
      </c>
      <c r="AA52" s="14">
        <f t="shared" si="9"/>
        <v>703529.39142000012</v>
      </c>
      <c r="AB52" s="30"/>
      <c r="AC52" s="8">
        <v>48</v>
      </c>
      <c r="AD52" s="14">
        <f t="shared" si="10"/>
        <v>2767.66</v>
      </c>
      <c r="AE52" s="14">
        <f t="shared" si="4"/>
        <v>426.98</v>
      </c>
      <c r="AF52" s="14">
        <f t="shared" si="11"/>
        <v>758702.48427499982</v>
      </c>
      <c r="AG52" s="30"/>
    </row>
    <row r="53" spans="1:33" ht="13" x14ac:dyDescent="0.15">
      <c r="A53" s="30"/>
      <c r="B53" s="4"/>
      <c r="C53" s="4"/>
      <c r="D53" s="4"/>
      <c r="E53" s="4"/>
      <c r="F53" s="4"/>
      <c r="G53" s="4"/>
      <c r="H53" s="30"/>
      <c r="I53" s="8">
        <v>49</v>
      </c>
      <c r="J53" s="9">
        <f t="shared" si="1"/>
        <v>1424.23</v>
      </c>
      <c r="K53" s="11">
        <f t="shared" si="0"/>
        <v>4754.47</v>
      </c>
      <c r="L53" s="9">
        <f t="shared" si="3"/>
        <v>385891.79285499989</v>
      </c>
      <c r="M53" s="30"/>
      <c r="N53" s="8">
        <v>49</v>
      </c>
      <c r="O53" s="14">
        <f t="shared" si="4"/>
        <v>1799.6</v>
      </c>
      <c r="P53" s="14">
        <f t="shared" si="1"/>
        <v>2918.22</v>
      </c>
      <c r="Q53" s="14">
        <f t="shared" si="5"/>
        <v>490687.50428249995</v>
      </c>
      <c r="R53" s="30"/>
      <c r="S53" s="8">
        <v>49</v>
      </c>
      <c r="T53" s="14">
        <f t="shared" si="6"/>
        <v>2333.48</v>
      </c>
      <c r="U53" s="14">
        <f t="shared" si="2"/>
        <v>1104.5999999999999</v>
      </c>
      <c r="V53" s="14">
        <f t="shared" si="7"/>
        <v>638936.12856500002</v>
      </c>
      <c r="W53" s="30"/>
      <c r="X53" s="8">
        <v>49</v>
      </c>
      <c r="Y53" s="14">
        <f t="shared" si="8"/>
        <v>2564.9499999999998</v>
      </c>
      <c r="Z53" s="14">
        <f t="shared" si="3"/>
        <v>671.99</v>
      </c>
      <c r="AA53" s="14">
        <f t="shared" si="9"/>
        <v>702857.40142000013</v>
      </c>
      <c r="AB53" s="30"/>
      <c r="AC53" s="8">
        <v>49</v>
      </c>
      <c r="AD53" s="14">
        <f t="shared" si="10"/>
        <v>2766.1</v>
      </c>
      <c r="AE53" s="14">
        <f t="shared" si="4"/>
        <v>428.54</v>
      </c>
      <c r="AF53" s="14">
        <f t="shared" si="11"/>
        <v>758273.94427499978</v>
      </c>
      <c r="AG53" s="30"/>
    </row>
    <row r="54" spans="1:33" ht="13" x14ac:dyDescent="0.15">
      <c r="A54" s="30"/>
      <c r="B54" s="4"/>
      <c r="C54" s="4"/>
      <c r="D54" s="4"/>
      <c r="E54" s="4"/>
      <c r="F54" s="4"/>
      <c r="G54" s="4"/>
      <c r="H54" s="30"/>
      <c r="I54" s="8">
        <v>50</v>
      </c>
      <c r="J54" s="9">
        <f t="shared" si="1"/>
        <v>1406.9</v>
      </c>
      <c r="K54" s="11">
        <f t="shared" si="0"/>
        <v>4771.8</v>
      </c>
      <c r="L54" s="9">
        <f t="shared" si="3"/>
        <v>381119.9928549999</v>
      </c>
      <c r="M54" s="30"/>
      <c r="N54" s="8">
        <v>50</v>
      </c>
      <c r="O54" s="14">
        <f t="shared" si="4"/>
        <v>1788.96</v>
      </c>
      <c r="P54" s="14">
        <f t="shared" si="1"/>
        <v>2928.86</v>
      </c>
      <c r="Q54" s="14">
        <f t="shared" si="5"/>
        <v>487758.64428249997</v>
      </c>
      <c r="R54" s="30"/>
      <c r="S54" s="8">
        <v>50</v>
      </c>
      <c r="T54" s="14">
        <f t="shared" si="6"/>
        <v>2329.4499999999998</v>
      </c>
      <c r="U54" s="14">
        <f t="shared" si="2"/>
        <v>1108.6300000000001</v>
      </c>
      <c r="V54" s="14">
        <f t="shared" si="7"/>
        <v>637827.49856500002</v>
      </c>
      <c r="W54" s="30"/>
      <c r="X54" s="8">
        <v>50</v>
      </c>
      <c r="Y54" s="14">
        <f t="shared" si="8"/>
        <v>2562.5</v>
      </c>
      <c r="Z54" s="14">
        <f t="shared" si="3"/>
        <v>674.44</v>
      </c>
      <c r="AA54" s="14">
        <f t="shared" si="9"/>
        <v>702182.96142000018</v>
      </c>
      <c r="AB54" s="30"/>
      <c r="AC54" s="8">
        <v>50</v>
      </c>
      <c r="AD54" s="14">
        <f t="shared" si="10"/>
        <v>2764.54</v>
      </c>
      <c r="AE54" s="14">
        <f t="shared" si="4"/>
        <v>430.1</v>
      </c>
      <c r="AF54" s="14">
        <f t="shared" si="11"/>
        <v>757843.84427499981</v>
      </c>
      <c r="AG54" s="30"/>
    </row>
    <row r="55" spans="1:33" ht="13" x14ac:dyDescent="0.15">
      <c r="A55" s="30"/>
      <c r="B55" s="4"/>
      <c r="C55" s="4"/>
      <c r="D55" s="4"/>
      <c r="E55" s="4"/>
      <c r="F55" s="4"/>
      <c r="G55" s="4"/>
      <c r="H55" s="30"/>
      <c r="I55" s="8">
        <v>51</v>
      </c>
      <c r="J55" s="9">
        <f t="shared" si="1"/>
        <v>1389.5</v>
      </c>
      <c r="K55" s="11">
        <f t="shared" si="0"/>
        <v>4789.2</v>
      </c>
      <c r="L55" s="9">
        <f t="shared" si="3"/>
        <v>376330.79285499989</v>
      </c>
      <c r="M55" s="30"/>
      <c r="N55" s="8">
        <v>51</v>
      </c>
      <c r="O55" s="14">
        <f t="shared" si="4"/>
        <v>1778.29</v>
      </c>
      <c r="P55" s="14">
        <f t="shared" si="1"/>
        <v>2939.53</v>
      </c>
      <c r="Q55" s="14">
        <f t="shared" si="5"/>
        <v>484819.11428249994</v>
      </c>
      <c r="R55" s="30"/>
      <c r="S55" s="8">
        <v>51</v>
      </c>
      <c r="T55" s="14">
        <f t="shared" si="6"/>
        <v>2325.41</v>
      </c>
      <c r="U55" s="14">
        <f t="shared" si="2"/>
        <v>1112.67</v>
      </c>
      <c r="V55" s="14">
        <f t="shared" si="7"/>
        <v>636714.82856499997</v>
      </c>
      <c r="W55" s="30"/>
      <c r="X55" s="8">
        <v>51</v>
      </c>
      <c r="Y55" s="14">
        <f t="shared" si="8"/>
        <v>2560.04</v>
      </c>
      <c r="Z55" s="14">
        <f t="shared" si="3"/>
        <v>676.9</v>
      </c>
      <c r="AA55" s="14">
        <f t="shared" si="9"/>
        <v>701506.06142000016</v>
      </c>
      <c r="AB55" s="30"/>
      <c r="AC55" s="8">
        <v>51</v>
      </c>
      <c r="AD55" s="14">
        <f t="shared" si="10"/>
        <v>2762.97</v>
      </c>
      <c r="AE55" s="14">
        <f t="shared" si="4"/>
        <v>431.67</v>
      </c>
      <c r="AF55" s="14">
        <f t="shared" si="11"/>
        <v>757412.17427499976</v>
      </c>
      <c r="AG55" s="30"/>
    </row>
    <row r="56" spans="1:33" ht="13" x14ac:dyDescent="0.15">
      <c r="A56" s="30"/>
      <c r="B56" s="4"/>
      <c r="C56" s="4"/>
      <c r="D56" s="4"/>
      <c r="E56" s="4"/>
      <c r="F56" s="4"/>
      <c r="G56" s="4"/>
      <c r="H56" s="30"/>
      <c r="I56" s="8">
        <v>52</v>
      </c>
      <c r="J56" s="9">
        <f t="shared" si="1"/>
        <v>1372.04</v>
      </c>
      <c r="K56" s="11">
        <f t="shared" si="0"/>
        <v>4806.66</v>
      </c>
      <c r="L56" s="9">
        <f t="shared" si="3"/>
        <v>371524.13285499992</v>
      </c>
      <c r="M56" s="30"/>
      <c r="N56" s="8">
        <v>52</v>
      </c>
      <c r="O56" s="14">
        <f t="shared" si="4"/>
        <v>1767.57</v>
      </c>
      <c r="P56" s="14">
        <f t="shared" si="1"/>
        <v>2950.25</v>
      </c>
      <c r="Q56" s="14">
        <f t="shared" si="5"/>
        <v>481868.86428249994</v>
      </c>
      <c r="R56" s="30"/>
      <c r="S56" s="8">
        <v>52</v>
      </c>
      <c r="T56" s="14">
        <f t="shared" si="6"/>
        <v>2321.36</v>
      </c>
      <c r="U56" s="14">
        <f t="shared" si="2"/>
        <v>1116.72</v>
      </c>
      <c r="V56" s="14">
        <f t="shared" si="7"/>
        <v>635598.108565</v>
      </c>
      <c r="W56" s="30"/>
      <c r="X56" s="8">
        <v>52</v>
      </c>
      <c r="Y56" s="14">
        <f t="shared" si="8"/>
        <v>2557.5700000000002</v>
      </c>
      <c r="Z56" s="14">
        <f t="shared" si="3"/>
        <v>679.37</v>
      </c>
      <c r="AA56" s="14">
        <f t="shared" si="9"/>
        <v>700826.69142000016</v>
      </c>
      <c r="AB56" s="30"/>
      <c r="AC56" s="8">
        <v>52</v>
      </c>
      <c r="AD56" s="14">
        <f t="shared" si="10"/>
        <v>2761.4</v>
      </c>
      <c r="AE56" s="14">
        <f t="shared" si="4"/>
        <v>433.24</v>
      </c>
      <c r="AF56" s="14">
        <f t="shared" si="11"/>
        <v>756978.93427499977</v>
      </c>
      <c r="AG56" s="30"/>
    </row>
    <row r="57" spans="1:33" ht="13" x14ac:dyDescent="0.15">
      <c r="A57" s="30"/>
      <c r="B57" s="4"/>
      <c r="C57" s="4"/>
      <c r="D57" s="4"/>
      <c r="E57" s="4"/>
      <c r="F57" s="4"/>
      <c r="G57" s="4"/>
      <c r="H57" s="30"/>
      <c r="I57" s="8">
        <v>53</v>
      </c>
      <c r="J57" s="9">
        <f t="shared" si="1"/>
        <v>1354.52</v>
      </c>
      <c r="K57" s="11">
        <f t="shared" si="0"/>
        <v>4824.18</v>
      </c>
      <c r="L57" s="9">
        <f t="shared" si="3"/>
        <v>366699.95285499992</v>
      </c>
      <c r="M57" s="30"/>
      <c r="N57" s="8">
        <v>53</v>
      </c>
      <c r="O57" s="14">
        <f t="shared" si="4"/>
        <v>1756.81</v>
      </c>
      <c r="P57" s="14">
        <f t="shared" si="1"/>
        <v>2961.01</v>
      </c>
      <c r="Q57" s="14">
        <f t="shared" si="5"/>
        <v>478907.85428249993</v>
      </c>
      <c r="R57" s="30"/>
      <c r="S57" s="8">
        <v>53</v>
      </c>
      <c r="T57" s="14">
        <f t="shared" si="6"/>
        <v>2317.2800000000002</v>
      </c>
      <c r="U57" s="14">
        <f t="shared" si="2"/>
        <v>1120.8</v>
      </c>
      <c r="V57" s="14">
        <f t="shared" si="7"/>
        <v>634477.30856499996</v>
      </c>
      <c r="W57" s="30"/>
      <c r="X57" s="8">
        <v>53</v>
      </c>
      <c r="Y57" s="14">
        <f t="shared" si="8"/>
        <v>2555.1</v>
      </c>
      <c r="Z57" s="14">
        <f t="shared" si="3"/>
        <v>681.84</v>
      </c>
      <c r="AA57" s="14">
        <f t="shared" si="9"/>
        <v>700144.8514200002</v>
      </c>
      <c r="AB57" s="30"/>
      <c r="AC57" s="8">
        <v>53</v>
      </c>
      <c r="AD57" s="14">
        <f t="shared" si="10"/>
        <v>2759.82</v>
      </c>
      <c r="AE57" s="14">
        <f t="shared" si="4"/>
        <v>434.82</v>
      </c>
      <c r="AF57" s="14">
        <f t="shared" si="11"/>
        <v>756544.11427499983</v>
      </c>
      <c r="AG57" s="30"/>
    </row>
    <row r="58" spans="1:33" ht="13" x14ac:dyDescent="0.15">
      <c r="A58" s="30"/>
      <c r="B58" s="4"/>
      <c r="C58" s="4"/>
      <c r="D58" s="4"/>
      <c r="E58" s="4"/>
      <c r="F58" s="4"/>
      <c r="G58" s="4"/>
      <c r="H58" s="30"/>
      <c r="I58" s="8">
        <v>54</v>
      </c>
      <c r="J58" s="9">
        <f t="shared" si="1"/>
        <v>1336.93</v>
      </c>
      <c r="K58" s="11">
        <f t="shared" si="0"/>
        <v>4841.7700000000004</v>
      </c>
      <c r="L58" s="9">
        <f t="shared" si="3"/>
        <v>361858.1828549999</v>
      </c>
      <c r="M58" s="30"/>
      <c r="N58" s="8">
        <v>54</v>
      </c>
      <c r="O58" s="14">
        <f t="shared" si="4"/>
        <v>1746.02</v>
      </c>
      <c r="P58" s="14">
        <f t="shared" si="1"/>
        <v>2971.8</v>
      </c>
      <c r="Q58" s="14">
        <f t="shared" si="5"/>
        <v>475936.05428249994</v>
      </c>
      <c r="R58" s="30"/>
      <c r="S58" s="8">
        <v>54</v>
      </c>
      <c r="T58" s="14">
        <f t="shared" si="6"/>
        <v>2313.1999999999998</v>
      </c>
      <c r="U58" s="14">
        <f t="shared" si="2"/>
        <v>1124.8800000000001</v>
      </c>
      <c r="V58" s="14">
        <f t="shared" si="7"/>
        <v>633352.42856499995</v>
      </c>
      <c r="W58" s="30"/>
      <c r="X58" s="8">
        <v>54</v>
      </c>
      <c r="Y58" s="14">
        <f t="shared" si="8"/>
        <v>2552.61</v>
      </c>
      <c r="Z58" s="14">
        <f t="shared" si="3"/>
        <v>684.33</v>
      </c>
      <c r="AA58" s="14">
        <f t="shared" si="9"/>
        <v>699460.52142000024</v>
      </c>
      <c r="AB58" s="30"/>
      <c r="AC58" s="8">
        <v>54</v>
      </c>
      <c r="AD58" s="14">
        <f t="shared" si="10"/>
        <v>2758.23</v>
      </c>
      <c r="AE58" s="14">
        <f t="shared" si="4"/>
        <v>436.41</v>
      </c>
      <c r="AF58" s="14">
        <f t="shared" si="11"/>
        <v>756107.70427499979</v>
      </c>
      <c r="AG58" s="30"/>
    </row>
    <row r="59" spans="1:33" ht="13" x14ac:dyDescent="0.15">
      <c r="A59" s="30"/>
      <c r="B59" s="4"/>
      <c r="C59" s="4"/>
      <c r="D59" s="4"/>
      <c r="E59" s="4"/>
      <c r="F59" s="4"/>
      <c r="G59" s="4"/>
      <c r="H59" s="30"/>
      <c r="I59" s="8">
        <v>55</v>
      </c>
      <c r="J59" s="9">
        <f t="shared" si="1"/>
        <v>1319.27</v>
      </c>
      <c r="K59" s="11">
        <f t="shared" si="0"/>
        <v>4859.43</v>
      </c>
      <c r="L59" s="9">
        <f t="shared" si="3"/>
        <v>356998.75285499991</v>
      </c>
      <c r="M59" s="30"/>
      <c r="N59" s="8">
        <v>55</v>
      </c>
      <c r="O59" s="14">
        <f t="shared" si="4"/>
        <v>1735.18</v>
      </c>
      <c r="P59" s="14">
        <f t="shared" si="1"/>
        <v>2982.64</v>
      </c>
      <c r="Q59" s="14">
        <f t="shared" si="5"/>
        <v>472953.41428249993</v>
      </c>
      <c r="R59" s="30"/>
      <c r="S59" s="8">
        <v>55</v>
      </c>
      <c r="T59" s="14">
        <f t="shared" si="6"/>
        <v>2309.1</v>
      </c>
      <c r="U59" s="14">
        <f t="shared" si="2"/>
        <v>1128.98</v>
      </c>
      <c r="V59" s="14">
        <f t="shared" si="7"/>
        <v>632223.44856499997</v>
      </c>
      <c r="W59" s="30"/>
      <c r="X59" s="8">
        <v>55</v>
      </c>
      <c r="Y59" s="14">
        <f t="shared" si="8"/>
        <v>2550.12</v>
      </c>
      <c r="Z59" s="14">
        <f t="shared" si="3"/>
        <v>686.82</v>
      </c>
      <c r="AA59" s="14">
        <f t="shared" si="9"/>
        <v>698773.70142000029</v>
      </c>
      <c r="AB59" s="30"/>
      <c r="AC59" s="8">
        <v>55</v>
      </c>
      <c r="AD59" s="14">
        <f t="shared" si="10"/>
        <v>2756.64</v>
      </c>
      <c r="AE59" s="14">
        <f t="shared" si="4"/>
        <v>438</v>
      </c>
      <c r="AF59" s="14">
        <f t="shared" si="11"/>
        <v>755669.70427499979</v>
      </c>
      <c r="AG59" s="30"/>
    </row>
    <row r="60" spans="1:33" ht="13" x14ac:dyDescent="0.15">
      <c r="A60" s="30"/>
      <c r="B60" s="4"/>
      <c r="C60" s="4"/>
      <c r="D60" s="4"/>
      <c r="E60" s="4"/>
      <c r="F60" s="4"/>
      <c r="G60" s="4"/>
      <c r="H60" s="30"/>
      <c r="I60" s="8">
        <v>56</v>
      </c>
      <c r="J60" s="9">
        <f t="shared" si="1"/>
        <v>1301.56</v>
      </c>
      <c r="K60" s="11">
        <f t="shared" si="0"/>
        <v>4877.1400000000003</v>
      </c>
      <c r="L60" s="9">
        <f t="shared" si="3"/>
        <v>352121.6128549999</v>
      </c>
      <c r="M60" s="30"/>
      <c r="N60" s="8">
        <v>56</v>
      </c>
      <c r="O60" s="14">
        <f t="shared" si="4"/>
        <v>1724.31</v>
      </c>
      <c r="P60" s="14">
        <f t="shared" si="1"/>
        <v>2993.51</v>
      </c>
      <c r="Q60" s="14">
        <f t="shared" si="5"/>
        <v>469959.90428249992</v>
      </c>
      <c r="R60" s="30"/>
      <c r="S60" s="8">
        <v>56</v>
      </c>
      <c r="T60" s="14">
        <f t="shared" si="6"/>
        <v>2304.98</v>
      </c>
      <c r="U60" s="14">
        <f t="shared" si="2"/>
        <v>1133.0999999999999</v>
      </c>
      <c r="V60" s="14">
        <f t="shared" si="7"/>
        <v>631090.34856499999</v>
      </c>
      <c r="W60" s="30"/>
      <c r="X60" s="8">
        <v>56</v>
      </c>
      <c r="Y60" s="14">
        <f t="shared" si="8"/>
        <v>2547.61</v>
      </c>
      <c r="Z60" s="14">
        <f t="shared" si="3"/>
        <v>689.33</v>
      </c>
      <c r="AA60" s="14">
        <f t="shared" si="9"/>
        <v>698084.37142000033</v>
      </c>
      <c r="AB60" s="30"/>
      <c r="AC60" s="8">
        <v>56</v>
      </c>
      <c r="AD60" s="14">
        <f t="shared" si="10"/>
        <v>2755.05</v>
      </c>
      <c r="AE60" s="14">
        <f t="shared" si="4"/>
        <v>439.59</v>
      </c>
      <c r="AF60" s="14">
        <f t="shared" si="11"/>
        <v>755230.11427499983</v>
      </c>
      <c r="AG60" s="30"/>
    </row>
    <row r="61" spans="1:33" ht="13" x14ac:dyDescent="0.15">
      <c r="A61" s="30"/>
      <c r="B61" s="4"/>
      <c r="C61" s="4"/>
      <c r="D61" s="4"/>
      <c r="E61" s="4"/>
      <c r="F61" s="4"/>
      <c r="G61" s="4"/>
      <c r="H61" s="30"/>
      <c r="I61" s="8">
        <v>57</v>
      </c>
      <c r="J61" s="9">
        <f t="shared" si="1"/>
        <v>1283.78</v>
      </c>
      <c r="K61" s="11">
        <f t="shared" si="0"/>
        <v>4894.92</v>
      </c>
      <c r="L61" s="9">
        <f t="shared" si="3"/>
        <v>347226.69285499991</v>
      </c>
      <c r="M61" s="30"/>
      <c r="N61" s="8">
        <v>57</v>
      </c>
      <c r="O61" s="14">
        <f t="shared" si="4"/>
        <v>1713.4</v>
      </c>
      <c r="P61" s="14">
        <f t="shared" si="1"/>
        <v>3004.42</v>
      </c>
      <c r="Q61" s="14">
        <f t="shared" si="5"/>
        <v>466955.48428249994</v>
      </c>
      <c r="R61" s="30"/>
      <c r="S61" s="8">
        <v>57</v>
      </c>
      <c r="T61" s="14">
        <f t="shared" si="6"/>
        <v>2300.85</v>
      </c>
      <c r="U61" s="14">
        <f t="shared" si="2"/>
        <v>1137.23</v>
      </c>
      <c r="V61" s="14">
        <f t="shared" si="7"/>
        <v>629953.11856500001</v>
      </c>
      <c r="W61" s="30"/>
      <c r="X61" s="8">
        <v>57</v>
      </c>
      <c r="Y61" s="14">
        <f t="shared" si="8"/>
        <v>2545.1</v>
      </c>
      <c r="Z61" s="14">
        <f t="shared" si="3"/>
        <v>691.84</v>
      </c>
      <c r="AA61" s="14">
        <f t="shared" si="9"/>
        <v>697392.53142000036</v>
      </c>
      <c r="AB61" s="30"/>
      <c r="AC61" s="8">
        <v>57</v>
      </c>
      <c r="AD61" s="14">
        <f t="shared" si="10"/>
        <v>2753.44</v>
      </c>
      <c r="AE61" s="14">
        <f t="shared" si="4"/>
        <v>441.2</v>
      </c>
      <c r="AF61" s="14">
        <f t="shared" si="11"/>
        <v>754788.91427499987</v>
      </c>
      <c r="AG61" s="30"/>
    </row>
    <row r="62" spans="1:33" ht="13" x14ac:dyDescent="0.15">
      <c r="A62" s="30"/>
      <c r="B62" s="4"/>
      <c r="C62" s="4"/>
      <c r="D62" s="4"/>
      <c r="E62" s="4"/>
      <c r="F62" s="4"/>
      <c r="G62" s="4"/>
      <c r="H62" s="30"/>
      <c r="I62" s="8">
        <v>58</v>
      </c>
      <c r="J62" s="9">
        <f t="shared" si="1"/>
        <v>1265.93</v>
      </c>
      <c r="K62" s="11">
        <f t="shared" si="0"/>
        <v>4912.7700000000004</v>
      </c>
      <c r="L62" s="9">
        <f t="shared" si="3"/>
        <v>342313.9228549999</v>
      </c>
      <c r="M62" s="30"/>
      <c r="N62" s="8">
        <v>58</v>
      </c>
      <c r="O62" s="14">
        <f t="shared" si="4"/>
        <v>1702.44</v>
      </c>
      <c r="P62" s="14">
        <f t="shared" si="1"/>
        <v>3015.38</v>
      </c>
      <c r="Q62" s="14">
        <f t="shared" si="5"/>
        <v>463940.10428249993</v>
      </c>
      <c r="R62" s="30"/>
      <c r="S62" s="8">
        <v>58</v>
      </c>
      <c r="T62" s="14">
        <f t="shared" si="6"/>
        <v>2296.6999999999998</v>
      </c>
      <c r="U62" s="14">
        <f t="shared" si="2"/>
        <v>1141.3800000000001</v>
      </c>
      <c r="V62" s="14">
        <f t="shared" si="7"/>
        <v>628811.73856500001</v>
      </c>
      <c r="W62" s="30"/>
      <c r="X62" s="8">
        <v>58</v>
      </c>
      <c r="Y62" s="14">
        <f t="shared" si="8"/>
        <v>2542.58</v>
      </c>
      <c r="Z62" s="14">
        <f t="shared" si="3"/>
        <v>694.36</v>
      </c>
      <c r="AA62" s="14">
        <f t="shared" si="9"/>
        <v>696698.17142000038</v>
      </c>
      <c r="AB62" s="30"/>
      <c r="AC62" s="8">
        <v>58</v>
      </c>
      <c r="AD62" s="14">
        <f t="shared" si="10"/>
        <v>2751.83</v>
      </c>
      <c r="AE62" s="14">
        <f t="shared" si="4"/>
        <v>442.81</v>
      </c>
      <c r="AF62" s="14">
        <f t="shared" si="11"/>
        <v>754346.10427499982</v>
      </c>
      <c r="AG62" s="30"/>
    </row>
    <row r="63" spans="1:33" ht="13" x14ac:dyDescent="0.15">
      <c r="A63" s="30"/>
      <c r="B63" s="4"/>
      <c r="C63" s="4"/>
      <c r="D63" s="4"/>
      <c r="E63" s="4"/>
      <c r="F63" s="4"/>
      <c r="G63" s="4"/>
      <c r="H63" s="30"/>
      <c r="I63" s="8">
        <v>59</v>
      </c>
      <c r="J63" s="9">
        <f t="shared" si="1"/>
        <v>1248.02</v>
      </c>
      <c r="K63" s="11">
        <f t="shared" si="0"/>
        <v>4930.68</v>
      </c>
      <c r="L63" s="9">
        <f t="shared" si="3"/>
        <v>337383.2428549999</v>
      </c>
      <c r="M63" s="30"/>
      <c r="N63" s="8">
        <v>59</v>
      </c>
      <c r="O63" s="14">
        <f t="shared" si="4"/>
        <v>1691.45</v>
      </c>
      <c r="P63" s="14">
        <f t="shared" si="1"/>
        <v>3026.37</v>
      </c>
      <c r="Q63" s="14">
        <f t="shared" si="5"/>
        <v>460913.73428249994</v>
      </c>
      <c r="R63" s="30"/>
      <c r="S63" s="8">
        <v>59</v>
      </c>
      <c r="T63" s="14">
        <f t="shared" si="6"/>
        <v>2292.54</v>
      </c>
      <c r="U63" s="14">
        <f t="shared" si="2"/>
        <v>1145.54</v>
      </c>
      <c r="V63" s="14">
        <f t="shared" si="7"/>
        <v>627666.19856499997</v>
      </c>
      <c r="W63" s="30"/>
      <c r="X63" s="8">
        <v>59</v>
      </c>
      <c r="Y63" s="14">
        <f t="shared" si="8"/>
        <v>2540.0500000000002</v>
      </c>
      <c r="Z63" s="14">
        <f t="shared" si="3"/>
        <v>696.89</v>
      </c>
      <c r="AA63" s="14">
        <f t="shared" si="9"/>
        <v>696001.28142000036</v>
      </c>
      <c r="AB63" s="30"/>
      <c r="AC63" s="8">
        <v>59</v>
      </c>
      <c r="AD63" s="14">
        <f t="shared" si="10"/>
        <v>2750.22</v>
      </c>
      <c r="AE63" s="14">
        <f t="shared" si="4"/>
        <v>444.42</v>
      </c>
      <c r="AF63" s="14">
        <f t="shared" si="11"/>
        <v>753901.68427499977</v>
      </c>
      <c r="AG63" s="30"/>
    </row>
    <row r="64" spans="1:33" ht="13" x14ac:dyDescent="0.15">
      <c r="A64" s="30"/>
      <c r="B64" s="4"/>
      <c r="C64" s="4"/>
      <c r="D64" s="4"/>
      <c r="E64" s="4"/>
      <c r="F64" s="4"/>
      <c r="G64" s="4"/>
      <c r="H64" s="30"/>
      <c r="I64" s="8">
        <v>60</v>
      </c>
      <c r="J64" s="9">
        <f t="shared" si="1"/>
        <v>1230.04</v>
      </c>
      <c r="K64" s="11">
        <f t="shared" si="0"/>
        <v>4948.66</v>
      </c>
      <c r="L64" s="9">
        <f t="shared" si="3"/>
        <v>332434.58285499993</v>
      </c>
      <c r="M64" s="30"/>
      <c r="N64" s="8">
        <v>60</v>
      </c>
      <c r="O64" s="14">
        <f t="shared" si="4"/>
        <v>1680.41</v>
      </c>
      <c r="P64" s="14">
        <f t="shared" si="1"/>
        <v>3037.41</v>
      </c>
      <c r="Q64" s="14">
        <f t="shared" si="5"/>
        <v>457876.32428249996</v>
      </c>
      <c r="R64" s="30"/>
      <c r="S64" s="8">
        <v>60</v>
      </c>
      <c r="T64" s="14">
        <f t="shared" si="6"/>
        <v>2288.37</v>
      </c>
      <c r="U64" s="14">
        <f t="shared" si="2"/>
        <v>1149.71</v>
      </c>
      <c r="V64" s="14">
        <f t="shared" si="7"/>
        <v>626516.48856500001</v>
      </c>
      <c r="W64" s="30"/>
      <c r="X64" s="8">
        <v>60</v>
      </c>
      <c r="Y64" s="14">
        <f t="shared" si="8"/>
        <v>2537.5</v>
      </c>
      <c r="Z64" s="14">
        <f t="shared" si="3"/>
        <v>699.44</v>
      </c>
      <c r="AA64" s="14">
        <f t="shared" si="9"/>
        <v>695301.84142000042</v>
      </c>
      <c r="AB64" s="30"/>
      <c r="AC64" s="8">
        <v>60</v>
      </c>
      <c r="AD64" s="14">
        <f t="shared" si="10"/>
        <v>2748.6</v>
      </c>
      <c r="AE64" s="14">
        <f t="shared" si="4"/>
        <v>446.04</v>
      </c>
      <c r="AF64" s="14">
        <f t="shared" si="11"/>
        <v>753455.64427499974</v>
      </c>
      <c r="AG64" s="30"/>
    </row>
    <row r="65" spans="1:33" ht="13" x14ac:dyDescent="0.15">
      <c r="A65" s="30"/>
      <c r="B65" s="4"/>
      <c r="C65" s="4"/>
      <c r="D65" s="4"/>
      <c r="E65" s="4"/>
      <c r="F65" s="4"/>
      <c r="G65" s="4"/>
      <c r="H65" s="30"/>
      <c r="I65" s="8">
        <v>61</v>
      </c>
      <c r="J65" s="9">
        <f t="shared" si="1"/>
        <v>1212</v>
      </c>
      <c r="K65" s="11">
        <f t="shared" si="0"/>
        <v>4966.7</v>
      </c>
      <c r="L65" s="9">
        <f t="shared" si="3"/>
        <v>327467.88285499992</v>
      </c>
      <c r="M65" s="30"/>
      <c r="N65" s="8">
        <v>61</v>
      </c>
      <c r="O65" s="14">
        <f t="shared" si="4"/>
        <v>1669.34</v>
      </c>
      <c r="P65" s="14">
        <f t="shared" si="1"/>
        <v>3048.48</v>
      </c>
      <c r="Q65" s="14">
        <f t="shared" si="5"/>
        <v>454827.84428249998</v>
      </c>
      <c r="R65" s="30"/>
      <c r="S65" s="8">
        <v>61</v>
      </c>
      <c r="T65" s="14">
        <f t="shared" si="6"/>
        <v>2284.17</v>
      </c>
      <c r="U65" s="14">
        <f t="shared" si="2"/>
        <v>1153.9100000000001</v>
      </c>
      <c r="V65" s="14">
        <f t="shared" si="7"/>
        <v>625362.57856499997</v>
      </c>
      <c r="W65" s="30"/>
      <c r="X65" s="8">
        <v>61</v>
      </c>
      <c r="Y65" s="14">
        <f t="shared" si="8"/>
        <v>2534.9499999999998</v>
      </c>
      <c r="Z65" s="14">
        <f t="shared" si="3"/>
        <v>701.99</v>
      </c>
      <c r="AA65" s="14">
        <f t="shared" si="9"/>
        <v>694599.85142000043</v>
      </c>
      <c r="AB65" s="30"/>
      <c r="AC65" s="8">
        <v>61</v>
      </c>
      <c r="AD65" s="14">
        <f t="shared" si="10"/>
        <v>2746.97</v>
      </c>
      <c r="AE65" s="14">
        <f t="shared" si="4"/>
        <v>447.67</v>
      </c>
      <c r="AF65" s="14">
        <f t="shared" si="11"/>
        <v>753007.97427499969</v>
      </c>
      <c r="AG65" s="30"/>
    </row>
    <row r="66" spans="1:33" ht="13" x14ac:dyDescent="0.15">
      <c r="A66" s="30"/>
      <c r="B66" s="4"/>
      <c r="C66" s="4"/>
      <c r="D66" s="4"/>
      <c r="E66" s="4"/>
      <c r="F66" s="4"/>
      <c r="G66" s="4"/>
      <c r="H66" s="30"/>
      <c r="I66" s="8">
        <v>62</v>
      </c>
      <c r="J66" s="9">
        <f t="shared" si="1"/>
        <v>1193.8900000000001</v>
      </c>
      <c r="K66" s="11">
        <f t="shared" si="0"/>
        <v>4984.8100000000004</v>
      </c>
      <c r="L66" s="9">
        <f t="shared" si="3"/>
        <v>322483.07285499992</v>
      </c>
      <c r="M66" s="30"/>
      <c r="N66" s="8">
        <v>62</v>
      </c>
      <c r="O66" s="14">
        <f t="shared" si="4"/>
        <v>1658.23</v>
      </c>
      <c r="P66" s="14">
        <f t="shared" si="1"/>
        <v>3059.59</v>
      </c>
      <c r="Q66" s="14">
        <f t="shared" si="5"/>
        <v>451768.25428249995</v>
      </c>
      <c r="R66" s="30"/>
      <c r="S66" s="8">
        <v>62</v>
      </c>
      <c r="T66" s="14">
        <f t="shared" si="6"/>
        <v>2279.9699999999998</v>
      </c>
      <c r="U66" s="14">
        <f t="shared" si="2"/>
        <v>1158.1099999999999</v>
      </c>
      <c r="V66" s="14">
        <f t="shared" si="7"/>
        <v>624204.46856499999</v>
      </c>
      <c r="W66" s="30"/>
      <c r="X66" s="8">
        <v>62</v>
      </c>
      <c r="Y66" s="14">
        <f t="shared" si="8"/>
        <v>2532.4</v>
      </c>
      <c r="Z66" s="14">
        <f t="shared" si="3"/>
        <v>704.54</v>
      </c>
      <c r="AA66" s="14">
        <f t="shared" si="9"/>
        <v>693895.31142000039</v>
      </c>
      <c r="AB66" s="30"/>
      <c r="AC66" s="8">
        <v>62</v>
      </c>
      <c r="AD66" s="14">
        <f t="shared" si="10"/>
        <v>2745.34</v>
      </c>
      <c r="AE66" s="14">
        <f t="shared" si="4"/>
        <v>449.3</v>
      </c>
      <c r="AF66" s="14">
        <f t="shared" si="11"/>
        <v>752558.67427499965</v>
      </c>
      <c r="AG66" s="30"/>
    </row>
    <row r="67" spans="1:33" ht="13" x14ac:dyDescent="0.15">
      <c r="A67" s="30"/>
      <c r="B67" s="4"/>
      <c r="C67" s="4"/>
      <c r="D67" s="4"/>
      <c r="E67" s="4"/>
      <c r="F67" s="4"/>
      <c r="G67" s="4"/>
      <c r="H67" s="30"/>
      <c r="I67" s="8">
        <v>63</v>
      </c>
      <c r="J67" s="9">
        <f t="shared" si="1"/>
        <v>1175.72</v>
      </c>
      <c r="K67" s="11">
        <f t="shared" si="0"/>
        <v>5002.9799999999996</v>
      </c>
      <c r="L67" s="9">
        <f t="shared" si="3"/>
        <v>317480.09285499994</v>
      </c>
      <c r="M67" s="30"/>
      <c r="N67" s="8">
        <v>63</v>
      </c>
      <c r="O67" s="14">
        <f t="shared" si="4"/>
        <v>1647.07</v>
      </c>
      <c r="P67" s="14">
        <f t="shared" si="1"/>
        <v>3070.75</v>
      </c>
      <c r="Q67" s="14">
        <f t="shared" si="5"/>
        <v>448697.50428249995</v>
      </c>
      <c r="R67" s="30"/>
      <c r="S67" s="8">
        <v>63</v>
      </c>
      <c r="T67" s="14">
        <f t="shared" si="6"/>
        <v>2275.75</v>
      </c>
      <c r="U67" s="14">
        <f t="shared" si="2"/>
        <v>1162.33</v>
      </c>
      <c r="V67" s="14">
        <f t="shared" si="7"/>
        <v>623042.13856500003</v>
      </c>
      <c r="W67" s="30"/>
      <c r="X67" s="8">
        <v>63</v>
      </c>
      <c r="Y67" s="14">
        <f t="shared" si="8"/>
        <v>2529.83</v>
      </c>
      <c r="Z67" s="14">
        <f t="shared" si="3"/>
        <v>707.11</v>
      </c>
      <c r="AA67" s="14">
        <f t="shared" si="9"/>
        <v>693188.20142000041</v>
      </c>
      <c r="AB67" s="30"/>
      <c r="AC67" s="8">
        <v>63</v>
      </c>
      <c r="AD67" s="14">
        <f t="shared" si="10"/>
        <v>2743.7</v>
      </c>
      <c r="AE67" s="14">
        <f t="shared" si="4"/>
        <v>450.94</v>
      </c>
      <c r="AF67" s="14">
        <f t="shared" si="11"/>
        <v>752107.7342749997</v>
      </c>
      <c r="AG67" s="30"/>
    </row>
    <row r="68" spans="1:33" ht="13" x14ac:dyDescent="0.15">
      <c r="A68" s="30"/>
      <c r="B68" s="4"/>
      <c r="C68" s="4"/>
      <c r="D68" s="4"/>
      <c r="E68" s="4"/>
      <c r="F68" s="4"/>
      <c r="G68" s="4"/>
      <c r="H68" s="30"/>
      <c r="I68" s="8">
        <v>64</v>
      </c>
      <c r="J68" s="9">
        <f t="shared" si="1"/>
        <v>1157.48</v>
      </c>
      <c r="K68" s="11">
        <f t="shared" si="0"/>
        <v>5021.22</v>
      </c>
      <c r="L68" s="9">
        <f t="shared" si="3"/>
        <v>312458.87285499997</v>
      </c>
      <c r="M68" s="30"/>
      <c r="N68" s="8">
        <v>64</v>
      </c>
      <c r="O68" s="14">
        <f t="shared" si="4"/>
        <v>1635.88</v>
      </c>
      <c r="P68" s="14">
        <f t="shared" si="1"/>
        <v>3081.94</v>
      </c>
      <c r="Q68" s="14">
        <f t="shared" si="5"/>
        <v>445615.56428249995</v>
      </c>
      <c r="R68" s="30"/>
      <c r="S68" s="8">
        <v>64</v>
      </c>
      <c r="T68" s="14">
        <f t="shared" si="6"/>
        <v>2271.5100000000002</v>
      </c>
      <c r="U68" s="14">
        <f t="shared" si="2"/>
        <v>1166.57</v>
      </c>
      <c r="V68" s="14">
        <f t="shared" si="7"/>
        <v>621875.56856500008</v>
      </c>
      <c r="W68" s="30"/>
      <c r="X68" s="8">
        <v>64</v>
      </c>
      <c r="Y68" s="14">
        <f t="shared" si="8"/>
        <v>2527.25</v>
      </c>
      <c r="Z68" s="14">
        <f t="shared" si="3"/>
        <v>709.69</v>
      </c>
      <c r="AA68" s="14">
        <f t="shared" si="9"/>
        <v>692478.51142000046</v>
      </c>
      <c r="AB68" s="30"/>
      <c r="AC68" s="8">
        <v>64</v>
      </c>
      <c r="AD68" s="14">
        <f t="shared" si="10"/>
        <v>2742.06</v>
      </c>
      <c r="AE68" s="14">
        <f t="shared" si="4"/>
        <v>452.58</v>
      </c>
      <c r="AF68" s="14">
        <f t="shared" si="11"/>
        <v>751655.15427499975</v>
      </c>
      <c r="AG68" s="30"/>
    </row>
    <row r="69" spans="1:33" ht="13" x14ac:dyDescent="0.15">
      <c r="A69" s="30"/>
      <c r="B69" s="4"/>
      <c r="C69" s="4"/>
      <c r="D69" s="4"/>
      <c r="E69" s="4"/>
      <c r="F69" s="4"/>
      <c r="G69" s="4"/>
      <c r="H69" s="30"/>
      <c r="I69" s="8">
        <v>65</v>
      </c>
      <c r="J69" s="9">
        <f t="shared" si="1"/>
        <v>1139.17</v>
      </c>
      <c r="K69" s="11">
        <f t="shared" ref="K69:K124" si="5">IF(ISBLANK(J69), , IF(J69&lt;=0, 0, ROUND($C$8-J69, 2)))</f>
        <v>5039.53</v>
      </c>
      <c r="L69" s="9">
        <f t="shared" si="3"/>
        <v>307419.34285499994</v>
      </c>
      <c r="M69" s="30"/>
      <c r="N69" s="8">
        <v>65</v>
      </c>
      <c r="O69" s="14">
        <f t="shared" si="4"/>
        <v>1624.64</v>
      </c>
      <c r="P69" s="14">
        <f t="shared" si="1"/>
        <v>3093.18</v>
      </c>
      <c r="Q69" s="14">
        <f t="shared" si="5"/>
        <v>442522.38428249996</v>
      </c>
      <c r="R69" s="30"/>
      <c r="S69" s="8">
        <v>65</v>
      </c>
      <c r="T69" s="14">
        <f t="shared" si="6"/>
        <v>2267.25</v>
      </c>
      <c r="U69" s="14">
        <f t="shared" si="2"/>
        <v>1170.83</v>
      </c>
      <c r="V69" s="14">
        <f t="shared" si="7"/>
        <v>620704.73856500012</v>
      </c>
      <c r="W69" s="30"/>
      <c r="X69" s="8">
        <v>65</v>
      </c>
      <c r="Y69" s="14">
        <f t="shared" si="8"/>
        <v>2524.66</v>
      </c>
      <c r="Z69" s="14">
        <f t="shared" si="3"/>
        <v>712.28</v>
      </c>
      <c r="AA69" s="14">
        <f t="shared" si="9"/>
        <v>691766.23142000043</v>
      </c>
      <c r="AB69" s="30"/>
      <c r="AC69" s="8">
        <v>65</v>
      </c>
      <c r="AD69" s="14">
        <f t="shared" si="10"/>
        <v>2740.41</v>
      </c>
      <c r="AE69" s="14">
        <f t="shared" si="4"/>
        <v>454.23</v>
      </c>
      <c r="AF69" s="14">
        <f t="shared" si="11"/>
        <v>751200.92427499976</v>
      </c>
      <c r="AG69" s="30"/>
    </row>
    <row r="70" spans="1:33" ht="13" x14ac:dyDescent="0.15">
      <c r="A70" s="30"/>
      <c r="B70" s="4"/>
      <c r="C70" s="4"/>
      <c r="D70" s="4"/>
      <c r="E70" s="4"/>
      <c r="F70" s="4"/>
      <c r="G70" s="4"/>
      <c r="H70" s="30"/>
      <c r="I70" s="8">
        <v>66</v>
      </c>
      <c r="J70" s="9">
        <f t="shared" si="1"/>
        <v>1120.8</v>
      </c>
      <c r="K70" s="11">
        <f t="shared" si="5"/>
        <v>5057.8999999999996</v>
      </c>
      <c r="L70" s="9">
        <f t="shared" si="3"/>
        <v>302361.44285499991</v>
      </c>
      <c r="M70" s="30"/>
      <c r="N70" s="8">
        <v>66</v>
      </c>
      <c r="O70" s="14">
        <f t="shared" si="4"/>
        <v>1613.36</v>
      </c>
      <c r="P70" s="14">
        <f t="shared" ref="P70:P133" si="6">IF(ISBLANK(O70), , IF(O70&lt;=0, 0, ROUND($D$8-O70, 2)))</f>
        <v>3104.46</v>
      </c>
      <c r="Q70" s="14">
        <f t="shared" si="5"/>
        <v>439417.92428249994</v>
      </c>
      <c r="R70" s="30"/>
      <c r="S70" s="8">
        <v>66</v>
      </c>
      <c r="T70" s="14">
        <f t="shared" si="6"/>
        <v>2262.9899999999998</v>
      </c>
      <c r="U70" s="14">
        <f t="shared" ref="U70:U133" si="7">IF(ISBLANK(T70), , IF(T70&lt;=0, 0, ROUND($E$8-T70, 2)))</f>
        <v>1175.0899999999999</v>
      </c>
      <c r="V70" s="14">
        <f t="shared" si="7"/>
        <v>619529.64856500016</v>
      </c>
      <c r="W70" s="30"/>
      <c r="X70" s="8">
        <v>66</v>
      </c>
      <c r="Y70" s="14">
        <f t="shared" si="8"/>
        <v>2522.06</v>
      </c>
      <c r="Z70" s="14">
        <f t="shared" ref="Z70:Z133" si="8">IF(ISBLANK(Y70), , IF(Y70&lt;=0, 0, ROUND($F$8-Y70, 2)))</f>
        <v>714.88</v>
      </c>
      <c r="AA70" s="14">
        <f t="shared" si="9"/>
        <v>691051.35142000043</v>
      </c>
      <c r="AB70" s="30"/>
      <c r="AC70" s="8">
        <v>66</v>
      </c>
      <c r="AD70" s="14">
        <f t="shared" si="10"/>
        <v>2738.75</v>
      </c>
      <c r="AE70" s="14">
        <f t="shared" ref="AE70:AE133" si="9">IF(ISBLANK(AD70), , IF(AD70&lt;=0, 0,ROUND($G$8-AD70, 2)))</f>
        <v>455.89</v>
      </c>
      <c r="AF70" s="14">
        <f t="shared" si="11"/>
        <v>750745.03427499975</v>
      </c>
      <c r="AG70" s="30"/>
    </row>
    <row r="71" spans="1:33" ht="13" x14ac:dyDescent="0.15">
      <c r="A71" s="30"/>
      <c r="B71" s="4"/>
      <c r="C71" s="4"/>
      <c r="D71" s="4"/>
      <c r="E71" s="4"/>
      <c r="F71" s="4"/>
      <c r="G71" s="4"/>
      <c r="H71" s="30"/>
      <c r="I71" s="8">
        <v>67</v>
      </c>
      <c r="J71" s="9">
        <f t="shared" si="1"/>
        <v>1102.3599999999999</v>
      </c>
      <c r="K71" s="11">
        <f t="shared" si="5"/>
        <v>5076.34</v>
      </c>
      <c r="L71" s="9">
        <f t="shared" si="3"/>
        <v>297285.10285499989</v>
      </c>
      <c r="M71" s="30"/>
      <c r="N71" s="8">
        <v>67</v>
      </c>
      <c r="O71" s="14">
        <f t="shared" si="4"/>
        <v>1602.04</v>
      </c>
      <c r="P71" s="14">
        <f t="shared" si="6"/>
        <v>3115.78</v>
      </c>
      <c r="Q71" s="14">
        <f t="shared" si="5"/>
        <v>436302.14428249991</v>
      </c>
      <c r="R71" s="30"/>
      <c r="S71" s="8">
        <v>67</v>
      </c>
      <c r="T71" s="14">
        <f t="shared" si="6"/>
        <v>2258.6999999999998</v>
      </c>
      <c r="U71" s="14">
        <f t="shared" si="7"/>
        <v>1179.3800000000001</v>
      </c>
      <c r="V71" s="14">
        <f t="shared" si="7"/>
        <v>618350.26856500015</v>
      </c>
      <c r="W71" s="30"/>
      <c r="X71" s="8">
        <v>67</v>
      </c>
      <c r="Y71" s="14">
        <f t="shared" si="8"/>
        <v>2519.46</v>
      </c>
      <c r="Z71" s="14">
        <f t="shared" si="8"/>
        <v>717.48</v>
      </c>
      <c r="AA71" s="14">
        <f t="shared" si="9"/>
        <v>690333.87142000045</v>
      </c>
      <c r="AB71" s="30"/>
      <c r="AC71" s="8">
        <v>67</v>
      </c>
      <c r="AD71" s="14">
        <f t="shared" si="10"/>
        <v>2737.09</v>
      </c>
      <c r="AE71" s="14">
        <f t="shared" si="9"/>
        <v>457.55</v>
      </c>
      <c r="AF71" s="14">
        <f t="shared" si="11"/>
        <v>750287.4842749997</v>
      </c>
      <c r="AG71" s="30"/>
    </row>
    <row r="72" spans="1:33" ht="13" x14ac:dyDescent="0.15">
      <c r="A72" s="30"/>
      <c r="B72" s="4"/>
      <c r="C72" s="4"/>
      <c r="D72" s="4"/>
      <c r="E72" s="4"/>
      <c r="F72" s="4"/>
      <c r="G72" s="4"/>
      <c r="H72" s="30"/>
      <c r="I72" s="8">
        <v>68</v>
      </c>
      <c r="J72" s="9">
        <f t="shared" si="1"/>
        <v>1083.8499999999999</v>
      </c>
      <c r="K72" s="11">
        <f t="shared" si="5"/>
        <v>5094.8500000000004</v>
      </c>
      <c r="L72" s="9">
        <f t="shared" si="3"/>
        <v>292190.25285499991</v>
      </c>
      <c r="M72" s="30"/>
      <c r="N72" s="8">
        <v>68</v>
      </c>
      <c r="O72" s="14">
        <f t="shared" si="4"/>
        <v>1590.68</v>
      </c>
      <c r="P72" s="14">
        <f t="shared" si="6"/>
        <v>3127.14</v>
      </c>
      <c r="Q72" s="14">
        <f t="shared" si="5"/>
        <v>433175.0042824999</v>
      </c>
      <c r="R72" s="30"/>
      <c r="S72" s="8">
        <v>68</v>
      </c>
      <c r="T72" s="14">
        <f t="shared" si="6"/>
        <v>2254.4</v>
      </c>
      <c r="U72" s="14">
        <f t="shared" si="7"/>
        <v>1183.68</v>
      </c>
      <c r="V72" s="14">
        <f t="shared" si="7"/>
        <v>617166.5885650001</v>
      </c>
      <c r="W72" s="30"/>
      <c r="X72" s="8">
        <v>68</v>
      </c>
      <c r="Y72" s="14">
        <f t="shared" si="8"/>
        <v>2516.84</v>
      </c>
      <c r="Z72" s="14">
        <f t="shared" si="8"/>
        <v>720.1</v>
      </c>
      <c r="AA72" s="14">
        <f t="shared" si="9"/>
        <v>689613.77142000047</v>
      </c>
      <c r="AB72" s="30"/>
      <c r="AC72" s="8">
        <v>68</v>
      </c>
      <c r="AD72" s="14">
        <f t="shared" si="10"/>
        <v>2735.42</v>
      </c>
      <c r="AE72" s="14">
        <f t="shared" si="9"/>
        <v>459.22</v>
      </c>
      <c r="AF72" s="14">
        <f t="shared" si="11"/>
        <v>749828.26427499973</v>
      </c>
      <c r="AG72" s="30"/>
    </row>
    <row r="73" spans="1:33" ht="13" x14ac:dyDescent="0.15">
      <c r="A73" s="30"/>
      <c r="B73" s="4"/>
      <c r="C73" s="4"/>
      <c r="D73" s="4"/>
      <c r="E73" s="4"/>
      <c r="F73" s="4"/>
      <c r="G73" s="4"/>
      <c r="H73" s="30"/>
      <c r="I73" s="8">
        <v>69</v>
      </c>
      <c r="J73" s="9">
        <f t="shared" si="1"/>
        <v>1065.28</v>
      </c>
      <c r="K73" s="11">
        <f t="shared" si="5"/>
        <v>5113.42</v>
      </c>
      <c r="L73" s="9">
        <f t="shared" si="3"/>
        <v>287076.83285499993</v>
      </c>
      <c r="M73" s="30"/>
      <c r="N73" s="8">
        <v>69</v>
      </c>
      <c r="O73" s="14">
        <f t="shared" si="4"/>
        <v>1579.28</v>
      </c>
      <c r="P73" s="14">
        <f t="shared" si="6"/>
        <v>3138.54</v>
      </c>
      <c r="Q73" s="14">
        <f t="shared" si="5"/>
        <v>430036.46428249992</v>
      </c>
      <c r="R73" s="30"/>
      <c r="S73" s="8">
        <v>69</v>
      </c>
      <c r="T73" s="14">
        <f t="shared" si="6"/>
        <v>2250.09</v>
      </c>
      <c r="U73" s="14">
        <f t="shared" si="7"/>
        <v>1187.99</v>
      </c>
      <c r="V73" s="14">
        <f t="shared" si="7"/>
        <v>615978.59856500011</v>
      </c>
      <c r="W73" s="30"/>
      <c r="X73" s="8">
        <v>69</v>
      </c>
      <c r="Y73" s="14">
        <f t="shared" si="8"/>
        <v>2514.2199999999998</v>
      </c>
      <c r="Z73" s="14">
        <f t="shared" si="8"/>
        <v>722.72</v>
      </c>
      <c r="AA73" s="14">
        <f t="shared" si="9"/>
        <v>688891.0514200005</v>
      </c>
      <c r="AB73" s="30"/>
      <c r="AC73" s="8">
        <v>69</v>
      </c>
      <c r="AD73" s="14">
        <f t="shared" si="10"/>
        <v>2733.75</v>
      </c>
      <c r="AE73" s="14">
        <f t="shared" si="9"/>
        <v>460.89</v>
      </c>
      <c r="AF73" s="14">
        <f t="shared" si="11"/>
        <v>749367.37427499972</v>
      </c>
      <c r="AG73" s="30"/>
    </row>
    <row r="74" spans="1:33" ht="13" x14ac:dyDescent="0.15">
      <c r="A74" s="30"/>
      <c r="B74" s="4"/>
      <c r="C74" s="4"/>
      <c r="D74" s="4"/>
      <c r="E74" s="4"/>
      <c r="F74" s="4"/>
      <c r="G74" s="4"/>
      <c r="H74" s="30"/>
      <c r="I74" s="8">
        <v>70</v>
      </c>
      <c r="J74" s="9">
        <f t="shared" si="1"/>
        <v>1046.6300000000001</v>
      </c>
      <c r="K74" s="11">
        <f t="shared" si="5"/>
        <v>5132.07</v>
      </c>
      <c r="L74" s="9">
        <f t="shared" si="3"/>
        <v>281944.76285499992</v>
      </c>
      <c r="M74" s="30"/>
      <c r="N74" s="8">
        <v>70</v>
      </c>
      <c r="O74" s="14">
        <f t="shared" si="4"/>
        <v>1567.84</v>
      </c>
      <c r="P74" s="14">
        <f t="shared" si="6"/>
        <v>3149.98</v>
      </c>
      <c r="Q74" s="14">
        <f t="shared" si="5"/>
        <v>426886.48428249994</v>
      </c>
      <c r="R74" s="30"/>
      <c r="S74" s="8">
        <v>70</v>
      </c>
      <c r="T74" s="14">
        <f t="shared" si="6"/>
        <v>2245.7600000000002</v>
      </c>
      <c r="U74" s="14">
        <f t="shared" si="7"/>
        <v>1192.32</v>
      </c>
      <c r="V74" s="14">
        <f t="shared" si="7"/>
        <v>614786.27856500016</v>
      </c>
      <c r="W74" s="30"/>
      <c r="X74" s="8">
        <v>70</v>
      </c>
      <c r="Y74" s="14">
        <f t="shared" si="8"/>
        <v>2511.58</v>
      </c>
      <c r="Z74" s="14">
        <f t="shared" si="8"/>
        <v>725.36</v>
      </c>
      <c r="AA74" s="14">
        <f t="shared" si="9"/>
        <v>688165.69142000051</v>
      </c>
      <c r="AB74" s="30"/>
      <c r="AC74" s="8">
        <v>70</v>
      </c>
      <c r="AD74" s="14">
        <f t="shared" si="10"/>
        <v>2732.07</v>
      </c>
      <c r="AE74" s="14">
        <f t="shared" si="9"/>
        <v>462.57</v>
      </c>
      <c r="AF74" s="14">
        <f t="shared" si="11"/>
        <v>748904.80427499977</v>
      </c>
      <c r="AG74" s="30"/>
    </row>
    <row r="75" spans="1:33" ht="13" x14ac:dyDescent="0.15">
      <c r="A75" s="30"/>
      <c r="B75" s="4"/>
      <c r="C75" s="4"/>
      <c r="D75" s="4"/>
      <c r="E75" s="4"/>
      <c r="F75" s="4"/>
      <c r="G75" s="4"/>
      <c r="H75" s="30"/>
      <c r="I75" s="8">
        <v>71</v>
      </c>
      <c r="J75" s="9">
        <f t="shared" si="1"/>
        <v>1027.92</v>
      </c>
      <c r="K75" s="11">
        <f t="shared" si="5"/>
        <v>5150.78</v>
      </c>
      <c r="L75" s="9">
        <f t="shared" si="3"/>
        <v>276793.98285499989</v>
      </c>
      <c r="M75" s="30"/>
      <c r="N75" s="8">
        <v>71</v>
      </c>
      <c r="O75" s="14">
        <f t="shared" si="4"/>
        <v>1556.36</v>
      </c>
      <c r="P75" s="14">
        <f t="shared" si="6"/>
        <v>3161.46</v>
      </c>
      <c r="Q75" s="14">
        <f t="shared" si="5"/>
        <v>423725.02428249991</v>
      </c>
      <c r="R75" s="30"/>
      <c r="S75" s="8">
        <v>71</v>
      </c>
      <c r="T75" s="14">
        <f t="shared" si="6"/>
        <v>2241.41</v>
      </c>
      <c r="U75" s="14">
        <f t="shared" si="7"/>
        <v>1196.67</v>
      </c>
      <c r="V75" s="14">
        <f t="shared" si="7"/>
        <v>613589.60856500012</v>
      </c>
      <c r="W75" s="30"/>
      <c r="X75" s="8">
        <v>71</v>
      </c>
      <c r="Y75" s="14">
        <f t="shared" si="8"/>
        <v>2508.94</v>
      </c>
      <c r="Z75" s="14">
        <f t="shared" si="8"/>
        <v>728</v>
      </c>
      <c r="AA75" s="14">
        <f t="shared" si="9"/>
        <v>687437.69142000051</v>
      </c>
      <c r="AB75" s="30"/>
      <c r="AC75" s="8">
        <v>71</v>
      </c>
      <c r="AD75" s="14">
        <f t="shared" si="10"/>
        <v>2730.38</v>
      </c>
      <c r="AE75" s="14">
        <f t="shared" si="9"/>
        <v>464.26</v>
      </c>
      <c r="AF75" s="14">
        <f t="shared" si="11"/>
        <v>748440.54427499976</v>
      </c>
      <c r="AG75" s="30"/>
    </row>
    <row r="76" spans="1:33" ht="13" x14ac:dyDescent="0.15">
      <c r="A76" s="30"/>
      <c r="B76" s="4"/>
      <c r="C76" s="4"/>
      <c r="D76" s="4"/>
      <c r="E76" s="4"/>
      <c r="F76" s="4"/>
      <c r="G76" s="4"/>
      <c r="H76" s="30"/>
      <c r="I76" s="8">
        <v>72</v>
      </c>
      <c r="J76" s="9">
        <f t="shared" si="1"/>
        <v>1009.14</v>
      </c>
      <c r="K76" s="11">
        <f t="shared" si="5"/>
        <v>5169.5600000000004</v>
      </c>
      <c r="L76" s="9">
        <f t="shared" si="3"/>
        <v>271624.4228549999</v>
      </c>
      <c r="M76" s="30"/>
      <c r="N76" s="8">
        <v>72</v>
      </c>
      <c r="O76" s="14">
        <f t="shared" si="4"/>
        <v>1544.83</v>
      </c>
      <c r="P76" s="14">
        <f t="shared" si="6"/>
        <v>3172.99</v>
      </c>
      <c r="Q76" s="14">
        <f t="shared" si="5"/>
        <v>420552.03428249992</v>
      </c>
      <c r="R76" s="30"/>
      <c r="S76" s="8">
        <v>72</v>
      </c>
      <c r="T76" s="14">
        <f t="shared" si="6"/>
        <v>2237.0500000000002</v>
      </c>
      <c r="U76" s="14">
        <f t="shared" si="7"/>
        <v>1201.03</v>
      </c>
      <c r="V76" s="14">
        <f t="shared" si="7"/>
        <v>612388.57856500009</v>
      </c>
      <c r="W76" s="30"/>
      <c r="X76" s="8">
        <v>72</v>
      </c>
      <c r="Y76" s="14">
        <f t="shared" si="8"/>
        <v>2506.2800000000002</v>
      </c>
      <c r="Z76" s="14">
        <f t="shared" si="8"/>
        <v>730.66</v>
      </c>
      <c r="AA76" s="14">
        <f t="shared" si="9"/>
        <v>686707.03142000048</v>
      </c>
      <c r="AB76" s="30"/>
      <c r="AC76" s="8">
        <v>72</v>
      </c>
      <c r="AD76" s="14">
        <f t="shared" si="10"/>
        <v>2728.69</v>
      </c>
      <c r="AE76" s="14">
        <f t="shared" si="9"/>
        <v>465.95</v>
      </c>
      <c r="AF76" s="14">
        <f t="shared" si="11"/>
        <v>747974.59427499981</v>
      </c>
      <c r="AG76" s="30"/>
    </row>
    <row r="77" spans="1:33" ht="13" x14ac:dyDescent="0.15">
      <c r="A77" s="30"/>
      <c r="B77" s="4"/>
      <c r="C77" s="4"/>
      <c r="D77" s="4"/>
      <c r="E77" s="4"/>
      <c r="F77" s="4"/>
      <c r="G77" s="4"/>
      <c r="H77" s="30"/>
      <c r="I77" s="8">
        <v>73</v>
      </c>
      <c r="J77" s="9">
        <f t="shared" si="1"/>
        <v>990.3</v>
      </c>
      <c r="K77" s="11">
        <f t="shared" si="5"/>
        <v>5188.3999999999996</v>
      </c>
      <c r="L77" s="9">
        <f t="shared" si="3"/>
        <v>266436.02285499987</v>
      </c>
      <c r="M77" s="30"/>
      <c r="N77" s="8">
        <v>73</v>
      </c>
      <c r="O77" s="14">
        <f t="shared" si="4"/>
        <v>1533.26</v>
      </c>
      <c r="P77" s="14">
        <f t="shared" si="6"/>
        <v>3184.56</v>
      </c>
      <c r="Q77" s="14">
        <f t="shared" si="5"/>
        <v>417367.47428249993</v>
      </c>
      <c r="R77" s="30"/>
      <c r="S77" s="8">
        <v>73</v>
      </c>
      <c r="T77" s="14">
        <f t="shared" si="6"/>
        <v>2232.67</v>
      </c>
      <c r="U77" s="14">
        <f t="shared" si="7"/>
        <v>1205.4100000000001</v>
      </c>
      <c r="V77" s="14">
        <f t="shared" si="7"/>
        <v>611183.16856500006</v>
      </c>
      <c r="W77" s="30"/>
      <c r="X77" s="8">
        <v>73</v>
      </c>
      <c r="Y77" s="14">
        <f t="shared" si="8"/>
        <v>2503.62</v>
      </c>
      <c r="Z77" s="14">
        <f t="shared" si="8"/>
        <v>733.32</v>
      </c>
      <c r="AA77" s="14">
        <f t="shared" si="9"/>
        <v>685973.71142000053</v>
      </c>
      <c r="AB77" s="30"/>
      <c r="AC77" s="8">
        <v>73</v>
      </c>
      <c r="AD77" s="14">
        <f t="shared" si="10"/>
        <v>2726.99</v>
      </c>
      <c r="AE77" s="14">
        <f t="shared" si="9"/>
        <v>467.65</v>
      </c>
      <c r="AF77" s="14">
        <f t="shared" si="11"/>
        <v>747506.94427499978</v>
      </c>
      <c r="AG77" s="30"/>
    </row>
    <row r="78" spans="1:33" ht="13" x14ac:dyDescent="0.15">
      <c r="A78" s="30"/>
      <c r="B78" s="4"/>
      <c r="C78" s="4"/>
      <c r="D78" s="4"/>
      <c r="E78" s="4"/>
      <c r="F78" s="4"/>
      <c r="G78" s="4"/>
      <c r="H78" s="30"/>
      <c r="I78" s="8">
        <v>74</v>
      </c>
      <c r="J78" s="9">
        <f t="shared" si="1"/>
        <v>971.38</v>
      </c>
      <c r="K78" s="11">
        <f t="shared" si="5"/>
        <v>5207.32</v>
      </c>
      <c r="L78" s="9">
        <f t="shared" si="3"/>
        <v>261228.70285499986</v>
      </c>
      <c r="M78" s="30"/>
      <c r="N78" s="8">
        <v>74</v>
      </c>
      <c r="O78" s="14">
        <f t="shared" si="4"/>
        <v>1521.65</v>
      </c>
      <c r="P78" s="14">
        <f t="shared" si="6"/>
        <v>3196.17</v>
      </c>
      <c r="Q78" s="14">
        <f t="shared" si="5"/>
        <v>414171.30428249994</v>
      </c>
      <c r="R78" s="30"/>
      <c r="S78" s="8">
        <v>74</v>
      </c>
      <c r="T78" s="14">
        <f t="shared" si="6"/>
        <v>2228.27</v>
      </c>
      <c r="U78" s="14">
        <f t="shared" si="7"/>
        <v>1209.81</v>
      </c>
      <c r="V78" s="14">
        <f t="shared" si="7"/>
        <v>609973.358565</v>
      </c>
      <c r="W78" s="30"/>
      <c r="X78" s="8">
        <v>74</v>
      </c>
      <c r="Y78" s="14">
        <f t="shared" si="8"/>
        <v>2500.9499999999998</v>
      </c>
      <c r="Z78" s="14">
        <f t="shared" si="8"/>
        <v>735.99</v>
      </c>
      <c r="AA78" s="14">
        <f t="shared" si="9"/>
        <v>685237.72142000054</v>
      </c>
      <c r="AB78" s="30"/>
      <c r="AC78" s="8">
        <v>74</v>
      </c>
      <c r="AD78" s="14">
        <f t="shared" si="10"/>
        <v>2725.29</v>
      </c>
      <c r="AE78" s="14">
        <f t="shared" si="9"/>
        <v>469.35</v>
      </c>
      <c r="AF78" s="14">
        <f t="shared" si="11"/>
        <v>747037.59427499981</v>
      </c>
      <c r="AG78" s="30"/>
    </row>
    <row r="79" spans="1:33" ht="13" x14ac:dyDescent="0.15">
      <c r="A79" s="30"/>
      <c r="B79" s="4"/>
      <c r="C79" s="4"/>
      <c r="D79" s="4"/>
      <c r="E79" s="4"/>
      <c r="F79" s="4"/>
      <c r="G79" s="4"/>
      <c r="H79" s="30"/>
      <c r="I79" s="8">
        <v>75</v>
      </c>
      <c r="J79" s="9">
        <f t="shared" si="1"/>
        <v>952.4</v>
      </c>
      <c r="K79" s="11">
        <f t="shared" si="5"/>
        <v>5226.3</v>
      </c>
      <c r="L79" s="9">
        <f t="shared" si="3"/>
        <v>256002.40285499988</v>
      </c>
      <c r="M79" s="30"/>
      <c r="N79" s="8">
        <v>75</v>
      </c>
      <c r="O79" s="14">
        <f t="shared" si="4"/>
        <v>1510</v>
      </c>
      <c r="P79" s="14">
        <f t="shared" si="6"/>
        <v>3207.82</v>
      </c>
      <c r="Q79" s="14">
        <f t="shared" si="5"/>
        <v>410963.48428249994</v>
      </c>
      <c r="R79" s="30"/>
      <c r="S79" s="8">
        <v>75</v>
      </c>
      <c r="T79" s="14">
        <f t="shared" si="6"/>
        <v>2223.86</v>
      </c>
      <c r="U79" s="14">
        <f t="shared" si="7"/>
        <v>1214.22</v>
      </c>
      <c r="V79" s="14">
        <f t="shared" si="7"/>
        <v>608759.13856500003</v>
      </c>
      <c r="W79" s="30"/>
      <c r="X79" s="8">
        <v>75</v>
      </c>
      <c r="Y79" s="14">
        <f t="shared" si="8"/>
        <v>2498.2600000000002</v>
      </c>
      <c r="Z79" s="14">
        <f t="shared" si="8"/>
        <v>738.68</v>
      </c>
      <c r="AA79" s="14">
        <f t="shared" si="9"/>
        <v>684499.04142000049</v>
      </c>
      <c r="AB79" s="30"/>
      <c r="AC79" s="8">
        <v>75</v>
      </c>
      <c r="AD79" s="14">
        <f t="shared" si="10"/>
        <v>2723.57</v>
      </c>
      <c r="AE79" s="14">
        <f t="shared" si="9"/>
        <v>471.07</v>
      </c>
      <c r="AF79" s="14">
        <f t="shared" si="11"/>
        <v>746566.52427499986</v>
      </c>
      <c r="AG79" s="30"/>
    </row>
    <row r="80" spans="1:33" ht="13" x14ac:dyDescent="0.15">
      <c r="A80" s="30"/>
      <c r="B80" s="4"/>
      <c r="C80" s="4"/>
      <c r="D80" s="4"/>
      <c r="E80" s="4"/>
      <c r="F80" s="4"/>
      <c r="G80" s="4"/>
      <c r="H80" s="30"/>
      <c r="I80" s="8">
        <v>76</v>
      </c>
      <c r="J80" s="9">
        <f t="shared" si="1"/>
        <v>933.34</v>
      </c>
      <c r="K80" s="11">
        <f t="shared" si="5"/>
        <v>5245.36</v>
      </c>
      <c r="L80" s="9">
        <f t="shared" si="3"/>
        <v>250757.04285499989</v>
      </c>
      <c r="M80" s="30"/>
      <c r="N80" s="8">
        <v>76</v>
      </c>
      <c r="O80" s="14">
        <f t="shared" si="4"/>
        <v>1498.3</v>
      </c>
      <c r="P80" s="14">
        <f t="shared" si="6"/>
        <v>3219.52</v>
      </c>
      <c r="Q80" s="14">
        <f t="shared" si="5"/>
        <v>407743.96428249992</v>
      </c>
      <c r="R80" s="30"/>
      <c r="S80" s="8">
        <v>76</v>
      </c>
      <c r="T80" s="14">
        <f t="shared" si="6"/>
        <v>2219.4299999999998</v>
      </c>
      <c r="U80" s="14">
        <f t="shared" si="7"/>
        <v>1218.6500000000001</v>
      </c>
      <c r="V80" s="14">
        <f t="shared" si="7"/>
        <v>607540.48856500001</v>
      </c>
      <c r="W80" s="30"/>
      <c r="X80" s="8">
        <v>76</v>
      </c>
      <c r="Y80" s="14">
        <f t="shared" si="8"/>
        <v>2495.5700000000002</v>
      </c>
      <c r="Z80" s="14">
        <f t="shared" si="8"/>
        <v>741.37</v>
      </c>
      <c r="AA80" s="14">
        <f t="shared" si="9"/>
        <v>683757.67142000049</v>
      </c>
      <c r="AB80" s="30"/>
      <c r="AC80" s="8">
        <v>76</v>
      </c>
      <c r="AD80" s="14">
        <f t="shared" si="10"/>
        <v>2721.86</v>
      </c>
      <c r="AE80" s="14">
        <f t="shared" si="9"/>
        <v>472.78</v>
      </c>
      <c r="AF80" s="14">
        <f t="shared" si="11"/>
        <v>746093.74427499983</v>
      </c>
      <c r="AG80" s="30"/>
    </row>
    <row r="81" spans="1:33" ht="13" x14ac:dyDescent="0.15">
      <c r="A81" s="30"/>
      <c r="B81" s="4"/>
      <c r="C81" s="4"/>
      <c r="D81" s="4"/>
      <c r="E81" s="4"/>
      <c r="F81" s="4"/>
      <c r="G81" s="4"/>
      <c r="H81" s="30"/>
      <c r="I81" s="8">
        <v>77</v>
      </c>
      <c r="J81" s="9">
        <f t="shared" si="1"/>
        <v>914.22</v>
      </c>
      <c r="K81" s="11">
        <f t="shared" si="5"/>
        <v>5264.48</v>
      </c>
      <c r="L81" s="9">
        <f t="shared" si="3"/>
        <v>245492.56285499988</v>
      </c>
      <c r="M81" s="30"/>
      <c r="N81" s="8">
        <v>77</v>
      </c>
      <c r="O81" s="14">
        <f t="shared" si="4"/>
        <v>1486.57</v>
      </c>
      <c r="P81" s="14">
        <f t="shared" si="6"/>
        <v>3231.25</v>
      </c>
      <c r="Q81" s="14">
        <f t="shared" si="5"/>
        <v>404512.71428249992</v>
      </c>
      <c r="R81" s="30"/>
      <c r="S81" s="8">
        <v>77</v>
      </c>
      <c r="T81" s="14">
        <f t="shared" si="6"/>
        <v>2214.9899999999998</v>
      </c>
      <c r="U81" s="14">
        <f t="shared" si="7"/>
        <v>1223.0899999999999</v>
      </c>
      <c r="V81" s="14">
        <f t="shared" si="7"/>
        <v>606317.39856500004</v>
      </c>
      <c r="W81" s="30"/>
      <c r="X81" s="8">
        <v>77</v>
      </c>
      <c r="Y81" s="14">
        <f t="shared" si="8"/>
        <v>2492.87</v>
      </c>
      <c r="Z81" s="14">
        <f t="shared" si="8"/>
        <v>744.07</v>
      </c>
      <c r="AA81" s="14">
        <f t="shared" si="9"/>
        <v>683013.60142000054</v>
      </c>
      <c r="AB81" s="30"/>
      <c r="AC81" s="8">
        <v>77</v>
      </c>
      <c r="AD81" s="14">
        <f t="shared" si="10"/>
        <v>2720.13</v>
      </c>
      <c r="AE81" s="14">
        <f t="shared" si="9"/>
        <v>474.51</v>
      </c>
      <c r="AF81" s="14">
        <f t="shared" si="11"/>
        <v>745619.23427499982</v>
      </c>
      <c r="AG81" s="30"/>
    </row>
    <row r="82" spans="1:33" ht="13" x14ac:dyDescent="0.15">
      <c r="A82" s="30"/>
      <c r="B82" s="4"/>
      <c r="C82" s="4"/>
      <c r="D82" s="4"/>
      <c r="E82" s="4"/>
      <c r="F82" s="4"/>
      <c r="G82" s="4"/>
      <c r="H82" s="30"/>
      <c r="I82" s="8">
        <v>78</v>
      </c>
      <c r="J82" s="9">
        <f t="shared" si="1"/>
        <v>895.02</v>
      </c>
      <c r="K82" s="11">
        <f t="shared" si="5"/>
        <v>5283.68</v>
      </c>
      <c r="L82" s="9">
        <f t="shared" si="3"/>
        <v>240208.88285499989</v>
      </c>
      <c r="M82" s="30"/>
      <c r="N82" s="8">
        <v>78</v>
      </c>
      <c r="O82" s="14">
        <f t="shared" si="4"/>
        <v>1474.79</v>
      </c>
      <c r="P82" s="14">
        <f t="shared" si="6"/>
        <v>3243.03</v>
      </c>
      <c r="Q82" s="14">
        <f t="shared" si="5"/>
        <v>401269.68428249989</v>
      </c>
      <c r="R82" s="30"/>
      <c r="S82" s="8">
        <v>78</v>
      </c>
      <c r="T82" s="14">
        <f t="shared" si="6"/>
        <v>2210.5300000000002</v>
      </c>
      <c r="U82" s="14">
        <f t="shared" si="7"/>
        <v>1227.55</v>
      </c>
      <c r="V82" s="14">
        <f t="shared" si="7"/>
        <v>605089.84856499999</v>
      </c>
      <c r="W82" s="30"/>
      <c r="X82" s="8">
        <v>78</v>
      </c>
      <c r="Y82" s="14">
        <f t="shared" si="8"/>
        <v>2490.15</v>
      </c>
      <c r="Z82" s="14">
        <f t="shared" si="8"/>
        <v>746.79</v>
      </c>
      <c r="AA82" s="14">
        <f t="shared" si="9"/>
        <v>682266.81142000051</v>
      </c>
      <c r="AB82" s="30"/>
      <c r="AC82" s="8">
        <v>78</v>
      </c>
      <c r="AD82" s="14">
        <f t="shared" si="10"/>
        <v>2718.4</v>
      </c>
      <c r="AE82" s="14">
        <f t="shared" si="9"/>
        <v>476.24</v>
      </c>
      <c r="AF82" s="14">
        <f t="shared" si="11"/>
        <v>745142.99427499983</v>
      </c>
      <c r="AG82" s="30"/>
    </row>
    <row r="83" spans="1:33" ht="13" x14ac:dyDescent="0.15">
      <c r="A83" s="30"/>
      <c r="B83" s="4"/>
      <c r="C83" s="4"/>
      <c r="D83" s="4"/>
      <c r="E83" s="4"/>
      <c r="F83" s="4"/>
      <c r="G83" s="4"/>
      <c r="H83" s="30"/>
      <c r="I83" s="8">
        <v>79</v>
      </c>
      <c r="J83" s="9">
        <f t="shared" si="1"/>
        <v>875.76</v>
      </c>
      <c r="K83" s="11">
        <f t="shared" si="5"/>
        <v>5302.94</v>
      </c>
      <c r="L83" s="9">
        <f t="shared" si="3"/>
        <v>234905.94285499988</v>
      </c>
      <c r="M83" s="30"/>
      <c r="N83" s="8">
        <v>79</v>
      </c>
      <c r="O83" s="14">
        <f t="shared" si="4"/>
        <v>1462.96</v>
      </c>
      <c r="P83" s="14">
        <f t="shared" si="6"/>
        <v>3254.86</v>
      </c>
      <c r="Q83" s="14">
        <f t="shared" si="5"/>
        <v>398014.8242824999</v>
      </c>
      <c r="R83" s="30"/>
      <c r="S83" s="8">
        <v>79</v>
      </c>
      <c r="T83" s="14">
        <f t="shared" si="6"/>
        <v>2206.06</v>
      </c>
      <c r="U83" s="14">
        <f t="shared" si="7"/>
        <v>1232.02</v>
      </c>
      <c r="V83" s="14">
        <f t="shared" si="7"/>
        <v>603857.82856499997</v>
      </c>
      <c r="W83" s="30"/>
      <c r="X83" s="8">
        <v>79</v>
      </c>
      <c r="Y83" s="14">
        <f t="shared" si="8"/>
        <v>2487.4299999999998</v>
      </c>
      <c r="Z83" s="14">
        <f t="shared" si="8"/>
        <v>749.51</v>
      </c>
      <c r="AA83" s="14">
        <f t="shared" si="9"/>
        <v>681517.3014200005</v>
      </c>
      <c r="AB83" s="30"/>
      <c r="AC83" s="8">
        <v>79</v>
      </c>
      <c r="AD83" s="14">
        <f t="shared" si="10"/>
        <v>2716.67</v>
      </c>
      <c r="AE83" s="14">
        <f t="shared" si="9"/>
        <v>477.97</v>
      </c>
      <c r="AF83" s="14">
        <f t="shared" si="11"/>
        <v>744665.02427499986</v>
      </c>
      <c r="AG83" s="30"/>
    </row>
    <row r="84" spans="1:33" ht="13" x14ac:dyDescent="0.15">
      <c r="A84" s="30"/>
      <c r="B84" s="4"/>
      <c r="C84" s="4"/>
      <c r="D84" s="4"/>
      <c r="E84" s="4"/>
      <c r="F84" s="4"/>
      <c r="G84" s="4"/>
      <c r="H84" s="30"/>
      <c r="I84" s="8">
        <v>80</v>
      </c>
      <c r="J84" s="9">
        <f t="shared" si="1"/>
        <v>856.43</v>
      </c>
      <c r="K84" s="11">
        <f t="shared" si="5"/>
        <v>5322.27</v>
      </c>
      <c r="L84" s="9">
        <f t="shared" si="3"/>
        <v>229583.6728549999</v>
      </c>
      <c r="M84" s="30"/>
      <c r="N84" s="8">
        <v>80</v>
      </c>
      <c r="O84" s="14">
        <f t="shared" si="4"/>
        <v>1451.1</v>
      </c>
      <c r="P84" s="14">
        <f t="shared" si="6"/>
        <v>3266.72</v>
      </c>
      <c r="Q84" s="14">
        <f t="shared" si="5"/>
        <v>394748.10428249993</v>
      </c>
      <c r="R84" s="30"/>
      <c r="S84" s="8">
        <v>80</v>
      </c>
      <c r="T84" s="14">
        <f t="shared" si="6"/>
        <v>2201.56</v>
      </c>
      <c r="U84" s="14">
        <f t="shared" si="7"/>
        <v>1236.52</v>
      </c>
      <c r="V84" s="14">
        <f t="shared" si="7"/>
        <v>602621.30856499996</v>
      </c>
      <c r="W84" s="30"/>
      <c r="X84" s="8">
        <v>80</v>
      </c>
      <c r="Y84" s="14">
        <f t="shared" si="8"/>
        <v>2484.6999999999998</v>
      </c>
      <c r="Z84" s="14">
        <f t="shared" si="8"/>
        <v>752.24</v>
      </c>
      <c r="AA84" s="14">
        <f t="shared" si="9"/>
        <v>680765.06142000051</v>
      </c>
      <c r="AB84" s="30"/>
      <c r="AC84" s="8">
        <v>80</v>
      </c>
      <c r="AD84" s="14">
        <f t="shared" si="10"/>
        <v>2714.92</v>
      </c>
      <c r="AE84" s="14">
        <f t="shared" si="9"/>
        <v>479.72</v>
      </c>
      <c r="AF84" s="14">
        <f t="shared" si="11"/>
        <v>744185.30427499989</v>
      </c>
      <c r="AG84" s="30"/>
    </row>
    <row r="85" spans="1:33" ht="13" x14ac:dyDescent="0.15">
      <c r="A85" s="30"/>
      <c r="B85" s="4"/>
      <c r="C85" s="4"/>
      <c r="D85" s="4"/>
      <c r="E85" s="4"/>
      <c r="F85" s="4"/>
      <c r="G85" s="4"/>
      <c r="H85" s="30"/>
      <c r="I85" s="8">
        <v>81</v>
      </c>
      <c r="J85" s="9">
        <f t="shared" si="1"/>
        <v>837.02</v>
      </c>
      <c r="K85" s="11">
        <f t="shared" si="5"/>
        <v>5341.68</v>
      </c>
      <c r="L85" s="9">
        <f t="shared" si="3"/>
        <v>224241.9928549999</v>
      </c>
      <c r="M85" s="30"/>
      <c r="N85" s="8">
        <v>81</v>
      </c>
      <c r="O85" s="14">
        <f t="shared" si="4"/>
        <v>1439.19</v>
      </c>
      <c r="P85" s="14">
        <f t="shared" si="6"/>
        <v>3278.63</v>
      </c>
      <c r="Q85" s="14">
        <f t="shared" si="5"/>
        <v>391469.47428249993</v>
      </c>
      <c r="R85" s="30"/>
      <c r="S85" s="8">
        <v>81</v>
      </c>
      <c r="T85" s="14">
        <f t="shared" si="6"/>
        <v>2197.06</v>
      </c>
      <c r="U85" s="14">
        <f t="shared" si="7"/>
        <v>1241.02</v>
      </c>
      <c r="V85" s="14">
        <f t="shared" si="7"/>
        <v>601380.28856499994</v>
      </c>
      <c r="W85" s="30"/>
      <c r="X85" s="8">
        <v>81</v>
      </c>
      <c r="Y85" s="14">
        <f t="shared" si="8"/>
        <v>2481.96</v>
      </c>
      <c r="Z85" s="14">
        <f t="shared" si="8"/>
        <v>754.98</v>
      </c>
      <c r="AA85" s="14">
        <f t="shared" si="9"/>
        <v>680010.08142000053</v>
      </c>
      <c r="AB85" s="30"/>
      <c r="AC85" s="8">
        <v>81</v>
      </c>
      <c r="AD85" s="14">
        <f t="shared" si="10"/>
        <v>2713.18</v>
      </c>
      <c r="AE85" s="14">
        <f t="shared" si="9"/>
        <v>481.46</v>
      </c>
      <c r="AF85" s="14">
        <f t="shared" si="11"/>
        <v>743703.84427499992</v>
      </c>
      <c r="AG85" s="30"/>
    </row>
    <row r="86" spans="1:33" ht="13" x14ac:dyDescent="0.15">
      <c r="A86" s="30"/>
      <c r="B86" s="4"/>
      <c r="C86" s="4"/>
      <c r="D86" s="4"/>
      <c r="E86" s="4"/>
      <c r="F86" s="4"/>
      <c r="G86" s="4"/>
      <c r="H86" s="30"/>
      <c r="I86" s="8">
        <v>82</v>
      </c>
      <c r="J86" s="9">
        <f t="shared" si="1"/>
        <v>817.55</v>
      </c>
      <c r="K86" s="11">
        <f t="shared" si="5"/>
        <v>5361.15</v>
      </c>
      <c r="L86" s="9">
        <f t="shared" si="3"/>
        <v>218880.84285499991</v>
      </c>
      <c r="M86" s="30"/>
      <c r="N86" s="8">
        <v>82</v>
      </c>
      <c r="O86" s="14">
        <f t="shared" si="4"/>
        <v>1427.23</v>
      </c>
      <c r="P86" s="14">
        <f t="shared" si="6"/>
        <v>3290.59</v>
      </c>
      <c r="Q86" s="14">
        <f t="shared" si="5"/>
        <v>388178.8842824999</v>
      </c>
      <c r="R86" s="30"/>
      <c r="S86" s="8">
        <v>82</v>
      </c>
      <c r="T86" s="14">
        <f t="shared" si="6"/>
        <v>2192.5300000000002</v>
      </c>
      <c r="U86" s="14">
        <f t="shared" si="7"/>
        <v>1245.55</v>
      </c>
      <c r="V86" s="14">
        <f t="shared" si="7"/>
        <v>600134.73856499989</v>
      </c>
      <c r="W86" s="30"/>
      <c r="X86" s="8">
        <v>82</v>
      </c>
      <c r="Y86" s="14">
        <f t="shared" si="8"/>
        <v>2479.1999999999998</v>
      </c>
      <c r="Z86" s="14">
        <f t="shared" si="8"/>
        <v>757.74</v>
      </c>
      <c r="AA86" s="14">
        <f t="shared" si="9"/>
        <v>679252.34142000054</v>
      </c>
      <c r="AB86" s="30"/>
      <c r="AC86" s="8">
        <v>82</v>
      </c>
      <c r="AD86" s="14">
        <f t="shared" si="10"/>
        <v>2711.42</v>
      </c>
      <c r="AE86" s="14">
        <f t="shared" si="9"/>
        <v>483.22</v>
      </c>
      <c r="AF86" s="14">
        <f t="shared" si="11"/>
        <v>743220.62427499995</v>
      </c>
      <c r="AG86" s="30"/>
    </row>
    <row r="87" spans="1:33" ht="13" x14ac:dyDescent="0.15">
      <c r="A87" s="30"/>
      <c r="B87" s="4"/>
      <c r="C87" s="4"/>
      <c r="D87" s="4"/>
      <c r="E87" s="4"/>
      <c r="F87" s="4"/>
      <c r="G87" s="4"/>
      <c r="H87" s="30"/>
      <c r="I87" s="8">
        <v>83</v>
      </c>
      <c r="J87" s="9">
        <f t="shared" si="1"/>
        <v>798</v>
      </c>
      <c r="K87" s="11">
        <f t="shared" si="5"/>
        <v>5380.7</v>
      </c>
      <c r="L87" s="9">
        <f t="shared" si="3"/>
        <v>213500.1428549999</v>
      </c>
      <c r="M87" s="30"/>
      <c r="N87" s="8">
        <v>83</v>
      </c>
      <c r="O87" s="14">
        <f t="shared" si="4"/>
        <v>1415.24</v>
      </c>
      <c r="P87" s="14">
        <f t="shared" si="6"/>
        <v>3302.58</v>
      </c>
      <c r="Q87" s="14">
        <f t="shared" si="5"/>
        <v>384876.30428249988</v>
      </c>
      <c r="R87" s="30"/>
      <c r="S87" s="8">
        <v>83</v>
      </c>
      <c r="T87" s="14">
        <f t="shared" si="6"/>
        <v>2187.9899999999998</v>
      </c>
      <c r="U87" s="14">
        <f t="shared" si="7"/>
        <v>1250.0899999999999</v>
      </c>
      <c r="V87" s="14">
        <f t="shared" si="7"/>
        <v>598884.64856499992</v>
      </c>
      <c r="W87" s="30"/>
      <c r="X87" s="8">
        <v>83</v>
      </c>
      <c r="Y87" s="14">
        <f t="shared" si="8"/>
        <v>2476.44</v>
      </c>
      <c r="Z87" s="14">
        <f t="shared" si="8"/>
        <v>760.5</v>
      </c>
      <c r="AA87" s="14">
        <f t="shared" si="9"/>
        <v>678491.84142000054</v>
      </c>
      <c r="AB87" s="30"/>
      <c r="AC87" s="8">
        <v>83</v>
      </c>
      <c r="AD87" s="14">
        <f t="shared" si="10"/>
        <v>2709.66</v>
      </c>
      <c r="AE87" s="14">
        <f t="shared" si="9"/>
        <v>484.98</v>
      </c>
      <c r="AF87" s="14">
        <f t="shared" si="11"/>
        <v>742735.64427499997</v>
      </c>
      <c r="AG87" s="30"/>
    </row>
    <row r="88" spans="1:33" ht="13" x14ac:dyDescent="0.15">
      <c r="A88" s="30"/>
      <c r="B88" s="4"/>
      <c r="C88" s="4"/>
      <c r="D88" s="4"/>
      <c r="E88" s="4"/>
      <c r="F88" s="4"/>
      <c r="G88" s="4"/>
      <c r="H88" s="30"/>
      <c r="I88" s="8">
        <v>84</v>
      </c>
      <c r="J88" s="9">
        <f t="shared" si="1"/>
        <v>778.39</v>
      </c>
      <c r="K88" s="11">
        <f t="shared" si="5"/>
        <v>5400.31</v>
      </c>
      <c r="L88" s="9">
        <f t="shared" si="3"/>
        <v>208099.8328549999</v>
      </c>
      <c r="M88" s="30"/>
      <c r="N88" s="8">
        <v>84</v>
      </c>
      <c r="O88" s="14">
        <f t="shared" si="4"/>
        <v>1403.19</v>
      </c>
      <c r="P88" s="14">
        <f t="shared" si="6"/>
        <v>3314.63</v>
      </c>
      <c r="Q88" s="14">
        <f t="shared" si="5"/>
        <v>381561.67428249988</v>
      </c>
      <c r="R88" s="30"/>
      <c r="S88" s="8">
        <v>84</v>
      </c>
      <c r="T88" s="14">
        <f t="shared" si="6"/>
        <v>2183.4299999999998</v>
      </c>
      <c r="U88" s="14">
        <f t="shared" si="7"/>
        <v>1254.6500000000001</v>
      </c>
      <c r="V88" s="14">
        <f t="shared" si="7"/>
        <v>597629.9985649999</v>
      </c>
      <c r="W88" s="30"/>
      <c r="X88" s="8">
        <v>84</v>
      </c>
      <c r="Y88" s="14">
        <f t="shared" si="8"/>
        <v>2473.67</v>
      </c>
      <c r="Z88" s="14">
        <f t="shared" si="8"/>
        <v>763.27</v>
      </c>
      <c r="AA88" s="14">
        <f t="shared" si="9"/>
        <v>677728.57142000052</v>
      </c>
      <c r="AB88" s="30"/>
      <c r="AC88" s="8">
        <v>84</v>
      </c>
      <c r="AD88" s="14">
        <f t="shared" si="10"/>
        <v>2707.89</v>
      </c>
      <c r="AE88" s="14">
        <f t="shared" si="9"/>
        <v>486.75</v>
      </c>
      <c r="AF88" s="14">
        <f t="shared" si="11"/>
        <v>742248.89427499997</v>
      </c>
      <c r="AG88" s="30"/>
    </row>
    <row r="89" spans="1:33" ht="13" x14ac:dyDescent="0.15">
      <c r="A89" s="30"/>
      <c r="B89" s="4"/>
      <c r="C89" s="4"/>
      <c r="D89" s="4"/>
      <c r="E89" s="4"/>
      <c r="F89" s="4"/>
      <c r="G89" s="4"/>
      <c r="H89" s="30"/>
      <c r="I89" s="8">
        <v>85</v>
      </c>
      <c r="J89" s="9">
        <f t="shared" si="1"/>
        <v>758.7</v>
      </c>
      <c r="K89" s="11">
        <f t="shared" si="5"/>
        <v>5420</v>
      </c>
      <c r="L89" s="9">
        <f t="shared" si="3"/>
        <v>202679.8328549999</v>
      </c>
      <c r="M89" s="30"/>
      <c r="N89" s="8">
        <v>85</v>
      </c>
      <c r="O89" s="14">
        <f t="shared" si="4"/>
        <v>1391.11</v>
      </c>
      <c r="P89" s="14">
        <f t="shared" si="6"/>
        <v>3326.71</v>
      </c>
      <c r="Q89" s="14">
        <f t="shared" si="5"/>
        <v>378234.96428249986</v>
      </c>
      <c r="R89" s="30"/>
      <c r="S89" s="8">
        <v>85</v>
      </c>
      <c r="T89" s="14">
        <f t="shared" si="6"/>
        <v>2178.86</v>
      </c>
      <c r="U89" s="14">
        <f t="shared" si="7"/>
        <v>1259.22</v>
      </c>
      <c r="V89" s="14">
        <f t="shared" si="7"/>
        <v>596370.77856499993</v>
      </c>
      <c r="W89" s="30"/>
      <c r="X89" s="8">
        <v>85</v>
      </c>
      <c r="Y89" s="14">
        <f t="shared" si="8"/>
        <v>2470.89</v>
      </c>
      <c r="Z89" s="14">
        <f t="shared" si="8"/>
        <v>766.05</v>
      </c>
      <c r="AA89" s="14">
        <f t="shared" si="9"/>
        <v>676962.52142000047</v>
      </c>
      <c r="AB89" s="30"/>
      <c r="AC89" s="8">
        <v>85</v>
      </c>
      <c r="AD89" s="14">
        <f t="shared" si="10"/>
        <v>2706.12</v>
      </c>
      <c r="AE89" s="14">
        <f t="shared" si="9"/>
        <v>488.52</v>
      </c>
      <c r="AF89" s="14">
        <f t="shared" si="11"/>
        <v>741760.37427499995</v>
      </c>
      <c r="AG89" s="30"/>
    </row>
    <row r="90" spans="1:33" ht="13" x14ac:dyDescent="0.15">
      <c r="A90" s="30"/>
      <c r="B90" s="4"/>
      <c r="C90" s="4"/>
      <c r="D90" s="4"/>
      <c r="E90" s="4"/>
      <c r="F90" s="4"/>
      <c r="G90" s="4"/>
      <c r="H90" s="30"/>
      <c r="I90" s="8">
        <v>86</v>
      </c>
      <c r="J90" s="9">
        <f t="shared" si="1"/>
        <v>738.94</v>
      </c>
      <c r="K90" s="11">
        <f t="shared" si="5"/>
        <v>5439.76</v>
      </c>
      <c r="L90" s="9">
        <f t="shared" si="3"/>
        <v>197240.07285499989</v>
      </c>
      <c r="M90" s="30"/>
      <c r="N90" s="8">
        <v>86</v>
      </c>
      <c r="O90" s="14">
        <f t="shared" si="4"/>
        <v>1378.98</v>
      </c>
      <c r="P90" s="14">
        <f t="shared" si="6"/>
        <v>3338.84</v>
      </c>
      <c r="Q90" s="14">
        <f t="shared" si="5"/>
        <v>374896.12428249983</v>
      </c>
      <c r="R90" s="30"/>
      <c r="S90" s="8">
        <v>86</v>
      </c>
      <c r="T90" s="14">
        <f t="shared" si="6"/>
        <v>2174.27</v>
      </c>
      <c r="U90" s="14">
        <f t="shared" si="7"/>
        <v>1263.81</v>
      </c>
      <c r="V90" s="14">
        <f t="shared" si="7"/>
        <v>595106.96856499987</v>
      </c>
      <c r="W90" s="30"/>
      <c r="X90" s="8">
        <v>86</v>
      </c>
      <c r="Y90" s="14">
        <f t="shared" si="8"/>
        <v>2468.09</v>
      </c>
      <c r="Z90" s="14">
        <f t="shared" si="8"/>
        <v>768.85</v>
      </c>
      <c r="AA90" s="14">
        <f t="shared" si="9"/>
        <v>676193.67142000049</v>
      </c>
      <c r="AB90" s="30"/>
      <c r="AC90" s="8">
        <v>86</v>
      </c>
      <c r="AD90" s="14">
        <f t="shared" si="10"/>
        <v>2704.33</v>
      </c>
      <c r="AE90" s="14">
        <f t="shared" si="9"/>
        <v>490.31</v>
      </c>
      <c r="AF90" s="14">
        <f t="shared" si="11"/>
        <v>741270.0642749999</v>
      </c>
      <c r="AG90" s="30"/>
    </row>
    <row r="91" spans="1:33" ht="13" x14ac:dyDescent="0.15">
      <c r="A91" s="30"/>
      <c r="B91" s="4"/>
      <c r="C91" s="4"/>
      <c r="D91" s="4"/>
      <c r="E91" s="4"/>
      <c r="F91" s="4"/>
      <c r="G91" s="4"/>
      <c r="H91" s="30"/>
      <c r="I91" s="8">
        <v>87</v>
      </c>
      <c r="J91" s="9">
        <f t="shared" si="1"/>
        <v>719.1</v>
      </c>
      <c r="K91" s="11">
        <f t="shared" si="5"/>
        <v>5459.6</v>
      </c>
      <c r="L91" s="9">
        <f t="shared" si="3"/>
        <v>191780.47285499988</v>
      </c>
      <c r="M91" s="30"/>
      <c r="N91" s="8">
        <v>87</v>
      </c>
      <c r="O91" s="14">
        <f t="shared" si="4"/>
        <v>1366.81</v>
      </c>
      <c r="P91" s="14">
        <f t="shared" si="6"/>
        <v>3351.01</v>
      </c>
      <c r="Q91" s="14">
        <f t="shared" si="5"/>
        <v>371545.11428249982</v>
      </c>
      <c r="R91" s="30"/>
      <c r="S91" s="8">
        <v>87</v>
      </c>
      <c r="T91" s="14">
        <f t="shared" si="6"/>
        <v>2169.66</v>
      </c>
      <c r="U91" s="14">
        <f t="shared" si="7"/>
        <v>1268.42</v>
      </c>
      <c r="V91" s="14">
        <f t="shared" si="7"/>
        <v>593838.54856499983</v>
      </c>
      <c r="W91" s="30"/>
      <c r="X91" s="8">
        <v>87</v>
      </c>
      <c r="Y91" s="14">
        <f t="shared" si="8"/>
        <v>2465.29</v>
      </c>
      <c r="Z91" s="14">
        <f t="shared" si="8"/>
        <v>771.65</v>
      </c>
      <c r="AA91" s="14">
        <f t="shared" si="9"/>
        <v>675422.02142000047</v>
      </c>
      <c r="AB91" s="30"/>
      <c r="AC91" s="8">
        <v>87</v>
      </c>
      <c r="AD91" s="14">
        <f t="shared" si="10"/>
        <v>2702.55</v>
      </c>
      <c r="AE91" s="14">
        <f t="shared" si="9"/>
        <v>492.09</v>
      </c>
      <c r="AF91" s="14">
        <f t="shared" si="11"/>
        <v>740777.97427499993</v>
      </c>
      <c r="AG91" s="30"/>
    </row>
    <row r="92" spans="1:33" ht="13" x14ac:dyDescent="0.15">
      <c r="A92" s="30"/>
      <c r="B92" s="4"/>
      <c r="C92" s="4"/>
      <c r="D92" s="4"/>
      <c r="E92" s="4"/>
      <c r="F92" s="4"/>
      <c r="G92" s="4"/>
      <c r="H92" s="30"/>
      <c r="I92" s="8">
        <v>88</v>
      </c>
      <c r="J92" s="9">
        <f t="shared" si="1"/>
        <v>699.2</v>
      </c>
      <c r="K92" s="11">
        <f t="shared" si="5"/>
        <v>5479.5</v>
      </c>
      <c r="L92" s="9">
        <f t="shared" si="3"/>
        <v>186300.97285499988</v>
      </c>
      <c r="M92" s="30"/>
      <c r="N92" s="8">
        <v>88</v>
      </c>
      <c r="O92" s="14">
        <f t="shared" si="4"/>
        <v>1354.59</v>
      </c>
      <c r="P92" s="14">
        <f t="shared" si="6"/>
        <v>3363.23</v>
      </c>
      <c r="Q92" s="14">
        <f t="shared" si="5"/>
        <v>368181.88428249984</v>
      </c>
      <c r="R92" s="30"/>
      <c r="S92" s="8">
        <v>88</v>
      </c>
      <c r="T92" s="14">
        <f t="shared" si="6"/>
        <v>2165.04</v>
      </c>
      <c r="U92" s="14">
        <f t="shared" si="7"/>
        <v>1273.04</v>
      </c>
      <c r="V92" s="14">
        <f t="shared" si="7"/>
        <v>592565.50856499979</v>
      </c>
      <c r="W92" s="30"/>
      <c r="X92" s="8">
        <v>88</v>
      </c>
      <c r="Y92" s="14">
        <f t="shared" si="8"/>
        <v>2462.48</v>
      </c>
      <c r="Z92" s="14">
        <f t="shared" si="8"/>
        <v>774.46</v>
      </c>
      <c r="AA92" s="14">
        <f t="shared" si="9"/>
        <v>674647.56142000051</v>
      </c>
      <c r="AB92" s="30"/>
      <c r="AC92" s="8">
        <v>88</v>
      </c>
      <c r="AD92" s="14">
        <f t="shared" si="10"/>
        <v>2700.75</v>
      </c>
      <c r="AE92" s="14">
        <f t="shared" si="9"/>
        <v>493.89</v>
      </c>
      <c r="AF92" s="14">
        <f t="shared" si="11"/>
        <v>740284.08427499991</v>
      </c>
      <c r="AG92" s="30"/>
    </row>
    <row r="93" spans="1:33" ht="13" x14ac:dyDescent="0.15">
      <c r="A93" s="30"/>
      <c r="B93" s="4"/>
      <c r="C93" s="4"/>
      <c r="D93" s="4"/>
      <c r="E93" s="4"/>
      <c r="F93" s="4"/>
      <c r="G93" s="4"/>
      <c r="H93" s="30"/>
      <c r="I93" s="8">
        <v>89</v>
      </c>
      <c r="J93" s="9">
        <f t="shared" si="1"/>
        <v>679.22</v>
      </c>
      <c r="K93" s="11">
        <f t="shared" si="5"/>
        <v>5499.48</v>
      </c>
      <c r="L93" s="9">
        <f t="shared" si="3"/>
        <v>180801.49285499987</v>
      </c>
      <c r="M93" s="30"/>
      <c r="N93" s="8">
        <v>89</v>
      </c>
      <c r="O93" s="14">
        <f t="shared" si="4"/>
        <v>1342.33</v>
      </c>
      <c r="P93" s="14">
        <f t="shared" si="6"/>
        <v>3375.49</v>
      </c>
      <c r="Q93" s="14">
        <f t="shared" si="5"/>
        <v>364806.39428249985</v>
      </c>
      <c r="R93" s="30"/>
      <c r="S93" s="8">
        <v>89</v>
      </c>
      <c r="T93" s="14">
        <f t="shared" si="6"/>
        <v>2160.4</v>
      </c>
      <c r="U93" s="14">
        <f t="shared" si="7"/>
        <v>1277.68</v>
      </c>
      <c r="V93" s="14">
        <f t="shared" si="7"/>
        <v>591287.82856499974</v>
      </c>
      <c r="W93" s="30"/>
      <c r="X93" s="8">
        <v>89</v>
      </c>
      <c r="Y93" s="14">
        <f t="shared" si="8"/>
        <v>2459.65</v>
      </c>
      <c r="Z93" s="14">
        <f t="shared" si="8"/>
        <v>777.29</v>
      </c>
      <c r="AA93" s="14">
        <f t="shared" si="9"/>
        <v>673870.27142000047</v>
      </c>
      <c r="AB93" s="30"/>
      <c r="AC93" s="8">
        <v>89</v>
      </c>
      <c r="AD93" s="14">
        <f t="shared" si="10"/>
        <v>2698.95</v>
      </c>
      <c r="AE93" s="14">
        <f t="shared" si="9"/>
        <v>495.69</v>
      </c>
      <c r="AF93" s="14">
        <f t="shared" si="11"/>
        <v>739788.39427499997</v>
      </c>
      <c r="AG93" s="30"/>
    </row>
    <row r="94" spans="1:33" ht="13" x14ac:dyDescent="0.15">
      <c r="A94" s="30"/>
      <c r="B94" s="4"/>
      <c r="C94" s="4"/>
      <c r="D94" s="4"/>
      <c r="E94" s="4"/>
      <c r="F94" s="4"/>
      <c r="G94" s="4"/>
      <c r="H94" s="30"/>
      <c r="I94" s="8">
        <v>90</v>
      </c>
      <c r="J94" s="9">
        <f t="shared" si="1"/>
        <v>659.17</v>
      </c>
      <c r="K94" s="11">
        <f t="shared" si="5"/>
        <v>5519.53</v>
      </c>
      <c r="L94" s="9">
        <f t="shared" si="3"/>
        <v>175281.96285499987</v>
      </c>
      <c r="M94" s="30"/>
      <c r="N94" s="8">
        <v>90</v>
      </c>
      <c r="O94" s="14">
        <f t="shared" si="4"/>
        <v>1330.02</v>
      </c>
      <c r="P94" s="14">
        <f t="shared" si="6"/>
        <v>3387.8</v>
      </c>
      <c r="Q94" s="14">
        <f t="shared" si="5"/>
        <v>361418.59428249986</v>
      </c>
      <c r="R94" s="30"/>
      <c r="S94" s="8">
        <v>90</v>
      </c>
      <c r="T94" s="14">
        <f t="shared" si="6"/>
        <v>2155.7399999999998</v>
      </c>
      <c r="U94" s="14">
        <f t="shared" si="7"/>
        <v>1282.3399999999999</v>
      </c>
      <c r="V94" s="14">
        <f t="shared" si="7"/>
        <v>590005.48856499977</v>
      </c>
      <c r="W94" s="30"/>
      <c r="X94" s="8">
        <v>90</v>
      </c>
      <c r="Y94" s="14">
        <f t="shared" si="8"/>
        <v>2456.8200000000002</v>
      </c>
      <c r="Z94" s="14">
        <f t="shared" si="8"/>
        <v>780.12</v>
      </c>
      <c r="AA94" s="14">
        <f t="shared" si="9"/>
        <v>673090.15142000047</v>
      </c>
      <c r="AB94" s="30"/>
      <c r="AC94" s="8">
        <v>90</v>
      </c>
      <c r="AD94" s="14">
        <f t="shared" si="10"/>
        <v>2697.15</v>
      </c>
      <c r="AE94" s="14">
        <f t="shared" si="9"/>
        <v>497.49</v>
      </c>
      <c r="AF94" s="14">
        <f t="shared" si="11"/>
        <v>739290.90427499998</v>
      </c>
      <c r="AG94" s="30"/>
    </row>
    <row r="95" spans="1:33" ht="13" x14ac:dyDescent="0.15">
      <c r="A95" s="30"/>
      <c r="B95" s="4"/>
      <c r="C95" s="4"/>
      <c r="D95" s="4"/>
      <c r="E95" s="4"/>
      <c r="F95" s="4"/>
      <c r="G95" s="4"/>
      <c r="H95" s="30"/>
      <c r="I95" s="8">
        <v>91</v>
      </c>
      <c r="J95" s="9">
        <f t="shared" si="1"/>
        <v>639.04999999999995</v>
      </c>
      <c r="K95" s="11">
        <f t="shared" si="5"/>
        <v>5539.65</v>
      </c>
      <c r="L95" s="9">
        <f t="shared" si="3"/>
        <v>169742.31285499988</v>
      </c>
      <c r="M95" s="30"/>
      <c r="N95" s="8">
        <v>91</v>
      </c>
      <c r="O95" s="14">
        <f t="shared" si="4"/>
        <v>1317.67</v>
      </c>
      <c r="P95" s="14">
        <f t="shared" si="6"/>
        <v>3400.15</v>
      </c>
      <c r="Q95" s="14">
        <f t="shared" si="5"/>
        <v>358018.44428249984</v>
      </c>
      <c r="R95" s="30"/>
      <c r="S95" s="8">
        <v>91</v>
      </c>
      <c r="T95" s="14">
        <f t="shared" si="6"/>
        <v>2151.06</v>
      </c>
      <c r="U95" s="14">
        <f t="shared" si="7"/>
        <v>1287.02</v>
      </c>
      <c r="V95" s="14">
        <f t="shared" si="7"/>
        <v>588718.46856499976</v>
      </c>
      <c r="W95" s="30"/>
      <c r="X95" s="8">
        <v>91</v>
      </c>
      <c r="Y95" s="14">
        <f t="shared" si="8"/>
        <v>2453.9699999999998</v>
      </c>
      <c r="Z95" s="14">
        <f t="shared" si="8"/>
        <v>782.97</v>
      </c>
      <c r="AA95" s="14">
        <f t="shared" si="9"/>
        <v>672307.1814200005</v>
      </c>
      <c r="AB95" s="30"/>
      <c r="AC95" s="8">
        <v>91</v>
      </c>
      <c r="AD95" s="14">
        <f t="shared" si="10"/>
        <v>2695.33</v>
      </c>
      <c r="AE95" s="14">
        <f t="shared" si="9"/>
        <v>499.31</v>
      </c>
      <c r="AF95" s="14">
        <f t="shared" si="11"/>
        <v>738791.59427499992</v>
      </c>
      <c r="AG95" s="30"/>
    </row>
    <row r="96" spans="1:33" ht="13" x14ac:dyDescent="0.15">
      <c r="A96" s="30"/>
      <c r="B96" s="4"/>
      <c r="C96" s="4"/>
      <c r="D96" s="4"/>
      <c r="E96" s="4"/>
      <c r="F96" s="4"/>
      <c r="G96" s="4"/>
      <c r="H96" s="30"/>
      <c r="I96" s="8">
        <v>92</v>
      </c>
      <c r="J96" s="9">
        <f t="shared" si="1"/>
        <v>618.85</v>
      </c>
      <c r="K96" s="11">
        <f t="shared" si="5"/>
        <v>5559.85</v>
      </c>
      <c r="L96" s="9">
        <f t="shared" si="3"/>
        <v>164182.46285499987</v>
      </c>
      <c r="M96" s="30"/>
      <c r="N96" s="8">
        <v>92</v>
      </c>
      <c r="O96" s="14">
        <f t="shared" si="4"/>
        <v>1305.28</v>
      </c>
      <c r="P96" s="14">
        <f t="shared" si="6"/>
        <v>3412.54</v>
      </c>
      <c r="Q96" s="14">
        <f t="shared" si="5"/>
        <v>354605.90428249986</v>
      </c>
      <c r="R96" s="30"/>
      <c r="S96" s="8">
        <v>92</v>
      </c>
      <c r="T96" s="14">
        <f t="shared" si="6"/>
        <v>2146.37</v>
      </c>
      <c r="U96" s="14">
        <f t="shared" si="7"/>
        <v>1291.71</v>
      </c>
      <c r="V96" s="14">
        <f t="shared" si="7"/>
        <v>587426.75856499979</v>
      </c>
      <c r="W96" s="30"/>
      <c r="X96" s="8">
        <v>92</v>
      </c>
      <c r="Y96" s="14">
        <f t="shared" si="8"/>
        <v>2451.12</v>
      </c>
      <c r="Z96" s="14">
        <f t="shared" si="8"/>
        <v>785.82</v>
      </c>
      <c r="AA96" s="14">
        <f t="shared" si="9"/>
        <v>671521.36142000055</v>
      </c>
      <c r="AB96" s="30"/>
      <c r="AC96" s="8">
        <v>92</v>
      </c>
      <c r="AD96" s="14">
        <f t="shared" si="10"/>
        <v>2693.51</v>
      </c>
      <c r="AE96" s="14">
        <f t="shared" si="9"/>
        <v>501.13</v>
      </c>
      <c r="AF96" s="14">
        <f t="shared" si="11"/>
        <v>738290.46427499992</v>
      </c>
      <c r="AG96" s="30"/>
    </row>
    <row r="97" spans="1:33" ht="13" x14ac:dyDescent="0.15">
      <c r="A97" s="30"/>
      <c r="B97" s="4"/>
      <c r="C97" s="4"/>
      <c r="D97" s="4"/>
      <c r="E97" s="4"/>
      <c r="F97" s="4"/>
      <c r="G97" s="4"/>
      <c r="H97" s="30"/>
      <c r="I97" s="8">
        <v>93</v>
      </c>
      <c r="J97" s="9">
        <f t="shared" si="1"/>
        <v>598.58000000000004</v>
      </c>
      <c r="K97" s="11">
        <f t="shared" si="5"/>
        <v>5580.12</v>
      </c>
      <c r="L97" s="9">
        <f t="shared" si="3"/>
        <v>158602.34285499988</v>
      </c>
      <c r="M97" s="30"/>
      <c r="N97" s="8">
        <v>93</v>
      </c>
      <c r="O97" s="14">
        <f t="shared" si="4"/>
        <v>1292.83</v>
      </c>
      <c r="P97" s="14">
        <f t="shared" si="6"/>
        <v>3424.99</v>
      </c>
      <c r="Q97" s="14">
        <f t="shared" si="5"/>
        <v>351180.91428249987</v>
      </c>
      <c r="R97" s="30"/>
      <c r="S97" s="8">
        <v>93</v>
      </c>
      <c r="T97" s="14">
        <f t="shared" si="6"/>
        <v>2141.66</v>
      </c>
      <c r="U97" s="14">
        <f t="shared" si="7"/>
        <v>1296.42</v>
      </c>
      <c r="V97" s="14">
        <f t="shared" si="7"/>
        <v>586130.33856499975</v>
      </c>
      <c r="W97" s="30"/>
      <c r="X97" s="8">
        <v>93</v>
      </c>
      <c r="Y97" s="14">
        <f t="shared" si="8"/>
        <v>2448.25</v>
      </c>
      <c r="Z97" s="14">
        <f t="shared" si="8"/>
        <v>788.69</v>
      </c>
      <c r="AA97" s="14">
        <f t="shared" si="9"/>
        <v>670732.67142000061</v>
      </c>
      <c r="AB97" s="30"/>
      <c r="AC97" s="8">
        <v>93</v>
      </c>
      <c r="AD97" s="14">
        <f t="shared" si="10"/>
        <v>2691.68</v>
      </c>
      <c r="AE97" s="14">
        <f t="shared" si="9"/>
        <v>502.96</v>
      </c>
      <c r="AF97" s="14">
        <f t="shared" si="11"/>
        <v>737787.50427499996</v>
      </c>
      <c r="AG97" s="30"/>
    </row>
    <row r="98" spans="1:33" ht="13" x14ac:dyDescent="0.15">
      <c r="A98" s="30"/>
      <c r="B98" s="4"/>
      <c r="C98" s="4"/>
      <c r="D98" s="4"/>
      <c r="E98" s="4"/>
      <c r="F98" s="4"/>
      <c r="G98" s="4"/>
      <c r="H98" s="30"/>
      <c r="I98" s="8">
        <v>94</v>
      </c>
      <c r="J98" s="9">
        <f t="shared" si="1"/>
        <v>578.24</v>
      </c>
      <c r="K98" s="11">
        <f t="shared" si="5"/>
        <v>5600.46</v>
      </c>
      <c r="L98" s="9">
        <f t="shared" si="3"/>
        <v>153001.88285499989</v>
      </c>
      <c r="M98" s="30"/>
      <c r="N98" s="8">
        <v>94</v>
      </c>
      <c r="O98" s="14">
        <f t="shared" si="4"/>
        <v>1280.3499999999999</v>
      </c>
      <c r="P98" s="14">
        <f t="shared" si="6"/>
        <v>3437.47</v>
      </c>
      <c r="Q98" s="14">
        <f t="shared" si="5"/>
        <v>347743.4442824999</v>
      </c>
      <c r="R98" s="30"/>
      <c r="S98" s="8">
        <v>94</v>
      </c>
      <c r="T98" s="14">
        <f t="shared" si="6"/>
        <v>2136.9299999999998</v>
      </c>
      <c r="U98" s="14">
        <f t="shared" si="7"/>
        <v>1301.1500000000001</v>
      </c>
      <c r="V98" s="14">
        <f t="shared" si="7"/>
        <v>584829.18856499973</v>
      </c>
      <c r="W98" s="30"/>
      <c r="X98" s="8">
        <v>94</v>
      </c>
      <c r="Y98" s="14">
        <f t="shared" si="8"/>
        <v>2445.38</v>
      </c>
      <c r="Z98" s="14">
        <f t="shared" si="8"/>
        <v>791.56</v>
      </c>
      <c r="AA98" s="14">
        <f t="shared" si="9"/>
        <v>669941.11142000055</v>
      </c>
      <c r="AB98" s="30"/>
      <c r="AC98" s="8">
        <v>94</v>
      </c>
      <c r="AD98" s="14">
        <f t="shared" si="10"/>
        <v>2689.85</v>
      </c>
      <c r="AE98" s="14">
        <f t="shared" si="9"/>
        <v>504.79</v>
      </c>
      <c r="AF98" s="14">
        <f t="shared" si="11"/>
        <v>737282.71427499992</v>
      </c>
      <c r="AG98" s="30"/>
    </row>
    <row r="99" spans="1:33" ht="13" x14ac:dyDescent="0.15">
      <c r="A99" s="30"/>
      <c r="B99" s="4"/>
      <c r="C99" s="4"/>
      <c r="D99" s="4"/>
      <c r="E99" s="4"/>
      <c r="F99" s="4"/>
      <c r="G99" s="4"/>
      <c r="H99" s="30"/>
      <c r="I99" s="8">
        <v>95</v>
      </c>
      <c r="J99" s="9">
        <f t="shared" si="1"/>
        <v>557.82000000000005</v>
      </c>
      <c r="K99" s="11">
        <f t="shared" si="5"/>
        <v>5620.88</v>
      </c>
      <c r="L99" s="9">
        <f t="shared" si="3"/>
        <v>147381.00285499988</v>
      </c>
      <c r="M99" s="30"/>
      <c r="N99" s="8">
        <v>95</v>
      </c>
      <c r="O99" s="14">
        <f t="shared" si="4"/>
        <v>1267.81</v>
      </c>
      <c r="P99" s="14">
        <f t="shared" si="6"/>
        <v>3450.01</v>
      </c>
      <c r="Q99" s="14">
        <f t="shared" si="5"/>
        <v>344293.43428249989</v>
      </c>
      <c r="R99" s="30"/>
      <c r="S99" s="8">
        <v>95</v>
      </c>
      <c r="T99" s="14">
        <f t="shared" si="6"/>
        <v>2132.19</v>
      </c>
      <c r="U99" s="14">
        <f t="shared" si="7"/>
        <v>1305.8900000000001</v>
      </c>
      <c r="V99" s="14">
        <f t="shared" si="7"/>
        <v>583523.29856499971</v>
      </c>
      <c r="W99" s="30"/>
      <c r="X99" s="8">
        <v>95</v>
      </c>
      <c r="Y99" s="14">
        <f t="shared" si="8"/>
        <v>2442.4899999999998</v>
      </c>
      <c r="Z99" s="14">
        <f t="shared" si="8"/>
        <v>794.45</v>
      </c>
      <c r="AA99" s="14">
        <f t="shared" si="9"/>
        <v>669146.6614200006</v>
      </c>
      <c r="AB99" s="30"/>
      <c r="AC99" s="8">
        <v>95</v>
      </c>
      <c r="AD99" s="14">
        <f t="shared" si="10"/>
        <v>2688.01</v>
      </c>
      <c r="AE99" s="14">
        <f t="shared" si="9"/>
        <v>506.63</v>
      </c>
      <c r="AF99" s="14">
        <f t="shared" si="11"/>
        <v>736776.08427499991</v>
      </c>
      <c r="AG99" s="30"/>
    </row>
    <row r="100" spans="1:33" ht="13" x14ac:dyDescent="0.15">
      <c r="A100" s="30"/>
      <c r="B100" s="4"/>
      <c r="C100" s="4"/>
      <c r="D100" s="4"/>
      <c r="E100" s="4"/>
      <c r="F100" s="4"/>
      <c r="G100" s="4"/>
      <c r="H100" s="30"/>
      <c r="I100" s="8">
        <v>96</v>
      </c>
      <c r="J100" s="9">
        <f t="shared" si="1"/>
        <v>537.33000000000004</v>
      </c>
      <c r="K100" s="11">
        <f t="shared" si="5"/>
        <v>5641.37</v>
      </c>
      <c r="L100" s="9">
        <f t="shared" si="3"/>
        <v>141739.63285499989</v>
      </c>
      <c r="M100" s="30"/>
      <c r="N100" s="8">
        <v>96</v>
      </c>
      <c r="O100" s="14">
        <f t="shared" si="4"/>
        <v>1255.24</v>
      </c>
      <c r="P100" s="14">
        <f t="shared" si="6"/>
        <v>3462.58</v>
      </c>
      <c r="Q100" s="14">
        <f t="shared" si="5"/>
        <v>340830.85428249987</v>
      </c>
      <c r="R100" s="30"/>
      <c r="S100" s="8">
        <v>96</v>
      </c>
      <c r="T100" s="14">
        <f t="shared" si="6"/>
        <v>2127.4299999999998</v>
      </c>
      <c r="U100" s="14">
        <f t="shared" si="7"/>
        <v>1310.6500000000001</v>
      </c>
      <c r="V100" s="14">
        <f t="shared" si="7"/>
        <v>582212.64856499969</v>
      </c>
      <c r="W100" s="30"/>
      <c r="X100" s="8">
        <v>96</v>
      </c>
      <c r="Y100" s="14">
        <f t="shared" si="8"/>
        <v>2439.6</v>
      </c>
      <c r="Z100" s="14">
        <f t="shared" si="8"/>
        <v>797.34</v>
      </c>
      <c r="AA100" s="14">
        <f t="shared" si="9"/>
        <v>668349.32142000063</v>
      </c>
      <c r="AB100" s="30"/>
      <c r="AC100" s="8">
        <v>96</v>
      </c>
      <c r="AD100" s="14">
        <f t="shared" si="10"/>
        <v>2686.16</v>
      </c>
      <c r="AE100" s="14">
        <f t="shared" si="9"/>
        <v>508.48</v>
      </c>
      <c r="AF100" s="14">
        <f t="shared" si="11"/>
        <v>736267.60427499993</v>
      </c>
      <c r="AG100" s="30"/>
    </row>
    <row r="101" spans="1:33" ht="13" x14ac:dyDescent="0.15">
      <c r="A101" s="30"/>
      <c r="B101" s="4"/>
      <c r="C101" s="4"/>
      <c r="D101" s="4"/>
      <c r="E101" s="4"/>
      <c r="F101" s="4"/>
      <c r="G101" s="4"/>
      <c r="H101" s="30"/>
      <c r="I101" s="8">
        <v>97</v>
      </c>
      <c r="J101" s="9">
        <f t="shared" si="1"/>
        <v>516.76</v>
      </c>
      <c r="K101" s="11">
        <f t="shared" si="5"/>
        <v>5661.94</v>
      </c>
      <c r="L101" s="9">
        <f t="shared" si="3"/>
        <v>136077.69285499988</v>
      </c>
      <c r="M101" s="30"/>
      <c r="N101" s="8">
        <v>97</v>
      </c>
      <c r="O101" s="14">
        <f t="shared" si="4"/>
        <v>1242.6099999999999</v>
      </c>
      <c r="P101" s="14">
        <f t="shared" si="6"/>
        <v>3475.21</v>
      </c>
      <c r="Q101" s="14">
        <f t="shared" si="5"/>
        <v>337355.64428249985</v>
      </c>
      <c r="R101" s="30"/>
      <c r="S101" s="8">
        <v>97</v>
      </c>
      <c r="T101" s="14">
        <f t="shared" si="6"/>
        <v>2122.65</v>
      </c>
      <c r="U101" s="14">
        <f t="shared" si="7"/>
        <v>1315.43</v>
      </c>
      <c r="V101" s="14">
        <f t="shared" si="7"/>
        <v>580897.21856499964</v>
      </c>
      <c r="W101" s="30"/>
      <c r="X101" s="8">
        <v>97</v>
      </c>
      <c r="Y101" s="14">
        <f t="shared" si="8"/>
        <v>2436.69</v>
      </c>
      <c r="Z101" s="14">
        <f t="shared" si="8"/>
        <v>800.25</v>
      </c>
      <c r="AA101" s="14">
        <f t="shared" si="9"/>
        <v>667549.07142000063</v>
      </c>
      <c r="AB101" s="30"/>
      <c r="AC101" s="8">
        <v>97</v>
      </c>
      <c r="AD101" s="14">
        <f t="shared" si="10"/>
        <v>2684.31</v>
      </c>
      <c r="AE101" s="14">
        <f t="shared" si="9"/>
        <v>510.33</v>
      </c>
      <c r="AF101" s="14">
        <f t="shared" si="11"/>
        <v>735757.27427499997</v>
      </c>
      <c r="AG101" s="30"/>
    </row>
    <row r="102" spans="1:33" ht="13" x14ac:dyDescent="0.15">
      <c r="A102" s="30"/>
      <c r="B102" s="4"/>
      <c r="C102" s="4"/>
      <c r="D102" s="4"/>
      <c r="E102" s="4"/>
      <c r="F102" s="4"/>
      <c r="G102" s="4"/>
      <c r="H102" s="30"/>
      <c r="I102" s="8">
        <v>98</v>
      </c>
      <c r="J102" s="9">
        <f t="shared" si="1"/>
        <v>496.12</v>
      </c>
      <c r="K102" s="11">
        <f t="shared" si="5"/>
        <v>5682.58</v>
      </c>
      <c r="L102" s="9">
        <f t="shared" si="3"/>
        <v>130395.11285499988</v>
      </c>
      <c r="M102" s="30"/>
      <c r="N102" s="8">
        <v>98</v>
      </c>
      <c r="O102" s="14">
        <f t="shared" si="4"/>
        <v>1229.94</v>
      </c>
      <c r="P102" s="14">
        <f t="shared" si="6"/>
        <v>3487.88</v>
      </c>
      <c r="Q102" s="14">
        <f t="shared" si="5"/>
        <v>333867.76428249985</v>
      </c>
      <c r="R102" s="30"/>
      <c r="S102" s="8">
        <v>98</v>
      </c>
      <c r="T102" s="14">
        <f t="shared" si="6"/>
        <v>2117.85</v>
      </c>
      <c r="U102" s="14">
        <f t="shared" si="7"/>
        <v>1320.23</v>
      </c>
      <c r="V102" s="14">
        <f t="shared" si="7"/>
        <v>579576.98856499966</v>
      </c>
      <c r="W102" s="30"/>
      <c r="X102" s="8">
        <v>98</v>
      </c>
      <c r="Y102" s="14">
        <f t="shared" si="8"/>
        <v>2433.77</v>
      </c>
      <c r="Z102" s="14">
        <f t="shared" si="8"/>
        <v>803.17</v>
      </c>
      <c r="AA102" s="14">
        <f t="shared" si="9"/>
        <v>666745.90142000059</v>
      </c>
      <c r="AB102" s="30"/>
      <c r="AC102" s="8">
        <v>98</v>
      </c>
      <c r="AD102" s="14">
        <f t="shared" si="10"/>
        <v>2682.45</v>
      </c>
      <c r="AE102" s="14">
        <f t="shared" si="9"/>
        <v>512.19000000000005</v>
      </c>
      <c r="AF102" s="14">
        <f t="shared" si="11"/>
        <v>735245.08427500003</v>
      </c>
      <c r="AG102" s="30"/>
    </row>
    <row r="103" spans="1:33" ht="13" x14ac:dyDescent="0.15">
      <c r="A103" s="30"/>
      <c r="B103" s="4"/>
      <c r="C103" s="4"/>
      <c r="D103" s="4"/>
      <c r="E103" s="4"/>
      <c r="F103" s="4"/>
      <c r="G103" s="4"/>
      <c r="H103" s="30"/>
      <c r="I103" s="8">
        <v>99</v>
      </c>
      <c r="J103" s="9">
        <f t="shared" si="1"/>
        <v>475.4</v>
      </c>
      <c r="K103" s="11">
        <f t="shared" si="5"/>
        <v>5703.3</v>
      </c>
      <c r="L103" s="9">
        <f t="shared" si="3"/>
        <v>124691.81285499988</v>
      </c>
      <c r="M103" s="30"/>
      <c r="N103" s="8">
        <v>99</v>
      </c>
      <c r="O103" s="14">
        <f t="shared" si="4"/>
        <v>1217.23</v>
      </c>
      <c r="P103" s="14">
        <f t="shared" si="6"/>
        <v>3500.59</v>
      </c>
      <c r="Q103" s="14">
        <f t="shared" si="5"/>
        <v>330367.17428249982</v>
      </c>
      <c r="R103" s="30"/>
      <c r="S103" s="8">
        <v>99</v>
      </c>
      <c r="T103" s="14">
        <f t="shared" si="6"/>
        <v>2113.04</v>
      </c>
      <c r="U103" s="14">
        <f t="shared" si="7"/>
        <v>1325.04</v>
      </c>
      <c r="V103" s="14">
        <f t="shared" si="7"/>
        <v>578251.94856499962</v>
      </c>
      <c r="W103" s="30"/>
      <c r="X103" s="8">
        <v>99</v>
      </c>
      <c r="Y103" s="14">
        <f t="shared" si="8"/>
        <v>2430.84</v>
      </c>
      <c r="Z103" s="14">
        <f t="shared" si="8"/>
        <v>806.1</v>
      </c>
      <c r="AA103" s="14">
        <f t="shared" si="9"/>
        <v>665939.80142000061</v>
      </c>
      <c r="AB103" s="30"/>
      <c r="AC103" s="8">
        <v>99</v>
      </c>
      <c r="AD103" s="14">
        <f t="shared" si="10"/>
        <v>2680.58</v>
      </c>
      <c r="AE103" s="14">
        <f t="shared" si="9"/>
        <v>514.05999999999995</v>
      </c>
      <c r="AF103" s="14">
        <f t="shared" si="11"/>
        <v>734731.02427499997</v>
      </c>
      <c r="AG103" s="30"/>
    </row>
    <row r="104" spans="1:33" ht="13" x14ac:dyDescent="0.15">
      <c r="A104" s="30"/>
      <c r="B104" s="4"/>
      <c r="C104" s="4"/>
      <c r="D104" s="4"/>
      <c r="E104" s="4"/>
      <c r="F104" s="4"/>
      <c r="G104" s="4"/>
      <c r="H104" s="30"/>
      <c r="I104" s="8">
        <v>100</v>
      </c>
      <c r="J104" s="9">
        <f t="shared" si="1"/>
        <v>454.61</v>
      </c>
      <c r="K104" s="11">
        <f t="shared" si="5"/>
        <v>5724.09</v>
      </c>
      <c r="L104" s="9">
        <f t="shared" si="3"/>
        <v>118967.72285499988</v>
      </c>
      <c r="M104" s="30"/>
      <c r="N104" s="8">
        <v>100</v>
      </c>
      <c r="O104" s="14">
        <f t="shared" si="4"/>
        <v>1204.46</v>
      </c>
      <c r="P104" s="14">
        <f t="shared" si="6"/>
        <v>3513.36</v>
      </c>
      <c r="Q104" s="14">
        <f t="shared" si="5"/>
        <v>326853.81428249984</v>
      </c>
      <c r="R104" s="30"/>
      <c r="S104" s="8">
        <v>100</v>
      </c>
      <c r="T104" s="14">
        <f t="shared" si="6"/>
        <v>2108.21</v>
      </c>
      <c r="U104" s="14">
        <f t="shared" si="7"/>
        <v>1329.87</v>
      </c>
      <c r="V104" s="14">
        <f t="shared" si="7"/>
        <v>576922.07856499963</v>
      </c>
      <c r="W104" s="30"/>
      <c r="X104" s="8">
        <v>100</v>
      </c>
      <c r="Y104" s="14">
        <f t="shared" si="8"/>
        <v>2427.91</v>
      </c>
      <c r="Z104" s="14">
        <f t="shared" si="8"/>
        <v>809.03</v>
      </c>
      <c r="AA104" s="14">
        <f t="shared" si="9"/>
        <v>665130.77142000059</v>
      </c>
      <c r="AB104" s="30"/>
      <c r="AC104" s="8">
        <v>100</v>
      </c>
      <c r="AD104" s="14">
        <f t="shared" si="10"/>
        <v>2678.71</v>
      </c>
      <c r="AE104" s="14">
        <f t="shared" si="9"/>
        <v>515.92999999999995</v>
      </c>
      <c r="AF104" s="14">
        <f t="shared" si="11"/>
        <v>734215.09427499992</v>
      </c>
      <c r="AG104" s="30"/>
    </row>
    <row r="105" spans="1:33" ht="13" x14ac:dyDescent="0.15">
      <c r="A105" s="30"/>
      <c r="B105" s="4"/>
      <c r="C105" s="4"/>
      <c r="D105" s="4"/>
      <c r="E105" s="4"/>
      <c r="F105" s="4"/>
      <c r="G105" s="4"/>
      <c r="H105" s="30"/>
      <c r="I105" s="8">
        <v>101</v>
      </c>
      <c r="J105" s="9">
        <f t="shared" si="1"/>
        <v>433.74</v>
      </c>
      <c r="K105" s="11">
        <f t="shared" si="5"/>
        <v>5744.96</v>
      </c>
      <c r="L105" s="9">
        <f t="shared" si="3"/>
        <v>113222.76285499988</v>
      </c>
      <c r="M105" s="30"/>
      <c r="N105" s="8">
        <v>101</v>
      </c>
      <c r="O105" s="14">
        <f t="shared" si="4"/>
        <v>1191.6500000000001</v>
      </c>
      <c r="P105" s="14">
        <f t="shared" si="6"/>
        <v>3526.17</v>
      </c>
      <c r="Q105" s="14">
        <f t="shared" si="5"/>
        <v>323327.64428249985</v>
      </c>
      <c r="R105" s="30"/>
      <c r="S105" s="8">
        <v>101</v>
      </c>
      <c r="T105" s="14">
        <f t="shared" si="6"/>
        <v>2103.36</v>
      </c>
      <c r="U105" s="14">
        <f t="shared" si="7"/>
        <v>1334.72</v>
      </c>
      <c r="V105" s="14">
        <f t="shared" si="7"/>
        <v>575587.35856499965</v>
      </c>
      <c r="W105" s="30"/>
      <c r="X105" s="8">
        <v>101</v>
      </c>
      <c r="Y105" s="14">
        <f t="shared" si="8"/>
        <v>2424.96</v>
      </c>
      <c r="Z105" s="14">
        <f t="shared" si="8"/>
        <v>811.98</v>
      </c>
      <c r="AA105" s="14">
        <f t="shared" si="9"/>
        <v>664318.79142000061</v>
      </c>
      <c r="AB105" s="30"/>
      <c r="AC105" s="8">
        <v>101</v>
      </c>
      <c r="AD105" s="14">
        <f t="shared" si="10"/>
        <v>2676.83</v>
      </c>
      <c r="AE105" s="14">
        <f t="shared" si="9"/>
        <v>517.80999999999995</v>
      </c>
      <c r="AF105" s="14">
        <f t="shared" si="11"/>
        <v>733697.28427499987</v>
      </c>
      <c r="AG105" s="30"/>
    </row>
    <row r="106" spans="1:33" ht="13" x14ac:dyDescent="0.15">
      <c r="A106" s="30"/>
      <c r="B106" s="4"/>
      <c r="C106" s="4"/>
      <c r="D106" s="4"/>
      <c r="E106" s="4"/>
      <c r="F106" s="4"/>
      <c r="G106" s="4"/>
      <c r="H106" s="30"/>
      <c r="I106" s="8">
        <v>102</v>
      </c>
      <c r="J106" s="9">
        <f t="shared" si="1"/>
        <v>412.79</v>
      </c>
      <c r="K106" s="11">
        <f t="shared" si="5"/>
        <v>5765.91</v>
      </c>
      <c r="L106" s="9">
        <f t="shared" si="3"/>
        <v>107456.85285499987</v>
      </c>
      <c r="M106" s="30"/>
      <c r="N106" s="8">
        <v>102</v>
      </c>
      <c r="O106" s="14">
        <f t="shared" si="4"/>
        <v>1178.8</v>
      </c>
      <c r="P106" s="14">
        <f t="shared" si="6"/>
        <v>3539.02</v>
      </c>
      <c r="Q106" s="14">
        <f t="shared" si="5"/>
        <v>319788.62428249983</v>
      </c>
      <c r="R106" s="30"/>
      <c r="S106" s="8">
        <v>102</v>
      </c>
      <c r="T106" s="14">
        <f t="shared" si="6"/>
        <v>2098.5</v>
      </c>
      <c r="U106" s="14">
        <f t="shared" si="7"/>
        <v>1339.58</v>
      </c>
      <c r="V106" s="14">
        <f t="shared" si="7"/>
        <v>574247.77856499969</v>
      </c>
      <c r="W106" s="30"/>
      <c r="X106" s="8">
        <v>102</v>
      </c>
      <c r="Y106" s="14">
        <f t="shared" si="8"/>
        <v>2422</v>
      </c>
      <c r="Z106" s="14">
        <f t="shared" si="8"/>
        <v>814.94</v>
      </c>
      <c r="AA106" s="14">
        <f t="shared" si="9"/>
        <v>663503.85142000066</v>
      </c>
      <c r="AB106" s="30"/>
      <c r="AC106" s="8">
        <v>102</v>
      </c>
      <c r="AD106" s="14">
        <f t="shared" si="10"/>
        <v>2674.94</v>
      </c>
      <c r="AE106" s="14">
        <f t="shared" si="9"/>
        <v>519.70000000000005</v>
      </c>
      <c r="AF106" s="14">
        <f t="shared" si="11"/>
        <v>733177.58427499991</v>
      </c>
      <c r="AG106" s="30"/>
    </row>
    <row r="107" spans="1:33" ht="13" x14ac:dyDescent="0.15">
      <c r="A107" s="30"/>
      <c r="B107" s="4"/>
      <c r="C107" s="4"/>
      <c r="D107" s="4"/>
      <c r="E107" s="4"/>
      <c r="F107" s="4"/>
      <c r="G107" s="4"/>
      <c r="H107" s="30"/>
      <c r="I107" s="8">
        <v>103</v>
      </c>
      <c r="J107" s="9">
        <f t="shared" si="1"/>
        <v>391.77</v>
      </c>
      <c r="K107" s="11">
        <f t="shared" si="5"/>
        <v>5786.93</v>
      </c>
      <c r="L107" s="9">
        <f t="shared" si="3"/>
        <v>101669.92285499987</v>
      </c>
      <c r="M107" s="30"/>
      <c r="N107" s="8">
        <v>103</v>
      </c>
      <c r="O107" s="14">
        <f t="shared" si="4"/>
        <v>1165.9000000000001</v>
      </c>
      <c r="P107" s="14">
        <f t="shared" si="6"/>
        <v>3551.92</v>
      </c>
      <c r="Q107" s="14">
        <f t="shared" si="5"/>
        <v>316236.70428249985</v>
      </c>
      <c r="R107" s="30"/>
      <c r="S107" s="8">
        <v>103</v>
      </c>
      <c r="T107" s="14">
        <f t="shared" si="6"/>
        <v>2093.61</v>
      </c>
      <c r="U107" s="14">
        <f t="shared" si="7"/>
        <v>1344.47</v>
      </c>
      <c r="V107" s="14">
        <f t="shared" si="7"/>
        <v>572903.30856499972</v>
      </c>
      <c r="W107" s="30"/>
      <c r="X107" s="8">
        <v>103</v>
      </c>
      <c r="Y107" s="14">
        <f t="shared" si="8"/>
        <v>2419.02</v>
      </c>
      <c r="Z107" s="14">
        <f t="shared" si="8"/>
        <v>817.92</v>
      </c>
      <c r="AA107" s="14">
        <f t="shared" si="9"/>
        <v>662685.93142000062</v>
      </c>
      <c r="AB107" s="30"/>
      <c r="AC107" s="8">
        <v>103</v>
      </c>
      <c r="AD107" s="14">
        <f t="shared" si="10"/>
        <v>2673.04</v>
      </c>
      <c r="AE107" s="14">
        <f t="shared" si="9"/>
        <v>521.6</v>
      </c>
      <c r="AF107" s="14">
        <f t="shared" si="11"/>
        <v>732655.98427499994</v>
      </c>
      <c r="AG107" s="30"/>
    </row>
    <row r="108" spans="1:33" ht="13" x14ac:dyDescent="0.15">
      <c r="A108" s="30"/>
      <c r="B108" s="4"/>
      <c r="C108" s="4"/>
      <c r="D108" s="4"/>
      <c r="E108" s="4"/>
      <c r="F108" s="4"/>
      <c r="G108" s="4"/>
      <c r="H108" s="30"/>
      <c r="I108" s="8">
        <v>104</v>
      </c>
      <c r="J108" s="9">
        <f t="shared" si="1"/>
        <v>370.67</v>
      </c>
      <c r="K108" s="11">
        <f t="shared" si="5"/>
        <v>5808.03</v>
      </c>
      <c r="L108" s="9">
        <f t="shared" si="3"/>
        <v>95861.892854999867</v>
      </c>
      <c r="M108" s="30"/>
      <c r="N108" s="8">
        <v>104</v>
      </c>
      <c r="O108" s="14">
        <f t="shared" si="4"/>
        <v>1152.95</v>
      </c>
      <c r="P108" s="14">
        <f t="shared" si="6"/>
        <v>3564.87</v>
      </c>
      <c r="Q108" s="14">
        <f t="shared" si="5"/>
        <v>312671.83428249985</v>
      </c>
      <c r="R108" s="30"/>
      <c r="S108" s="8">
        <v>104</v>
      </c>
      <c r="T108" s="14">
        <f t="shared" si="6"/>
        <v>2088.71</v>
      </c>
      <c r="U108" s="14">
        <f t="shared" si="7"/>
        <v>1349.37</v>
      </c>
      <c r="V108" s="14">
        <f t="shared" si="7"/>
        <v>571553.93856499973</v>
      </c>
      <c r="W108" s="30"/>
      <c r="X108" s="8">
        <v>104</v>
      </c>
      <c r="Y108" s="14">
        <f t="shared" si="8"/>
        <v>2416.04</v>
      </c>
      <c r="Z108" s="14">
        <f t="shared" si="8"/>
        <v>820.9</v>
      </c>
      <c r="AA108" s="14">
        <f t="shared" si="9"/>
        <v>661865.0314200006</v>
      </c>
      <c r="AB108" s="30"/>
      <c r="AC108" s="8">
        <v>104</v>
      </c>
      <c r="AD108" s="14">
        <f t="shared" si="10"/>
        <v>2671.14</v>
      </c>
      <c r="AE108" s="14">
        <f t="shared" si="9"/>
        <v>523.5</v>
      </c>
      <c r="AF108" s="14">
        <f t="shared" si="11"/>
        <v>732132.48427499994</v>
      </c>
      <c r="AG108" s="30"/>
    </row>
    <row r="109" spans="1:33" ht="13" x14ac:dyDescent="0.15">
      <c r="A109" s="30"/>
      <c r="B109" s="4"/>
      <c r="C109" s="4"/>
      <c r="D109" s="4"/>
      <c r="E109" s="4"/>
      <c r="F109" s="4"/>
      <c r="G109" s="4"/>
      <c r="H109" s="30"/>
      <c r="I109" s="8">
        <v>105</v>
      </c>
      <c r="J109" s="9">
        <f t="shared" si="1"/>
        <v>349.5</v>
      </c>
      <c r="K109" s="11">
        <f t="shared" si="5"/>
        <v>5829.2</v>
      </c>
      <c r="L109" s="9">
        <f t="shared" si="3"/>
        <v>90032.69285499987</v>
      </c>
      <c r="M109" s="30"/>
      <c r="N109" s="8">
        <v>105</v>
      </c>
      <c r="O109" s="14">
        <f t="shared" si="4"/>
        <v>1139.95</v>
      </c>
      <c r="P109" s="14">
        <f t="shared" si="6"/>
        <v>3577.87</v>
      </c>
      <c r="Q109" s="14">
        <f t="shared" si="5"/>
        <v>309093.96428249986</v>
      </c>
      <c r="R109" s="30"/>
      <c r="S109" s="8">
        <v>105</v>
      </c>
      <c r="T109" s="14">
        <f t="shared" si="6"/>
        <v>2083.79</v>
      </c>
      <c r="U109" s="14">
        <f t="shared" si="7"/>
        <v>1354.29</v>
      </c>
      <c r="V109" s="14">
        <f t="shared" si="7"/>
        <v>570199.64856499969</v>
      </c>
      <c r="W109" s="30"/>
      <c r="X109" s="8">
        <v>105</v>
      </c>
      <c r="Y109" s="14">
        <f t="shared" si="8"/>
        <v>2413.0500000000002</v>
      </c>
      <c r="Z109" s="14">
        <f t="shared" si="8"/>
        <v>823.89</v>
      </c>
      <c r="AA109" s="14">
        <f t="shared" si="9"/>
        <v>661041.14142000058</v>
      </c>
      <c r="AB109" s="30"/>
      <c r="AC109" s="8">
        <v>105</v>
      </c>
      <c r="AD109" s="14">
        <f t="shared" si="10"/>
        <v>2669.23</v>
      </c>
      <c r="AE109" s="14">
        <f t="shared" si="9"/>
        <v>525.41</v>
      </c>
      <c r="AF109" s="14">
        <f t="shared" si="11"/>
        <v>731607.0742749999</v>
      </c>
      <c r="AG109" s="30"/>
    </row>
    <row r="110" spans="1:33" ht="13" x14ac:dyDescent="0.15">
      <c r="A110" s="30"/>
      <c r="B110" s="4"/>
      <c r="C110" s="4"/>
      <c r="D110" s="4"/>
      <c r="E110" s="4"/>
      <c r="F110" s="4"/>
      <c r="G110" s="4"/>
      <c r="H110" s="30"/>
      <c r="I110" s="8">
        <v>106</v>
      </c>
      <c r="J110" s="9">
        <f t="shared" si="1"/>
        <v>328.24</v>
      </c>
      <c r="K110" s="11">
        <f t="shared" si="5"/>
        <v>5850.46</v>
      </c>
      <c r="L110" s="9">
        <f t="shared" si="3"/>
        <v>84182.232854999864</v>
      </c>
      <c r="M110" s="30"/>
      <c r="N110" s="8">
        <v>106</v>
      </c>
      <c r="O110" s="14">
        <f t="shared" si="4"/>
        <v>1126.9100000000001</v>
      </c>
      <c r="P110" s="14">
        <f t="shared" si="6"/>
        <v>3590.91</v>
      </c>
      <c r="Q110" s="14">
        <f t="shared" si="5"/>
        <v>305503.05428249988</v>
      </c>
      <c r="R110" s="30"/>
      <c r="S110" s="8">
        <v>106</v>
      </c>
      <c r="T110" s="14">
        <f t="shared" si="6"/>
        <v>2078.85</v>
      </c>
      <c r="U110" s="14">
        <f t="shared" si="7"/>
        <v>1359.23</v>
      </c>
      <c r="V110" s="14">
        <f t="shared" si="7"/>
        <v>568840.41856499971</v>
      </c>
      <c r="W110" s="30"/>
      <c r="X110" s="8">
        <v>106</v>
      </c>
      <c r="Y110" s="14">
        <f t="shared" si="8"/>
        <v>2410.0500000000002</v>
      </c>
      <c r="Z110" s="14">
        <f t="shared" si="8"/>
        <v>826.89</v>
      </c>
      <c r="AA110" s="14">
        <f t="shared" si="9"/>
        <v>660214.25142000057</v>
      </c>
      <c r="AB110" s="30"/>
      <c r="AC110" s="8">
        <v>106</v>
      </c>
      <c r="AD110" s="14">
        <f t="shared" si="10"/>
        <v>2667.32</v>
      </c>
      <c r="AE110" s="14">
        <f t="shared" si="9"/>
        <v>527.32000000000005</v>
      </c>
      <c r="AF110" s="14">
        <f t="shared" si="11"/>
        <v>731079.75427499996</v>
      </c>
      <c r="AG110" s="30"/>
    </row>
    <row r="111" spans="1:33" ht="13" x14ac:dyDescent="0.15">
      <c r="A111" s="30"/>
      <c r="B111" s="4"/>
      <c r="C111" s="4"/>
      <c r="D111" s="4"/>
      <c r="E111" s="4"/>
      <c r="F111" s="4"/>
      <c r="G111" s="4"/>
      <c r="H111" s="30"/>
      <c r="I111" s="8">
        <v>107</v>
      </c>
      <c r="J111" s="9">
        <f t="shared" si="1"/>
        <v>306.91000000000003</v>
      </c>
      <c r="K111" s="11">
        <f t="shared" si="5"/>
        <v>5871.79</v>
      </c>
      <c r="L111" s="9">
        <f t="shared" si="3"/>
        <v>78310.44285499987</v>
      </c>
      <c r="M111" s="30"/>
      <c r="N111" s="8">
        <v>107</v>
      </c>
      <c r="O111" s="14">
        <f t="shared" si="4"/>
        <v>1113.81</v>
      </c>
      <c r="P111" s="14">
        <f t="shared" si="6"/>
        <v>3604.01</v>
      </c>
      <c r="Q111" s="14">
        <f t="shared" si="5"/>
        <v>301899.04428249988</v>
      </c>
      <c r="R111" s="30"/>
      <c r="S111" s="8">
        <v>107</v>
      </c>
      <c r="T111" s="14">
        <f t="shared" si="6"/>
        <v>2073.9</v>
      </c>
      <c r="U111" s="14">
        <f t="shared" si="7"/>
        <v>1364.18</v>
      </c>
      <c r="V111" s="14">
        <f t="shared" si="7"/>
        <v>567476.23856499966</v>
      </c>
      <c r="W111" s="30"/>
      <c r="X111" s="8">
        <v>107</v>
      </c>
      <c r="Y111" s="14">
        <f t="shared" si="8"/>
        <v>2407.0300000000002</v>
      </c>
      <c r="Z111" s="14">
        <f t="shared" si="8"/>
        <v>829.91</v>
      </c>
      <c r="AA111" s="14">
        <f t="shared" si="9"/>
        <v>659384.34142000054</v>
      </c>
      <c r="AB111" s="30"/>
      <c r="AC111" s="8">
        <v>107</v>
      </c>
      <c r="AD111" s="14">
        <f t="shared" si="10"/>
        <v>2665.39</v>
      </c>
      <c r="AE111" s="14">
        <f t="shared" si="9"/>
        <v>529.25</v>
      </c>
      <c r="AF111" s="14">
        <f t="shared" si="11"/>
        <v>730550.50427499996</v>
      </c>
      <c r="AG111" s="30"/>
    </row>
    <row r="112" spans="1:33" ht="13" x14ac:dyDescent="0.15">
      <c r="A112" s="30"/>
      <c r="B112" s="4"/>
      <c r="C112" s="4"/>
      <c r="D112" s="4"/>
      <c r="E112" s="4"/>
      <c r="F112" s="4"/>
      <c r="G112" s="4"/>
      <c r="H112" s="30"/>
      <c r="I112" s="8">
        <v>108</v>
      </c>
      <c r="J112" s="9">
        <f t="shared" si="1"/>
        <v>285.51</v>
      </c>
      <c r="K112" s="11">
        <f t="shared" si="5"/>
        <v>5893.19</v>
      </c>
      <c r="L112" s="9">
        <f t="shared" si="3"/>
        <v>72417.252854999868</v>
      </c>
      <c r="M112" s="30"/>
      <c r="N112" s="8">
        <v>108</v>
      </c>
      <c r="O112" s="14">
        <f t="shared" si="4"/>
        <v>1100.67</v>
      </c>
      <c r="P112" s="14">
        <f t="shared" si="6"/>
        <v>3617.15</v>
      </c>
      <c r="Q112" s="14">
        <f t="shared" si="5"/>
        <v>298281.89428249985</v>
      </c>
      <c r="R112" s="30"/>
      <c r="S112" s="8">
        <v>108</v>
      </c>
      <c r="T112" s="14">
        <f t="shared" si="6"/>
        <v>2068.92</v>
      </c>
      <c r="U112" s="14">
        <f t="shared" si="7"/>
        <v>1369.16</v>
      </c>
      <c r="V112" s="14">
        <f t="shared" si="7"/>
        <v>566107.07856499963</v>
      </c>
      <c r="W112" s="30"/>
      <c r="X112" s="8">
        <v>108</v>
      </c>
      <c r="Y112" s="14">
        <f t="shared" si="8"/>
        <v>2404.0100000000002</v>
      </c>
      <c r="Z112" s="14">
        <f t="shared" si="8"/>
        <v>832.93</v>
      </c>
      <c r="AA112" s="14">
        <f t="shared" si="9"/>
        <v>658551.41142000048</v>
      </c>
      <c r="AB112" s="30"/>
      <c r="AC112" s="8">
        <v>108</v>
      </c>
      <c r="AD112" s="14">
        <f t="shared" si="10"/>
        <v>2663.47</v>
      </c>
      <c r="AE112" s="14">
        <f t="shared" si="9"/>
        <v>531.16999999999996</v>
      </c>
      <c r="AF112" s="14">
        <f t="shared" si="11"/>
        <v>730019.33427499991</v>
      </c>
      <c r="AG112" s="30"/>
    </row>
    <row r="113" spans="1:33" ht="13" x14ac:dyDescent="0.15">
      <c r="A113" s="30"/>
      <c r="B113" s="4"/>
      <c r="C113" s="4"/>
      <c r="D113" s="4"/>
      <c r="E113" s="4"/>
      <c r="F113" s="4"/>
      <c r="G113" s="4"/>
      <c r="H113" s="30"/>
      <c r="I113" s="8">
        <v>109</v>
      </c>
      <c r="J113" s="9">
        <f t="shared" si="1"/>
        <v>264.02</v>
      </c>
      <c r="K113" s="11">
        <f t="shared" si="5"/>
        <v>5914.68</v>
      </c>
      <c r="L113" s="9">
        <f t="shared" si="3"/>
        <v>66502.57285499986</v>
      </c>
      <c r="M113" s="30"/>
      <c r="N113" s="8">
        <v>109</v>
      </c>
      <c r="O113" s="14">
        <f t="shared" si="4"/>
        <v>1087.49</v>
      </c>
      <c r="P113" s="14">
        <f t="shared" si="6"/>
        <v>3630.33</v>
      </c>
      <c r="Q113" s="14">
        <f t="shared" si="5"/>
        <v>294651.56428249984</v>
      </c>
      <c r="R113" s="30"/>
      <c r="S113" s="8">
        <v>109</v>
      </c>
      <c r="T113" s="14">
        <f t="shared" si="6"/>
        <v>2063.9299999999998</v>
      </c>
      <c r="U113" s="14">
        <f t="shared" si="7"/>
        <v>1374.15</v>
      </c>
      <c r="V113" s="14">
        <f t="shared" si="7"/>
        <v>564732.9285649996</v>
      </c>
      <c r="W113" s="30"/>
      <c r="X113" s="8">
        <v>109</v>
      </c>
      <c r="Y113" s="14">
        <f t="shared" si="8"/>
        <v>2400.9699999999998</v>
      </c>
      <c r="Z113" s="14">
        <f t="shared" si="8"/>
        <v>835.97</v>
      </c>
      <c r="AA113" s="14">
        <f t="shared" si="9"/>
        <v>657715.44142000051</v>
      </c>
      <c r="AB113" s="30"/>
      <c r="AC113" s="8">
        <v>109</v>
      </c>
      <c r="AD113" s="14">
        <f t="shared" si="10"/>
        <v>2661.53</v>
      </c>
      <c r="AE113" s="14">
        <f t="shared" si="9"/>
        <v>533.11</v>
      </c>
      <c r="AF113" s="14">
        <f t="shared" si="11"/>
        <v>729486.22427499993</v>
      </c>
      <c r="AG113" s="30"/>
    </row>
    <row r="114" spans="1:33" ht="13" x14ac:dyDescent="0.15">
      <c r="A114" s="30"/>
      <c r="B114" s="4"/>
      <c r="C114" s="4"/>
      <c r="D114" s="4"/>
      <c r="E114" s="4"/>
      <c r="F114" s="4"/>
      <c r="G114" s="4"/>
      <c r="H114" s="30"/>
      <c r="I114" s="8">
        <v>110</v>
      </c>
      <c r="J114" s="9">
        <f t="shared" si="1"/>
        <v>242.46</v>
      </c>
      <c r="K114" s="11">
        <f t="shared" si="5"/>
        <v>5936.24</v>
      </c>
      <c r="L114" s="9">
        <f t="shared" si="3"/>
        <v>60566.332854999862</v>
      </c>
      <c r="M114" s="30"/>
      <c r="N114" s="8">
        <v>110</v>
      </c>
      <c r="O114" s="14">
        <f t="shared" si="4"/>
        <v>1074.25</v>
      </c>
      <c r="P114" s="14">
        <f t="shared" si="6"/>
        <v>3643.57</v>
      </c>
      <c r="Q114" s="14">
        <f t="shared" si="5"/>
        <v>291007.99428249983</v>
      </c>
      <c r="R114" s="30"/>
      <c r="S114" s="8">
        <v>110</v>
      </c>
      <c r="T114" s="14">
        <f t="shared" si="6"/>
        <v>2058.92</v>
      </c>
      <c r="U114" s="14">
        <f t="shared" si="7"/>
        <v>1379.16</v>
      </c>
      <c r="V114" s="14">
        <f t="shared" si="7"/>
        <v>563353.76856499957</v>
      </c>
      <c r="W114" s="30"/>
      <c r="X114" s="8">
        <v>110</v>
      </c>
      <c r="Y114" s="14">
        <f t="shared" si="8"/>
        <v>2397.92</v>
      </c>
      <c r="Z114" s="14">
        <f t="shared" si="8"/>
        <v>839.02</v>
      </c>
      <c r="AA114" s="14">
        <f t="shared" si="9"/>
        <v>656876.42142000049</v>
      </c>
      <c r="AB114" s="30"/>
      <c r="AC114" s="8">
        <v>110</v>
      </c>
      <c r="AD114" s="14">
        <f t="shared" si="10"/>
        <v>2659.59</v>
      </c>
      <c r="AE114" s="14">
        <f t="shared" si="9"/>
        <v>535.04999999999995</v>
      </c>
      <c r="AF114" s="14">
        <f t="shared" si="11"/>
        <v>728951.17427499988</v>
      </c>
      <c r="AG114" s="30"/>
    </row>
    <row r="115" spans="1:33" ht="13" x14ac:dyDescent="0.15">
      <c r="A115" s="30"/>
      <c r="B115" s="4"/>
      <c r="C115" s="4"/>
      <c r="D115" s="4"/>
      <c r="E115" s="4"/>
      <c r="F115" s="4"/>
      <c r="G115" s="4"/>
      <c r="H115" s="30"/>
      <c r="I115" s="8">
        <v>111</v>
      </c>
      <c r="J115" s="9">
        <f t="shared" si="1"/>
        <v>220.81</v>
      </c>
      <c r="K115" s="11">
        <f t="shared" si="5"/>
        <v>5957.89</v>
      </c>
      <c r="L115" s="9">
        <f t="shared" si="3"/>
        <v>54608.442854999863</v>
      </c>
      <c r="M115" s="30"/>
      <c r="N115" s="8">
        <v>111</v>
      </c>
      <c r="O115" s="14">
        <f t="shared" si="4"/>
        <v>1060.97</v>
      </c>
      <c r="P115" s="14">
        <f t="shared" si="6"/>
        <v>3656.85</v>
      </c>
      <c r="Q115" s="14">
        <f t="shared" si="5"/>
        <v>287351.14428249985</v>
      </c>
      <c r="R115" s="30"/>
      <c r="S115" s="8">
        <v>111</v>
      </c>
      <c r="T115" s="14">
        <f t="shared" si="6"/>
        <v>2053.89</v>
      </c>
      <c r="U115" s="14">
        <f t="shared" si="7"/>
        <v>1384.19</v>
      </c>
      <c r="V115" s="14">
        <f t="shared" si="7"/>
        <v>561969.57856499963</v>
      </c>
      <c r="W115" s="30"/>
      <c r="X115" s="8">
        <v>111</v>
      </c>
      <c r="Y115" s="14">
        <f t="shared" si="8"/>
        <v>2394.86</v>
      </c>
      <c r="Z115" s="14">
        <f t="shared" si="8"/>
        <v>842.08</v>
      </c>
      <c r="AA115" s="14">
        <f t="shared" si="9"/>
        <v>656034.34142000054</v>
      </c>
      <c r="AB115" s="30"/>
      <c r="AC115" s="8">
        <v>111</v>
      </c>
      <c r="AD115" s="14">
        <f t="shared" si="10"/>
        <v>2657.63</v>
      </c>
      <c r="AE115" s="14">
        <f t="shared" si="9"/>
        <v>537.01</v>
      </c>
      <c r="AF115" s="14">
        <f t="shared" si="11"/>
        <v>728414.16427499987</v>
      </c>
      <c r="AG115" s="30"/>
    </row>
    <row r="116" spans="1:33" ht="13" x14ac:dyDescent="0.15">
      <c r="A116" s="30"/>
      <c r="B116" s="4"/>
      <c r="C116" s="4"/>
      <c r="D116" s="4"/>
      <c r="E116" s="4"/>
      <c r="F116" s="4"/>
      <c r="G116" s="4"/>
      <c r="H116" s="30"/>
      <c r="I116" s="8">
        <v>112</v>
      </c>
      <c r="J116" s="9">
        <f t="shared" si="1"/>
        <v>199.09</v>
      </c>
      <c r="K116" s="11">
        <f t="shared" si="5"/>
        <v>5979.61</v>
      </c>
      <c r="L116" s="9">
        <f t="shared" si="3"/>
        <v>48628.832854999862</v>
      </c>
      <c r="M116" s="30"/>
      <c r="N116" s="8">
        <v>112</v>
      </c>
      <c r="O116" s="14">
        <f t="shared" si="4"/>
        <v>1047.6300000000001</v>
      </c>
      <c r="P116" s="14">
        <f t="shared" si="6"/>
        <v>3670.19</v>
      </c>
      <c r="Q116" s="14">
        <f t="shared" si="5"/>
        <v>283680.95428249985</v>
      </c>
      <c r="R116" s="30"/>
      <c r="S116" s="8">
        <v>112</v>
      </c>
      <c r="T116" s="14">
        <f t="shared" si="6"/>
        <v>2048.85</v>
      </c>
      <c r="U116" s="14">
        <f t="shared" si="7"/>
        <v>1389.23</v>
      </c>
      <c r="V116" s="14">
        <f t="shared" si="7"/>
        <v>560580.34856499964</v>
      </c>
      <c r="W116" s="30"/>
      <c r="X116" s="8">
        <v>112</v>
      </c>
      <c r="Y116" s="14">
        <f t="shared" si="8"/>
        <v>2391.79</v>
      </c>
      <c r="Z116" s="14">
        <f t="shared" si="8"/>
        <v>845.15</v>
      </c>
      <c r="AA116" s="14">
        <f t="shared" si="9"/>
        <v>655189.19142000051</v>
      </c>
      <c r="AB116" s="30"/>
      <c r="AC116" s="8">
        <v>112</v>
      </c>
      <c r="AD116" s="14">
        <f t="shared" si="10"/>
        <v>2655.68</v>
      </c>
      <c r="AE116" s="14">
        <f t="shared" si="9"/>
        <v>538.96</v>
      </c>
      <c r="AF116" s="14">
        <f t="shared" si="11"/>
        <v>727875.20427499991</v>
      </c>
      <c r="AG116" s="30"/>
    </row>
    <row r="117" spans="1:33" ht="13" x14ac:dyDescent="0.15">
      <c r="A117" s="30"/>
      <c r="B117" s="4"/>
      <c r="C117" s="4"/>
      <c r="D117" s="4"/>
      <c r="E117" s="4"/>
      <c r="F117" s="4"/>
      <c r="G117" s="4"/>
      <c r="H117" s="30"/>
      <c r="I117" s="8">
        <v>113</v>
      </c>
      <c r="J117" s="9">
        <f t="shared" si="1"/>
        <v>177.29</v>
      </c>
      <c r="K117" s="11">
        <f t="shared" si="5"/>
        <v>6001.41</v>
      </c>
      <c r="L117" s="9">
        <f t="shared" si="3"/>
        <v>42627.422854999866</v>
      </c>
      <c r="M117" s="30"/>
      <c r="N117" s="8">
        <v>113</v>
      </c>
      <c r="O117" s="14">
        <f t="shared" si="4"/>
        <v>1034.25</v>
      </c>
      <c r="P117" s="14">
        <f t="shared" si="6"/>
        <v>3683.57</v>
      </c>
      <c r="Q117" s="14">
        <f t="shared" si="5"/>
        <v>279997.38428249984</v>
      </c>
      <c r="R117" s="30"/>
      <c r="S117" s="8">
        <v>113</v>
      </c>
      <c r="T117" s="14">
        <f t="shared" si="6"/>
        <v>2043.78</v>
      </c>
      <c r="U117" s="14">
        <f t="shared" si="7"/>
        <v>1394.3</v>
      </c>
      <c r="V117" s="14">
        <f t="shared" si="7"/>
        <v>559186.0485649996</v>
      </c>
      <c r="W117" s="30"/>
      <c r="X117" s="8">
        <v>113</v>
      </c>
      <c r="Y117" s="14">
        <f t="shared" si="8"/>
        <v>2388.71</v>
      </c>
      <c r="Z117" s="14">
        <f t="shared" si="8"/>
        <v>848.23</v>
      </c>
      <c r="AA117" s="14">
        <f t="shared" si="9"/>
        <v>654340.96142000053</v>
      </c>
      <c r="AB117" s="30"/>
      <c r="AC117" s="8">
        <v>113</v>
      </c>
      <c r="AD117" s="14">
        <f t="shared" si="10"/>
        <v>2653.71</v>
      </c>
      <c r="AE117" s="14">
        <f t="shared" si="9"/>
        <v>540.92999999999995</v>
      </c>
      <c r="AF117" s="14">
        <f t="shared" si="11"/>
        <v>727334.27427499986</v>
      </c>
      <c r="AG117" s="30"/>
    </row>
    <row r="118" spans="1:33" ht="13" x14ac:dyDescent="0.15">
      <c r="A118" s="30"/>
      <c r="B118" s="4"/>
      <c r="C118" s="4"/>
      <c r="D118" s="4"/>
      <c r="E118" s="4"/>
      <c r="F118" s="4"/>
      <c r="G118" s="4"/>
      <c r="H118" s="30"/>
      <c r="I118" s="8">
        <v>114</v>
      </c>
      <c r="J118" s="9">
        <f t="shared" si="1"/>
        <v>155.41</v>
      </c>
      <c r="K118" s="11">
        <f t="shared" si="5"/>
        <v>6023.29</v>
      </c>
      <c r="L118" s="9">
        <f t="shared" si="3"/>
        <v>36604.132854999865</v>
      </c>
      <c r="M118" s="30"/>
      <c r="N118" s="8">
        <v>114</v>
      </c>
      <c r="O118" s="14">
        <f t="shared" si="4"/>
        <v>1020.82</v>
      </c>
      <c r="P118" s="14">
        <f t="shared" si="6"/>
        <v>3697</v>
      </c>
      <c r="Q118" s="14">
        <f t="shared" si="5"/>
        <v>276300.38428249984</v>
      </c>
      <c r="R118" s="30"/>
      <c r="S118" s="8">
        <v>114</v>
      </c>
      <c r="T118" s="14">
        <f t="shared" si="6"/>
        <v>2038.7</v>
      </c>
      <c r="U118" s="14">
        <f t="shared" si="7"/>
        <v>1399.38</v>
      </c>
      <c r="V118" s="14">
        <f t="shared" si="7"/>
        <v>557786.66856499959</v>
      </c>
      <c r="W118" s="30"/>
      <c r="X118" s="8">
        <v>114</v>
      </c>
      <c r="Y118" s="14">
        <f t="shared" si="8"/>
        <v>2385.62</v>
      </c>
      <c r="Z118" s="14">
        <f t="shared" si="8"/>
        <v>851.32</v>
      </c>
      <c r="AA118" s="14">
        <f t="shared" si="9"/>
        <v>653489.64142000058</v>
      </c>
      <c r="AB118" s="30"/>
      <c r="AC118" s="8">
        <v>114</v>
      </c>
      <c r="AD118" s="14">
        <f t="shared" si="10"/>
        <v>2651.74</v>
      </c>
      <c r="AE118" s="14">
        <f t="shared" si="9"/>
        <v>542.9</v>
      </c>
      <c r="AF118" s="14">
        <f t="shared" si="11"/>
        <v>726791.37427499983</v>
      </c>
      <c r="AG118" s="30"/>
    </row>
    <row r="119" spans="1:33" ht="13" x14ac:dyDescent="0.15">
      <c r="A119" s="30"/>
      <c r="B119" s="4"/>
      <c r="C119" s="4"/>
      <c r="D119" s="4"/>
      <c r="E119" s="4"/>
      <c r="F119" s="4"/>
      <c r="G119" s="4"/>
      <c r="H119" s="30"/>
      <c r="I119" s="8">
        <v>115</v>
      </c>
      <c r="J119" s="9">
        <f t="shared" si="1"/>
        <v>133.44999999999999</v>
      </c>
      <c r="K119" s="11">
        <f t="shared" si="5"/>
        <v>6045.25</v>
      </c>
      <c r="L119" s="9">
        <f t="shared" si="3"/>
        <v>30558.882854999865</v>
      </c>
      <c r="M119" s="30"/>
      <c r="N119" s="8">
        <v>115</v>
      </c>
      <c r="O119" s="14">
        <f t="shared" si="4"/>
        <v>1007.35</v>
      </c>
      <c r="P119" s="14">
        <f t="shared" si="6"/>
        <v>3710.47</v>
      </c>
      <c r="Q119" s="14">
        <f t="shared" si="5"/>
        <v>272589.91428249987</v>
      </c>
      <c r="R119" s="30"/>
      <c r="S119" s="8">
        <v>115</v>
      </c>
      <c r="T119" s="14">
        <f t="shared" si="6"/>
        <v>2033.6</v>
      </c>
      <c r="U119" s="14">
        <f t="shared" si="7"/>
        <v>1404.48</v>
      </c>
      <c r="V119" s="14">
        <f t="shared" si="7"/>
        <v>556382.18856499961</v>
      </c>
      <c r="W119" s="30"/>
      <c r="X119" s="8">
        <v>115</v>
      </c>
      <c r="Y119" s="14">
        <f t="shared" si="8"/>
        <v>2382.5100000000002</v>
      </c>
      <c r="Z119" s="14">
        <f t="shared" si="8"/>
        <v>854.43</v>
      </c>
      <c r="AA119" s="14">
        <f t="shared" si="9"/>
        <v>652635.21142000053</v>
      </c>
      <c r="AB119" s="30"/>
      <c r="AC119" s="8">
        <v>115</v>
      </c>
      <c r="AD119" s="14">
        <f t="shared" si="10"/>
        <v>2649.76</v>
      </c>
      <c r="AE119" s="14">
        <f t="shared" si="9"/>
        <v>544.88</v>
      </c>
      <c r="AF119" s="14">
        <f t="shared" si="11"/>
        <v>726246.49427499983</v>
      </c>
      <c r="AG119" s="30"/>
    </row>
    <row r="120" spans="1:33" ht="13" x14ac:dyDescent="0.15">
      <c r="A120" s="30"/>
      <c r="B120" s="4"/>
      <c r="C120" s="4"/>
      <c r="D120" s="4"/>
      <c r="E120" s="4"/>
      <c r="F120" s="4"/>
      <c r="G120" s="4"/>
      <c r="H120" s="30"/>
      <c r="I120" s="8">
        <v>116</v>
      </c>
      <c r="J120" s="9">
        <f t="shared" si="1"/>
        <v>111.41</v>
      </c>
      <c r="K120" s="11">
        <f t="shared" si="5"/>
        <v>6067.29</v>
      </c>
      <c r="L120" s="9">
        <f t="shared" si="3"/>
        <v>24491.592854999864</v>
      </c>
      <c r="M120" s="30"/>
      <c r="N120" s="8">
        <v>116</v>
      </c>
      <c r="O120" s="14">
        <f t="shared" si="4"/>
        <v>993.82</v>
      </c>
      <c r="P120" s="14">
        <f t="shared" si="6"/>
        <v>3724</v>
      </c>
      <c r="Q120" s="14">
        <f t="shared" si="5"/>
        <v>268865.91428249987</v>
      </c>
      <c r="R120" s="30"/>
      <c r="S120" s="8">
        <v>116</v>
      </c>
      <c r="T120" s="14">
        <f t="shared" si="6"/>
        <v>2028.48</v>
      </c>
      <c r="U120" s="14">
        <f t="shared" si="7"/>
        <v>1409.6</v>
      </c>
      <c r="V120" s="14">
        <f t="shared" si="7"/>
        <v>554972.58856499963</v>
      </c>
      <c r="W120" s="30"/>
      <c r="X120" s="8">
        <v>116</v>
      </c>
      <c r="Y120" s="14">
        <f t="shared" si="8"/>
        <v>2379.4</v>
      </c>
      <c r="Z120" s="14">
        <f t="shared" si="8"/>
        <v>857.54</v>
      </c>
      <c r="AA120" s="14">
        <f t="shared" si="9"/>
        <v>651777.67142000049</v>
      </c>
      <c r="AB120" s="30"/>
      <c r="AC120" s="8">
        <v>116</v>
      </c>
      <c r="AD120" s="14">
        <f t="shared" si="10"/>
        <v>2647.77</v>
      </c>
      <c r="AE120" s="14">
        <f t="shared" si="9"/>
        <v>546.87</v>
      </c>
      <c r="AF120" s="14">
        <f t="shared" si="11"/>
        <v>725699.62427499983</v>
      </c>
      <c r="AG120" s="30"/>
    </row>
    <row r="121" spans="1:33" ht="13" x14ac:dyDescent="0.15">
      <c r="A121" s="30"/>
      <c r="B121" s="4"/>
      <c r="C121" s="4"/>
      <c r="D121" s="4"/>
      <c r="E121" s="4"/>
      <c r="F121" s="4"/>
      <c r="G121" s="4"/>
      <c r="H121" s="30"/>
      <c r="I121" s="8">
        <v>117</v>
      </c>
      <c r="J121" s="9">
        <f t="shared" si="1"/>
        <v>89.29</v>
      </c>
      <c r="K121" s="11">
        <f t="shared" si="5"/>
        <v>6089.41</v>
      </c>
      <c r="L121" s="9">
        <f t="shared" si="3"/>
        <v>18402.182854999865</v>
      </c>
      <c r="M121" s="30"/>
      <c r="N121" s="8">
        <v>117</v>
      </c>
      <c r="O121" s="14">
        <f t="shared" si="4"/>
        <v>980.24</v>
      </c>
      <c r="P121" s="14">
        <f t="shared" si="6"/>
        <v>3737.58</v>
      </c>
      <c r="Q121" s="14">
        <f t="shared" si="5"/>
        <v>265128.33428249985</v>
      </c>
      <c r="R121" s="30"/>
      <c r="S121" s="8">
        <v>117</v>
      </c>
      <c r="T121" s="14">
        <f t="shared" si="6"/>
        <v>2023.34</v>
      </c>
      <c r="U121" s="14">
        <f t="shared" si="7"/>
        <v>1414.74</v>
      </c>
      <c r="V121" s="14">
        <f t="shared" si="7"/>
        <v>553557.84856499964</v>
      </c>
      <c r="W121" s="30"/>
      <c r="X121" s="8">
        <v>117</v>
      </c>
      <c r="Y121" s="14">
        <f t="shared" si="8"/>
        <v>2376.27</v>
      </c>
      <c r="Z121" s="14">
        <f t="shared" si="8"/>
        <v>860.67</v>
      </c>
      <c r="AA121" s="14">
        <f t="shared" si="9"/>
        <v>650917.00142000045</v>
      </c>
      <c r="AB121" s="30"/>
      <c r="AC121" s="8">
        <v>117</v>
      </c>
      <c r="AD121" s="14">
        <f t="shared" si="10"/>
        <v>2645.78</v>
      </c>
      <c r="AE121" s="14">
        <f t="shared" si="9"/>
        <v>548.86</v>
      </c>
      <c r="AF121" s="14">
        <f t="shared" si="11"/>
        <v>725150.76427499985</v>
      </c>
      <c r="AG121" s="30"/>
    </row>
    <row r="122" spans="1:33" ht="13" x14ac:dyDescent="0.15">
      <c r="A122" s="30"/>
      <c r="B122" s="4"/>
      <c r="C122" s="4"/>
      <c r="D122" s="4"/>
      <c r="E122" s="4"/>
      <c r="F122" s="4"/>
      <c r="G122" s="4"/>
      <c r="H122" s="30"/>
      <c r="I122" s="8">
        <v>118</v>
      </c>
      <c r="J122" s="9">
        <f t="shared" si="1"/>
        <v>67.09</v>
      </c>
      <c r="K122" s="11">
        <f t="shared" si="5"/>
        <v>6111.61</v>
      </c>
      <c r="L122" s="9">
        <f t="shared" si="3"/>
        <v>12290.572854999864</v>
      </c>
      <c r="M122" s="30"/>
      <c r="N122" s="8">
        <v>118</v>
      </c>
      <c r="O122" s="14">
        <f t="shared" si="4"/>
        <v>966.61</v>
      </c>
      <c r="P122" s="14">
        <f t="shared" si="6"/>
        <v>3751.21</v>
      </c>
      <c r="Q122" s="14">
        <f t="shared" si="5"/>
        <v>261377.12428249986</v>
      </c>
      <c r="R122" s="30"/>
      <c r="S122" s="8">
        <v>118</v>
      </c>
      <c r="T122" s="14">
        <f t="shared" si="6"/>
        <v>2018.18</v>
      </c>
      <c r="U122" s="14">
        <f t="shared" si="7"/>
        <v>1419.9</v>
      </c>
      <c r="V122" s="14">
        <f t="shared" si="7"/>
        <v>552137.94856499962</v>
      </c>
      <c r="W122" s="30"/>
      <c r="X122" s="8">
        <v>118</v>
      </c>
      <c r="Y122" s="14">
        <f t="shared" si="8"/>
        <v>2373.13</v>
      </c>
      <c r="Z122" s="14">
        <f t="shared" si="8"/>
        <v>863.81</v>
      </c>
      <c r="AA122" s="14">
        <f t="shared" si="9"/>
        <v>650053.1914200004</v>
      </c>
      <c r="AB122" s="30"/>
      <c r="AC122" s="8">
        <v>118</v>
      </c>
      <c r="AD122" s="14">
        <f t="shared" si="10"/>
        <v>2643.78</v>
      </c>
      <c r="AE122" s="14">
        <f t="shared" si="9"/>
        <v>550.86</v>
      </c>
      <c r="AF122" s="14">
        <f t="shared" si="11"/>
        <v>724599.90427499986</v>
      </c>
      <c r="AG122" s="30"/>
    </row>
    <row r="123" spans="1:33" ht="13" x14ac:dyDescent="0.15">
      <c r="A123" s="30"/>
      <c r="B123" s="4"/>
      <c r="C123" s="4"/>
      <c r="D123" s="4"/>
      <c r="E123" s="4"/>
      <c r="F123" s="4"/>
      <c r="G123" s="4"/>
      <c r="H123" s="30"/>
      <c r="I123" s="8">
        <v>119</v>
      </c>
      <c r="J123" s="9">
        <f t="shared" si="1"/>
        <v>44.81</v>
      </c>
      <c r="K123" s="11">
        <f t="shared" si="5"/>
        <v>6133.89</v>
      </c>
      <c r="L123" s="9">
        <f t="shared" si="3"/>
        <v>6156.6828549998636</v>
      </c>
      <c r="M123" s="30"/>
      <c r="N123" s="8">
        <v>119</v>
      </c>
      <c r="O123" s="14">
        <f t="shared" si="4"/>
        <v>952.94</v>
      </c>
      <c r="P123" s="14">
        <f t="shared" si="6"/>
        <v>3764.88</v>
      </c>
      <c r="Q123" s="14">
        <f t="shared" si="5"/>
        <v>257612.24428249986</v>
      </c>
      <c r="R123" s="30"/>
      <c r="S123" s="8">
        <v>119</v>
      </c>
      <c r="T123" s="14">
        <f t="shared" si="6"/>
        <v>2013</v>
      </c>
      <c r="U123" s="14">
        <f t="shared" si="7"/>
        <v>1425.08</v>
      </c>
      <c r="V123" s="14">
        <f t="shared" si="7"/>
        <v>550712.86856499966</v>
      </c>
      <c r="W123" s="30"/>
      <c r="X123" s="8">
        <v>119</v>
      </c>
      <c r="Y123" s="14">
        <f t="shared" si="8"/>
        <v>2369.9899999999998</v>
      </c>
      <c r="Z123" s="14">
        <f t="shared" si="8"/>
        <v>866.95</v>
      </c>
      <c r="AA123" s="14">
        <f t="shared" si="9"/>
        <v>649186.24142000044</v>
      </c>
      <c r="AB123" s="30"/>
      <c r="AC123" s="8">
        <v>119</v>
      </c>
      <c r="AD123" s="14">
        <f t="shared" si="10"/>
        <v>2641.77</v>
      </c>
      <c r="AE123" s="14">
        <f t="shared" si="9"/>
        <v>552.87</v>
      </c>
      <c r="AF123" s="14">
        <f t="shared" si="11"/>
        <v>724047.03427499987</v>
      </c>
      <c r="AG123" s="30"/>
    </row>
    <row r="124" spans="1:33" ht="13" x14ac:dyDescent="0.15">
      <c r="A124" s="30"/>
      <c r="B124" s="4"/>
      <c r="C124" s="4"/>
      <c r="D124" s="4"/>
      <c r="E124" s="4"/>
      <c r="F124" s="4"/>
      <c r="G124" s="4"/>
      <c r="H124" s="30"/>
      <c r="I124" s="8">
        <v>120</v>
      </c>
      <c r="J124" s="9">
        <f t="shared" si="1"/>
        <v>22.45</v>
      </c>
      <c r="K124" s="11">
        <f t="shared" si="5"/>
        <v>6156.25</v>
      </c>
      <c r="L124" s="9">
        <f t="shared" si="3"/>
        <v>0.43285499986359355</v>
      </c>
      <c r="M124" s="30"/>
      <c r="N124" s="8">
        <v>120</v>
      </c>
      <c r="O124" s="14">
        <f t="shared" si="4"/>
        <v>939.21</v>
      </c>
      <c r="P124" s="14">
        <f t="shared" si="6"/>
        <v>3778.61</v>
      </c>
      <c r="Q124" s="14">
        <f t="shared" si="5"/>
        <v>253833.63428249987</v>
      </c>
      <c r="R124" s="30"/>
      <c r="S124" s="8">
        <v>120</v>
      </c>
      <c r="T124" s="14">
        <f t="shared" si="6"/>
        <v>2007.81</v>
      </c>
      <c r="U124" s="14">
        <f t="shared" si="7"/>
        <v>1430.27</v>
      </c>
      <c r="V124" s="14">
        <f t="shared" si="7"/>
        <v>549282.59856499964</v>
      </c>
      <c r="W124" s="30"/>
      <c r="X124" s="8">
        <v>120</v>
      </c>
      <c r="Y124" s="14">
        <f t="shared" si="8"/>
        <v>2366.8200000000002</v>
      </c>
      <c r="Z124" s="14">
        <f t="shared" si="8"/>
        <v>870.12</v>
      </c>
      <c r="AA124" s="14">
        <f t="shared" si="9"/>
        <v>648316.12142000045</v>
      </c>
      <c r="AB124" s="30"/>
      <c r="AC124" s="8">
        <v>120</v>
      </c>
      <c r="AD124" s="14">
        <f t="shared" si="10"/>
        <v>2639.75</v>
      </c>
      <c r="AE124" s="14">
        <f t="shared" si="9"/>
        <v>554.89</v>
      </c>
      <c r="AF124" s="14">
        <f t="shared" si="11"/>
        <v>723492.14427499985</v>
      </c>
      <c r="AG124" s="30"/>
    </row>
    <row r="125" spans="1:33" ht="13" x14ac:dyDescent="0.15">
      <c r="A125" s="30"/>
      <c r="B125" s="4"/>
      <c r="C125" s="4"/>
      <c r="D125" s="4"/>
      <c r="E125" s="4"/>
      <c r="F125" s="4"/>
      <c r="G125" s="4"/>
      <c r="H125" s="30"/>
      <c r="I125" s="8">
        <v>0</v>
      </c>
      <c r="J125" s="9">
        <f t="shared" si="1"/>
        <v>0</v>
      </c>
      <c r="K125" s="11">
        <f t="shared" ref="K107:K170" si="10">IF(ISBLANK(J125), , IF(J125&lt;=0, 0, ROUND($C$8-J125, 2)))</f>
        <v>0</v>
      </c>
      <c r="L125" s="9">
        <v>0</v>
      </c>
      <c r="M125" s="30"/>
      <c r="N125" s="8">
        <v>121</v>
      </c>
      <c r="O125" s="14">
        <f t="shared" si="4"/>
        <v>925.44</v>
      </c>
      <c r="P125" s="14">
        <f t="shared" si="6"/>
        <v>3792.38</v>
      </c>
      <c r="Q125" s="14">
        <f t="shared" si="5"/>
        <v>250041.25428249987</v>
      </c>
      <c r="R125" s="30"/>
      <c r="S125" s="8">
        <v>121</v>
      </c>
      <c r="T125" s="14">
        <f t="shared" si="6"/>
        <v>2002.59</v>
      </c>
      <c r="U125" s="14">
        <f t="shared" si="7"/>
        <v>1435.49</v>
      </c>
      <c r="V125" s="14">
        <f t="shared" si="7"/>
        <v>547847.10856499965</v>
      </c>
      <c r="W125" s="30"/>
      <c r="X125" s="8">
        <v>121</v>
      </c>
      <c r="Y125" s="14">
        <f t="shared" si="8"/>
        <v>2363.65</v>
      </c>
      <c r="Z125" s="14">
        <f t="shared" si="8"/>
        <v>873.29</v>
      </c>
      <c r="AA125" s="14">
        <f t="shared" si="9"/>
        <v>647442.83142000041</v>
      </c>
      <c r="AB125" s="30"/>
      <c r="AC125" s="8">
        <v>121</v>
      </c>
      <c r="AD125" s="14">
        <f t="shared" si="10"/>
        <v>2637.73</v>
      </c>
      <c r="AE125" s="14">
        <f t="shared" si="9"/>
        <v>556.91</v>
      </c>
      <c r="AF125" s="14">
        <f t="shared" si="11"/>
        <v>722935.23427499982</v>
      </c>
      <c r="AG125" s="30"/>
    </row>
    <row r="126" spans="1:33" ht="13" x14ac:dyDescent="0.15">
      <c r="A126" s="30"/>
      <c r="B126" s="4"/>
      <c r="C126" s="4"/>
      <c r="D126" s="4"/>
      <c r="E126" s="4"/>
      <c r="F126" s="4"/>
      <c r="G126" s="4"/>
      <c r="H126" s="30"/>
      <c r="I126" s="8">
        <v>0</v>
      </c>
      <c r="J126" s="9">
        <f t="shared" si="1"/>
        <v>0</v>
      </c>
      <c r="K126" s="11">
        <f t="shared" si="10"/>
        <v>0</v>
      </c>
      <c r="L126" s="9">
        <f t="shared" si="3"/>
        <v>0</v>
      </c>
      <c r="M126" s="30"/>
      <c r="N126" s="8">
        <v>122</v>
      </c>
      <c r="O126" s="14">
        <f t="shared" si="4"/>
        <v>911.61</v>
      </c>
      <c r="P126" s="14">
        <f t="shared" si="6"/>
        <v>3806.21</v>
      </c>
      <c r="Q126" s="14">
        <f t="shared" si="5"/>
        <v>246235.04428249988</v>
      </c>
      <c r="R126" s="30"/>
      <c r="S126" s="8">
        <v>122</v>
      </c>
      <c r="T126" s="14">
        <f t="shared" si="6"/>
        <v>1997.36</v>
      </c>
      <c r="U126" s="14">
        <f t="shared" si="7"/>
        <v>1440.72</v>
      </c>
      <c r="V126" s="14">
        <f t="shared" si="7"/>
        <v>546406.38856499968</v>
      </c>
      <c r="W126" s="30"/>
      <c r="X126" s="8">
        <v>122</v>
      </c>
      <c r="Y126" s="14">
        <f t="shared" si="8"/>
        <v>2360.4699999999998</v>
      </c>
      <c r="Z126" s="14">
        <f t="shared" si="8"/>
        <v>876.47</v>
      </c>
      <c r="AA126" s="14">
        <f t="shared" si="9"/>
        <v>646566.36142000044</v>
      </c>
      <c r="AB126" s="30"/>
      <c r="AC126" s="8">
        <v>122</v>
      </c>
      <c r="AD126" s="14">
        <f t="shared" si="10"/>
        <v>2635.7</v>
      </c>
      <c r="AE126" s="14">
        <f t="shared" si="9"/>
        <v>558.94000000000005</v>
      </c>
      <c r="AF126" s="14">
        <f t="shared" si="11"/>
        <v>722376.29427499988</v>
      </c>
      <c r="AG126" s="30"/>
    </row>
    <row r="127" spans="1:33" ht="13" x14ac:dyDescent="0.15">
      <c r="A127" s="30"/>
      <c r="B127" s="4"/>
      <c r="C127" s="4"/>
      <c r="D127" s="4"/>
      <c r="E127" s="4"/>
      <c r="F127" s="4"/>
      <c r="G127" s="4"/>
      <c r="H127" s="30"/>
      <c r="I127" s="8">
        <v>0</v>
      </c>
      <c r="J127" s="9">
        <f t="shared" si="1"/>
        <v>0</v>
      </c>
      <c r="K127" s="11">
        <f t="shared" si="10"/>
        <v>0</v>
      </c>
      <c r="L127" s="9">
        <f t="shared" si="3"/>
        <v>0</v>
      </c>
      <c r="M127" s="30"/>
      <c r="N127" s="8">
        <v>123</v>
      </c>
      <c r="O127" s="14">
        <f t="shared" si="4"/>
        <v>897.73</v>
      </c>
      <c r="P127" s="14">
        <f t="shared" si="6"/>
        <v>3820.09</v>
      </c>
      <c r="Q127" s="14">
        <f t="shared" si="5"/>
        <v>242414.95428249988</v>
      </c>
      <c r="R127" s="30"/>
      <c r="S127" s="8">
        <v>123</v>
      </c>
      <c r="T127" s="14">
        <f t="shared" si="6"/>
        <v>1992.11</v>
      </c>
      <c r="U127" s="14">
        <f t="shared" si="7"/>
        <v>1445.97</v>
      </c>
      <c r="V127" s="14">
        <f t="shared" si="7"/>
        <v>544960.41856499971</v>
      </c>
      <c r="W127" s="30"/>
      <c r="X127" s="8">
        <v>123</v>
      </c>
      <c r="Y127" s="14">
        <f t="shared" si="8"/>
        <v>2357.27</v>
      </c>
      <c r="Z127" s="14">
        <f t="shared" si="8"/>
        <v>879.67</v>
      </c>
      <c r="AA127" s="14">
        <f t="shared" si="9"/>
        <v>645686.6914200004</v>
      </c>
      <c r="AB127" s="30"/>
      <c r="AC127" s="8">
        <v>123</v>
      </c>
      <c r="AD127" s="14">
        <f t="shared" si="10"/>
        <v>2633.66</v>
      </c>
      <c r="AE127" s="14">
        <f t="shared" si="9"/>
        <v>560.98</v>
      </c>
      <c r="AF127" s="14">
        <f t="shared" si="11"/>
        <v>721815.3142749999</v>
      </c>
      <c r="AG127" s="30"/>
    </row>
    <row r="128" spans="1:33" ht="13" x14ac:dyDescent="0.15">
      <c r="A128" s="30"/>
      <c r="B128" s="4"/>
      <c r="C128" s="4"/>
      <c r="D128" s="4"/>
      <c r="E128" s="4"/>
      <c r="F128" s="4"/>
      <c r="G128" s="4"/>
      <c r="H128" s="30"/>
      <c r="I128" s="8">
        <v>0</v>
      </c>
      <c r="J128" s="9">
        <f t="shared" si="1"/>
        <v>0</v>
      </c>
      <c r="K128" s="11">
        <f t="shared" si="10"/>
        <v>0</v>
      </c>
      <c r="L128" s="9">
        <f t="shared" si="3"/>
        <v>0</v>
      </c>
      <c r="M128" s="30"/>
      <c r="N128" s="8">
        <v>124</v>
      </c>
      <c r="O128" s="14">
        <f t="shared" si="4"/>
        <v>883.8</v>
      </c>
      <c r="P128" s="14">
        <f t="shared" si="6"/>
        <v>3834.02</v>
      </c>
      <c r="Q128" s="14">
        <f t="shared" si="5"/>
        <v>238580.93428249989</v>
      </c>
      <c r="R128" s="30"/>
      <c r="S128" s="8">
        <v>124</v>
      </c>
      <c r="T128" s="14">
        <f t="shared" si="6"/>
        <v>1986.83</v>
      </c>
      <c r="U128" s="14">
        <f t="shared" si="7"/>
        <v>1451.25</v>
      </c>
      <c r="V128" s="14">
        <f t="shared" si="7"/>
        <v>543509.16856499971</v>
      </c>
      <c r="W128" s="30"/>
      <c r="X128" s="8">
        <v>124</v>
      </c>
      <c r="Y128" s="14">
        <f t="shared" si="8"/>
        <v>2354.0700000000002</v>
      </c>
      <c r="Z128" s="14">
        <f t="shared" si="8"/>
        <v>882.87</v>
      </c>
      <c r="AA128" s="14">
        <f t="shared" si="9"/>
        <v>644803.8214200004</v>
      </c>
      <c r="AB128" s="30"/>
      <c r="AC128" s="8">
        <v>124</v>
      </c>
      <c r="AD128" s="14">
        <f t="shared" si="10"/>
        <v>2631.62</v>
      </c>
      <c r="AE128" s="14">
        <f t="shared" si="9"/>
        <v>563.02</v>
      </c>
      <c r="AF128" s="14">
        <f t="shared" si="11"/>
        <v>721252.29427499988</v>
      </c>
      <c r="AG128" s="30"/>
    </row>
    <row r="129" spans="1:33" ht="13" x14ac:dyDescent="0.15">
      <c r="A129" s="30"/>
      <c r="B129" s="4"/>
      <c r="C129" s="4"/>
      <c r="D129" s="4"/>
      <c r="E129" s="4"/>
      <c r="F129" s="4"/>
      <c r="G129" s="4"/>
      <c r="H129" s="30"/>
      <c r="I129" s="8">
        <v>0</v>
      </c>
      <c r="J129" s="9">
        <f t="shared" si="1"/>
        <v>0</v>
      </c>
      <c r="K129" s="11">
        <f t="shared" si="10"/>
        <v>0</v>
      </c>
      <c r="L129" s="9">
        <f t="shared" si="3"/>
        <v>0</v>
      </c>
      <c r="M129" s="30"/>
      <c r="N129" s="8">
        <v>125</v>
      </c>
      <c r="O129" s="14">
        <f t="shared" si="4"/>
        <v>869.83</v>
      </c>
      <c r="P129" s="14">
        <f t="shared" si="6"/>
        <v>3847.99</v>
      </c>
      <c r="Q129" s="14">
        <f t="shared" si="5"/>
        <v>234732.9442824999</v>
      </c>
      <c r="R129" s="30"/>
      <c r="S129" s="8">
        <v>125</v>
      </c>
      <c r="T129" s="14">
        <f t="shared" si="6"/>
        <v>1981.54</v>
      </c>
      <c r="U129" s="14">
        <f t="shared" si="7"/>
        <v>1456.54</v>
      </c>
      <c r="V129" s="14">
        <f t="shared" si="7"/>
        <v>542052.62856499967</v>
      </c>
      <c r="W129" s="30"/>
      <c r="X129" s="8">
        <v>125</v>
      </c>
      <c r="Y129" s="14">
        <f t="shared" si="8"/>
        <v>2350.85</v>
      </c>
      <c r="Z129" s="14">
        <f t="shared" si="8"/>
        <v>886.09</v>
      </c>
      <c r="AA129" s="14">
        <f t="shared" si="9"/>
        <v>643917.73142000043</v>
      </c>
      <c r="AB129" s="30"/>
      <c r="AC129" s="8">
        <v>125</v>
      </c>
      <c r="AD129" s="14">
        <f t="shared" si="10"/>
        <v>2629.57</v>
      </c>
      <c r="AE129" s="14">
        <f t="shared" si="9"/>
        <v>565.07000000000005</v>
      </c>
      <c r="AF129" s="14">
        <f t="shared" si="11"/>
        <v>720687.22427499993</v>
      </c>
      <c r="AG129" s="30"/>
    </row>
    <row r="130" spans="1:33" ht="13" x14ac:dyDescent="0.15">
      <c r="A130" s="30"/>
      <c r="B130" s="4"/>
      <c r="C130" s="4"/>
      <c r="D130" s="4"/>
      <c r="E130" s="4"/>
      <c r="F130" s="4"/>
      <c r="G130" s="4"/>
      <c r="H130" s="30"/>
      <c r="I130" s="8">
        <v>0</v>
      </c>
      <c r="J130" s="9">
        <f t="shared" si="1"/>
        <v>0</v>
      </c>
      <c r="K130" s="11">
        <f t="shared" si="10"/>
        <v>0</v>
      </c>
      <c r="L130" s="9">
        <f t="shared" si="3"/>
        <v>0</v>
      </c>
      <c r="M130" s="30"/>
      <c r="N130" s="8">
        <v>126</v>
      </c>
      <c r="O130" s="14">
        <f t="shared" si="4"/>
        <v>855.8</v>
      </c>
      <c r="P130" s="14">
        <f t="shared" si="6"/>
        <v>3862.02</v>
      </c>
      <c r="Q130" s="14">
        <f t="shared" si="5"/>
        <v>230870.92428249991</v>
      </c>
      <c r="R130" s="30"/>
      <c r="S130" s="8">
        <v>126</v>
      </c>
      <c r="T130" s="14">
        <f t="shared" si="6"/>
        <v>1976.23</v>
      </c>
      <c r="U130" s="14">
        <f t="shared" si="7"/>
        <v>1461.85</v>
      </c>
      <c r="V130" s="14">
        <f t="shared" si="7"/>
        <v>540590.77856499969</v>
      </c>
      <c r="W130" s="30"/>
      <c r="X130" s="8">
        <v>126</v>
      </c>
      <c r="Y130" s="14">
        <f t="shared" si="8"/>
        <v>2347.62</v>
      </c>
      <c r="Z130" s="14">
        <f t="shared" si="8"/>
        <v>889.32</v>
      </c>
      <c r="AA130" s="14">
        <f t="shared" si="9"/>
        <v>643028.41142000048</v>
      </c>
      <c r="AB130" s="30"/>
      <c r="AC130" s="8">
        <v>126</v>
      </c>
      <c r="AD130" s="14">
        <f t="shared" si="10"/>
        <v>2627.51</v>
      </c>
      <c r="AE130" s="14">
        <f t="shared" si="9"/>
        <v>567.13</v>
      </c>
      <c r="AF130" s="14">
        <f t="shared" si="11"/>
        <v>720120.09427499992</v>
      </c>
      <c r="AG130" s="30"/>
    </row>
    <row r="131" spans="1:33" ht="13" x14ac:dyDescent="0.15">
      <c r="A131" s="30"/>
      <c r="B131" s="4"/>
      <c r="C131" s="4"/>
      <c r="D131" s="4"/>
      <c r="E131" s="4"/>
      <c r="F131" s="4"/>
      <c r="G131" s="4"/>
      <c r="H131" s="30"/>
      <c r="I131" s="8">
        <v>0</v>
      </c>
      <c r="J131" s="9">
        <f t="shared" si="1"/>
        <v>0</v>
      </c>
      <c r="K131" s="11">
        <f t="shared" si="10"/>
        <v>0</v>
      </c>
      <c r="L131" s="9">
        <f t="shared" si="3"/>
        <v>0</v>
      </c>
      <c r="M131" s="30"/>
      <c r="N131" s="8">
        <v>127</v>
      </c>
      <c r="O131" s="14">
        <f t="shared" si="4"/>
        <v>841.72</v>
      </c>
      <c r="P131" s="14">
        <f t="shared" si="6"/>
        <v>3876.1</v>
      </c>
      <c r="Q131" s="14">
        <f t="shared" si="5"/>
        <v>226994.8242824999</v>
      </c>
      <c r="R131" s="30"/>
      <c r="S131" s="8">
        <v>127</v>
      </c>
      <c r="T131" s="14">
        <f t="shared" si="6"/>
        <v>1970.9</v>
      </c>
      <c r="U131" s="14">
        <f t="shared" si="7"/>
        <v>1467.18</v>
      </c>
      <c r="V131" s="14">
        <f t="shared" si="7"/>
        <v>539123.59856499964</v>
      </c>
      <c r="W131" s="30"/>
      <c r="X131" s="8">
        <v>127</v>
      </c>
      <c r="Y131" s="14">
        <f t="shared" si="8"/>
        <v>2344.37</v>
      </c>
      <c r="Z131" s="14">
        <f t="shared" si="8"/>
        <v>892.57</v>
      </c>
      <c r="AA131" s="14">
        <f t="shared" si="9"/>
        <v>642135.84142000054</v>
      </c>
      <c r="AB131" s="30"/>
      <c r="AC131" s="8">
        <v>127</v>
      </c>
      <c r="AD131" s="14">
        <f t="shared" si="10"/>
        <v>2625.44</v>
      </c>
      <c r="AE131" s="14">
        <f t="shared" si="9"/>
        <v>569.20000000000005</v>
      </c>
      <c r="AF131" s="14">
        <f t="shared" si="11"/>
        <v>719550.89427499997</v>
      </c>
      <c r="AG131" s="30"/>
    </row>
    <row r="132" spans="1:33" ht="13" x14ac:dyDescent="0.15">
      <c r="A132" s="30"/>
      <c r="B132" s="4"/>
      <c r="C132" s="4"/>
      <c r="D132" s="4"/>
      <c r="E132" s="4"/>
      <c r="F132" s="4"/>
      <c r="G132" s="4"/>
      <c r="H132" s="30"/>
      <c r="I132" s="8">
        <v>0</v>
      </c>
      <c r="J132" s="9">
        <f t="shared" si="1"/>
        <v>0</v>
      </c>
      <c r="K132" s="11">
        <f t="shared" si="10"/>
        <v>0</v>
      </c>
      <c r="L132" s="9">
        <f t="shared" si="3"/>
        <v>0</v>
      </c>
      <c r="M132" s="30"/>
      <c r="N132" s="8">
        <v>128</v>
      </c>
      <c r="O132" s="14">
        <f t="shared" si="4"/>
        <v>827.59</v>
      </c>
      <c r="P132" s="14">
        <f t="shared" si="6"/>
        <v>3890.23</v>
      </c>
      <c r="Q132" s="14">
        <f t="shared" si="5"/>
        <v>223104.59428249989</v>
      </c>
      <c r="R132" s="30"/>
      <c r="S132" s="8">
        <v>128</v>
      </c>
      <c r="T132" s="14">
        <f t="shared" si="6"/>
        <v>1965.55</v>
      </c>
      <c r="U132" s="14">
        <f t="shared" si="7"/>
        <v>1472.53</v>
      </c>
      <c r="V132" s="14">
        <f t="shared" si="7"/>
        <v>537651.06856499962</v>
      </c>
      <c r="W132" s="30"/>
      <c r="X132" s="8">
        <v>128</v>
      </c>
      <c r="Y132" s="14">
        <f t="shared" si="8"/>
        <v>2341.12</v>
      </c>
      <c r="Z132" s="14">
        <f t="shared" si="8"/>
        <v>895.82</v>
      </c>
      <c r="AA132" s="14">
        <f t="shared" si="9"/>
        <v>641240.02142000059</v>
      </c>
      <c r="AB132" s="30"/>
      <c r="AC132" s="8">
        <v>128</v>
      </c>
      <c r="AD132" s="14">
        <f t="shared" si="10"/>
        <v>2623.36</v>
      </c>
      <c r="AE132" s="14">
        <f t="shared" si="9"/>
        <v>571.28</v>
      </c>
      <c r="AF132" s="14">
        <f t="shared" si="11"/>
        <v>718979.61427499994</v>
      </c>
      <c r="AG132" s="30"/>
    </row>
    <row r="133" spans="1:33" ht="13" x14ac:dyDescent="0.15">
      <c r="A133" s="30"/>
      <c r="B133" s="4"/>
      <c r="C133" s="4"/>
      <c r="D133" s="4"/>
      <c r="E133" s="4"/>
      <c r="F133" s="4"/>
      <c r="G133" s="4"/>
      <c r="H133" s="30"/>
      <c r="I133" s="8">
        <v>0</v>
      </c>
      <c r="J133" s="9">
        <f t="shared" si="1"/>
        <v>0</v>
      </c>
      <c r="K133" s="11">
        <f t="shared" si="10"/>
        <v>0</v>
      </c>
      <c r="L133" s="9">
        <f t="shared" si="3"/>
        <v>0</v>
      </c>
      <c r="M133" s="30"/>
      <c r="N133" s="8">
        <v>129</v>
      </c>
      <c r="O133" s="14">
        <f t="shared" si="4"/>
        <v>813.4</v>
      </c>
      <c r="P133" s="14">
        <f t="shared" si="6"/>
        <v>3904.42</v>
      </c>
      <c r="Q133" s="14">
        <f t="shared" si="5"/>
        <v>219200.17428249988</v>
      </c>
      <c r="R133" s="30"/>
      <c r="S133" s="8">
        <v>129</v>
      </c>
      <c r="T133" s="14">
        <f t="shared" si="6"/>
        <v>1960.19</v>
      </c>
      <c r="U133" s="14">
        <f t="shared" si="7"/>
        <v>1477.89</v>
      </c>
      <c r="V133" s="14">
        <f t="shared" si="7"/>
        <v>536173.1785649996</v>
      </c>
      <c r="W133" s="30"/>
      <c r="X133" s="8">
        <v>129</v>
      </c>
      <c r="Y133" s="14">
        <f t="shared" si="8"/>
        <v>2337.85</v>
      </c>
      <c r="Z133" s="14">
        <f t="shared" si="8"/>
        <v>899.09</v>
      </c>
      <c r="AA133" s="14">
        <f t="shared" si="9"/>
        <v>640340.93142000062</v>
      </c>
      <c r="AB133" s="30"/>
      <c r="AC133" s="8">
        <v>129</v>
      </c>
      <c r="AD133" s="14">
        <f t="shared" si="10"/>
        <v>2621.2800000000002</v>
      </c>
      <c r="AE133" s="14">
        <f t="shared" si="9"/>
        <v>573.36</v>
      </c>
      <c r="AF133" s="14">
        <f t="shared" si="11"/>
        <v>718406.25427499996</v>
      </c>
      <c r="AG133" s="30"/>
    </row>
    <row r="134" spans="1:33" ht="13" x14ac:dyDescent="0.15">
      <c r="A134" s="30"/>
      <c r="B134" s="4"/>
      <c r="C134" s="4"/>
      <c r="D134" s="4"/>
      <c r="E134" s="4"/>
      <c r="F134" s="4"/>
      <c r="G134" s="4"/>
      <c r="H134" s="30"/>
      <c r="I134" s="8">
        <v>0</v>
      </c>
      <c r="J134" s="9">
        <f t="shared" si="1"/>
        <v>0</v>
      </c>
      <c r="K134" s="11">
        <f t="shared" si="10"/>
        <v>0</v>
      </c>
      <c r="L134" s="9">
        <f t="shared" si="3"/>
        <v>0</v>
      </c>
      <c r="M134" s="30"/>
      <c r="N134" s="8">
        <v>130</v>
      </c>
      <c r="O134" s="14">
        <f t="shared" si="4"/>
        <v>799.17</v>
      </c>
      <c r="P134" s="14">
        <f t="shared" ref="P134:P197" si="11">IF(ISBLANK(O134), , IF(O134&lt;=0, 0, ROUND($D$8-O134, 2)))</f>
        <v>3918.65</v>
      </c>
      <c r="Q134" s="14">
        <f t="shared" si="5"/>
        <v>215281.52428249989</v>
      </c>
      <c r="R134" s="30"/>
      <c r="S134" s="8">
        <v>130</v>
      </c>
      <c r="T134" s="14">
        <f t="shared" si="6"/>
        <v>1954.8</v>
      </c>
      <c r="U134" s="14">
        <f t="shared" ref="U134:U197" si="12">IF(ISBLANK(T134), , IF(T134&lt;=0, 0, ROUND($E$8-T134, 2)))</f>
        <v>1483.28</v>
      </c>
      <c r="V134" s="14">
        <f t="shared" si="7"/>
        <v>534689.89856499957</v>
      </c>
      <c r="W134" s="30"/>
      <c r="X134" s="8">
        <v>130</v>
      </c>
      <c r="Y134" s="14">
        <f t="shared" si="8"/>
        <v>2334.58</v>
      </c>
      <c r="Z134" s="14">
        <f t="shared" ref="Z134:Z197" si="13">IF(ISBLANK(Y134), , IF(Y134&lt;=0, 0, ROUND($F$8-Y134, 2)))</f>
        <v>902.36</v>
      </c>
      <c r="AA134" s="14">
        <f t="shared" si="9"/>
        <v>639438.57142000063</v>
      </c>
      <c r="AB134" s="30"/>
      <c r="AC134" s="8">
        <v>130</v>
      </c>
      <c r="AD134" s="14">
        <f t="shared" si="10"/>
        <v>2619.19</v>
      </c>
      <c r="AE134" s="14">
        <f t="shared" ref="AE134:AE197" si="14">IF(ISBLANK(AD134), , IF(AD134&lt;=0, 0,ROUND($G$8-AD134, 2)))</f>
        <v>575.45000000000005</v>
      </c>
      <c r="AF134" s="14">
        <f t="shared" si="11"/>
        <v>717830.804275</v>
      </c>
      <c r="AG134" s="30"/>
    </row>
    <row r="135" spans="1:33" ht="13" x14ac:dyDescent="0.15">
      <c r="A135" s="30"/>
      <c r="B135" s="4"/>
      <c r="C135" s="4"/>
      <c r="D135" s="4"/>
      <c r="E135" s="4"/>
      <c r="F135" s="4"/>
      <c r="G135" s="4"/>
      <c r="H135" s="30"/>
      <c r="I135" s="8">
        <v>0</v>
      </c>
      <c r="J135" s="9">
        <f t="shared" si="1"/>
        <v>0</v>
      </c>
      <c r="K135" s="11">
        <f t="shared" si="10"/>
        <v>0</v>
      </c>
      <c r="L135" s="9">
        <f t="shared" si="3"/>
        <v>0</v>
      </c>
      <c r="M135" s="30"/>
      <c r="N135" s="8">
        <v>131</v>
      </c>
      <c r="O135" s="14">
        <f t="shared" si="4"/>
        <v>784.88</v>
      </c>
      <c r="P135" s="14">
        <f t="shared" si="11"/>
        <v>3932.94</v>
      </c>
      <c r="Q135" s="14">
        <f t="shared" si="5"/>
        <v>211348.58428249988</v>
      </c>
      <c r="R135" s="30"/>
      <c r="S135" s="8">
        <v>131</v>
      </c>
      <c r="T135" s="14">
        <f t="shared" si="6"/>
        <v>1949.39</v>
      </c>
      <c r="U135" s="14">
        <f t="shared" si="12"/>
        <v>1488.69</v>
      </c>
      <c r="V135" s="14">
        <f t="shared" si="7"/>
        <v>533201.20856499963</v>
      </c>
      <c r="W135" s="30"/>
      <c r="X135" s="8">
        <v>131</v>
      </c>
      <c r="Y135" s="14">
        <f t="shared" si="8"/>
        <v>2331.29</v>
      </c>
      <c r="Z135" s="14">
        <f t="shared" si="13"/>
        <v>905.65</v>
      </c>
      <c r="AA135" s="14">
        <f t="shared" si="9"/>
        <v>638532.92142000061</v>
      </c>
      <c r="AB135" s="30"/>
      <c r="AC135" s="8">
        <v>131</v>
      </c>
      <c r="AD135" s="14">
        <f t="shared" si="10"/>
        <v>2617.09</v>
      </c>
      <c r="AE135" s="14">
        <f t="shared" si="14"/>
        <v>577.54999999999995</v>
      </c>
      <c r="AF135" s="14">
        <f t="shared" si="11"/>
        <v>717253.25427499996</v>
      </c>
      <c r="AG135" s="30"/>
    </row>
    <row r="136" spans="1:33" ht="13" x14ac:dyDescent="0.15">
      <c r="A136" s="30"/>
      <c r="B136" s="4"/>
      <c r="C136" s="4"/>
      <c r="D136" s="4"/>
      <c r="E136" s="4"/>
      <c r="F136" s="4"/>
      <c r="G136" s="4"/>
      <c r="H136" s="30"/>
      <c r="I136" s="8">
        <v>0</v>
      </c>
      <c r="J136" s="9">
        <f t="shared" si="1"/>
        <v>0</v>
      </c>
      <c r="K136" s="11">
        <f t="shared" si="10"/>
        <v>0</v>
      </c>
      <c r="L136" s="9">
        <f t="shared" si="3"/>
        <v>0</v>
      </c>
      <c r="M136" s="30"/>
      <c r="N136" s="8">
        <v>132</v>
      </c>
      <c r="O136" s="14">
        <f t="shared" si="4"/>
        <v>770.54</v>
      </c>
      <c r="P136" s="14">
        <f t="shared" si="11"/>
        <v>3947.28</v>
      </c>
      <c r="Q136" s="14">
        <f t="shared" si="5"/>
        <v>207401.30428249988</v>
      </c>
      <c r="R136" s="30"/>
      <c r="S136" s="8">
        <v>132</v>
      </c>
      <c r="T136" s="14">
        <f t="shared" si="6"/>
        <v>1943.96</v>
      </c>
      <c r="U136" s="14">
        <f t="shared" si="12"/>
        <v>1494.12</v>
      </c>
      <c r="V136" s="14">
        <f t="shared" si="7"/>
        <v>531707.08856499963</v>
      </c>
      <c r="W136" s="30"/>
      <c r="X136" s="8">
        <v>132</v>
      </c>
      <c r="Y136" s="14">
        <f t="shared" si="8"/>
        <v>2327.98</v>
      </c>
      <c r="Z136" s="14">
        <f t="shared" si="13"/>
        <v>908.96</v>
      </c>
      <c r="AA136" s="14">
        <f t="shared" si="9"/>
        <v>637623.96142000065</v>
      </c>
      <c r="AB136" s="30"/>
      <c r="AC136" s="8">
        <v>132</v>
      </c>
      <c r="AD136" s="14">
        <f t="shared" si="10"/>
        <v>2614.9899999999998</v>
      </c>
      <c r="AE136" s="14">
        <f t="shared" si="14"/>
        <v>579.65</v>
      </c>
      <c r="AF136" s="14">
        <f t="shared" si="11"/>
        <v>716673.60427499993</v>
      </c>
      <c r="AG136" s="30"/>
    </row>
    <row r="137" spans="1:33" ht="13" x14ac:dyDescent="0.15">
      <c r="A137" s="30"/>
      <c r="B137" s="4"/>
      <c r="C137" s="4"/>
      <c r="D137" s="4"/>
      <c r="E137" s="4"/>
      <c r="F137" s="4"/>
      <c r="G137" s="4"/>
      <c r="H137" s="30"/>
      <c r="I137" s="8">
        <v>0</v>
      </c>
      <c r="J137" s="9">
        <f t="shared" si="1"/>
        <v>0</v>
      </c>
      <c r="K137" s="11">
        <f t="shared" si="10"/>
        <v>0</v>
      </c>
      <c r="L137" s="9">
        <f t="shared" si="3"/>
        <v>0</v>
      </c>
      <c r="M137" s="30"/>
      <c r="N137" s="8">
        <v>133</v>
      </c>
      <c r="O137" s="14">
        <f t="shared" si="4"/>
        <v>756.15</v>
      </c>
      <c r="P137" s="14">
        <f t="shared" si="11"/>
        <v>3961.67</v>
      </c>
      <c r="Q137" s="14">
        <f t="shared" si="5"/>
        <v>203439.63428249987</v>
      </c>
      <c r="R137" s="30"/>
      <c r="S137" s="8">
        <v>133</v>
      </c>
      <c r="T137" s="14">
        <f t="shared" si="6"/>
        <v>1938.52</v>
      </c>
      <c r="U137" s="14">
        <f t="shared" si="12"/>
        <v>1499.56</v>
      </c>
      <c r="V137" s="14">
        <f t="shared" si="7"/>
        <v>530207.52856499958</v>
      </c>
      <c r="W137" s="30"/>
      <c r="X137" s="8">
        <v>133</v>
      </c>
      <c r="Y137" s="14">
        <f t="shared" si="8"/>
        <v>2324.67</v>
      </c>
      <c r="Z137" s="14">
        <f t="shared" si="13"/>
        <v>912.27</v>
      </c>
      <c r="AA137" s="14">
        <f t="shared" si="9"/>
        <v>636711.69142000063</v>
      </c>
      <c r="AB137" s="30"/>
      <c r="AC137" s="8">
        <v>133</v>
      </c>
      <c r="AD137" s="14">
        <f t="shared" si="10"/>
        <v>2612.87</v>
      </c>
      <c r="AE137" s="14">
        <f t="shared" si="14"/>
        <v>581.77</v>
      </c>
      <c r="AF137" s="14">
        <f t="shared" si="11"/>
        <v>716091.83427499991</v>
      </c>
      <c r="AG137" s="30"/>
    </row>
    <row r="138" spans="1:33" ht="13" x14ac:dyDescent="0.15">
      <c r="A138" s="30"/>
      <c r="B138" s="4"/>
      <c r="C138" s="4"/>
      <c r="D138" s="4"/>
      <c r="E138" s="4"/>
      <c r="F138" s="4"/>
      <c r="G138" s="4"/>
      <c r="H138" s="30"/>
      <c r="I138" s="8">
        <v>0</v>
      </c>
      <c r="J138" s="9">
        <f t="shared" si="1"/>
        <v>0</v>
      </c>
      <c r="K138" s="11">
        <f t="shared" si="10"/>
        <v>0</v>
      </c>
      <c r="L138" s="9">
        <f t="shared" si="3"/>
        <v>0</v>
      </c>
      <c r="M138" s="30"/>
      <c r="N138" s="8">
        <v>134</v>
      </c>
      <c r="O138" s="14">
        <f t="shared" si="4"/>
        <v>741.71</v>
      </c>
      <c r="P138" s="14">
        <f t="shared" si="11"/>
        <v>3976.11</v>
      </c>
      <c r="Q138" s="14">
        <f t="shared" si="5"/>
        <v>199463.52428249989</v>
      </c>
      <c r="R138" s="30"/>
      <c r="S138" s="8">
        <v>134</v>
      </c>
      <c r="T138" s="14">
        <f t="shared" si="6"/>
        <v>1933.05</v>
      </c>
      <c r="U138" s="14">
        <f t="shared" si="12"/>
        <v>1505.03</v>
      </c>
      <c r="V138" s="14">
        <f t="shared" si="7"/>
        <v>528702.49856499955</v>
      </c>
      <c r="W138" s="30"/>
      <c r="X138" s="8">
        <v>134</v>
      </c>
      <c r="Y138" s="14">
        <f t="shared" si="8"/>
        <v>2321.34</v>
      </c>
      <c r="Z138" s="14">
        <f t="shared" si="13"/>
        <v>915.6</v>
      </c>
      <c r="AA138" s="14">
        <f t="shared" si="9"/>
        <v>635796.09142000065</v>
      </c>
      <c r="AB138" s="30"/>
      <c r="AC138" s="8">
        <v>134</v>
      </c>
      <c r="AD138" s="14">
        <f t="shared" si="10"/>
        <v>2610.75</v>
      </c>
      <c r="AE138" s="14">
        <f t="shared" si="14"/>
        <v>583.89</v>
      </c>
      <c r="AF138" s="14">
        <f t="shared" si="11"/>
        <v>715507.9442749999</v>
      </c>
      <c r="AG138" s="30"/>
    </row>
    <row r="139" spans="1:33" ht="13" x14ac:dyDescent="0.15">
      <c r="A139" s="30"/>
      <c r="B139" s="4"/>
      <c r="C139" s="4"/>
      <c r="D139" s="4"/>
      <c r="E139" s="4"/>
      <c r="F139" s="4"/>
      <c r="G139" s="4"/>
      <c r="H139" s="30"/>
      <c r="I139" s="8">
        <v>0</v>
      </c>
      <c r="J139" s="9">
        <f t="shared" si="1"/>
        <v>0</v>
      </c>
      <c r="K139" s="11">
        <f t="shared" si="10"/>
        <v>0</v>
      </c>
      <c r="L139" s="9">
        <f t="shared" si="3"/>
        <v>0</v>
      </c>
      <c r="M139" s="30"/>
      <c r="N139" s="8">
        <v>135</v>
      </c>
      <c r="O139" s="14">
        <f t="shared" si="4"/>
        <v>727.21</v>
      </c>
      <c r="P139" s="14">
        <f t="shared" si="11"/>
        <v>3990.61</v>
      </c>
      <c r="Q139" s="14">
        <f t="shared" si="5"/>
        <v>195472.9142824999</v>
      </c>
      <c r="R139" s="30"/>
      <c r="S139" s="8">
        <v>135</v>
      </c>
      <c r="T139" s="14">
        <f t="shared" si="6"/>
        <v>1927.56</v>
      </c>
      <c r="U139" s="14">
        <f t="shared" si="12"/>
        <v>1510.52</v>
      </c>
      <c r="V139" s="14">
        <f t="shared" si="7"/>
        <v>527191.97856499953</v>
      </c>
      <c r="W139" s="30"/>
      <c r="X139" s="8">
        <v>135</v>
      </c>
      <c r="Y139" s="14">
        <f t="shared" si="8"/>
        <v>2318.0100000000002</v>
      </c>
      <c r="Z139" s="14">
        <f t="shared" si="13"/>
        <v>918.93</v>
      </c>
      <c r="AA139" s="14">
        <f t="shared" si="9"/>
        <v>634877.1614200006</v>
      </c>
      <c r="AB139" s="30"/>
      <c r="AC139" s="8">
        <v>135</v>
      </c>
      <c r="AD139" s="14">
        <f t="shared" si="10"/>
        <v>2608.62</v>
      </c>
      <c r="AE139" s="14">
        <f t="shared" si="14"/>
        <v>586.02</v>
      </c>
      <c r="AF139" s="14">
        <f t="shared" si="11"/>
        <v>714921.92427499988</v>
      </c>
      <c r="AG139" s="30"/>
    </row>
    <row r="140" spans="1:33" ht="13" x14ac:dyDescent="0.15">
      <c r="A140" s="30"/>
      <c r="B140" s="4"/>
      <c r="C140" s="4"/>
      <c r="D140" s="4"/>
      <c r="E140" s="4"/>
      <c r="F140" s="4"/>
      <c r="G140" s="4"/>
      <c r="H140" s="30"/>
      <c r="I140" s="8">
        <v>0</v>
      </c>
      <c r="J140" s="9">
        <f t="shared" si="1"/>
        <v>0</v>
      </c>
      <c r="K140" s="11">
        <f t="shared" si="10"/>
        <v>0</v>
      </c>
      <c r="L140" s="9">
        <f t="shared" si="3"/>
        <v>0</v>
      </c>
      <c r="M140" s="30"/>
      <c r="N140" s="8">
        <v>136</v>
      </c>
      <c r="O140" s="14">
        <f t="shared" si="4"/>
        <v>712.66</v>
      </c>
      <c r="P140" s="14">
        <f t="shared" si="11"/>
        <v>4005.16</v>
      </c>
      <c r="Q140" s="14">
        <f t="shared" si="5"/>
        <v>191467.7542824999</v>
      </c>
      <c r="R140" s="30"/>
      <c r="S140" s="8">
        <v>136</v>
      </c>
      <c r="T140" s="14">
        <f t="shared" si="6"/>
        <v>1922.05</v>
      </c>
      <c r="U140" s="14">
        <f t="shared" si="12"/>
        <v>1516.03</v>
      </c>
      <c r="V140" s="14">
        <f t="shared" si="7"/>
        <v>525675.9485649995</v>
      </c>
      <c r="W140" s="30"/>
      <c r="X140" s="8">
        <v>136</v>
      </c>
      <c r="Y140" s="14">
        <f t="shared" si="8"/>
        <v>2314.66</v>
      </c>
      <c r="Z140" s="14">
        <f t="shared" si="13"/>
        <v>922.28</v>
      </c>
      <c r="AA140" s="14">
        <f t="shared" si="9"/>
        <v>633954.88142000057</v>
      </c>
      <c r="AB140" s="30"/>
      <c r="AC140" s="8">
        <v>136</v>
      </c>
      <c r="AD140" s="14">
        <f t="shared" si="10"/>
        <v>2606.4899999999998</v>
      </c>
      <c r="AE140" s="14">
        <f t="shared" si="14"/>
        <v>588.15</v>
      </c>
      <c r="AF140" s="14">
        <f t="shared" si="11"/>
        <v>714333.77427499986</v>
      </c>
      <c r="AG140" s="30"/>
    </row>
    <row r="141" spans="1:33" ht="13" x14ac:dyDescent="0.15">
      <c r="A141" s="30"/>
      <c r="B141" s="4"/>
      <c r="C141" s="4"/>
      <c r="D141" s="4"/>
      <c r="E141" s="4"/>
      <c r="F141" s="4"/>
      <c r="G141" s="4"/>
      <c r="H141" s="30"/>
      <c r="I141" s="8">
        <v>0</v>
      </c>
      <c r="J141" s="9">
        <f t="shared" si="1"/>
        <v>0</v>
      </c>
      <c r="K141" s="11">
        <f t="shared" si="10"/>
        <v>0</v>
      </c>
      <c r="L141" s="9">
        <f t="shared" si="3"/>
        <v>0</v>
      </c>
      <c r="M141" s="30"/>
      <c r="N141" s="8">
        <v>137</v>
      </c>
      <c r="O141" s="14">
        <f t="shared" si="4"/>
        <v>698.06</v>
      </c>
      <c r="P141" s="14">
        <f t="shared" si="11"/>
        <v>4019.76</v>
      </c>
      <c r="Q141" s="14">
        <f t="shared" si="5"/>
        <v>187447.99428249989</v>
      </c>
      <c r="R141" s="30"/>
      <c r="S141" s="8">
        <v>137</v>
      </c>
      <c r="T141" s="14">
        <f t="shared" si="6"/>
        <v>1916.53</v>
      </c>
      <c r="U141" s="14">
        <f t="shared" si="12"/>
        <v>1521.55</v>
      </c>
      <c r="V141" s="14">
        <f t="shared" si="7"/>
        <v>524154.39856499952</v>
      </c>
      <c r="W141" s="30"/>
      <c r="X141" s="8">
        <v>137</v>
      </c>
      <c r="Y141" s="14">
        <f t="shared" si="8"/>
        <v>2311.29</v>
      </c>
      <c r="Z141" s="14">
        <f t="shared" si="13"/>
        <v>925.65</v>
      </c>
      <c r="AA141" s="14">
        <f t="shared" si="9"/>
        <v>633029.23142000055</v>
      </c>
      <c r="AB141" s="30"/>
      <c r="AC141" s="8">
        <v>137</v>
      </c>
      <c r="AD141" s="14">
        <f t="shared" si="10"/>
        <v>2604.34</v>
      </c>
      <c r="AE141" s="14">
        <f t="shared" si="14"/>
        <v>590.29999999999995</v>
      </c>
      <c r="AF141" s="14">
        <f t="shared" si="11"/>
        <v>713743.47427499981</v>
      </c>
      <c r="AG141" s="30"/>
    </row>
    <row r="142" spans="1:33" ht="13" x14ac:dyDescent="0.15">
      <c r="A142" s="30"/>
      <c r="B142" s="4"/>
      <c r="C142" s="4"/>
      <c r="D142" s="4"/>
      <c r="E142" s="4"/>
      <c r="F142" s="4"/>
      <c r="G142" s="4"/>
      <c r="H142" s="30"/>
      <c r="I142" s="8">
        <v>0</v>
      </c>
      <c r="J142" s="9">
        <f t="shared" si="1"/>
        <v>0</v>
      </c>
      <c r="K142" s="11">
        <f t="shared" si="10"/>
        <v>0</v>
      </c>
      <c r="L142" s="9">
        <f t="shared" si="3"/>
        <v>0</v>
      </c>
      <c r="M142" s="30"/>
      <c r="N142" s="8">
        <v>138</v>
      </c>
      <c r="O142" s="14">
        <f t="shared" si="4"/>
        <v>683.4</v>
      </c>
      <c r="P142" s="14">
        <f t="shared" si="11"/>
        <v>4034.42</v>
      </c>
      <c r="Q142" s="14">
        <f t="shared" si="5"/>
        <v>183413.57428249987</v>
      </c>
      <c r="R142" s="30"/>
      <c r="S142" s="8">
        <v>138</v>
      </c>
      <c r="T142" s="14">
        <f t="shared" si="6"/>
        <v>1910.98</v>
      </c>
      <c r="U142" s="14">
        <f t="shared" si="12"/>
        <v>1527.1</v>
      </c>
      <c r="V142" s="14">
        <f t="shared" si="7"/>
        <v>522627.29856499954</v>
      </c>
      <c r="W142" s="30"/>
      <c r="X142" s="8">
        <v>138</v>
      </c>
      <c r="Y142" s="14">
        <f t="shared" si="8"/>
        <v>2307.92</v>
      </c>
      <c r="Z142" s="14">
        <f t="shared" si="13"/>
        <v>929.02</v>
      </c>
      <c r="AA142" s="14">
        <f t="shared" si="9"/>
        <v>632100.21142000053</v>
      </c>
      <c r="AB142" s="30"/>
      <c r="AC142" s="8">
        <v>138</v>
      </c>
      <c r="AD142" s="14">
        <f t="shared" si="10"/>
        <v>2602.19</v>
      </c>
      <c r="AE142" s="14">
        <f t="shared" si="14"/>
        <v>592.45000000000005</v>
      </c>
      <c r="AF142" s="14">
        <f t="shared" si="11"/>
        <v>713151.02427499986</v>
      </c>
      <c r="AG142" s="30"/>
    </row>
    <row r="143" spans="1:33" ht="13" x14ac:dyDescent="0.15">
      <c r="A143" s="30"/>
      <c r="B143" s="4"/>
      <c r="C143" s="4"/>
      <c r="D143" s="4"/>
      <c r="E143" s="4"/>
      <c r="F143" s="4"/>
      <c r="G143" s="4"/>
      <c r="H143" s="30"/>
      <c r="I143" s="8">
        <v>0</v>
      </c>
      <c r="J143" s="9">
        <f t="shared" si="1"/>
        <v>0</v>
      </c>
      <c r="K143" s="11">
        <f t="shared" si="10"/>
        <v>0</v>
      </c>
      <c r="L143" s="9">
        <f t="shared" si="3"/>
        <v>0</v>
      </c>
      <c r="M143" s="30"/>
      <c r="N143" s="8">
        <v>139</v>
      </c>
      <c r="O143" s="14">
        <f t="shared" si="4"/>
        <v>668.7</v>
      </c>
      <c r="P143" s="14">
        <f t="shared" si="11"/>
        <v>4049.12</v>
      </c>
      <c r="Q143" s="14">
        <f t="shared" si="5"/>
        <v>179364.45428249988</v>
      </c>
      <c r="R143" s="30"/>
      <c r="S143" s="8">
        <v>139</v>
      </c>
      <c r="T143" s="14">
        <f t="shared" si="6"/>
        <v>1905.41</v>
      </c>
      <c r="U143" s="14">
        <f t="shared" si="12"/>
        <v>1532.67</v>
      </c>
      <c r="V143" s="14">
        <f t="shared" si="7"/>
        <v>521094.62856499956</v>
      </c>
      <c r="W143" s="30"/>
      <c r="X143" s="8">
        <v>139</v>
      </c>
      <c r="Y143" s="14">
        <f t="shared" si="8"/>
        <v>2304.5300000000002</v>
      </c>
      <c r="Z143" s="14">
        <f t="shared" si="13"/>
        <v>932.41</v>
      </c>
      <c r="AA143" s="14">
        <f t="shared" si="9"/>
        <v>631167.8014200005</v>
      </c>
      <c r="AB143" s="30"/>
      <c r="AC143" s="8">
        <v>139</v>
      </c>
      <c r="AD143" s="14">
        <f t="shared" si="10"/>
        <v>2600.0300000000002</v>
      </c>
      <c r="AE143" s="14">
        <f t="shared" si="14"/>
        <v>594.61</v>
      </c>
      <c r="AF143" s="14">
        <f t="shared" si="11"/>
        <v>712556.41427499987</v>
      </c>
      <c r="AG143" s="30"/>
    </row>
    <row r="144" spans="1:33" ht="13" x14ac:dyDescent="0.15">
      <c r="A144" s="30"/>
      <c r="B144" s="4"/>
      <c r="C144" s="4"/>
      <c r="D144" s="4"/>
      <c r="E144" s="4"/>
      <c r="F144" s="4"/>
      <c r="G144" s="4"/>
      <c r="H144" s="30"/>
      <c r="I144" s="8">
        <v>0</v>
      </c>
      <c r="J144" s="9">
        <f t="shared" si="1"/>
        <v>0</v>
      </c>
      <c r="K144" s="11">
        <f t="shared" si="10"/>
        <v>0</v>
      </c>
      <c r="L144" s="9">
        <f t="shared" si="3"/>
        <v>0</v>
      </c>
      <c r="M144" s="30"/>
      <c r="N144" s="8">
        <v>140</v>
      </c>
      <c r="O144" s="14">
        <f t="shared" si="4"/>
        <v>653.92999999999995</v>
      </c>
      <c r="P144" s="14">
        <f t="shared" si="11"/>
        <v>4063.89</v>
      </c>
      <c r="Q144" s="14">
        <f t="shared" si="5"/>
        <v>175300.56428249986</v>
      </c>
      <c r="R144" s="30"/>
      <c r="S144" s="8">
        <v>140</v>
      </c>
      <c r="T144" s="14">
        <f t="shared" si="6"/>
        <v>1899.82</v>
      </c>
      <c r="U144" s="14">
        <f t="shared" si="12"/>
        <v>1538.26</v>
      </c>
      <c r="V144" s="14">
        <f t="shared" si="7"/>
        <v>519556.36856499955</v>
      </c>
      <c r="W144" s="30"/>
      <c r="X144" s="8">
        <v>140</v>
      </c>
      <c r="Y144" s="14">
        <f t="shared" si="8"/>
        <v>2301.13</v>
      </c>
      <c r="Z144" s="14">
        <f t="shared" si="13"/>
        <v>935.81</v>
      </c>
      <c r="AA144" s="14">
        <f t="shared" si="9"/>
        <v>630231.99142000044</v>
      </c>
      <c r="AB144" s="30"/>
      <c r="AC144" s="8">
        <v>140</v>
      </c>
      <c r="AD144" s="14">
        <f t="shared" si="10"/>
        <v>2597.86</v>
      </c>
      <c r="AE144" s="14">
        <f t="shared" si="14"/>
        <v>596.78</v>
      </c>
      <c r="AF144" s="14">
        <f t="shared" si="11"/>
        <v>711959.63427499984</v>
      </c>
      <c r="AG144" s="30"/>
    </row>
    <row r="145" spans="1:33" ht="13" x14ac:dyDescent="0.15">
      <c r="A145" s="30"/>
      <c r="B145" s="4"/>
      <c r="C145" s="4"/>
      <c r="D145" s="4"/>
      <c r="E145" s="4"/>
      <c r="F145" s="4"/>
      <c r="G145" s="4"/>
      <c r="H145" s="30"/>
      <c r="I145" s="8">
        <v>0</v>
      </c>
      <c r="J145" s="9">
        <f t="shared" si="1"/>
        <v>0</v>
      </c>
      <c r="K145" s="11">
        <f t="shared" si="10"/>
        <v>0</v>
      </c>
      <c r="L145" s="9">
        <f t="shared" si="3"/>
        <v>0</v>
      </c>
      <c r="M145" s="30"/>
      <c r="N145" s="8">
        <v>141</v>
      </c>
      <c r="O145" s="14">
        <f t="shared" si="4"/>
        <v>639.12</v>
      </c>
      <c r="P145" s="14">
        <f t="shared" si="11"/>
        <v>4078.7</v>
      </c>
      <c r="Q145" s="14">
        <f t="shared" si="5"/>
        <v>171221.86428249985</v>
      </c>
      <c r="R145" s="30"/>
      <c r="S145" s="8">
        <v>141</v>
      </c>
      <c r="T145" s="14">
        <f t="shared" si="6"/>
        <v>1894.22</v>
      </c>
      <c r="U145" s="14">
        <f t="shared" si="12"/>
        <v>1543.86</v>
      </c>
      <c r="V145" s="14">
        <f t="shared" si="7"/>
        <v>518012.50856499956</v>
      </c>
      <c r="W145" s="30"/>
      <c r="X145" s="8">
        <v>141</v>
      </c>
      <c r="Y145" s="14">
        <f t="shared" si="8"/>
        <v>2297.7199999999998</v>
      </c>
      <c r="Z145" s="14">
        <f t="shared" si="13"/>
        <v>939.22</v>
      </c>
      <c r="AA145" s="14">
        <f t="shared" si="9"/>
        <v>629292.77142000047</v>
      </c>
      <c r="AB145" s="30"/>
      <c r="AC145" s="8">
        <v>141</v>
      </c>
      <c r="AD145" s="14">
        <f t="shared" si="10"/>
        <v>2595.69</v>
      </c>
      <c r="AE145" s="14">
        <f t="shared" si="14"/>
        <v>598.95000000000005</v>
      </c>
      <c r="AF145" s="14">
        <f t="shared" si="11"/>
        <v>711360.68427499989</v>
      </c>
      <c r="AG145" s="30"/>
    </row>
    <row r="146" spans="1:33" ht="13" x14ac:dyDescent="0.15">
      <c r="A146" s="30"/>
      <c r="B146" s="4"/>
      <c r="C146" s="4"/>
      <c r="D146" s="4"/>
      <c r="E146" s="4"/>
      <c r="F146" s="4"/>
      <c r="G146" s="4"/>
      <c r="H146" s="30"/>
      <c r="I146" s="8">
        <v>0</v>
      </c>
      <c r="J146" s="9">
        <f t="shared" si="1"/>
        <v>0</v>
      </c>
      <c r="K146" s="11">
        <f t="shared" si="10"/>
        <v>0</v>
      </c>
      <c r="L146" s="9">
        <f t="shared" si="3"/>
        <v>0</v>
      </c>
      <c r="M146" s="30"/>
      <c r="N146" s="8">
        <v>142</v>
      </c>
      <c r="O146" s="14">
        <f t="shared" si="4"/>
        <v>624.25</v>
      </c>
      <c r="P146" s="14">
        <f t="shared" si="11"/>
        <v>4093.57</v>
      </c>
      <c r="Q146" s="14">
        <f t="shared" si="5"/>
        <v>167128.29428249985</v>
      </c>
      <c r="R146" s="30"/>
      <c r="S146" s="8">
        <v>142</v>
      </c>
      <c r="T146" s="14">
        <f t="shared" si="6"/>
        <v>1888.59</v>
      </c>
      <c r="U146" s="14">
        <f t="shared" si="12"/>
        <v>1549.49</v>
      </c>
      <c r="V146" s="14">
        <f t="shared" si="7"/>
        <v>516463.01856499957</v>
      </c>
      <c r="W146" s="30"/>
      <c r="X146" s="8">
        <v>142</v>
      </c>
      <c r="Y146" s="14">
        <f t="shared" si="8"/>
        <v>2294.3000000000002</v>
      </c>
      <c r="Z146" s="14">
        <f t="shared" si="13"/>
        <v>942.64</v>
      </c>
      <c r="AA146" s="14">
        <f t="shared" si="9"/>
        <v>628350.13142000046</v>
      </c>
      <c r="AB146" s="30"/>
      <c r="AC146" s="8">
        <v>142</v>
      </c>
      <c r="AD146" s="14">
        <f t="shared" si="10"/>
        <v>2593.5</v>
      </c>
      <c r="AE146" s="14">
        <f t="shared" si="14"/>
        <v>601.14</v>
      </c>
      <c r="AF146" s="14">
        <f t="shared" si="11"/>
        <v>710759.54427499988</v>
      </c>
      <c r="AG146" s="30"/>
    </row>
    <row r="147" spans="1:33" ht="13" x14ac:dyDescent="0.15">
      <c r="A147" s="30"/>
      <c r="B147" s="4"/>
      <c r="C147" s="4"/>
      <c r="D147" s="4"/>
      <c r="E147" s="4"/>
      <c r="F147" s="4"/>
      <c r="G147" s="4"/>
      <c r="H147" s="30"/>
      <c r="I147" s="8">
        <v>0</v>
      </c>
      <c r="J147" s="9">
        <f t="shared" si="1"/>
        <v>0</v>
      </c>
      <c r="K147" s="11">
        <f t="shared" si="10"/>
        <v>0</v>
      </c>
      <c r="L147" s="9">
        <f t="shared" si="3"/>
        <v>0</v>
      </c>
      <c r="M147" s="30"/>
      <c r="N147" s="8">
        <v>143</v>
      </c>
      <c r="O147" s="14">
        <f t="shared" si="4"/>
        <v>609.32000000000005</v>
      </c>
      <c r="P147" s="14">
        <f t="shared" si="11"/>
        <v>4108.5</v>
      </c>
      <c r="Q147" s="14">
        <f t="shared" si="5"/>
        <v>163019.79428249985</v>
      </c>
      <c r="R147" s="30"/>
      <c r="S147" s="8">
        <v>143</v>
      </c>
      <c r="T147" s="14">
        <f t="shared" si="6"/>
        <v>1882.94</v>
      </c>
      <c r="U147" s="14">
        <f t="shared" si="12"/>
        <v>1555.14</v>
      </c>
      <c r="V147" s="14">
        <f t="shared" si="7"/>
        <v>514907.87856499956</v>
      </c>
      <c r="W147" s="30"/>
      <c r="X147" s="8">
        <v>143</v>
      </c>
      <c r="Y147" s="14">
        <f t="shared" si="8"/>
        <v>2290.86</v>
      </c>
      <c r="Z147" s="14">
        <f t="shared" si="13"/>
        <v>946.08</v>
      </c>
      <c r="AA147" s="14">
        <f t="shared" si="9"/>
        <v>627404.0514200005</v>
      </c>
      <c r="AB147" s="30"/>
      <c r="AC147" s="8">
        <v>143</v>
      </c>
      <c r="AD147" s="14">
        <f t="shared" si="10"/>
        <v>2591.31</v>
      </c>
      <c r="AE147" s="14">
        <f t="shared" si="14"/>
        <v>603.33000000000004</v>
      </c>
      <c r="AF147" s="14">
        <f t="shared" si="11"/>
        <v>710156.21427499992</v>
      </c>
      <c r="AG147" s="30"/>
    </row>
    <row r="148" spans="1:33" ht="13" x14ac:dyDescent="0.15">
      <c r="A148" s="30"/>
      <c r="B148" s="4"/>
      <c r="C148" s="4"/>
      <c r="D148" s="4"/>
      <c r="E148" s="4"/>
      <c r="F148" s="4"/>
      <c r="G148" s="4"/>
      <c r="H148" s="30"/>
      <c r="I148" s="8">
        <v>0</v>
      </c>
      <c r="J148" s="9">
        <f t="shared" si="1"/>
        <v>0</v>
      </c>
      <c r="K148" s="11">
        <f t="shared" si="10"/>
        <v>0</v>
      </c>
      <c r="L148" s="9">
        <f t="shared" si="3"/>
        <v>0</v>
      </c>
      <c r="M148" s="30"/>
      <c r="N148" s="8">
        <v>144</v>
      </c>
      <c r="O148" s="14">
        <f t="shared" si="4"/>
        <v>594.34</v>
      </c>
      <c r="P148" s="14">
        <f t="shared" si="11"/>
        <v>4123.4799999999996</v>
      </c>
      <c r="Q148" s="14">
        <f t="shared" si="5"/>
        <v>158896.31428249984</v>
      </c>
      <c r="R148" s="30"/>
      <c r="S148" s="8">
        <v>144</v>
      </c>
      <c r="T148" s="14">
        <f t="shared" si="6"/>
        <v>1877.27</v>
      </c>
      <c r="U148" s="14">
        <f t="shared" si="12"/>
        <v>1560.81</v>
      </c>
      <c r="V148" s="14">
        <f t="shared" si="7"/>
        <v>513347.06856499956</v>
      </c>
      <c r="W148" s="30"/>
      <c r="X148" s="8">
        <v>144</v>
      </c>
      <c r="Y148" s="14">
        <f t="shared" si="8"/>
        <v>2287.41</v>
      </c>
      <c r="Z148" s="14">
        <f t="shared" si="13"/>
        <v>949.53</v>
      </c>
      <c r="AA148" s="14">
        <f t="shared" si="9"/>
        <v>626454.52142000047</v>
      </c>
      <c r="AB148" s="30"/>
      <c r="AC148" s="8">
        <v>144</v>
      </c>
      <c r="AD148" s="14">
        <f t="shared" si="10"/>
        <v>2589.11</v>
      </c>
      <c r="AE148" s="14">
        <f t="shared" si="14"/>
        <v>605.53</v>
      </c>
      <c r="AF148" s="14">
        <f t="shared" si="11"/>
        <v>709550.68427499989</v>
      </c>
      <c r="AG148" s="30"/>
    </row>
    <row r="149" spans="1:33" ht="13" x14ac:dyDescent="0.15">
      <c r="A149" s="30"/>
      <c r="B149" s="4"/>
      <c r="C149" s="4"/>
      <c r="D149" s="4"/>
      <c r="E149" s="4"/>
      <c r="F149" s="4"/>
      <c r="G149" s="4"/>
      <c r="H149" s="30"/>
      <c r="I149" s="8">
        <v>0</v>
      </c>
      <c r="J149" s="9">
        <f t="shared" si="1"/>
        <v>0</v>
      </c>
      <c r="K149" s="11">
        <f t="shared" si="10"/>
        <v>0</v>
      </c>
      <c r="L149" s="9">
        <f t="shared" si="3"/>
        <v>0</v>
      </c>
      <c r="M149" s="30"/>
      <c r="N149" s="8">
        <v>145</v>
      </c>
      <c r="O149" s="14">
        <f t="shared" si="4"/>
        <v>579.30999999999995</v>
      </c>
      <c r="P149" s="14">
        <f t="shared" si="11"/>
        <v>4138.51</v>
      </c>
      <c r="Q149" s="14">
        <f t="shared" si="5"/>
        <v>154757.80428249983</v>
      </c>
      <c r="R149" s="30"/>
      <c r="S149" s="8">
        <v>145</v>
      </c>
      <c r="T149" s="14">
        <f t="shared" si="6"/>
        <v>1871.58</v>
      </c>
      <c r="U149" s="14">
        <f t="shared" si="12"/>
        <v>1566.5</v>
      </c>
      <c r="V149" s="14">
        <f t="shared" si="7"/>
        <v>511780.56856499956</v>
      </c>
      <c r="W149" s="30"/>
      <c r="X149" s="8">
        <v>145</v>
      </c>
      <c r="Y149" s="14">
        <f t="shared" si="8"/>
        <v>2283.9499999999998</v>
      </c>
      <c r="Z149" s="14">
        <f t="shared" si="13"/>
        <v>952.99</v>
      </c>
      <c r="AA149" s="14">
        <f t="shared" si="9"/>
        <v>625501.53142000048</v>
      </c>
      <c r="AB149" s="30"/>
      <c r="AC149" s="8">
        <v>145</v>
      </c>
      <c r="AD149" s="14">
        <f t="shared" si="10"/>
        <v>2586.9</v>
      </c>
      <c r="AE149" s="14">
        <f t="shared" si="14"/>
        <v>607.74</v>
      </c>
      <c r="AF149" s="14">
        <f t="shared" si="11"/>
        <v>708942.9442749999</v>
      </c>
      <c r="AG149" s="30"/>
    </row>
    <row r="150" spans="1:33" ht="13" x14ac:dyDescent="0.15">
      <c r="A150" s="30"/>
      <c r="B150" s="4"/>
      <c r="C150" s="4"/>
      <c r="D150" s="4"/>
      <c r="E150" s="4"/>
      <c r="F150" s="4"/>
      <c r="G150" s="4"/>
      <c r="H150" s="30"/>
      <c r="I150" s="8">
        <v>0</v>
      </c>
      <c r="J150" s="9">
        <f t="shared" si="1"/>
        <v>0</v>
      </c>
      <c r="K150" s="11">
        <f t="shared" si="10"/>
        <v>0</v>
      </c>
      <c r="L150" s="9">
        <f t="shared" si="3"/>
        <v>0</v>
      </c>
      <c r="M150" s="30"/>
      <c r="N150" s="8">
        <v>146</v>
      </c>
      <c r="O150" s="14">
        <f t="shared" si="4"/>
        <v>564.22</v>
      </c>
      <c r="P150" s="14">
        <f t="shared" si="11"/>
        <v>4153.6000000000004</v>
      </c>
      <c r="Q150" s="14">
        <f t="shared" si="5"/>
        <v>150604.20428249982</v>
      </c>
      <c r="R150" s="30"/>
      <c r="S150" s="8">
        <v>146</v>
      </c>
      <c r="T150" s="14">
        <f t="shared" si="6"/>
        <v>1865.87</v>
      </c>
      <c r="U150" s="14">
        <f t="shared" si="12"/>
        <v>1572.21</v>
      </c>
      <c r="V150" s="14">
        <f t="shared" si="7"/>
        <v>510208.35856499954</v>
      </c>
      <c r="W150" s="30"/>
      <c r="X150" s="8">
        <v>146</v>
      </c>
      <c r="Y150" s="14">
        <f t="shared" si="8"/>
        <v>2280.4699999999998</v>
      </c>
      <c r="Z150" s="14">
        <f t="shared" si="13"/>
        <v>956.47</v>
      </c>
      <c r="AA150" s="14">
        <f t="shared" si="9"/>
        <v>624545.06142000051</v>
      </c>
      <c r="AB150" s="30"/>
      <c r="AC150" s="8">
        <v>146</v>
      </c>
      <c r="AD150" s="14">
        <f t="shared" si="10"/>
        <v>2584.69</v>
      </c>
      <c r="AE150" s="14">
        <f t="shared" si="14"/>
        <v>609.95000000000005</v>
      </c>
      <c r="AF150" s="14">
        <f t="shared" si="11"/>
        <v>708332.99427499995</v>
      </c>
      <c r="AG150" s="30"/>
    </row>
    <row r="151" spans="1:33" ht="13" x14ac:dyDescent="0.15">
      <c r="A151" s="30"/>
      <c r="B151" s="4"/>
      <c r="C151" s="4"/>
      <c r="D151" s="4"/>
      <c r="E151" s="4"/>
      <c r="F151" s="4"/>
      <c r="G151" s="4"/>
      <c r="H151" s="30"/>
      <c r="I151" s="8">
        <v>0</v>
      </c>
      <c r="J151" s="9">
        <f t="shared" si="1"/>
        <v>0</v>
      </c>
      <c r="K151" s="11">
        <f t="shared" si="10"/>
        <v>0</v>
      </c>
      <c r="L151" s="9">
        <f t="shared" si="3"/>
        <v>0</v>
      </c>
      <c r="M151" s="30"/>
      <c r="N151" s="8">
        <v>147</v>
      </c>
      <c r="O151" s="14">
        <f t="shared" si="4"/>
        <v>549.08000000000004</v>
      </c>
      <c r="P151" s="14">
        <f t="shared" si="11"/>
        <v>4168.74</v>
      </c>
      <c r="Q151" s="14">
        <f t="shared" si="5"/>
        <v>146435.46428249983</v>
      </c>
      <c r="R151" s="30"/>
      <c r="S151" s="8">
        <v>147</v>
      </c>
      <c r="T151" s="14">
        <f t="shared" si="6"/>
        <v>1860.13</v>
      </c>
      <c r="U151" s="14">
        <f t="shared" si="12"/>
        <v>1577.95</v>
      </c>
      <c r="V151" s="14">
        <f t="shared" si="7"/>
        <v>508630.40856499952</v>
      </c>
      <c r="W151" s="30"/>
      <c r="X151" s="8">
        <v>147</v>
      </c>
      <c r="Y151" s="14">
        <f t="shared" si="8"/>
        <v>2276.9899999999998</v>
      </c>
      <c r="Z151" s="14">
        <f t="shared" si="13"/>
        <v>959.95</v>
      </c>
      <c r="AA151" s="14">
        <f t="shared" si="9"/>
        <v>623585.11142000055</v>
      </c>
      <c r="AB151" s="30"/>
      <c r="AC151" s="8">
        <v>147</v>
      </c>
      <c r="AD151" s="14">
        <f t="shared" si="10"/>
        <v>2582.46</v>
      </c>
      <c r="AE151" s="14">
        <f t="shared" si="14"/>
        <v>612.17999999999995</v>
      </c>
      <c r="AF151" s="14">
        <f t="shared" si="11"/>
        <v>707720.8142749999</v>
      </c>
      <c r="AG151" s="30"/>
    </row>
    <row r="152" spans="1:33" ht="13" x14ac:dyDescent="0.15">
      <c r="A152" s="30"/>
      <c r="B152" s="4"/>
      <c r="C152" s="4"/>
      <c r="D152" s="4"/>
      <c r="E152" s="4"/>
      <c r="F152" s="4"/>
      <c r="G152" s="4"/>
      <c r="H152" s="30"/>
      <c r="I152" s="8">
        <v>0</v>
      </c>
      <c r="J152" s="9">
        <f t="shared" si="1"/>
        <v>0</v>
      </c>
      <c r="K152" s="11">
        <f t="shared" si="10"/>
        <v>0</v>
      </c>
      <c r="L152" s="9">
        <f t="shared" si="3"/>
        <v>0</v>
      </c>
      <c r="M152" s="30"/>
      <c r="N152" s="8">
        <v>148</v>
      </c>
      <c r="O152" s="14">
        <f t="shared" si="4"/>
        <v>533.88</v>
      </c>
      <c r="P152" s="14">
        <f t="shared" si="11"/>
        <v>4183.9399999999996</v>
      </c>
      <c r="Q152" s="14">
        <f t="shared" si="5"/>
        <v>142251.52428249983</v>
      </c>
      <c r="R152" s="30"/>
      <c r="S152" s="8">
        <v>148</v>
      </c>
      <c r="T152" s="14">
        <f t="shared" si="6"/>
        <v>1854.38</v>
      </c>
      <c r="U152" s="14">
        <f t="shared" si="12"/>
        <v>1583.7</v>
      </c>
      <c r="V152" s="14">
        <f t="shared" si="7"/>
        <v>507046.70856499951</v>
      </c>
      <c r="W152" s="30"/>
      <c r="X152" s="8">
        <v>148</v>
      </c>
      <c r="Y152" s="14">
        <f t="shared" si="8"/>
        <v>2273.4899999999998</v>
      </c>
      <c r="Z152" s="14">
        <f t="shared" si="13"/>
        <v>963.45</v>
      </c>
      <c r="AA152" s="14">
        <f t="shared" si="9"/>
        <v>622621.6614200006</v>
      </c>
      <c r="AB152" s="30"/>
      <c r="AC152" s="8">
        <v>148</v>
      </c>
      <c r="AD152" s="14">
        <f t="shared" si="10"/>
        <v>2580.23</v>
      </c>
      <c r="AE152" s="14">
        <f t="shared" si="14"/>
        <v>614.41</v>
      </c>
      <c r="AF152" s="14">
        <f t="shared" si="11"/>
        <v>707106.40427499986</v>
      </c>
      <c r="AG152" s="30"/>
    </row>
    <row r="153" spans="1:33" ht="13" x14ac:dyDescent="0.15">
      <c r="A153" s="30"/>
      <c r="B153" s="4"/>
      <c r="C153" s="4"/>
      <c r="D153" s="4"/>
      <c r="E153" s="4"/>
      <c r="F153" s="4"/>
      <c r="G153" s="4"/>
      <c r="H153" s="30"/>
      <c r="I153" s="8">
        <v>0</v>
      </c>
      <c r="J153" s="9">
        <f t="shared" si="1"/>
        <v>0</v>
      </c>
      <c r="K153" s="11">
        <f t="shared" si="10"/>
        <v>0</v>
      </c>
      <c r="L153" s="9">
        <f t="shared" si="3"/>
        <v>0</v>
      </c>
      <c r="M153" s="30"/>
      <c r="N153" s="8">
        <v>149</v>
      </c>
      <c r="O153" s="14">
        <f t="shared" si="4"/>
        <v>518.63</v>
      </c>
      <c r="P153" s="14">
        <f t="shared" si="11"/>
        <v>4199.1899999999996</v>
      </c>
      <c r="Q153" s="14">
        <f t="shared" si="5"/>
        <v>138052.33428249983</v>
      </c>
      <c r="R153" s="30"/>
      <c r="S153" s="8">
        <v>149</v>
      </c>
      <c r="T153" s="14">
        <f t="shared" si="6"/>
        <v>1848.61</v>
      </c>
      <c r="U153" s="14">
        <f t="shared" si="12"/>
        <v>1589.47</v>
      </c>
      <c r="V153" s="14">
        <f t="shared" si="7"/>
        <v>505457.23856499954</v>
      </c>
      <c r="W153" s="30"/>
      <c r="X153" s="8">
        <v>149</v>
      </c>
      <c r="Y153" s="14">
        <f t="shared" si="8"/>
        <v>2269.9699999999998</v>
      </c>
      <c r="Z153" s="14">
        <f t="shared" si="13"/>
        <v>966.97</v>
      </c>
      <c r="AA153" s="14">
        <f t="shared" si="9"/>
        <v>621654.69142000063</v>
      </c>
      <c r="AB153" s="30"/>
      <c r="AC153" s="8">
        <v>149</v>
      </c>
      <c r="AD153" s="14">
        <f t="shared" si="10"/>
        <v>2577.9899999999998</v>
      </c>
      <c r="AE153" s="14">
        <f t="shared" si="14"/>
        <v>616.65</v>
      </c>
      <c r="AF153" s="14">
        <f t="shared" si="11"/>
        <v>706489.75427499984</v>
      </c>
      <c r="AG153" s="30"/>
    </row>
    <row r="154" spans="1:33" ht="13" x14ac:dyDescent="0.15">
      <c r="A154" s="30"/>
      <c r="B154" s="4"/>
      <c r="C154" s="4"/>
      <c r="D154" s="4"/>
      <c r="E154" s="4"/>
      <c r="F154" s="4"/>
      <c r="G154" s="4"/>
      <c r="H154" s="30"/>
      <c r="I154" s="8">
        <v>0</v>
      </c>
      <c r="J154" s="9">
        <f t="shared" si="1"/>
        <v>0</v>
      </c>
      <c r="K154" s="11">
        <f t="shared" si="10"/>
        <v>0</v>
      </c>
      <c r="L154" s="9">
        <f t="shared" si="3"/>
        <v>0</v>
      </c>
      <c r="M154" s="30"/>
      <c r="N154" s="8">
        <v>150</v>
      </c>
      <c r="O154" s="14">
        <f t="shared" si="4"/>
        <v>503.32</v>
      </c>
      <c r="P154" s="14">
        <f t="shared" si="11"/>
        <v>4214.5</v>
      </c>
      <c r="Q154" s="14">
        <f t="shared" si="5"/>
        <v>133837.83428249983</v>
      </c>
      <c r="R154" s="30"/>
      <c r="S154" s="8">
        <v>150</v>
      </c>
      <c r="T154" s="14">
        <f t="shared" si="6"/>
        <v>1842.81</v>
      </c>
      <c r="U154" s="14">
        <f t="shared" si="12"/>
        <v>1595.27</v>
      </c>
      <c r="V154" s="14">
        <f t="shared" si="7"/>
        <v>503861.96856499952</v>
      </c>
      <c r="W154" s="30"/>
      <c r="X154" s="8">
        <v>150</v>
      </c>
      <c r="Y154" s="14">
        <f t="shared" si="8"/>
        <v>2266.4499999999998</v>
      </c>
      <c r="Z154" s="14">
        <f t="shared" si="13"/>
        <v>970.49</v>
      </c>
      <c r="AA154" s="14">
        <f t="shared" si="9"/>
        <v>620684.20142000064</v>
      </c>
      <c r="AB154" s="30"/>
      <c r="AC154" s="8">
        <v>150</v>
      </c>
      <c r="AD154" s="14">
        <f t="shared" si="10"/>
        <v>2575.7399999999998</v>
      </c>
      <c r="AE154" s="14">
        <f t="shared" si="14"/>
        <v>618.9</v>
      </c>
      <c r="AF154" s="14">
        <f t="shared" si="11"/>
        <v>705870.85427499982</v>
      </c>
      <c r="AG154" s="30"/>
    </row>
    <row r="155" spans="1:33" ht="13" x14ac:dyDescent="0.15">
      <c r="A155" s="30"/>
      <c r="B155" s="4"/>
      <c r="C155" s="4"/>
      <c r="D155" s="4"/>
      <c r="E155" s="4"/>
      <c r="F155" s="4"/>
      <c r="G155" s="4"/>
      <c r="H155" s="30"/>
      <c r="I155" s="8">
        <v>0</v>
      </c>
      <c r="J155" s="9">
        <f t="shared" si="1"/>
        <v>0</v>
      </c>
      <c r="K155" s="11">
        <f t="shared" si="10"/>
        <v>0</v>
      </c>
      <c r="L155" s="9">
        <f t="shared" si="3"/>
        <v>0</v>
      </c>
      <c r="M155" s="30"/>
      <c r="N155" s="8">
        <v>151</v>
      </c>
      <c r="O155" s="14">
        <f t="shared" si="4"/>
        <v>487.95</v>
      </c>
      <c r="P155" s="14">
        <f t="shared" si="11"/>
        <v>4229.87</v>
      </c>
      <c r="Q155" s="14">
        <f t="shared" si="5"/>
        <v>129607.96428249983</v>
      </c>
      <c r="R155" s="30"/>
      <c r="S155" s="8">
        <v>151</v>
      </c>
      <c r="T155" s="14">
        <f t="shared" si="6"/>
        <v>1837</v>
      </c>
      <c r="U155" s="14">
        <f t="shared" si="12"/>
        <v>1601.08</v>
      </c>
      <c r="V155" s="14">
        <f t="shared" si="7"/>
        <v>502260.88856499951</v>
      </c>
      <c r="W155" s="30"/>
      <c r="X155" s="8">
        <v>151</v>
      </c>
      <c r="Y155" s="14">
        <f t="shared" si="8"/>
        <v>2262.91</v>
      </c>
      <c r="Z155" s="14">
        <f t="shared" si="13"/>
        <v>974.03</v>
      </c>
      <c r="AA155" s="14">
        <f t="shared" si="9"/>
        <v>619710.17142000061</v>
      </c>
      <c r="AB155" s="30"/>
      <c r="AC155" s="8">
        <v>151</v>
      </c>
      <c r="AD155" s="14">
        <f t="shared" si="10"/>
        <v>2573.4899999999998</v>
      </c>
      <c r="AE155" s="14">
        <f t="shared" si="14"/>
        <v>621.15</v>
      </c>
      <c r="AF155" s="14">
        <f t="shared" si="11"/>
        <v>705249.70427499979</v>
      </c>
      <c r="AG155" s="30"/>
    </row>
    <row r="156" spans="1:33" ht="13" x14ac:dyDescent="0.15">
      <c r="A156" s="30"/>
      <c r="B156" s="4"/>
      <c r="C156" s="4"/>
      <c r="D156" s="4"/>
      <c r="E156" s="4"/>
      <c r="F156" s="4"/>
      <c r="G156" s="4"/>
      <c r="H156" s="30"/>
      <c r="I156" s="8">
        <v>0</v>
      </c>
      <c r="J156" s="9">
        <f t="shared" si="1"/>
        <v>0</v>
      </c>
      <c r="K156" s="11">
        <f t="shared" si="10"/>
        <v>0</v>
      </c>
      <c r="L156" s="9">
        <f t="shared" si="3"/>
        <v>0</v>
      </c>
      <c r="M156" s="30"/>
      <c r="N156" s="8">
        <v>152</v>
      </c>
      <c r="O156" s="14">
        <f t="shared" si="4"/>
        <v>472.53</v>
      </c>
      <c r="P156" s="14">
        <f t="shared" si="11"/>
        <v>4245.29</v>
      </c>
      <c r="Q156" s="14">
        <f t="shared" si="5"/>
        <v>125362.67428249984</v>
      </c>
      <c r="R156" s="30"/>
      <c r="S156" s="8">
        <v>152</v>
      </c>
      <c r="T156" s="14">
        <f t="shared" si="6"/>
        <v>1831.16</v>
      </c>
      <c r="U156" s="14">
        <f t="shared" si="12"/>
        <v>1606.92</v>
      </c>
      <c r="V156" s="14">
        <f t="shared" si="7"/>
        <v>500653.96856499952</v>
      </c>
      <c r="W156" s="30"/>
      <c r="X156" s="8">
        <v>152</v>
      </c>
      <c r="Y156" s="14">
        <f t="shared" si="8"/>
        <v>2259.36</v>
      </c>
      <c r="Z156" s="14">
        <f t="shared" si="13"/>
        <v>977.58</v>
      </c>
      <c r="AA156" s="14">
        <f t="shared" si="9"/>
        <v>618732.59142000065</v>
      </c>
      <c r="AB156" s="30"/>
      <c r="AC156" s="8">
        <v>152</v>
      </c>
      <c r="AD156" s="14">
        <f t="shared" si="10"/>
        <v>2571.2199999999998</v>
      </c>
      <c r="AE156" s="14">
        <f t="shared" si="14"/>
        <v>623.41999999999996</v>
      </c>
      <c r="AF156" s="14">
        <f t="shared" si="11"/>
        <v>704626.28427499975</v>
      </c>
      <c r="AG156" s="30"/>
    </row>
    <row r="157" spans="1:33" ht="13" x14ac:dyDescent="0.15">
      <c r="A157" s="30"/>
      <c r="B157" s="4"/>
      <c r="C157" s="4"/>
      <c r="D157" s="4"/>
      <c r="E157" s="4"/>
      <c r="F157" s="4"/>
      <c r="G157" s="4"/>
      <c r="H157" s="30"/>
      <c r="I157" s="8">
        <v>0</v>
      </c>
      <c r="J157" s="9">
        <f t="shared" si="1"/>
        <v>0</v>
      </c>
      <c r="K157" s="11">
        <f t="shared" si="10"/>
        <v>0</v>
      </c>
      <c r="L157" s="9">
        <f t="shared" si="3"/>
        <v>0</v>
      </c>
      <c r="M157" s="30"/>
      <c r="N157" s="8">
        <v>153</v>
      </c>
      <c r="O157" s="14">
        <f t="shared" si="4"/>
        <v>457.05</v>
      </c>
      <c r="P157" s="14">
        <f t="shared" si="11"/>
        <v>4260.7700000000004</v>
      </c>
      <c r="Q157" s="14">
        <f t="shared" si="5"/>
        <v>121101.90428249983</v>
      </c>
      <c r="R157" s="30"/>
      <c r="S157" s="8">
        <v>153</v>
      </c>
      <c r="T157" s="14">
        <f t="shared" si="6"/>
        <v>1825.3</v>
      </c>
      <c r="U157" s="14">
        <f t="shared" si="12"/>
        <v>1612.78</v>
      </c>
      <c r="V157" s="14">
        <f t="shared" si="7"/>
        <v>499041.18856499949</v>
      </c>
      <c r="W157" s="30"/>
      <c r="X157" s="8">
        <v>153</v>
      </c>
      <c r="Y157" s="14">
        <f t="shared" si="8"/>
        <v>2255.8000000000002</v>
      </c>
      <c r="Z157" s="14">
        <f t="shared" si="13"/>
        <v>981.14</v>
      </c>
      <c r="AA157" s="14">
        <f t="shared" si="9"/>
        <v>617751.45142000064</v>
      </c>
      <c r="AB157" s="30"/>
      <c r="AC157" s="8">
        <v>153</v>
      </c>
      <c r="AD157" s="14">
        <f t="shared" si="10"/>
        <v>2568.9499999999998</v>
      </c>
      <c r="AE157" s="14">
        <f t="shared" si="14"/>
        <v>625.69000000000005</v>
      </c>
      <c r="AF157" s="14">
        <f t="shared" si="11"/>
        <v>704000.59427499981</v>
      </c>
      <c r="AG157" s="30"/>
    </row>
    <row r="158" spans="1:33" ht="13" x14ac:dyDescent="0.15">
      <c r="A158" s="30"/>
      <c r="B158" s="4"/>
      <c r="C158" s="4"/>
      <c r="D158" s="4"/>
      <c r="E158" s="4"/>
      <c r="F158" s="4"/>
      <c r="G158" s="4"/>
      <c r="H158" s="30"/>
      <c r="I158" s="8">
        <v>0</v>
      </c>
      <c r="J158" s="9">
        <f t="shared" si="1"/>
        <v>0</v>
      </c>
      <c r="K158" s="11">
        <f t="shared" si="10"/>
        <v>0</v>
      </c>
      <c r="L158" s="9">
        <f t="shared" si="3"/>
        <v>0</v>
      </c>
      <c r="M158" s="30"/>
      <c r="N158" s="8">
        <v>154</v>
      </c>
      <c r="O158" s="14">
        <f t="shared" si="4"/>
        <v>441.52</v>
      </c>
      <c r="P158" s="14">
        <f t="shared" si="11"/>
        <v>4276.3</v>
      </c>
      <c r="Q158" s="14">
        <f t="shared" si="5"/>
        <v>116825.60428249983</v>
      </c>
      <c r="R158" s="30"/>
      <c r="S158" s="8">
        <v>154</v>
      </c>
      <c r="T158" s="14">
        <f t="shared" si="6"/>
        <v>1819.42</v>
      </c>
      <c r="U158" s="14">
        <f t="shared" si="12"/>
        <v>1618.66</v>
      </c>
      <c r="V158" s="14">
        <f t="shared" si="7"/>
        <v>497422.52856499952</v>
      </c>
      <c r="W158" s="30"/>
      <c r="X158" s="8">
        <v>154</v>
      </c>
      <c r="Y158" s="14">
        <f t="shared" si="8"/>
        <v>2252.2199999999998</v>
      </c>
      <c r="Z158" s="14">
        <f t="shared" si="13"/>
        <v>984.72</v>
      </c>
      <c r="AA158" s="14">
        <f t="shared" si="9"/>
        <v>616766.73142000067</v>
      </c>
      <c r="AB158" s="30"/>
      <c r="AC158" s="8">
        <v>154</v>
      </c>
      <c r="AD158" s="14">
        <f t="shared" si="10"/>
        <v>2566.67</v>
      </c>
      <c r="AE158" s="14">
        <f t="shared" si="14"/>
        <v>627.97</v>
      </c>
      <c r="AF158" s="14">
        <f t="shared" si="11"/>
        <v>703372.62427499983</v>
      </c>
      <c r="AG158" s="30"/>
    </row>
    <row r="159" spans="1:33" ht="13" x14ac:dyDescent="0.15">
      <c r="A159" s="30"/>
      <c r="B159" s="4"/>
      <c r="C159" s="4"/>
      <c r="D159" s="4"/>
      <c r="E159" s="4"/>
      <c r="F159" s="4"/>
      <c r="G159" s="4"/>
      <c r="H159" s="30"/>
      <c r="I159" s="8">
        <v>0</v>
      </c>
      <c r="J159" s="9">
        <f t="shared" si="1"/>
        <v>0</v>
      </c>
      <c r="K159" s="11">
        <f t="shared" si="10"/>
        <v>0</v>
      </c>
      <c r="L159" s="9">
        <f t="shared" si="3"/>
        <v>0</v>
      </c>
      <c r="M159" s="30"/>
      <c r="N159" s="8">
        <v>155</v>
      </c>
      <c r="O159" s="14">
        <f t="shared" si="4"/>
        <v>425.93</v>
      </c>
      <c r="P159" s="14">
        <f t="shared" si="11"/>
        <v>4291.8900000000003</v>
      </c>
      <c r="Q159" s="14">
        <f t="shared" si="5"/>
        <v>112533.71428249983</v>
      </c>
      <c r="R159" s="30"/>
      <c r="S159" s="8">
        <v>155</v>
      </c>
      <c r="T159" s="14">
        <f t="shared" si="6"/>
        <v>1813.52</v>
      </c>
      <c r="U159" s="14">
        <f t="shared" si="12"/>
        <v>1624.56</v>
      </c>
      <c r="V159" s="14">
        <f t="shared" si="7"/>
        <v>495797.96856499952</v>
      </c>
      <c r="W159" s="30"/>
      <c r="X159" s="8">
        <v>155</v>
      </c>
      <c r="Y159" s="14">
        <f t="shared" si="8"/>
        <v>2248.63</v>
      </c>
      <c r="Z159" s="14">
        <f t="shared" si="13"/>
        <v>988.31</v>
      </c>
      <c r="AA159" s="14">
        <f t="shared" si="9"/>
        <v>615778.42142000061</v>
      </c>
      <c r="AB159" s="30"/>
      <c r="AC159" s="8">
        <v>155</v>
      </c>
      <c r="AD159" s="14">
        <f t="shared" si="10"/>
        <v>2564.38</v>
      </c>
      <c r="AE159" s="14">
        <f t="shared" si="14"/>
        <v>630.26</v>
      </c>
      <c r="AF159" s="14">
        <f t="shared" si="11"/>
        <v>702742.36427499983</v>
      </c>
      <c r="AG159" s="30"/>
    </row>
    <row r="160" spans="1:33" ht="13" x14ac:dyDescent="0.15">
      <c r="A160" s="30"/>
      <c r="B160" s="4"/>
      <c r="C160" s="4"/>
      <c r="D160" s="4"/>
      <c r="E160" s="4"/>
      <c r="F160" s="4"/>
      <c r="G160" s="4"/>
      <c r="H160" s="30"/>
      <c r="I160" s="8">
        <v>0</v>
      </c>
      <c r="J160" s="9">
        <f t="shared" si="1"/>
        <v>0</v>
      </c>
      <c r="K160" s="11">
        <f t="shared" si="10"/>
        <v>0</v>
      </c>
      <c r="L160" s="9">
        <f t="shared" si="3"/>
        <v>0</v>
      </c>
      <c r="M160" s="30"/>
      <c r="N160" s="8">
        <v>156</v>
      </c>
      <c r="O160" s="14">
        <f t="shared" si="4"/>
        <v>410.28</v>
      </c>
      <c r="P160" s="14">
        <f t="shared" si="11"/>
        <v>4307.54</v>
      </c>
      <c r="Q160" s="14">
        <f t="shared" si="5"/>
        <v>108226.17428249984</v>
      </c>
      <c r="R160" s="30"/>
      <c r="S160" s="8">
        <v>156</v>
      </c>
      <c r="T160" s="14">
        <f t="shared" si="6"/>
        <v>1807.6</v>
      </c>
      <c r="U160" s="14">
        <f t="shared" si="12"/>
        <v>1630.48</v>
      </c>
      <c r="V160" s="14">
        <f t="shared" si="7"/>
        <v>494167.48856499954</v>
      </c>
      <c r="W160" s="30"/>
      <c r="X160" s="8">
        <v>156</v>
      </c>
      <c r="Y160" s="14">
        <f t="shared" si="8"/>
        <v>2245.0300000000002</v>
      </c>
      <c r="Z160" s="14">
        <f t="shared" si="13"/>
        <v>991.91</v>
      </c>
      <c r="AA160" s="14">
        <f t="shared" si="9"/>
        <v>614786.51142000058</v>
      </c>
      <c r="AB160" s="30"/>
      <c r="AC160" s="8">
        <v>156</v>
      </c>
      <c r="AD160" s="14">
        <f t="shared" si="10"/>
        <v>2562.08</v>
      </c>
      <c r="AE160" s="14">
        <f t="shared" si="14"/>
        <v>632.55999999999995</v>
      </c>
      <c r="AF160" s="14">
        <f t="shared" si="11"/>
        <v>702109.80427499977</v>
      </c>
      <c r="AG160" s="30"/>
    </row>
    <row r="161" spans="1:33" ht="13" x14ac:dyDescent="0.15">
      <c r="A161" s="30"/>
      <c r="B161" s="4"/>
      <c r="C161" s="4"/>
      <c r="D161" s="4"/>
      <c r="E161" s="4"/>
      <c r="F161" s="4"/>
      <c r="G161" s="4"/>
      <c r="H161" s="30"/>
      <c r="I161" s="8">
        <v>0</v>
      </c>
      <c r="J161" s="9">
        <f t="shared" si="1"/>
        <v>0</v>
      </c>
      <c r="K161" s="11">
        <f t="shared" si="10"/>
        <v>0</v>
      </c>
      <c r="L161" s="9">
        <f t="shared" si="3"/>
        <v>0</v>
      </c>
      <c r="M161" s="30"/>
      <c r="N161" s="8">
        <v>157</v>
      </c>
      <c r="O161" s="14">
        <f t="shared" si="4"/>
        <v>394.57</v>
      </c>
      <c r="P161" s="14">
        <f t="shared" si="11"/>
        <v>4323.25</v>
      </c>
      <c r="Q161" s="14">
        <f t="shared" si="5"/>
        <v>103902.92428249984</v>
      </c>
      <c r="R161" s="30"/>
      <c r="S161" s="8">
        <v>157</v>
      </c>
      <c r="T161" s="14">
        <f t="shared" si="6"/>
        <v>1801.65</v>
      </c>
      <c r="U161" s="14">
        <f t="shared" si="12"/>
        <v>1636.43</v>
      </c>
      <c r="V161" s="14">
        <f t="shared" si="7"/>
        <v>492531.05856499955</v>
      </c>
      <c r="W161" s="30"/>
      <c r="X161" s="8">
        <v>157</v>
      </c>
      <c r="Y161" s="14">
        <f t="shared" si="8"/>
        <v>2241.41</v>
      </c>
      <c r="Z161" s="14">
        <f t="shared" si="13"/>
        <v>995.53</v>
      </c>
      <c r="AA161" s="14">
        <f t="shared" si="9"/>
        <v>613790.98142000055</v>
      </c>
      <c r="AB161" s="30"/>
      <c r="AC161" s="8">
        <v>157</v>
      </c>
      <c r="AD161" s="14">
        <f t="shared" si="10"/>
        <v>2559.7800000000002</v>
      </c>
      <c r="AE161" s="14">
        <f t="shared" si="14"/>
        <v>634.86</v>
      </c>
      <c r="AF161" s="14">
        <f t="shared" si="11"/>
        <v>701474.94427499978</v>
      </c>
      <c r="AG161" s="30"/>
    </row>
    <row r="162" spans="1:33" ht="13" x14ac:dyDescent="0.15">
      <c r="A162" s="30"/>
      <c r="B162" s="4"/>
      <c r="C162" s="4"/>
      <c r="D162" s="4"/>
      <c r="E162" s="4"/>
      <c r="F162" s="4"/>
      <c r="G162" s="4"/>
      <c r="H162" s="30"/>
      <c r="I162" s="8">
        <v>0</v>
      </c>
      <c r="J162" s="9">
        <f t="shared" si="1"/>
        <v>0</v>
      </c>
      <c r="K162" s="11">
        <f t="shared" si="10"/>
        <v>0</v>
      </c>
      <c r="L162" s="9">
        <f t="shared" si="3"/>
        <v>0</v>
      </c>
      <c r="M162" s="30"/>
      <c r="N162" s="8">
        <v>158</v>
      </c>
      <c r="O162" s="14">
        <f t="shared" si="4"/>
        <v>378.81</v>
      </c>
      <c r="P162" s="14">
        <f t="shared" si="11"/>
        <v>4339.01</v>
      </c>
      <c r="Q162" s="14">
        <f t="shared" si="5"/>
        <v>99563.914282499842</v>
      </c>
      <c r="R162" s="30"/>
      <c r="S162" s="8">
        <v>158</v>
      </c>
      <c r="T162" s="14">
        <f t="shared" si="6"/>
        <v>1795.69</v>
      </c>
      <c r="U162" s="14">
        <f t="shared" si="12"/>
        <v>1642.39</v>
      </c>
      <c r="V162" s="14">
        <f t="shared" si="7"/>
        <v>490888.66856499953</v>
      </c>
      <c r="W162" s="30"/>
      <c r="X162" s="8">
        <v>158</v>
      </c>
      <c r="Y162" s="14">
        <f t="shared" si="8"/>
        <v>2237.7800000000002</v>
      </c>
      <c r="Z162" s="14">
        <f t="shared" si="13"/>
        <v>999.16</v>
      </c>
      <c r="AA162" s="14">
        <f t="shared" si="9"/>
        <v>612791.82142000052</v>
      </c>
      <c r="AB162" s="30"/>
      <c r="AC162" s="8">
        <v>158</v>
      </c>
      <c r="AD162" s="14">
        <f t="shared" si="10"/>
        <v>2557.46</v>
      </c>
      <c r="AE162" s="14">
        <f t="shared" si="14"/>
        <v>637.17999999999995</v>
      </c>
      <c r="AF162" s="14">
        <f t="shared" si="11"/>
        <v>700837.76427499973</v>
      </c>
      <c r="AG162" s="30"/>
    </row>
    <row r="163" spans="1:33" ht="13" x14ac:dyDescent="0.15">
      <c r="A163" s="30"/>
      <c r="B163" s="4"/>
      <c r="C163" s="4"/>
      <c r="D163" s="4"/>
      <c r="E163" s="4"/>
      <c r="F163" s="4"/>
      <c r="G163" s="4"/>
      <c r="H163" s="30"/>
      <c r="I163" s="8">
        <v>0</v>
      </c>
      <c r="J163" s="9">
        <f t="shared" si="1"/>
        <v>0</v>
      </c>
      <c r="K163" s="11">
        <f t="shared" si="10"/>
        <v>0</v>
      </c>
      <c r="L163" s="9">
        <f t="shared" si="3"/>
        <v>0</v>
      </c>
      <c r="M163" s="30"/>
      <c r="N163" s="8">
        <v>159</v>
      </c>
      <c r="O163" s="14">
        <f t="shared" si="4"/>
        <v>362.99</v>
      </c>
      <c r="P163" s="14">
        <f t="shared" si="11"/>
        <v>4354.83</v>
      </c>
      <c r="Q163" s="14">
        <f t="shared" si="5"/>
        <v>95209.08428249984</v>
      </c>
      <c r="R163" s="30"/>
      <c r="S163" s="8">
        <v>159</v>
      </c>
      <c r="T163" s="14">
        <f t="shared" si="6"/>
        <v>1789.7</v>
      </c>
      <c r="U163" s="14">
        <f t="shared" si="12"/>
        <v>1648.38</v>
      </c>
      <c r="V163" s="14">
        <f t="shared" si="7"/>
        <v>489240.28856499953</v>
      </c>
      <c r="W163" s="30"/>
      <c r="X163" s="8">
        <v>159</v>
      </c>
      <c r="Y163" s="14">
        <f t="shared" si="8"/>
        <v>2234.14</v>
      </c>
      <c r="Z163" s="14">
        <f t="shared" si="13"/>
        <v>1002.8</v>
      </c>
      <c r="AA163" s="14">
        <f t="shared" si="9"/>
        <v>611789.02142000047</v>
      </c>
      <c r="AB163" s="30"/>
      <c r="AC163" s="8">
        <v>159</v>
      </c>
      <c r="AD163" s="14">
        <f t="shared" si="10"/>
        <v>2555.14</v>
      </c>
      <c r="AE163" s="14">
        <f t="shared" si="14"/>
        <v>639.5</v>
      </c>
      <c r="AF163" s="14">
        <f t="shared" si="11"/>
        <v>700198.26427499973</v>
      </c>
      <c r="AG163" s="30"/>
    </row>
    <row r="164" spans="1:33" ht="13" x14ac:dyDescent="0.15">
      <c r="A164" s="30"/>
      <c r="B164" s="4"/>
      <c r="C164" s="4"/>
      <c r="D164" s="4"/>
      <c r="E164" s="4"/>
      <c r="F164" s="4"/>
      <c r="G164" s="4"/>
      <c r="H164" s="30"/>
      <c r="I164" s="8">
        <v>0</v>
      </c>
      <c r="J164" s="9">
        <f t="shared" si="1"/>
        <v>0</v>
      </c>
      <c r="K164" s="11">
        <f t="shared" si="10"/>
        <v>0</v>
      </c>
      <c r="L164" s="9">
        <f t="shared" si="3"/>
        <v>0</v>
      </c>
      <c r="M164" s="30"/>
      <c r="N164" s="8">
        <v>160</v>
      </c>
      <c r="O164" s="14">
        <f t="shared" si="4"/>
        <v>347.12</v>
      </c>
      <c r="P164" s="14">
        <f t="shared" si="11"/>
        <v>4370.7</v>
      </c>
      <c r="Q164" s="14">
        <f t="shared" si="5"/>
        <v>90838.384282499843</v>
      </c>
      <c r="R164" s="30"/>
      <c r="S164" s="8">
        <v>160</v>
      </c>
      <c r="T164" s="14">
        <f t="shared" si="6"/>
        <v>1783.69</v>
      </c>
      <c r="U164" s="14">
        <f t="shared" si="12"/>
        <v>1654.39</v>
      </c>
      <c r="V164" s="14">
        <f t="shared" si="7"/>
        <v>487585.89856499952</v>
      </c>
      <c r="W164" s="30"/>
      <c r="X164" s="8">
        <v>160</v>
      </c>
      <c r="Y164" s="14">
        <f t="shared" si="8"/>
        <v>2230.48</v>
      </c>
      <c r="Z164" s="14">
        <f t="shared" si="13"/>
        <v>1006.46</v>
      </c>
      <c r="AA164" s="14">
        <f t="shared" si="9"/>
        <v>610782.56142000051</v>
      </c>
      <c r="AB164" s="30"/>
      <c r="AC164" s="8">
        <v>160</v>
      </c>
      <c r="AD164" s="14">
        <f t="shared" si="10"/>
        <v>2552.81</v>
      </c>
      <c r="AE164" s="14">
        <f t="shared" si="14"/>
        <v>641.83000000000004</v>
      </c>
      <c r="AF164" s="14">
        <f t="shared" si="11"/>
        <v>699556.43427499977</v>
      </c>
      <c r="AG164" s="30"/>
    </row>
    <row r="165" spans="1:33" ht="13" x14ac:dyDescent="0.15">
      <c r="A165" s="30"/>
      <c r="B165" s="4"/>
      <c r="C165" s="4"/>
      <c r="D165" s="4"/>
      <c r="E165" s="4"/>
      <c r="F165" s="4"/>
      <c r="G165" s="4"/>
      <c r="H165" s="30"/>
      <c r="I165" s="8">
        <v>0</v>
      </c>
      <c r="J165" s="9">
        <f t="shared" si="1"/>
        <v>0</v>
      </c>
      <c r="K165" s="11">
        <f t="shared" si="10"/>
        <v>0</v>
      </c>
      <c r="L165" s="9">
        <f t="shared" si="3"/>
        <v>0</v>
      </c>
      <c r="M165" s="30"/>
      <c r="N165" s="8">
        <v>161</v>
      </c>
      <c r="O165" s="14">
        <f t="shared" si="4"/>
        <v>331.18</v>
      </c>
      <c r="P165" s="14">
        <f t="shared" si="11"/>
        <v>4386.6400000000003</v>
      </c>
      <c r="Q165" s="14">
        <f t="shared" si="5"/>
        <v>86451.744282499843</v>
      </c>
      <c r="R165" s="30"/>
      <c r="S165" s="8">
        <v>161</v>
      </c>
      <c r="T165" s="14">
        <f t="shared" si="6"/>
        <v>1777.66</v>
      </c>
      <c r="U165" s="14">
        <f t="shared" si="12"/>
        <v>1660.42</v>
      </c>
      <c r="V165" s="14">
        <f t="shared" si="7"/>
        <v>485925.47856499953</v>
      </c>
      <c r="W165" s="30"/>
      <c r="X165" s="8">
        <v>161</v>
      </c>
      <c r="Y165" s="14">
        <f t="shared" si="8"/>
        <v>2226.81</v>
      </c>
      <c r="Z165" s="14">
        <f t="shared" si="13"/>
        <v>1010.13</v>
      </c>
      <c r="AA165" s="14">
        <f t="shared" si="9"/>
        <v>609772.4314200005</v>
      </c>
      <c r="AB165" s="30"/>
      <c r="AC165" s="8">
        <v>161</v>
      </c>
      <c r="AD165" s="14">
        <f t="shared" si="10"/>
        <v>2550.4699999999998</v>
      </c>
      <c r="AE165" s="14">
        <f t="shared" si="14"/>
        <v>644.16999999999996</v>
      </c>
      <c r="AF165" s="14">
        <f t="shared" si="11"/>
        <v>698912.26427499973</v>
      </c>
      <c r="AG165" s="30"/>
    </row>
    <row r="166" spans="1:33" ht="13" x14ac:dyDescent="0.15">
      <c r="A166" s="30"/>
      <c r="B166" s="4"/>
      <c r="C166" s="4"/>
      <c r="D166" s="4"/>
      <c r="E166" s="4"/>
      <c r="F166" s="4"/>
      <c r="G166" s="4"/>
      <c r="H166" s="30"/>
      <c r="I166" s="8">
        <v>0</v>
      </c>
      <c r="J166" s="9">
        <f t="shared" si="1"/>
        <v>0</v>
      </c>
      <c r="K166" s="11">
        <f t="shared" si="10"/>
        <v>0</v>
      </c>
      <c r="L166" s="9">
        <f t="shared" si="3"/>
        <v>0</v>
      </c>
      <c r="M166" s="30"/>
      <c r="N166" s="8">
        <v>162</v>
      </c>
      <c r="O166" s="14">
        <f t="shared" si="4"/>
        <v>315.19</v>
      </c>
      <c r="P166" s="14">
        <f t="shared" si="11"/>
        <v>4402.63</v>
      </c>
      <c r="Q166" s="14">
        <f t="shared" si="5"/>
        <v>82049.114282499839</v>
      </c>
      <c r="R166" s="30"/>
      <c r="S166" s="8">
        <v>162</v>
      </c>
      <c r="T166" s="14">
        <f t="shared" si="6"/>
        <v>1771.6</v>
      </c>
      <c r="U166" s="14">
        <f t="shared" si="12"/>
        <v>1666.48</v>
      </c>
      <c r="V166" s="14">
        <f t="shared" si="7"/>
        <v>484258.99856499955</v>
      </c>
      <c r="W166" s="30"/>
      <c r="X166" s="8">
        <v>162</v>
      </c>
      <c r="Y166" s="14">
        <f t="shared" si="8"/>
        <v>2223.13</v>
      </c>
      <c r="Z166" s="14">
        <f t="shared" si="13"/>
        <v>1013.81</v>
      </c>
      <c r="AA166" s="14">
        <f t="shared" si="9"/>
        <v>608758.62142000045</v>
      </c>
      <c r="AB166" s="30"/>
      <c r="AC166" s="8">
        <v>162</v>
      </c>
      <c r="AD166" s="14">
        <f t="shared" si="10"/>
        <v>2548.12</v>
      </c>
      <c r="AE166" s="14">
        <f t="shared" si="14"/>
        <v>646.52</v>
      </c>
      <c r="AF166" s="14">
        <f t="shared" si="11"/>
        <v>698265.74427499971</v>
      </c>
      <c r="AG166" s="30"/>
    </row>
    <row r="167" spans="1:33" ht="13" x14ac:dyDescent="0.15">
      <c r="A167" s="30"/>
      <c r="B167" s="4"/>
      <c r="C167" s="4"/>
      <c r="D167" s="4"/>
      <c r="E167" s="4"/>
      <c r="F167" s="4"/>
      <c r="G167" s="4"/>
      <c r="H167" s="30"/>
      <c r="I167" s="8">
        <v>0</v>
      </c>
      <c r="J167" s="9">
        <f t="shared" si="1"/>
        <v>0</v>
      </c>
      <c r="K167" s="11">
        <f t="shared" si="10"/>
        <v>0</v>
      </c>
      <c r="L167" s="9">
        <f t="shared" si="3"/>
        <v>0</v>
      </c>
      <c r="M167" s="30"/>
      <c r="N167" s="8">
        <v>163</v>
      </c>
      <c r="O167" s="14">
        <f t="shared" si="4"/>
        <v>299.14</v>
      </c>
      <c r="P167" s="14">
        <f t="shared" si="11"/>
        <v>4418.68</v>
      </c>
      <c r="Q167" s="14">
        <f t="shared" si="5"/>
        <v>77630.434282499831</v>
      </c>
      <c r="R167" s="30"/>
      <c r="S167" s="8">
        <v>163</v>
      </c>
      <c r="T167" s="14">
        <f t="shared" si="6"/>
        <v>1765.53</v>
      </c>
      <c r="U167" s="14">
        <f t="shared" si="12"/>
        <v>1672.55</v>
      </c>
      <c r="V167" s="14">
        <f t="shared" si="7"/>
        <v>482586.44856499956</v>
      </c>
      <c r="W167" s="30"/>
      <c r="X167" s="8">
        <v>163</v>
      </c>
      <c r="Y167" s="14">
        <f t="shared" si="8"/>
        <v>2219.4299999999998</v>
      </c>
      <c r="Z167" s="14">
        <f t="shared" si="13"/>
        <v>1017.51</v>
      </c>
      <c r="AA167" s="14">
        <f t="shared" si="9"/>
        <v>607741.11142000044</v>
      </c>
      <c r="AB167" s="30"/>
      <c r="AC167" s="8">
        <v>163</v>
      </c>
      <c r="AD167" s="14">
        <f t="shared" si="10"/>
        <v>2545.7600000000002</v>
      </c>
      <c r="AE167" s="14">
        <f t="shared" si="14"/>
        <v>648.88</v>
      </c>
      <c r="AF167" s="14">
        <f t="shared" si="11"/>
        <v>697616.86427499971</v>
      </c>
      <c r="AG167" s="30"/>
    </row>
    <row r="168" spans="1:33" ht="13" x14ac:dyDescent="0.15">
      <c r="A168" s="30"/>
      <c r="B168" s="4"/>
      <c r="C168" s="4"/>
      <c r="D168" s="4"/>
      <c r="E168" s="4"/>
      <c r="F168" s="4"/>
      <c r="G168" s="4"/>
      <c r="H168" s="30"/>
      <c r="I168" s="8">
        <v>0</v>
      </c>
      <c r="J168" s="9">
        <f t="shared" si="1"/>
        <v>0</v>
      </c>
      <c r="K168" s="11">
        <f t="shared" si="10"/>
        <v>0</v>
      </c>
      <c r="L168" s="9">
        <f t="shared" si="3"/>
        <v>0</v>
      </c>
      <c r="M168" s="30"/>
      <c r="N168" s="8">
        <v>164</v>
      </c>
      <c r="O168" s="14">
        <f t="shared" si="4"/>
        <v>283.02999999999997</v>
      </c>
      <c r="P168" s="14">
        <f t="shared" si="11"/>
        <v>4434.79</v>
      </c>
      <c r="Q168" s="14">
        <f t="shared" si="5"/>
        <v>73195.644282499838</v>
      </c>
      <c r="R168" s="30"/>
      <c r="S168" s="8">
        <v>164</v>
      </c>
      <c r="T168" s="14">
        <f t="shared" si="6"/>
        <v>1759.43</v>
      </c>
      <c r="U168" s="14">
        <f t="shared" si="12"/>
        <v>1678.65</v>
      </c>
      <c r="V168" s="14">
        <f t="shared" si="7"/>
        <v>480907.79856499954</v>
      </c>
      <c r="W168" s="30"/>
      <c r="X168" s="8">
        <v>164</v>
      </c>
      <c r="Y168" s="14">
        <f t="shared" si="8"/>
        <v>2215.7199999999998</v>
      </c>
      <c r="Z168" s="14">
        <f t="shared" si="13"/>
        <v>1021.22</v>
      </c>
      <c r="AA168" s="14">
        <f t="shared" si="9"/>
        <v>606719.89142000047</v>
      </c>
      <c r="AB168" s="30"/>
      <c r="AC168" s="8">
        <v>164</v>
      </c>
      <c r="AD168" s="14">
        <f t="shared" si="10"/>
        <v>2543.39</v>
      </c>
      <c r="AE168" s="14">
        <f t="shared" si="14"/>
        <v>651.25</v>
      </c>
      <c r="AF168" s="14">
        <f t="shared" si="11"/>
        <v>696965.61427499971</v>
      </c>
      <c r="AG168" s="30"/>
    </row>
    <row r="169" spans="1:33" ht="13" x14ac:dyDescent="0.15">
      <c r="A169" s="30"/>
      <c r="B169" s="4"/>
      <c r="C169" s="4"/>
      <c r="D169" s="4"/>
      <c r="E169" s="4"/>
      <c r="F169" s="4"/>
      <c r="G169" s="4"/>
      <c r="H169" s="30"/>
      <c r="I169" s="8">
        <v>0</v>
      </c>
      <c r="J169" s="9">
        <f t="shared" si="1"/>
        <v>0</v>
      </c>
      <c r="K169" s="11">
        <f t="shared" si="10"/>
        <v>0</v>
      </c>
      <c r="L169" s="9">
        <f t="shared" si="3"/>
        <v>0</v>
      </c>
      <c r="M169" s="30"/>
      <c r="N169" s="8">
        <v>165</v>
      </c>
      <c r="O169" s="14">
        <f t="shared" si="4"/>
        <v>266.86</v>
      </c>
      <c r="P169" s="14">
        <f t="shared" si="11"/>
        <v>4450.96</v>
      </c>
      <c r="Q169" s="14">
        <f t="shared" si="5"/>
        <v>68744.684282499831</v>
      </c>
      <c r="R169" s="30"/>
      <c r="S169" s="8">
        <v>165</v>
      </c>
      <c r="T169" s="14">
        <f t="shared" si="6"/>
        <v>1753.31</v>
      </c>
      <c r="U169" s="14">
        <f t="shared" si="12"/>
        <v>1684.77</v>
      </c>
      <c r="V169" s="14">
        <f t="shared" si="7"/>
        <v>479223.02856499952</v>
      </c>
      <c r="W169" s="30"/>
      <c r="X169" s="8">
        <v>165</v>
      </c>
      <c r="Y169" s="14">
        <f t="shared" si="8"/>
        <v>2212</v>
      </c>
      <c r="Z169" s="14">
        <f t="shared" si="13"/>
        <v>1024.94</v>
      </c>
      <c r="AA169" s="14">
        <f t="shared" si="9"/>
        <v>605694.95142000052</v>
      </c>
      <c r="AB169" s="30"/>
      <c r="AC169" s="8">
        <v>165</v>
      </c>
      <c r="AD169" s="14">
        <f t="shared" si="10"/>
        <v>2541.02</v>
      </c>
      <c r="AE169" s="14">
        <f t="shared" si="14"/>
        <v>653.62</v>
      </c>
      <c r="AF169" s="14">
        <f t="shared" si="11"/>
        <v>696311.99427499971</v>
      </c>
      <c r="AG169" s="30"/>
    </row>
    <row r="170" spans="1:33" ht="13" x14ac:dyDescent="0.15">
      <c r="A170" s="30"/>
      <c r="B170" s="4"/>
      <c r="C170" s="4"/>
      <c r="D170" s="4"/>
      <c r="E170" s="4"/>
      <c r="F170" s="4"/>
      <c r="G170" s="4"/>
      <c r="H170" s="30"/>
      <c r="I170" s="8">
        <v>0</v>
      </c>
      <c r="J170" s="9">
        <f t="shared" si="1"/>
        <v>0</v>
      </c>
      <c r="K170" s="11">
        <f t="shared" si="10"/>
        <v>0</v>
      </c>
      <c r="L170" s="9">
        <f t="shared" si="3"/>
        <v>0</v>
      </c>
      <c r="M170" s="30"/>
      <c r="N170" s="8">
        <v>166</v>
      </c>
      <c r="O170" s="14">
        <f t="shared" si="4"/>
        <v>250.63</v>
      </c>
      <c r="P170" s="14">
        <f t="shared" si="11"/>
        <v>4467.1899999999996</v>
      </c>
      <c r="Q170" s="14">
        <f t="shared" si="5"/>
        <v>64277.494282499829</v>
      </c>
      <c r="R170" s="30"/>
      <c r="S170" s="8">
        <v>166</v>
      </c>
      <c r="T170" s="14">
        <f t="shared" si="6"/>
        <v>1747.17</v>
      </c>
      <c r="U170" s="14">
        <f t="shared" si="12"/>
        <v>1690.91</v>
      </c>
      <c r="V170" s="14">
        <f t="shared" si="7"/>
        <v>477532.11856499955</v>
      </c>
      <c r="W170" s="30"/>
      <c r="X170" s="8">
        <v>166</v>
      </c>
      <c r="Y170" s="14">
        <f t="shared" si="8"/>
        <v>2208.2600000000002</v>
      </c>
      <c r="Z170" s="14">
        <f t="shared" si="13"/>
        <v>1028.68</v>
      </c>
      <c r="AA170" s="14">
        <f t="shared" si="9"/>
        <v>604666.27142000047</v>
      </c>
      <c r="AB170" s="30"/>
      <c r="AC170" s="8">
        <v>166</v>
      </c>
      <c r="AD170" s="14">
        <f t="shared" si="10"/>
        <v>2538.64</v>
      </c>
      <c r="AE170" s="14">
        <f t="shared" si="14"/>
        <v>656</v>
      </c>
      <c r="AF170" s="14">
        <f t="shared" si="11"/>
        <v>695655.99427499971</v>
      </c>
      <c r="AG170" s="30"/>
    </row>
    <row r="171" spans="1:33" ht="13" x14ac:dyDescent="0.15">
      <c r="A171" s="30"/>
      <c r="B171" s="4"/>
      <c r="C171" s="4"/>
      <c r="D171" s="4"/>
      <c r="E171" s="4"/>
      <c r="F171" s="4"/>
      <c r="G171" s="4"/>
      <c r="H171" s="30"/>
      <c r="I171" s="8">
        <v>0</v>
      </c>
      <c r="J171" s="9">
        <f t="shared" si="1"/>
        <v>0</v>
      </c>
      <c r="K171" s="11">
        <f t="shared" ref="K171:K234" si="15">IF(ISBLANK(J171), , IF(J171&lt;=0, 0, ROUND($C$8-J171, 2)))</f>
        <v>0</v>
      </c>
      <c r="L171" s="9">
        <f t="shared" si="3"/>
        <v>0</v>
      </c>
      <c r="M171" s="30"/>
      <c r="N171" s="8">
        <v>167</v>
      </c>
      <c r="O171" s="14">
        <f t="shared" si="4"/>
        <v>234.35</v>
      </c>
      <c r="P171" s="14">
        <f t="shared" si="11"/>
        <v>4483.47</v>
      </c>
      <c r="Q171" s="14">
        <f t="shared" si="5"/>
        <v>59794.024282499828</v>
      </c>
      <c r="R171" s="30"/>
      <c r="S171" s="8">
        <v>167</v>
      </c>
      <c r="T171" s="14">
        <f t="shared" si="6"/>
        <v>1741</v>
      </c>
      <c r="U171" s="14">
        <f t="shared" si="12"/>
        <v>1697.08</v>
      </c>
      <c r="V171" s="14">
        <f t="shared" si="7"/>
        <v>475835.03856499953</v>
      </c>
      <c r="W171" s="30"/>
      <c r="X171" s="8">
        <v>167</v>
      </c>
      <c r="Y171" s="14">
        <f t="shared" si="8"/>
        <v>2204.5100000000002</v>
      </c>
      <c r="Z171" s="14">
        <f t="shared" si="13"/>
        <v>1032.43</v>
      </c>
      <c r="AA171" s="14">
        <f t="shared" si="9"/>
        <v>603633.84142000042</v>
      </c>
      <c r="AB171" s="30"/>
      <c r="AC171" s="8">
        <v>167</v>
      </c>
      <c r="AD171" s="14">
        <f t="shared" si="10"/>
        <v>2536.25</v>
      </c>
      <c r="AE171" s="14">
        <f t="shared" si="14"/>
        <v>658.39</v>
      </c>
      <c r="AF171" s="14">
        <f t="shared" si="11"/>
        <v>694997.6042749997</v>
      </c>
      <c r="AG171" s="30"/>
    </row>
    <row r="172" spans="1:33" ht="13" x14ac:dyDescent="0.15">
      <c r="A172" s="30"/>
      <c r="B172" s="4"/>
      <c r="C172" s="4"/>
      <c r="D172" s="4"/>
      <c r="E172" s="4"/>
      <c r="F172" s="4"/>
      <c r="G172" s="4"/>
      <c r="H172" s="30"/>
      <c r="I172" s="8">
        <v>0</v>
      </c>
      <c r="J172" s="9">
        <f t="shared" si="1"/>
        <v>0</v>
      </c>
      <c r="K172" s="11">
        <f t="shared" si="15"/>
        <v>0</v>
      </c>
      <c r="L172" s="9">
        <f t="shared" si="3"/>
        <v>0</v>
      </c>
      <c r="M172" s="30"/>
      <c r="N172" s="8">
        <v>168</v>
      </c>
      <c r="O172" s="14">
        <f t="shared" si="4"/>
        <v>218</v>
      </c>
      <c r="P172" s="14">
        <f t="shared" si="11"/>
        <v>4499.82</v>
      </c>
      <c r="Q172" s="14">
        <f t="shared" si="5"/>
        <v>55294.204282499828</v>
      </c>
      <c r="R172" s="30"/>
      <c r="S172" s="8">
        <v>168</v>
      </c>
      <c r="T172" s="14">
        <f t="shared" si="6"/>
        <v>1734.82</v>
      </c>
      <c r="U172" s="14">
        <f t="shared" si="12"/>
        <v>1703.26</v>
      </c>
      <c r="V172" s="14">
        <f t="shared" si="7"/>
        <v>474131.77856499952</v>
      </c>
      <c r="W172" s="30"/>
      <c r="X172" s="8">
        <v>168</v>
      </c>
      <c r="Y172" s="14">
        <f t="shared" si="8"/>
        <v>2200.75</v>
      </c>
      <c r="Z172" s="14">
        <f t="shared" si="13"/>
        <v>1036.19</v>
      </c>
      <c r="AA172" s="14">
        <f t="shared" si="9"/>
        <v>602597.65142000047</v>
      </c>
      <c r="AB172" s="30"/>
      <c r="AC172" s="8">
        <v>168</v>
      </c>
      <c r="AD172" s="14">
        <f t="shared" si="10"/>
        <v>2533.85</v>
      </c>
      <c r="AE172" s="14">
        <f t="shared" si="14"/>
        <v>660.79</v>
      </c>
      <c r="AF172" s="14">
        <f t="shared" si="11"/>
        <v>694336.81427499966</v>
      </c>
      <c r="AG172" s="30"/>
    </row>
    <row r="173" spans="1:33" ht="13" x14ac:dyDescent="0.15">
      <c r="A173" s="30"/>
      <c r="B173" s="4"/>
      <c r="C173" s="4"/>
      <c r="D173" s="4"/>
      <c r="E173" s="4"/>
      <c r="F173" s="4"/>
      <c r="G173" s="4"/>
      <c r="H173" s="30"/>
      <c r="I173" s="8">
        <v>0</v>
      </c>
      <c r="J173" s="9">
        <f t="shared" si="1"/>
        <v>0</v>
      </c>
      <c r="K173" s="11">
        <f t="shared" si="15"/>
        <v>0</v>
      </c>
      <c r="L173" s="9">
        <f t="shared" si="3"/>
        <v>0</v>
      </c>
      <c r="M173" s="30"/>
      <c r="N173" s="8">
        <v>169</v>
      </c>
      <c r="O173" s="14">
        <f t="shared" si="4"/>
        <v>201.59</v>
      </c>
      <c r="P173" s="14">
        <f t="shared" si="11"/>
        <v>4516.2299999999996</v>
      </c>
      <c r="Q173" s="14">
        <f t="shared" si="5"/>
        <v>50777.974282499825</v>
      </c>
      <c r="R173" s="30"/>
      <c r="S173" s="8">
        <v>169</v>
      </c>
      <c r="T173" s="14">
        <f t="shared" si="6"/>
        <v>1728.61</v>
      </c>
      <c r="U173" s="14">
        <f t="shared" si="12"/>
        <v>1709.47</v>
      </c>
      <c r="V173" s="14">
        <f t="shared" si="7"/>
        <v>472422.30856499955</v>
      </c>
      <c r="W173" s="30"/>
      <c r="X173" s="8">
        <v>169</v>
      </c>
      <c r="Y173" s="14">
        <f t="shared" si="8"/>
        <v>2196.9699999999998</v>
      </c>
      <c r="Z173" s="14">
        <f t="shared" si="13"/>
        <v>1039.97</v>
      </c>
      <c r="AA173" s="14">
        <f t="shared" si="9"/>
        <v>601557.6814200005</v>
      </c>
      <c r="AB173" s="30"/>
      <c r="AC173" s="8">
        <v>169</v>
      </c>
      <c r="AD173" s="14">
        <f t="shared" si="10"/>
        <v>2531.44</v>
      </c>
      <c r="AE173" s="14">
        <f t="shared" si="14"/>
        <v>663.2</v>
      </c>
      <c r="AF173" s="14">
        <f t="shared" si="11"/>
        <v>693673.61427499971</v>
      </c>
      <c r="AG173" s="30"/>
    </row>
    <row r="174" spans="1:33" ht="13" x14ac:dyDescent="0.15">
      <c r="A174" s="30"/>
      <c r="B174" s="4"/>
      <c r="C174" s="4"/>
      <c r="D174" s="4"/>
      <c r="E174" s="4"/>
      <c r="F174" s="4"/>
      <c r="G174" s="4"/>
      <c r="H174" s="30"/>
      <c r="I174" s="8">
        <v>0</v>
      </c>
      <c r="J174" s="9">
        <f t="shared" si="1"/>
        <v>0</v>
      </c>
      <c r="K174" s="11">
        <f t="shared" si="15"/>
        <v>0</v>
      </c>
      <c r="L174" s="9">
        <f t="shared" si="3"/>
        <v>0</v>
      </c>
      <c r="M174" s="30"/>
      <c r="N174" s="8">
        <v>170</v>
      </c>
      <c r="O174" s="14">
        <f t="shared" si="4"/>
        <v>185.13</v>
      </c>
      <c r="P174" s="14">
        <f t="shared" si="11"/>
        <v>4532.6899999999996</v>
      </c>
      <c r="Q174" s="14">
        <f t="shared" si="5"/>
        <v>46245.284282499822</v>
      </c>
      <c r="R174" s="30"/>
      <c r="S174" s="8">
        <v>170</v>
      </c>
      <c r="T174" s="14">
        <f t="shared" si="6"/>
        <v>1722.37</v>
      </c>
      <c r="U174" s="14">
        <f t="shared" si="12"/>
        <v>1715.71</v>
      </c>
      <c r="V174" s="14">
        <f t="shared" si="7"/>
        <v>470706.59856499953</v>
      </c>
      <c r="W174" s="30"/>
      <c r="X174" s="8">
        <v>170</v>
      </c>
      <c r="Y174" s="14">
        <f t="shared" si="8"/>
        <v>2193.1799999999998</v>
      </c>
      <c r="Z174" s="14">
        <f t="shared" si="13"/>
        <v>1043.76</v>
      </c>
      <c r="AA174" s="14">
        <f t="shared" si="9"/>
        <v>600513.92142000049</v>
      </c>
      <c r="AB174" s="30"/>
      <c r="AC174" s="8">
        <v>170</v>
      </c>
      <c r="AD174" s="14">
        <f t="shared" si="10"/>
        <v>2529.02</v>
      </c>
      <c r="AE174" s="14">
        <f t="shared" si="14"/>
        <v>665.62</v>
      </c>
      <c r="AF174" s="14">
        <f t="shared" si="11"/>
        <v>693007.99427499971</v>
      </c>
      <c r="AG174" s="30"/>
    </row>
    <row r="175" spans="1:33" ht="13" x14ac:dyDescent="0.15">
      <c r="A175" s="30"/>
      <c r="B175" s="4"/>
      <c r="C175" s="4"/>
      <c r="D175" s="4"/>
      <c r="E175" s="4"/>
      <c r="F175" s="4"/>
      <c r="G175" s="4"/>
      <c r="H175" s="30"/>
      <c r="I175" s="8">
        <v>0</v>
      </c>
      <c r="J175" s="9">
        <f t="shared" si="1"/>
        <v>0</v>
      </c>
      <c r="K175" s="11">
        <f t="shared" si="15"/>
        <v>0</v>
      </c>
      <c r="L175" s="9">
        <f t="shared" si="3"/>
        <v>0</v>
      </c>
      <c r="M175" s="30"/>
      <c r="N175" s="8">
        <v>171</v>
      </c>
      <c r="O175" s="14">
        <f t="shared" si="4"/>
        <v>168.6</v>
      </c>
      <c r="P175" s="14">
        <f t="shared" si="11"/>
        <v>4549.22</v>
      </c>
      <c r="Q175" s="14">
        <f t="shared" si="5"/>
        <v>41696.064282499821</v>
      </c>
      <c r="R175" s="30"/>
      <c r="S175" s="8">
        <v>171</v>
      </c>
      <c r="T175" s="14">
        <f t="shared" si="6"/>
        <v>1716.12</v>
      </c>
      <c r="U175" s="14">
        <f t="shared" si="12"/>
        <v>1721.96</v>
      </c>
      <c r="V175" s="14">
        <f t="shared" si="7"/>
        <v>468984.63856499951</v>
      </c>
      <c r="W175" s="30"/>
      <c r="X175" s="8">
        <v>171</v>
      </c>
      <c r="Y175" s="14">
        <f t="shared" si="8"/>
        <v>2189.37</v>
      </c>
      <c r="Z175" s="14">
        <f t="shared" si="13"/>
        <v>1047.57</v>
      </c>
      <c r="AA175" s="14">
        <f t="shared" si="9"/>
        <v>599466.35142000054</v>
      </c>
      <c r="AB175" s="30"/>
      <c r="AC175" s="8">
        <v>171</v>
      </c>
      <c r="AD175" s="14">
        <f t="shared" si="10"/>
        <v>2526.59</v>
      </c>
      <c r="AE175" s="14">
        <f t="shared" si="14"/>
        <v>668.05</v>
      </c>
      <c r="AF175" s="14">
        <f t="shared" si="11"/>
        <v>692339.94427499967</v>
      </c>
      <c r="AG175" s="30"/>
    </row>
    <row r="176" spans="1:33" ht="13" x14ac:dyDescent="0.15">
      <c r="A176" s="30"/>
      <c r="B176" s="4"/>
      <c r="C176" s="4"/>
      <c r="D176" s="4"/>
      <c r="E176" s="4"/>
      <c r="F176" s="4"/>
      <c r="G176" s="4"/>
      <c r="H176" s="30"/>
      <c r="I176" s="8">
        <v>0</v>
      </c>
      <c r="J176" s="9">
        <f t="shared" si="1"/>
        <v>0</v>
      </c>
      <c r="K176" s="11">
        <f t="shared" si="15"/>
        <v>0</v>
      </c>
      <c r="L176" s="9">
        <f t="shared" si="3"/>
        <v>0</v>
      </c>
      <c r="M176" s="30"/>
      <c r="N176" s="8">
        <v>172</v>
      </c>
      <c r="O176" s="14">
        <f t="shared" si="4"/>
        <v>152.02000000000001</v>
      </c>
      <c r="P176" s="14">
        <f t="shared" si="11"/>
        <v>4565.8</v>
      </c>
      <c r="Q176" s="14">
        <f t="shared" si="5"/>
        <v>37130.264282499818</v>
      </c>
      <c r="R176" s="30"/>
      <c r="S176" s="8">
        <v>172</v>
      </c>
      <c r="T176" s="14">
        <f t="shared" si="6"/>
        <v>1709.84</v>
      </c>
      <c r="U176" s="14">
        <f t="shared" si="12"/>
        <v>1728.24</v>
      </c>
      <c r="V176" s="14">
        <f t="shared" si="7"/>
        <v>467256.39856499952</v>
      </c>
      <c r="W176" s="30"/>
      <c r="X176" s="8">
        <v>172</v>
      </c>
      <c r="Y176" s="14">
        <f t="shared" si="8"/>
        <v>2185.5500000000002</v>
      </c>
      <c r="Z176" s="14">
        <f t="shared" si="13"/>
        <v>1051.3900000000001</v>
      </c>
      <c r="AA176" s="14">
        <f t="shared" si="9"/>
        <v>598414.96142000053</v>
      </c>
      <c r="AB176" s="30"/>
      <c r="AC176" s="8">
        <v>172</v>
      </c>
      <c r="AD176" s="14">
        <f t="shared" si="10"/>
        <v>2524.16</v>
      </c>
      <c r="AE176" s="14">
        <f t="shared" si="14"/>
        <v>670.48</v>
      </c>
      <c r="AF176" s="14">
        <f t="shared" si="11"/>
        <v>691669.46427499969</v>
      </c>
      <c r="AG176" s="30"/>
    </row>
    <row r="177" spans="1:33" ht="13" x14ac:dyDescent="0.15">
      <c r="A177" s="30"/>
      <c r="B177" s="4"/>
      <c r="C177" s="4"/>
      <c r="D177" s="4"/>
      <c r="E177" s="4"/>
      <c r="F177" s="4"/>
      <c r="G177" s="4"/>
      <c r="H177" s="30"/>
      <c r="I177" s="8">
        <v>0</v>
      </c>
      <c r="J177" s="9">
        <f t="shared" si="1"/>
        <v>0</v>
      </c>
      <c r="K177" s="11">
        <f t="shared" si="15"/>
        <v>0</v>
      </c>
      <c r="L177" s="9">
        <f t="shared" si="3"/>
        <v>0</v>
      </c>
      <c r="M177" s="30"/>
      <c r="N177" s="8">
        <v>173</v>
      </c>
      <c r="O177" s="14">
        <f t="shared" si="4"/>
        <v>135.37</v>
      </c>
      <c r="P177" s="14">
        <f t="shared" si="11"/>
        <v>4582.45</v>
      </c>
      <c r="Q177" s="14">
        <f t="shared" si="5"/>
        <v>32547.814282499818</v>
      </c>
      <c r="R177" s="30"/>
      <c r="S177" s="8">
        <v>173</v>
      </c>
      <c r="T177" s="14">
        <f t="shared" si="6"/>
        <v>1703.54</v>
      </c>
      <c r="U177" s="14">
        <f t="shared" si="12"/>
        <v>1734.54</v>
      </c>
      <c r="V177" s="14">
        <f t="shared" si="7"/>
        <v>465521.85856499954</v>
      </c>
      <c r="W177" s="30"/>
      <c r="X177" s="8">
        <v>173</v>
      </c>
      <c r="Y177" s="14">
        <f t="shared" si="8"/>
        <v>2181.7199999999998</v>
      </c>
      <c r="Z177" s="14">
        <f t="shared" si="13"/>
        <v>1055.22</v>
      </c>
      <c r="AA177" s="14">
        <f t="shared" si="9"/>
        <v>597359.74142000056</v>
      </c>
      <c r="AB177" s="30"/>
      <c r="AC177" s="8">
        <v>173</v>
      </c>
      <c r="AD177" s="14">
        <f t="shared" si="10"/>
        <v>2521.71</v>
      </c>
      <c r="AE177" s="14">
        <f t="shared" si="14"/>
        <v>672.93</v>
      </c>
      <c r="AF177" s="14">
        <f t="shared" si="11"/>
        <v>690996.53427499963</v>
      </c>
      <c r="AG177" s="30"/>
    </row>
    <row r="178" spans="1:33" ht="13" x14ac:dyDescent="0.15">
      <c r="A178" s="30"/>
      <c r="B178" s="4"/>
      <c r="C178" s="4"/>
      <c r="D178" s="4"/>
      <c r="E178" s="4"/>
      <c r="F178" s="4"/>
      <c r="G178" s="4"/>
      <c r="H178" s="30"/>
      <c r="I178" s="8">
        <v>0</v>
      </c>
      <c r="J178" s="9">
        <f t="shared" si="1"/>
        <v>0</v>
      </c>
      <c r="K178" s="11">
        <f t="shared" si="15"/>
        <v>0</v>
      </c>
      <c r="L178" s="9">
        <f t="shared" si="3"/>
        <v>0</v>
      </c>
      <c r="M178" s="30"/>
      <c r="N178" s="8">
        <v>174</v>
      </c>
      <c r="O178" s="14">
        <f t="shared" si="4"/>
        <v>118.66</v>
      </c>
      <c r="P178" s="14">
        <f t="shared" si="11"/>
        <v>4599.16</v>
      </c>
      <c r="Q178" s="14">
        <f t="shared" si="5"/>
        <v>27948.654282499818</v>
      </c>
      <c r="R178" s="30"/>
      <c r="S178" s="8">
        <v>174</v>
      </c>
      <c r="T178" s="14">
        <f t="shared" si="6"/>
        <v>1697.22</v>
      </c>
      <c r="U178" s="14">
        <f t="shared" si="12"/>
        <v>1740.86</v>
      </c>
      <c r="V178" s="14">
        <f t="shared" si="7"/>
        <v>463780.99856499955</v>
      </c>
      <c r="W178" s="30"/>
      <c r="X178" s="8">
        <v>174</v>
      </c>
      <c r="Y178" s="14">
        <f t="shared" si="8"/>
        <v>2177.87</v>
      </c>
      <c r="Z178" s="14">
        <f t="shared" si="13"/>
        <v>1059.07</v>
      </c>
      <c r="AA178" s="14">
        <f t="shared" si="9"/>
        <v>596300.67142000061</v>
      </c>
      <c r="AB178" s="30"/>
      <c r="AC178" s="8">
        <v>174</v>
      </c>
      <c r="AD178" s="14">
        <f t="shared" si="10"/>
        <v>2519.2600000000002</v>
      </c>
      <c r="AE178" s="14">
        <f t="shared" si="14"/>
        <v>675.38</v>
      </c>
      <c r="AF178" s="14">
        <f t="shared" si="11"/>
        <v>690321.15427499963</v>
      </c>
      <c r="AG178" s="30"/>
    </row>
    <row r="179" spans="1:33" ht="13" x14ac:dyDescent="0.15">
      <c r="A179" s="30"/>
      <c r="B179" s="4"/>
      <c r="C179" s="4"/>
      <c r="D179" s="4"/>
      <c r="E179" s="4"/>
      <c r="F179" s="4"/>
      <c r="G179" s="4"/>
      <c r="H179" s="30"/>
      <c r="I179" s="8">
        <v>0</v>
      </c>
      <c r="J179" s="9">
        <f t="shared" si="1"/>
        <v>0</v>
      </c>
      <c r="K179" s="11">
        <f t="shared" si="15"/>
        <v>0</v>
      </c>
      <c r="L179" s="9">
        <f t="shared" si="3"/>
        <v>0</v>
      </c>
      <c r="M179" s="30"/>
      <c r="N179" s="8">
        <v>175</v>
      </c>
      <c r="O179" s="14">
        <f t="shared" si="4"/>
        <v>101.9</v>
      </c>
      <c r="P179" s="14">
        <f t="shared" si="11"/>
        <v>4615.92</v>
      </c>
      <c r="Q179" s="14">
        <f t="shared" si="5"/>
        <v>23332.73428249982</v>
      </c>
      <c r="R179" s="30"/>
      <c r="S179" s="8">
        <v>175</v>
      </c>
      <c r="T179" s="14">
        <f t="shared" si="6"/>
        <v>1690.87</v>
      </c>
      <c r="U179" s="14">
        <f t="shared" si="12"/>
        <v>1747.21</v>
      </c>
      <c r="V179" s="14">
        <f t="shared" si="7"/>
        <v>462033.78856499953</v>
      </c>
      <c r="W179" s="30"/>
      <c r="X179" s="8">
        <v>175</v>
      </c>
      <c r="Y179" s="14">
        <f t="shared" si="8"/>
        <v>2174.0100000000002</v>
      </c>
      <c r="Z179" s="14">
        <f t="shared" si="13"/>
        <v>1062.93</v>
      </c>
      <c r="AA179" s="14">
        <f t="shared" si="9"/>
        <v>595237.74142000056</v>
      </c>
      <c r="AB179" s="30"/>
      <c r="AC179" s="8">
        <v>175</v>
      </c>
      <c r="AD179" s="14">
        <f t="shared" si="10"/>
        <v>2516.8000000000002</v>
      </c>
      <c r="AE179" s="14">
        <f t="shared" si="14"/>
        <v>677.84</v>
      </c>
      <c r="AF179" s="14">
        <f t="shared" si="11"/>
        <v>689643.31427499966</v>
      </c>
      <c r="AG179" s="30"/>
    </row>
    <row r="180" spans="1:33" ht="13" x14ac:dyDescent="0.15">
      <c r="A180" s="30"/>
      <c r="B180" s="4"/>
      <c r="C180" s="4"/>
      <c r="D180" s="4"/>
      <c r="E180" s="4"/>
      <c r="F180" s="4"/>
      <c r="G180" s="4"/>
      <c r="H180" s="30"/>
      <c r="I180" s="8">
        <v>0</v>
      </c>
      <c r="J180" s="9">
        <f t="shared" si="1"/>
        <v>0</v>
      </c>
      <c r="K180" s="11">
        <f t="shared" si="15"/>
        <v>0</v>
      </c>
      <c r="L180" s="9">
        <f t="shared" si="3"/>
        <v>0</v>
      </c>
      <c r="M180" s="30"/>
      <c r="N180" s="8">
        <v>176</v>
      </c>
      <c r="O180" s="14">
        <f t="shared" si="4"/>
        <v>85.07</v>
      </c>
      <c r="P180" s="14">
        <f t="shared" si="11"/>
        <v>4632.75</v>
      </c>
      <c r="Q180" s="14">
        <f t="shared" si="5"/>
        <v>18699.98428249982</v>
      </c>
      <c r="R180" s="30"/>
      <c r="S180" s="8">
        <v>176</v>
      </c>
      <c r="T180" s="14">
        <f t="shared" si="6"/>
        <v>1684.5</v>
      </c>
      <c r="U180" s="14">
        <f t="shared" si="12"/>
        <v>1753.58</v>
      </c>
      <c r="V180" s="14">
        <f t="shared" si="7"/>
        <v>460280.20856499951</v>
      </c>
      <c r="W180" s="30"/>
      <c r="X180" s="8">
        <v>176</v>
      </c>
      <c r="Y180" s="14">
        <f t="shared" si="8"/>
        <v>2170.14</v>
      </c>
      <c r="Z180" s="14">
        <f t="shared" si="13"/>
        <v>1066.8</v>
      </c>
      <c r="AA180" s="14">
        <f t="shared" si="9"/>
        <v>594170.94142000051</v>
      </c>
      <c r="AB180" s="30"/>
      <c r="AC180" s="8">
        <v>176</v>
      </c>
      <c r="AD180" s="14">
        <f t="shared" si="10"/>
        <v>2514.3200000000002</v>
      </c>
      <c r="AE180" s="14">
        <f t="shared" si="14"/>
        <v>680.32</v>
      </c>
      <c r="AF180" s="14">
        <f t="shared" si="11"/>
        <v>688962.99427499971</v>
      </c>
      <c r="AG180" s="30"/>
    </row>
    <row r="181" spans="1:33" ht="13" x14ac:dyDescent="0.15">
      <c r="A181" s="30"/>
      <c r="B181" s="4"/>
      <c r="C181" s="4"/>
      <c r="D181" s="4"/>
      <c r="E181" s="4"/>
      <c r="F181" s="4"/>
      <c r="G181" s="4"/>
      <c r="H181" s="30"/>
      <c r="I181" s="8">
        <v>0</v>
      </c>
      <c r="J181" s="9">
        <f t="shared" si="1"/>
        <v>0</v>
      </c>
      <c r="K181" s="11">
        <f t="shared" si="15"/>
        <v>0</v>
      </c>
      <c r="L181" s="9">
        <f t="shared" si="3"/>
        <v>0</v>
      </c>
      <c r="M181" s="30"/>
      <c r="N181" s="8">
        <v>177</v>
      </c>
      <c r="O181" s="14">
        <f t="shared" si="4"/>
        <v>68.180000000000007</v>
      </c>
      <c r="P181" s="14">
        <f t="shared" si="11"/>
        <v>4649.6400000000003</v>
      </c>
      <c r="Q181" s="14">
        <f t="shared" si="5"/>
        <v>14050.34428249982</v>
      </c>
      <c r="R181" s="30"/>
      <c r="S181" s="8">
        <v>177</v>
      </c>
      <c r="T181" s="14">
        <f t="shared" si="6"/>
        <v>1678.1</v>
      </c>
      <c r="U181" s="14">
        <f t="shared" si="12"/>
        <v>1759.98</v>
      </c>
      <c r="V181" s="14">
        <f t="shared" si="7"/>
        <v>458520.22856499953</v>
      </c>
      <c r="W181" s="30"/>
      <c r="X181" s="8">
        <v>177</v>
      </c>
      <c r="Y181" s="14">
        <f t="shared" si="8"/>
        <v>2166.25</v>
      </c>
      <c r="Z181" s="14">
        <f t="shared" si="13"/>
        <v>1070.69</v>
      </c>
      <c r="AA181" s="14">
        <f t="shared" si="9"/>
        <v>593100.25142000057</v>
      </c>
      <c r="AB181" s="30"/>
      <c r="AC181" s="8">
        <v>177</v>
      </c>
      <c r="AD181" s="14">
        <f t="shared" si="10"/>
        <v>2511.84</v>
      </c>
      <c r="AE181" s="14">
        <f t="shared" si="14"/>
        <v>682.8</v>
      </c>
      <c r="AF181" s="14">
        <f t="shared" si="11"/>
        <v>688280.19427499967</v>
      </c>
      <c r="AG181" s="30"/>
    </row>
    <row r="182" spans="1:33" ht="13" x14ac:dyDescent="0.15">
      <c r="A182" s="30"/>
      <c r="B182" s="4"/>
      <c r="C182" s="4"/>
      <c r="D182" s="4"/>
      <c r="E182" s="4"/>
      <c r="F182" s="4"/>
      <c r="G182" s="4"/>
      <c r="H182" s="30"/>
      <c r="I182" s="8">
        <v>0</v>
      </c>
      <c r="J182" s="9">
        <f t="shared" si="1"/>
        <v>0</v>
      </c>
      <c r="K182" s="11">
        <f t="shared" si="15"/>
        <v>0</v>
      </c>
      <c r="L182" s="9">
        <f t="shared" si="3"/>
        <v>0</v>
      </c>
      <c r="M182" s="30"/>
      <c r="N182" s="8">
        <v>178</v>
      </c>
      <c r="O182" s="14">
        <f t="shared" si="4"/>
        <v>51.23</v>
      </c>
      <c r="P182" s="14">
        <f t="shared" si="11"/>
        <v>4666.59</v>
      </c>
      <c r="Q182" s="14">
        <f t="shared" si="5"/>
        <v>9383.75428249982</v>
      </c>
      <c r="R182" s="30"/>
      <c r="S182" s="8">
        <v>178</v>
      </c>
      <c r="T182" s="14">
        <f t="shared" si="6"/>
        <v>1671.69</v>
      </c>
      <c r="U182" s="14">
        <f t="shared" si="12"/>
        <v>1766.39</v>
      </c>
      <c r="V182" s="14">
        <f t="shared" si="7"/>
        <v>456753.83856499952</v>
      </c>
      <c r="W182" s="30"/>
      <c r="X182" s="8">
        <v>178</v>
      </c>
      <c r="Y182" s="14">
        <f t="shared" si="8"/>
        <v>2162.34</v>
      </c>
      <c r="Z182" s="14">
        <f t="shared" si="13"/>
        <v>1074.5999999999999</v>
      </c>
      <c r="AA182" s="14">
        <f t="shared" si="9"/>
        <v>592025.65142000059</v>
      </c>
      <c r="AB182" s="30"/>
      <c r="AC182" s="8">
        <v>178</v>
      </c>
      <c r="AD182" s="14">
        <f t="shared" si="10"/>
        <v>2509.35</v>
      </c>
      <c r="AE182" s="14">
        <f t="shared" si="14"/>
        <v>685.29</v>
      </c>
      <c r="AF182" s="14">
        <f t="shared" si="11"/>
        <v>687594.90427499963</v>
      </c>
      <c r="AG182" s="30"/>
    </row>
    <row r="183" spans="1:33" ht="13" x14ac:dyDescent="0.15">
      <c r="A183" s="30"/>
      <c r="B183" s="4"/>
      <c r="C183" s="4"/>
      <c r="D183" s="4"/>
      <c r="E183" s="4"/>
      <c r="F183" s="4"/>
      <c r="G183" s="4"/>
      <c r="H183" s="30"/>
      <c r="I183" s="8">
        <v>0</v>
      </c>
      <c r="J183" s="9">
        <f t="shared" si="1"/>
        <v>0</v>
      </c>
      <c r="K183" s="11">
        <f t="shared" si="15"/>
        <v>0</v>
      </c>
      <c r="L183" s="9">
        <f t="shared" si="3"/>
        <v>0</v>
      </c>
      <c r="M183" s="30"/>
      <c r="N183" s="8">
        <v>179</v>
      </c>
      <c r="O183" s="14">
        <f t="shared" si="4"/>
        <v>34.21</v>
      </c>
      <c r="P183" s="14">
        <f t="shared" si="11"/>
        <v>4683.6099999999997</v>
      </c>
      <c r="Q183" s="14">
        <f t="shared" si="5"/>
        <v>4700.1442824998203</v>
      </c>
      <c r="R183" s="30"/>
      <c r="S183" s="8">
        <v>179</v>
      </c>
      <c r="T183" s="14">
        <f t="shared" si="6"/>
        <v>1665.25</v>
      </c>
      <c r="U183" s="14">
        <f t="shared" si="12"/>
        <v>1772.83</v>
      </c>
      <c r="V183" s="14">
        <f t="shared" si="7"/>
        <v>454981.0085649995</v>
      </c>
      <c r="W183" s="30"/>
      <c r="X183" s="8">
        <v>179</v>
      </c>
      <c r="Y183" s="14">
        <f t="shared" si="8"/>
        <v>2158.4299999999998</v>
      </c>
      <c r="Z183" s="14">
        <f t="shared" si="13"/>
        <v>1078.51</v>
      </c>
      <c r="AA183" s="14">
        <f t="shared" si="9"/>
        <v>590947.14142000058</v>
      </c>
      <c r="AB183" s="30"/>
      <c r="AC183" s="8">
        <v>179</v>
      </c>
      <c r="AD183" s="14">
        <f t="shared" si="10"/>
        <v>2506.86</v>
      </c>
      <c r="AE183" s="14">
        <f t="shared" si="14"/>
        <v>687.78</v>
      </c>
      <c r="AF183" s="14">
        <f t="shared" si="11"/>
        <v>686907.1242749996</v>
      </c>
      <c r="AG183" s="30"/>
    </row>
    <row r="184" spans="1:33" ht="13" x14ac:dyDescent="0.15">
      <c r="A184" s="30"/>
      <c r="B184" s="4"/>
      <c r="C184" s="4"/>
      <c r="D184" s="4"/>
      <c r="E184" s="4"/>
      <c r="F184" s="4"/>
      <c r="G184" s="4"/>
      <c r="H184" s="30"/>
      <c r="I184" s="8">
        <v>0</v>
      </c>
      <c r="J184" s="9">
        <f t="shared" si="1"/>
        <v>0</v>
      </c>
      <c r="K184" s="11">
        <f t="shared" si="15"/>
        <v>0</v>
      </c>
      <c r="L184" s="9">
        <f t="shared" si="3"/>
        <v>0</v>
      </c>
      <c r="M184" s="30"/>
      <c r="N184" s="8">
        <v>180</v>
      </c>
      <c r="O184" s="14">
        <f t="shared" si="4"/>
        <v>17.14</v>
      </c>
      <c r="P184" s="14">
        <f t="shared" si="11"/>
        <v>4700.68</v>
      </c>
      <c r="Q184" s="14">
        <f t="shared" si="5"/>
        <v>0</v>
      </c>
      <c r="R184" s="30"/>
      <c r="S184" s="8">
        <v>180</v>
      </c>
      <c r="T184" s="14">
        <f t="shared" si="6"/>
        <v>1658.78</v>
      </c>
      <c r="U184" s="14">
        <f t="shared" si="12"/>
        <v>1779.3</v>
      </c>
      <c r="V184" s="14">
        <f t="shared" si="7"/>
        <v>453201.70856499951</v>
      </c>
      <c r="W184" s="30"/>
      <c r="X184" s="8">
        <v>180</v>
      </c>
      <c r="Y184" s="14">
        <f t="shared" si="8"/>
        <v>2154.4899999999998</v>
      </c>
      <c r="Z184" s="14">
        <f t="shared" si="13"/>
        <v>1082.45</v>
      </c>
      <c r="AA184" s="14">
        <f t="shared" si="9"/>
        <v>589864.69142000063</v>
      </c>
      <c r="AB184" s="30"/>
      <c r="AC184" s="8">
        <v>180</v>
      </c>
      <c r="AD184" s="14">
        <f t="shared" si="10"/>
        <v>2504.35</v>
      </c>
      <c r="AE184" s="14">
        <f t="shared" si="14"/>
        <v>690.29</v>
      </c>
      <c r="AF184" s="14">
        <f t="shared" si="11"/>
        <v>686216.83427499956</v>
      </c>
      <c r="AG184" s="30"/>
    </row>
    <row r="185" spans="1:33" ht="13" x14ac:dyDescent="0.15">
      <c r="A185" s="30"/>
      <c r="B185" s="4"/>
      <c r="C185" s="4"/>
      <c r="D185" s="4"/>
      <c r="E185" s="4"/>
      <c r="F185" s="4"/>
      <c r="G185" s="4"/>
      <c r="H185" s="30"/>
      <c r="I185" s="8">
        <v>0</v>
      </c>
      <c r="J185" s="9">
        <f t="shared" si="1"/>
        <v>0</v>
      </c>
      <c r="K185" s="11">
        <f t="shared" si="15"/>
        <v>0</v>
      </c>
      <c r="L185" s="9">
        <f t="shared" si="3"/>
        <v>0</v>
      </c>
      <c r="M185" s="30"/>
      <c r="N185" s="8">
        <v>0</v>
      </c>
      <c r="O185" s="14">
        <f t="shared" si="4"/>
        <v>0</v>
      </c>
      <c r="P185" s="14">
        <f t="shared" si="11"/>
        <v>0</v>
      </c>
      <c r="Q185" s="14">
        <f t="shared" si="5"/>
        <v>0</v>
      </c>
      <c r="R185" s="30"/>
      <c r="S185" s="8">
        <v>181</v>
      </c>
      <c r="T185" s="14">
        <f t="shared" si="6"/>
        <v>1652.3</v>
      </c>
      <c r="U185" s="14">
        <f t="shared" si="12"/>
        <v>1785.78</v>
      </c>
      <c r="V185" s="14">
        <f t="shared" si="7"/>
        <v>451415.92856499949</v>
      </c>
      <c r="W185" s="30"/>
      <c r="X185" s="8">
        <v>181</v>
      </c>
      <c r="Y185" s="14">
        <f t="shared" si="8"/>
        <v>2150.5500000000002</v>
      </c>
      <c r="Z185" s="14">
        <f t="shared" si="13"/>
        <v>1086.3900000000001</v>
      </c>
      <c r="AA185" s="14">
        <f t="shared" si="9"/>
        <v>588778.30142000061</v>
      </c>
      <c r="AB185" s="30"/>
      <c r="AC185" s="8">
        <v>181</v>
      </c>
      <c r="AD185" s="14">
        <f t="shared" si="10"/>
        <v>2501.83</v>
      </c>
      <c r="AE185" s="14">
        <f t="shared" si="14"/>
        <v>692.81</v>
      </c>
      <c r="AF185" s="14">
        <f t="shared" si="11"/>
        <v>685524.02427499951</v>
      </c>
      <c r="AG185" s="30"/>
    </row>
    <row r="186" spans="1:33" ht="13" x14ac:dyDescent="0.15">
      <c r="A186" s="30"/>
      <c r="B186" s="4"/>
      <c r="C186" s="4"/>
      <c r="D186" s="4"/>
      <c r="E186" s="4"/>
      <c r="F186" s="4"/>
      <c r="G186" s="4"/>
      <c r="H186" s="30"/>
      <c r="I186" s="8">
        <v>0</v>
      </c>
      <c r="J186" s="9">
        <f t="shared" si="1"/>
        <v>0</v>
      </c>
      <c r="K186" s="11">
        <f t="shared" si="15"/>
        <v>0</v>
      </c>
      <c r="L186" s="9">
        <f t="shared" si="3"/>
        <v>0</v>
      </c>
      <c r="M186" s="30"/>
      <c r="N186" s="8">
        <v>0</v>
      </c>
      <c r="O186" s="14">
        <f t="shared" si="4"/>
        <v>0</v>
      </c>
      <c r="P186" s="14">
        <f t="shared" si="11"/>
        <v>0</v>
      </c>
      <c r="Q186" s="14">
        <f t="shared" si="5"/>
        <v>0</v>
      </c>
      <c r="R186" s="30"/>
      <c r="S186" s="8">
        <v>182</v>
      </c>
      <c r="T186" s="14">
        <f t="shared" si="6"/>
        <v>1645.79</v>
      </c>
      <c r="U186" s="14">
        <f t="shared" si="12"/>
        <v>1792.29</v>
      </c>
      <c r="V186" s="14">
        <f t="shared" si="7"/>
        <v>449623.63856499951</v>
      </c>
      <c r="W186" s="30"/>
      <c r="X186" s="8">
        <v>182</v>
      </c>
      <c r="Y186" s="14">
        <f t="shared" si="8"/>
        <v>2146.59</v>
      </c>
      <c r="Z186" s="14">
        <f t="shared" si="13"/>
        <v>1090.3499999999999</v>
      </c>
      <c r="AA186" s="14">
        <f t="shared" si="9"/>
        <v>587687.95142000064</v>
      </c>
      <c r="AB186" s="30"/>
      <c r="AC186" s="8">
        <v>182</v>
      </c>
      <c r="AD186" s="14">
        <f t="shared" si="10"/>
        <v>2499.31</v>
      </c>
      <c r="AE186" s="14">
        <f t="shared" si="14"/>
        <v>695.33</v>
      </c>
      <c r="AF186" s="14">
        <f t="shared" si="11"/>
        <v>684828.69427499955</v>
      </c>
      <c r="AG186" s="30"/>
    </row>
    <row r="187" spans="1:33" ht="13" x14ac:dyDescent="0.15">
      <c r="A187" s="30"/>
      <c r="B187" s="4"/>
      <c r="C187" s="4"/>
      <c r="D187" s="4"/>
      <c r="E187" s="4"/>
      <c r="F187" s="4"/>
      <c r="G187" s="4"/>
      <c r="H187" s="30"/>
      <c r="I187" s="8">
        <v>0</v>
      </c>
      <c r="J187" s="9">
        <f t="shared" si="1"/>
        <v>0</v>
      </c>
      <c r="K187" s="11">
        <f t="shared" si="15"/>
        <v>0</v>
      </c>
      <c r="L187" s="9">
        <f t="shared" si="3"/>
        <v>0</v>
      </c>
      <c r="M187" s="30"/>
      <c r="N187" s="8">
        <v>0</v>
      </c>
      <c r="O187" s="14">
        <f t="shared" si="4"/>
        <v>0</v>
      </c>
      <c r="P187" s="14">
        <f t="shared" si="11"/>
        <v>0</v>
      </c>
      <c r="Q187" s="14">
        <f t="shared" si="5"/>
        <v>0</v>
      </c>
      <c r="R187" s="30"/>
      <c r="S187" s="8">
        <v>183</v>
      </c>
      <c r="T187" s="14">
        <f t="shared" si="6"/>
        <v>1639.25</v>
      </c>
      <c r="U187" s="14">
        <f t="shared" si="12"/>
        <v>1798.83</v>
      </c>
      <c r="V187" s="14">
        <f t="shared" si="7"/>
        <v>447824.80856499949</v>
      </c>
      <c r="W187" s="30"/>
      <c r="X187" s="8">
        <v>183</v>
      </c>
      <c r="Y187" s="14">
        <f t="shared" si="8"/>
        <v>2142.61</v>
      </c>
      <c r="Z187" s="14">
        <f t="shared" si="13"/>
        <v>1094.33</v>
      </c>
      <c r="AA187" s="14">
        <f t="shared" si="9"/>
        <v>586593.62142000068</v>
      </c>
      <c r="AB187" s="30"/>
      <c r="AC187" s="8">
        <v>183</v>
      </c>
      <c r="AD187" s="14">
        <f t="shared" si="10"/>
        <v>2496.77</v>
      </c>
      <c r="AE187" s="14">
        <f t="shared" si="14"/>
        <v>697.87</v>
      </c>
      <c r="AF187" s="14">
        <f t="shared" si="11"/>
        <v>684130.82427499956</v>
      </c>
      <c r="AG187" s="30"/>
    </row>
    <row r="188" spans="1:33" ht="13" x14ac:dyDescent="0.15">
      <c r="A188" s="30"/>
      <c r="B188" s="4"/>
      <c r="C188" s="4"/>
      <c r="D188" s="4"/>
      <c r="E188" s="4"/>
      <c r="F188" s="4"/>
      <c r="G188" s="4"/>
      <c r="H188" s="30"/>
      <c r="I188" s="8">
        <v>0</v>
      </c>
      <c r="J188" s="9">
        <f t="shared" si="1"/>
        <v>0</v>
      </c>
      <c r="K188" s="11">
        <f t="shared" si="15"/>
        <v>0</v>
      </c>
      <c r="L188" s="9">
        <f t="shared" si="3"/>
        <v>0</v>
      </c>
      <c r="M188" s="30"/>
      <c r="N188" s="8">
        <v>0</v>
      </c>
      <c r="O188" s="14">
        <f t="shared" si="4"/>
        <v>0</v>
      </c>
      <c r="P188" s="14">
        <f t="shared" si="11"/>
        <v>0</v>
      </c>
      <c r="Q188" s="14">
        <f t="shared" si="5"/>
        <v>0</v>
      </c>
      <c r="R188" s="30"/>
      <c r="S188" s="8">
        <v>184</v>
      </c>
      <c r="T188" s="14">
        <f t="shared" si="6"/>
        <v>1632.69</v>
      </c>
      <c r="U188" s="14">
        <f t="shared" si="12"/>
        <v>1805.39</v>
      </c>
      <c r="V188" s="14">
        <f t="shared" si="7"/>
        <v>446019.41856499948</v>
      </c>
      <c r="W188" s="30"/>
      <c r="X188" s="8">
        <v>184</v>
      </c>
      <c r="Y188" s="14">
        <f t="shared" si="8"/>
        <v>2138.62</v>
      </c>
      <c r="Z188" s="14">
        <f t="shared" si="13"/>
        <v>1098.32</v>
      </c>
      <c r="AA188" s="14">
        <f t="shared" si="9"/>
        <v>585495.30142000073</v>
      </c>
      <c r="AB188" s="30"/>
      <c r="AC188" s="8">
        <v>184</v>
      </c>
      <c r="AD188" s="14">
        <f t="shared" si="10"/>
        <v>2494.23</v>
      </c>
      <c r="AE188" s="14">
        <f t="shared" si="14"/>
        <v>700.41</v>
      </c>
      <c r="AF188" s="14">
        <f t="shared" si="11"/>
        <v>683430.41427499952</v>
      </c>
      <c r="AG188" s="30"/>
    </row>
    <row r="189" spans="1:33" ht="13" x14ac:dyDescent="0.15">
      <c r="A189" s="30"/>
      <c r="B189" s="4"/>
      <c r="C189" s="4"/>
      <c r="D189" s="4"/>
      <c r="E189" s="4"/>
      <c r="F189" s="4"/>
      <c r="G189" s="4"/>
      <c r="H189" s="30"/>
      <c r="I189" s="8">
        <v>0</v>
      </c>
      <c r="J189" s="9">
        <f t="shared" si="1"/>
        <v>0</v>
      </c>
      <c r="K189" s="11">
        <f t="shared" si="15"/>
        <v>0</v>
      </c>
      <c r="L189" s="9">
        <f t="shared" si="3"/>
        <v>0</v>
      </c>
      <c r="M189" s="30"/>
      <c r="N189" s="8">
        <v>0</v>
      </c>
      <c r="O189" s="14">
        <f t="shared" si="4"/>
        <v>0</v>
      </c>
      <c r="P189" s="14">
        <f t="shared" si="11"/>
        <v>0</v>
      </c>
      <c r="Q189" s="14">
        <f t="shared" si="5"/>
        <v>0</v>
      </c>
      <c r="R189" s="30"/>
      <c r="S189" s="8">
        <v>185</v>
      </c>
      <c r="T189" s="14">
        <f t="shared" si="6"/>
        <v>1626.11</v>
      </c>
      <c r="U189" s="14">
        <f t="shared" si="12"/>
        <v>1811.97</v>
      </c>
      <c r="V189" s="14">
        <f t="shared" si="7"/>
        <v>444207.4485649995</v>
      </c>
      <c r="W189" s="30"/>
      <c r="X189" s="8">
        <v>185</v>
      </c>
      <c r="Y189" s="14">
        <f t="shared" si="8"/>
        <v>2134.62</v>
      </c>
      <c r="Z189" s="14">
        <f t="shared" si="13"/>
        <v>1102.32</v>
      </c>
      <c r="AA189" s="14">
        <f t="shared" si="9"/>
        <v>584392.98142000078</v>
      </c>
      <c r="AB189" s="30"/>
      <c r="AC189" s="8">
        <v>185</v>
      </c>
      <c r="AD189" s="14">
        <f t="shared" si="10"/>
        <v>2491.67</v>
      </c>
      <c r="AE189" s="14">
        <f t="shared" si="14"/>
        <v>702.97</v>
      </c>
      <c r="AF189" s="14">
        <f t="shared" si="11"/>
        <v>682727.44427499955</v>
      </c>
      <c r="AG189" s="30"/>
    </row>
    <row r="190" spans="1:33" ht="13" x14ac:dyDescent="0.15">
      <c r="A190" s="30"/>
      <c r="B190" s="4"/>
      <c r="C190" s="4"/>
      <c r="D190" s="4"/>
      <c r="E190" s="4"/>
      <c r="F190" s="4"/>
      <c r="G190" s="4"/>
      <c r="H190" s="30"/>
      <c r="I190" s="8">
        <v>0</v>
      </c>
      <c r="J190" s="9">
        <f t="shared" si="1"/>
        <v>0</v>
      </c>
      <c r="K190" s="11">
        <f t="shared" si="15"/>
        <v>0</v>
      </c>
      <c r="L190" s="9">
        <f t="shared" si="3"/>
        <v>0</v>
      </c>
      <c r="M190" s="30"/>
      <c r="N190" s="8">
        <v>0</v>
      </c>
      <c r="O190" s="14">
        <f t="shared" si="4"/>
        <v>0</v>
      </c>
      <c r="P190" s="14">
        <f t="shared" si="11"/>
        <v>0</v>
      </c>
      <c r="Q190" s="14">
        <f t="shared" si="5"/>
        <v>0</v>
      </c>
      <c r="R190" s="30"/>
      <c r="S190" s="8">
        <v>186</v>
      </c>
      <c r="T190" s="14">
        <f t="shared" si="6"/>
        <v>1619.51</v>
      </c>
      <c r="U190" s="14">
        <f t="shared" si="12"/>
        <v>1818.57</v>
      </c>
      <c r="V190" s="14">
        <f t="shared" si="7"/>
        <v>442388.8785649995</v>
      </c>
      <c r="W190" s="30"/>
      <c r="X190" s="8">
        <v>186</v>
      </c>
      <c r="Y190" s="14">
        <f t="shared" si="8"/>
        <v>2130.6</v>
      </c>
      <c r="Z190" s="14">
        <f t="shared" si="13"/>
        <v>1106.3399999999999</v>
      </c>
      <c r="AA190" s="14">
        <f t="shared" si="9"/>
        <v>583286.64142000081</v>
      </c>
      <c r="AB190" s="30"/>
      <c r="AC190" s="8">
        <v>186</v>
      </c>
      <c r="AD190" s="14">
        <f t="shared" si="10"/>
        <v>2489.11</v>
      </c>
      <c r="AE190" s="14">
        <f t="shared" si="14"/>
        <v>705.53</v>
      </c>
      <c r="AF190" s="14">
        <f t="shared" si="11"/>
        <v>682021.91427499952</v>
      </c>
      <c r="AG190" s="30"/>
    </row>
    <row r="191" spans="1:33" ht="13" x14ac:dyDescent="0.15">
      <c r="A191" s="30"/>
      <c r="B191" s="4"/>
      <c r="C191" s="4"/>
      <c r="D191" s="4"/>
      <c r="E191" s="4"/>
      <c r="F191" s="4"/>
      <c r="G191" s="4"/>
      <c r="H191" s="30"/>
      <c r="I191" s="8">
        <v>0</v>
      </c>
      <c r="J191" s="9">
        <f t="shared" si="1"/>
        <v>0</v>
      </c>
      <c r="K191" s="11">
        <f t="shared" si="15"/>
        <v>0</v>
      </c>
      <c r="L191" s="9">
        <f t="shared" si="3"/>
        <v>0</v>
      </c>
      <c r="M191" s="30"/>
      <c r="N191" s="8">
        <v>0</v>
      </c>
      <c r="O191" s="14">
        <f t="shared" si="4"/>
        <v>0</v>
      </c>
      <c r="P191" s="14">
        <f t="shared" si="11"/>
        <v>0</v>
      </c>
      <c r="Q191" s="14">
        <f t="shared" si="5"/>
        <v>0</v>
      </c>
      <c r="R191" s="30"/>
      <c r="S191" s="8">
        <v>187</v>
      </c>
      <c r="T191" s="14">
        <f t="shared" si="6"/>
        <v>1612.88</v>
      </c>
      <c r="U191" s="14">
        <f t="shared" si="12"/>
        <v>1825.2</v>
      </c>
      <c r="V191" s="14">
        <f t="shared" si="7"/>
        <v>440563.67856499949</v>
      </c>
      <c r="W191" s="30"/>
      <c r="X191" s="8">
        <v>187</v>
      </c>
      <c r="Y191" s="14">
        <f t="shared" si="8"/>
        <v>2126.5700000000002</v>
      </c>
      <c r="Z191" s="14">
        <f t="shared" si="13"/>
        <v>1110.3699999999999</v>
      </c>
      <c r="AA191" s="14">
        <f t="shared" si="9"/>
        <v>582176.27142000082</v>
      </c>
      <c r="AB191" s="30"/>
      <c r="AC191" s="8">
        <v>187</v>
      </c>
      <c r="AD191" s="14">
        <f t="shared" si="10"/>
        <v>2486.54</v>
      </c>
      <c r="AE191" s="14">
        <f t="shared" si="14"/>
        <v>708.1</v>
      </c>
      <c r="AF191" s="14">
        <f t="shared" si="11"/>
        <v>681313.81427499955</v>
      </c>
      <c r="AG191" s="30"/>
    </row>
    <row r="192" spans="1:33" ht="13" x14ac:dyDescent="0.15">
      <c r="A192" s="30"/>
      <c r="B192" s="4"/>
      <c r="C192" s="4"/>
      <c r="D192" s="4"/>
      <c r="E192" s="4"/>
      <c r="F192" s="4"/>
      <c r="G192" s="4"/>
      <c r="H192" s="30"/>
      <c r="I192" s="8">
        <v>0</v>
      </c>
      <c r="J192" s="9">
        <f t="shared" si="1"/>
        <v>0</v>
      </c>
      <c r="K192" s="11">
        <f t="shared" si="15"/>
        <v>0</v>
      </c>
      <c r="L192" s="9">
        <f t="shared" si="3"/>
        <v>0</v>
      </c>
      <c r="M192" s="30"/>
      <c r="N192" s="8">
        <v>0</v>
      </c>
      <c r="O192" s="14">
        <f t="shared" si="4"/>
        <v>0</v>
      </c>
      <c r="P192" s="14">
        <f t="shared" si="11"/>
        <v>0</v>
      </c>
      <c r="Q192" s="14">
        <f t="shared" si="5"/>
        <v>0</v>
      </c>
      <c r="R192" s="30"/>
      <c r="S192" s="8">
        <v>188</v>
      </c>
      <c r="T192" s="14">
        <f t="shared" si="6"/>
        <v>1606.22</v>
      </c>
      <c r="U192" s="14">
        <f t="shared" si="12"/>
        <v>1831.86</v>
      </c>
      <c r="V192" s="14">
        <f t="shared" si="7"/>
        <v>438731.8185649995</v>
      </c>
      <c r="W192" s="30"/>
      <c r="X192" s="8">
        <v>188</v>
      </c>
      <c r="Y192" s="14">
        <f t="shared" si="8"/>
        <v>2122.52</v>
      </c>
      <c r="Z192" s="14">
        <f t="shared" si="13"/>
        <v>1114.42</v>
      </c>
      <c r="AA192" s="14">
        <f t="shared" si="9"/>
        <v>581061.85142000078</v>
      </c>
      <c r="AB192" s="30"/>
      <c r="AC192" s="8">
        <v>188</v>
      </c>
      <c r="AD192" s="14">
        <f t="shared" si="10"/>
        <v>2483.96</v>
      </c>
      <c r="AE192" s="14">
        <f t="shared" si="14"/>
        <v>710.68</v>
      </c>
      <c r="AF192" s="14">
        <f t="shared" si="11"/>
        <v>680603.13427499949</v>
      </c>
      <c r="AG192" s="30"/>
    </row>
    <row r="193" spans="1:33" ht="13" x14ac:dyDescent="0.15">
      <c r="A193" s="30"/>
      <c r="B193" s="4"/>
      <c r="C193" s="4"/>
      <c r="D193" s="4"/>
      <c r="E193" s="4"/>
      <c r="F193" s="4"/>
      <c r="G193" s="4"/>
      <c r="H193" s="30"/>
      <c r="I193" s="8">
        <v>0</v>
      </c>
      <c r="J193" s="9">
        <f t="shared" si="1"/>
        <v>0</v>
      </c>
      <c r="K193" s="11">
        <f t="shared" si="15"/>
        <v>0</v>
      </c>
      <c r="L193" s="9">
        <f t="shared" si="3"/>
        <v>0</v>
      </c>
      <c r="M193" s="30"/>
      <c r="N193" s="8">
        <v>0</v>
      </c>
      <c r="O193" s="14">
        <f t="shared" si="4"/>
        <v>0</v>
      </c>
      <c r="P193" s="14">
        <f t="shared" si="11"/>
        <v>0</v>
      </c>
      <c r="Q193" s="14">
        <f t="shared" si="5"/>
        <v>0</v>
      </c>
      <c r="R193" s="30"/>
      <c r="S193" s="8">
        <v>189</v>
      </c>
      <c r="T193" s="14">
        <f t="shared" si="6"/>
        <v>1599.54</v>
      </c>
      <c r="U193" s="14">
        <f t="shared" si="12"/>
        <v>1838.54</v>
      </c>
      <c r="V193" s="14">
        <f t="shared" si="7"/>
        <v>436893.27856499952</v>
      </c>
      <c r="W193" s="30"/>
      <c r="X193" s="8">
        <v>189</v>
      </c>
      <c r="Y193" s="14">
        <f t="shared" si="8"/>
        <v>2118.4499999999998</v>
      </c>
      <c r="Z193" s="14">
        <f t="shared" si="13"/>
        <v>1118.49</v>
      </c>
      <c r="AA193" s="14">
        <f t="shared" si="9"/>
        <v>579943.36142000079</v>
      </c>
      <c r="AB193" s="30"/>
      <c r="AC193" s="8">
        <v>189</v>
      </c>
      <c r="AD193" s="14">
        <f t="shared" si="10"/>
        <v>2481.37</v>
      </c>
      <c r="AE193" s="14">
        <f t="shared" si="14"/>
        <v>713.27</v>
      </c>
      <c r="AF193" s="14">
        <f t="shared" si="11"/>
        <v>679889.86427499948</v>
      </c>
      <c r="AG193" s="30"/>
    </row>
    <row r="194" spans="1:33" ht="13" x14ac:dyDescent="0.15">
      <c r="A194" s="30"/>
      <c r="B194" s="4"/>
      <c r="C194" s="4"/>
      <c r="D194" s="4"/>
      <c r="E194" s="4"/>
      <c r="F194" s="4"/>
      <c r="G194" s="4"/>
      <c r="H194" s="30"/>
      <c r="I194" s="8">
        <v>0</v>
      </c>
      <c r="J194" s="9">
        <f t="shared" si="1"/>
        <v>0</v>
      </c>
      <c r="K194" s="11">
        <f t="shared" si="15"/>
        <v>0</v>
      </c>
      <c r="L194" s="9">
        <f t="shared" si="3"/>
        <v>0</v>
      </c>
      <c r="M194" s="30"/>
      <c r="N194" s="8">
        <v>0</v>
      </c>
      <c r="O194" s="14">
        <f t="shared" si="4"/>
        <v>0</v>
      </c>
      <c r="P194" s="14">
        <f t="shared" si="11"/>
        <v>0</v>
      </c>
      <c r="Q194" s="14">
        <f t="shared" si="5"/>
        <v>0</v>
      </c>
      <c r="R194" s="30"/>
      <c r="S194" s="8">
        <v>190</v>
      </c>
      <c r="T194" s="14">
        <f t="shared" si="6"/>
        <v>1592.84</v>
      </c>
      <c r="U194" s="14">
        <f t="shared" si="12"/>
        <v>1845.24</v>
      </c>
      <c r="V194" s="14">
        <f t="shared" si="7"/>
        <v>435048.03856499953</v>
      </c>
      <c r="W194" s="30"/>
      <c r="X194" s="8">
        <v>190</v>
      </c>
      <c r="Y194" s="14">
        <f t="shared" si="8"/>
        <v>2114.38</v>
      </c>
      <c r="Z194" s="14">
        <f t="shared" si="13"/>
        <v>1122.56</v>
      </c>
      <c r="AA194" s="14">
        <f t="shared" si="9"/>
        <v>578820.80142000073</v>
      </c>
      <c r="AB194" s="30"/>
      <c r="AC194" s="8">
        <v>190</v>
      </c>
      <c r="AD194" s="14">
        <f t="shared" si="10"/>
        <v>2478.77</v>
      </c>
      <c r="AE194" s="14">
        <f t="shared" si="14"/>
        <v>715.87</v>
      </c>
      <c r="AF194" s="14">
        <f t="shared" si="11"/>
        <v>679173.99427499948</v>
      </c>
      <c r="AG194" s="30"/>
    </row>
    <row r="195" spans="1:33" ht="13" x14ac:dyDescent="0.15">
      <c r="A195" s="30"/>
      <c r="B195" s="4"/>
      <c r="C195" s="4"/>
      <c r="D195" s="4"/>
      <c r="E195" s="4"/>
      <c r="F195" s="4"/>
      <c r="G195" s="4"/>
      <c r="H195" s="30"/>
      <c r="I195" s="8">
        <v>0</v>
      </c>
      <c r="J195" s="9">
        <f t="shared" si="1"/>
        <v>0</v>
      </c>
      <c r="K195" s="11">
        <f t="shared" si="15"/>
        <v>0</v>
      </c>
      <c r="L195" s="9">
        <f t="shared" si="3"/>
        <v>0</v>
      </c>
      <c r="M195" s="30"/>
      <c r="N195" s="8">
        <v>0</v>
      </c>
      <c r="O195" s="14">
        <f t="shared" si="4"/>
        <v>0</v>
      </c>
      <c r="P195" s="14">
        <f t="shared" si="11"/>
        <v>0</v>
      </c>
      <c r="Q195" s="14">
        <f t="shared" si="5"/>
        <v>0</v>
      </c>
      <c r="R195" s="30"/>
      <c r="S195" s="8">
        <v>191</v>
      </c>
      <c r="T195" s="14">
        <f t="shared" si="6"/>
        <v>1586.11</v>
      </c>
      <c r="U195" s="14">
        <f t="shared" si="12"/>
        <v>1851.97</v>
      </c>
      <c r="V195" s="14">
        <f t="shared" si="7"/>
        <v>433196.06856499956</v>
      </c>
      <c r="W195" s="30"/>
      <c r="X195" s="8">
        <v>191</v>
      </c>
      <c r="Y195" s="14">
        <f t="shared" si="8"/>
        <v>2110.2800000000002</v>
      </c>
      <c r="Z195" s="14">
        <f t="shared" si="13"/>
        <v>1126.6600000000001</v>
      </c>
      <c r="AA195" s="14">
        <f t="shared" si="9"/>
        <v>577694.1414200007</v>
      </c>
      <c r="AB195" s="30"/>
      <c r="AC195" s="8">
        <v>191</v>
      </c>
      <c r="AD195" s="14">
        <f t="shared" si="10"/>
        <v>2476.16</v>
      </c>
      <c r="AE195" s="14">
        <f t="shared" si="14"/>
        <v>718.48</v>
      </c>
      <c r="AF195" s="14">
        <f t="shared" si="11"/>
        <v>678455.5142749995</v>
      </c>
      <c r="AG195" s="30"/>
    </row>
    <row r="196" spans="1:33" ht="13" x14ac:dyDescent="0.15">
      <c r="A196" s="30"/>
      <c r="B196" s="4"/>
      <c r="C196" s="4"/>
      <c r="D196" s="4"/>
      <c r="E196" s="4"/>
      <c r="F196" s="4"/>
      <c r="G196" s="4"/>
      <c r="H196" s="30"/>
      <c r="I196" s="8">
        <v>0</v>
      </c>
      <c r="J196" s="9">
        <f t="shared" si="1"/>
        <v>0</v>
      </c>
      <c r="K196" s="11">
        <f t="shared" si="15"/>
        <v>0</v>
      </c>
      <c r="L196" s="9">
        <f t="shared" si="3"/>
        <v>0</v>
      </c>
      <c r="M196" s="30"/>
      <c r="N196" s="8">
        <v>0</v>
      </c>
      <c r="O196" s="14">
        <f t="shared" si="4"/>
        <v>0</v>
      </c>
      <c r="P196" s="14">
        <f t="shared" si="11"/>
        <v>0</v>
      </c>
      <c r="Q196" s="14">
        <f t="shared" si="5"/>
        <v>0</v>
      </c>
      <c r="R196" s="30"/>
      <c r="S196" s="8">
        <v>192</v>
      </c>
      <c r="T196" s="14">
        <f t="shared" si="6"/>
        <v>1579.36</v>
      </c>
      <c r="U196" s="14">
        <f t="shared" si="12"/>
        <v>1858.72</v>
      </c>
      <c r="V196" s="14">
        <f t="shared" si="7"/>
        <v>431337.34856499959</v>
      </c>
      <c r="W196" s="30"/>
      <c r="X196" s="8">
        <v>192</v>
      </c>
      <c r="Y196" s="14">
        <f t="shared" si="8"/>
        <v>2106.1799999999998</v>
      </c>
      <c r="Z196" s="14">
        <f t="shared" si="13"/>
        <v>1130.76</v>
      </c>
      <c r="AA196" s="14">
        <f t="shared" si="9"/>
        <v>576563.38142000069</v>
      </c>
      <c r="AB196" s="30"/>
      <c r="AC196" s="8">
        <v>192</v>
      </c>
      <c r="AD196" s="14">
        <f t="shared" si="10"/>
        <v>2473.54</v>
      </c>
      <c r="AE196" s="14">
        <f t="shared" si="14"/>
        <v>721.1</v>
      </c>
      <c r="AF196" s="14">
        <f t="shared" si="11"/>
        <v>677734.41427499952</v>
      </c>
      <c r="AG196" s="30"/>
    </row>
    <row r="197" spans="1:33" ht="13" x14ac:dyDescent="0.15">
      <c r="A197" s="30"/>
      <c r="B197" s="4"/>
      <c r="C197" s="4"/>
      <c r="D197" s="4"/>
      <c r="E197" s="4"/>
      <c r="F197" s="4"/>
      <c r="G197" s="4"/>
      <c r="H197" s="30"/>
      <c r="I197" s="8">
        <v>0</v>
      </c>
      <c r="J197" s="9">
        <f t="shared" si="1"/>
        <v>0</v>
      </c>
      <c r="K197" s="11">
        <f t="shared" si="15"/>
        <v>0</v>
      </c>
      <c r="L197" s="9">
        <f t="shared" si="3"/>
        <v>0</v>
      </c>
      <c r="M197" s="30"/>
      <c r="N197" s="8">
        <v>0</v>
      </c>
      <c r="O197" s="14">
        <f t="shared" si="4"/>
        <v>0</v>
      </c>
      <c r="P197" s="14">
        <f t="shared" si="11"/>
        <v>0</v>
      </c>
      <c r="Q197" s="14">
        <f t="shared" si="5"/>
        <v>0</v>
      </c>
      <c r="R197" s="30"/>
      <c r="S197" s="8">
        <v>193</v>
      </c>
      <c r="T197" s="14">
        <f t="shared" si="6"/>
        <v>1572.58</v>
      </c>
      <c r="U197" s="14">
        <f t="shared" si="12"/>
        <v>1865.5</v>
      </c>
      <c r="V197" s="14">
        <f t="shared" si="7"/>
        <v>429471.84856499959</v>
      </c>
      <c r="W197" s="30"/>
      <c r="X197" s="8">
        <v>193</v>
      </c>
      <c r="Y197" s="14">
        <f t="shared" si="8"/>
        <v>2102.0500000000002</v>
      </c>
      <c r="Z197" s="14">
        <f t="shared" si="13"/>
        <v>1134.8900000000001</v>
      </c>
      <c r="AA197" s="14">
        <f t="shared" si="9"/>
        <v>575428.49142000068</v>
      </c>
      <c r="AB197" s="30"/>
      <c r="AC197" s="8">
        <v>193</v>
      </c>
      <c r="AD197" s="14">
        <f t="shared" si="10"/>
        <v>2470.91</v>
      </c>
      <c r="AE197" s="14">
        <f t="shared" si="14"/>
        <v>723.73</v>
      </c>
      <c r="AF197" s="14">
        <f t="shared" si="11"/>
        <v>677010.68427499954</v>
      </c>
      <c r="AG197" s="30"/>
    </row>
    <row r="198" spans="1:33" ht="13" x14ac:dyDescent="0.15">
      <c r="A198" s="30"/>
      <c r="B198" s="4"/>
      <c r="C198" s="4"/>
      <c r="D198" s="4"/>
      <c r="E198" s="4"/>
      <c r="F198" s="4"/>
      <c r="G198" s="4"/>
      <c r="H198" s="30"/>
      <c r="I198" s="8">
        <v>0</v>
      </c>
      <c r="J198" s="9">
        <f t="shared" si="1"/>
        <v>0</v>
      </c>
      <c r="K198" s="11">
        <f t="shared" si="15"/>
        <v>0</v>
      </c>
      <c r="L198" s="9">
        <f t="shared" si="3"/>
        <v>0</v>
      </c>
      <c r="M198" s="30"/>
      <c r="N198" s="8">
        <v>0</v>
      </c>
      <c r="O198" s="14">
        <f t="shared" si="4"/>
        <v>0</v>
      </c>
      <c r="P198" s="14">
        <f t="shared" ref="P198:P261" si="16">IF(ISBLANK(O198), , IF(O198&lt;=0, 0, ROUND($D$8-O198, 2)))</f>
        <v>0</v>
      </c>
      <c r="Q198" s="14">
        <f t="shared" si="5"/>
        <v>0</v>
      </c>
      <c r="R198" s="30"/>
      <c r="S198" s="8">
        <v>194</v>
      </c>
      <c r="T198" s="14">
        <f t="shared" si="6"/>
        <v>1565.78</v>
      </c>
      <c r="U198" s="14">
        <f t="shared" ref="U198:U261" si="17">IF(ISBLANK(T198), , IF(T198&lt;=0, 0, ROUND($E$8-T198, 2)))</f>
        <v>1872.3</v>
      </c>
      <c r="V198" s="14">
        <f t="shared" si="7"/>
        <v>427599.5485649996</v>
      </c>
      <c r="W198" s="30"/>
      <c r="X198" s="8">
        <v>194</v>
      </c>
      <c r="Y198" s="14">
        <f t="shared" si="8"/>
        <v>2097.92</v>
      </c>
      <c r="Z198" s="14">
        <f t="shared" ref="Z198:Z261" si="18">IF(ISBLANK(Y198), , IF(Y198&lt;=0, 0, ROUND($F$8-Y198, 2)))</f>
        <v>1139.02</v>
      </c>
      <c r="AA198" s="14">
        <f t="shared" si="9"/>
        <v>574289.47142000066</v>
      </c>
      <c r="AB198" s="30"/>
      <c r="AC198" s="8">
        <v>194</v>
      </c>
      <c r="AD198" s="14">
        <f t="shared" si="10"/>
        <v>2468.27</v>
      </c>
      <c r="AE198" s="14">
        <f t="shared" ref="AE198:AE261" si="19">IF(ISBLANK(AD198), , IF(AD198&lt;=0, 0,ROUND($G$8-AD198, 2)))</f>
        <v>726.37</v>
      </c>
      <c r="AF198" s="14">
        <f t="shared" si="11"/>
        <v>676284.31427499955</v>
      </c>
      <c r="AG198" s="30"/>
    </row>
    <row r="199" spans="1:33" ht="13" x14ac:dyDescent="0.15">
      <c r="A199" s="30"/>
      <c r="B199" s="4"/>
      <c r="C199" s="4"/>
      <c r="D199" s="4"/>
      <c r="E199" s="4"/>
      <c r="F199" s="4"/>
      <c r="G199" s="4"/>
      <c r="H199" s="30"/>
      <c r="I199" s="8">
        <v>0</v>
      </c>
      <c r="J199" s="9">
        <f t="shared" si="1"/>
        <v>0</v>
      </c>
      <c r="K199" s="11">
        <f t="shared" si="15"/>
        <v>0</v>
      </c>
      <c r="L199" s="9">
        <f t="shared" si="3"/>
        <v>0</v>
      </c>
      <c r="M199" s="30"/>
      <c r="N199" s="8">
        <v>0</v>
      </c>
      <c r="O199" s="14">
        <f t="shared" si="4"/>
        <v>0</v>
      </c>
      <c r="P199" s="14">
        <f t="shared" si="16"/>
        <v>0</v>
      </c>
      <c r="Q199" s="14">
        <f t="shared" si="5"/>
        <v>0</v>
      </c>
      <c r="R199" s="30"/>
      <c r="S199" s="8">
        <v>195</v>
      </c>
      <c r="T199" s="14">
        <f t="shared" si="6"/>
        <v>1558.96</v>
      </c>
      <c r="U199" s="14">
        <f t="shared" si="17"/>
        <v>1879.12</v>
      </c>
      <c r="V199" s="14">
        <f t="shared" si="7"/>
        <v>425720.4285649996</v>
      </c>
      <c r="W199" s="30"/>
      <c r="X199" s="8">
        <v>195</v>
      </c>
      <c r="Y199" s="14">
        <f t="shared" si="8"/>
        <v>2093.7600000000002</v>
      </c>
      <c r="Z199" s="14">
        <f t="shared" si="18"/>
        <v>1143.18</v>
      </c>
      <c r="AA199" s="14">
        <f t="shared" si="9"/>
        <v>573146.29142000061</v>
      </c>
      <c r="AB199" s="30"/>
      <c r="AC199" s="8">
        <v>195</v>
      </c>
      <c r="AD199" s="14">
        <f t="shared" si="10"/>
        <v>2465.62</v>
      </c>
      <c r="AE199" s="14">
        <f t="shared" si="19"/>
        <v>729.02</v>
      </c>
      <c r="AF199" s="14">
        <f t="shared" si="11"/>
        <v>675555.29427499953</v>
      </c>
      <c r="AG199" s="30"/>
    </row>
    <row r="200" spans="1:33" ht="13" x14ac:dyDescent="0.15">
      <c r="A200" s="30"/>
      <c r="B200" s="4"/>
      <c r="C200" s="4"/>
      <c r="D200" s="4"/>
      <c r="E200" s="4"/>
      <c r="F200" s="4"/>
      <c r="G200" s="4"/>
      <c r="H200" s="30"/>
      <c r="I200" s="8">
        <v>0</v>
      </c>
      <c r="J200" s="9">
        <f t="shared" si="1"/>
        <v>0</v>
      </c>
      <c r="K200" s="11">
        <f t="shared" si="15"/>
        <v>0</v>
      </c>
      <c r="L200" s="9">
        <f t="shared" si="3"/>
        <v>0</v>
      </c>
      <c r="M200" s="30"/>
      <c r="N200" s="8">
        <v>0</v>
      </c>
      <c r="O200" s="14">
        <f t="shared" si="4"/>
        <v>0</v>
      </c>
      <c r="P200" s="14">
        <f t="shared" si="16"/>
        <v>0</v>
      </c>
      <c r="Q200" s="14">
        <f t="shared" si="5"/>
        <v>0</v>
      </c>
      <c r="R200" s="30"/>
      <c r="S200" s="8">
        <v>196</v>
      </c>
      <c r="T200" s="14">
        <f t="shared" si="6"/>
        <v>1552.11</v>
      </c>
      <c r="U200" s="14">
        <f t="shared" si="17"/>
        <v>1885.97</v>
      </c>
      <c r="V200" s="14">
        <f t="shared" si="7"/>
        <v>423834.45856499963</v>
      </c>
      <c r="W200" s="30"/>
      <c r="X200" s="8">
        <v>196</v>
      </c>
      <c r="Y200" s="14">
        <f t="shared" si="8"/>
        <v>2089.6</v>
      </c>
      <c r="Z200" s="14">
        <f t="shared" si="18"/>
        <v>1147.3399999999999</v>
      </c>
      <c r="AA200" s="14">
        <f t="shared" si="9"/>
        <v>571998.95142000064</v>
      </c>
      <c r="AB200" s="30"/>
      <c r="AC200" s="8">
        <v>196</v>
      </c>
      <c r="AD200" s="14">
        <f t="shared" si="10"/>
        <v>2462.96</v>
      </c>
      <c r="AE200" s="14">
        <f t="shared" si="19"/>
        <v>731.68</v>
      </c>
      <c r="AF200" s="14">
        <f t="shared" si="11"/>
        <v>674823.61427499948</v>
      </c>
      <c r="AG200" s="30"/>
    </row>
    <row r="201" spans="1:33" ht="13" x14ac:dyDescent="0.15">
      <c r="A201" s="30"/>
      <c r="B201" s="4"/>
      <c r="C201" s="4"/>
      <c r="D201" s="4"/>
      <c r="E201" s="4"/>
      <c r="F201" s="4"/>
      <c r="G201" s="4"/>
      <c r="H201" s="30"/>
      <c r="I201" s="8">
        <v>0</v>
      </c>
      <c r="J201" s="9">
        <f t="shared" si="1"/>
        <v>0</v>
      </c>
      <c r="K201" s="11">
        <f t="shared" si="15"/>
        <v>0</v>
      </c>
      <c r="L201" s="9">
        <f t="shared" si="3"/>
        <v>0</v>
      </c>
      <c r="M201" s="30"/>
      <c r="N201" s="8">
        <v>0</v>
      </c>
      <c r="O201" s="14">
        <f t="shared" si="4"/>
        <v>0</v>
      </c>
      <c r="P201" s="14">
        <f t="shared" si="16"/>
        <v>0</v>
      </c>
      <c r="Q201" s="14">
        <f t="shared" si="5"/>
        <v>0</v>
      </c>
      <c r="R201" s="30"/>
      <c r="S201" s="8">
        <v>197</v>
      </c>
      <c r="T201" s="14">
        <f t="shared" si="6"/>
        <v>1545.23</v>
      </c>
      <c r="U201" s="14">
        <f t="shared" si="17"/>
        <v>1892.85</v>
      </c>
      <c r="V201" s="14">
        <f t="shared" si="7"/>
        <v>421941.60856499965</v>
      </c>
      <c r="W201" s="30"/>
      <c r="X201" s="8">
        <v>197</v>
      </c>
      <c r="Y201" s="14">
        <f t="shared" si="8"/>
        <v>2085.41</v>
      </c>
      <c r="Z201" s="14">
        <f t="shared" si="18"/>
        <v>1151.53</v>
      </c>
      <c r="AA201" s="14">
        <f t="shared" si="9"/>
        <v>570847.42142000061</v>
      </c>
      <c r="AB201" s="30"/>
      <c r="AC201" s="8">
        <v>197</v>
      </c>
      <c r="AD201" s="14">
        <f t="shared" si="10"/>
        <v>2460.29</v>
      </c>
      <c r="AE201" s="14">
        <f t="shared" si="19"/>
        <v>734.35</v>
      </c>
      <c r="AF201" s="14">
        <f t="shared" si="11"/>
        <v>674089.2642749995</v>
      </c>
      <c r="AG201" s="30"/>
    </row>
    <row r="202" spans="1:33" ht="13" x14ac:dyDescent="0.15">
      <c r="A202" s="30"/>
      <c r="B202" s="4"/>
      <c r="C202" s="4"/>
      <c r="D202" s="4"/>
      <c r="E202" s="4"/>
      <c r="F202" s="4"/>
      <c r="G202" s="4"/>
      <c r="H202" s="30"/>
      <c r="I202" s="8">
        <v>0</v>
      </c>
      <c r="J202" s="9">
        <f t="shared" si="1"/>
        <v>0</v>
      </c>
      <c r="K202" s="11">
        <f t="shared" si="15"/>
        <v>0</v>
      </c>
      <c r="L202" s="9">
        <f t="shared" si="3"/>
        <v>0</v>
      </c>
      <c r="M202" s="30"/>
      <c r="N202" s="8">
        <v>0</v>
      </c>
      <c r="O202" s="14">
        <f t="shared" si="4"/>
        <v>0</v>
      </c>
      <c r="P202" s="14">
        <f t="shared" si="16"/>
        <v>0</v>
      </c>
      <c r="Q202" s="14">
        <f t="shared" si="5"/>
        <v>0</v>
      </c>
      <c r="R202" s="30"/>
      <c r="S202" s="8">
        <v>198</v>
      </c>
      <c r="T202" s="14">
        <f t="shared" si="6"/>
        <v>1538.33</v>
      </c>
      <c r="U202" s="14">
        <f t="shared" si="17"/>
        <v>1899.75</v>
      </c>
      <c r="V202" s="14">
        <f t="shared" si="7"/>
        <v>420041.85856499965</v>
      </c>
      <c r="W202" s="30"/>
      <c r="X202" s="8">
        <v>198</v>
      </c>
      <c r="Y202" s="14">
        <f t="shared" si="8"/>
        <v>2081.21</v>
      </c>
      <c r="Z202" s="14">
        <f t="shared" si="18"/>
        <v>1155.73</v>
      </c>
      <c r="AA202" s="14">
        <f t="shared" si="9"/>
        <v>569691.69142000063</v>
      </c>
      <c r="AB202" s="30"/>
      <c r="AC202" s="8">
        <v>198</v>
      </c>
      <c r="AD202" s="14">
        <f t="shared" si="10"/>
        <v>2457.62</v>
      </c>
      <c r="AE202" s="14">
        <f t="shared" si="19"/>
        <v>737.02</v>
      </c>
      <c r="AF202" s="14">
        <f t="shared" si="11"/>
        <v>673352.24427499948</v>
      </c>
      <c r="AG202" s="30"/>
    </row>
    <row r="203" spans="1:33" ht="13" x14ac:dyDescent="0.15">
      <c r="A203" s="30"/>
      <c r="B203" s="4"/>
      <c r="C203" s="4"/>
      <c r="D203" s="4"/>
      <c r="E203" s="4"/>
      <c r="F203" s="4"/>
      <c r="G203" s="4"/>
      <c r="H203" s="30"/>
      <c r="I203" s="8">
        <v>0</v>
      </c>
      <c r="J203" s="9">
        <f t="shared" si="1"/>
        <v>0</v>
      </c>
      <c r="K203" s="11">
        <f t="shared" si="15"/>
        <v>0</v>
      </c>
      <c r="L203" s="9">
        <f t="shared" si="3"/>
        <v>0</v>
      </c>
      <c r="M203" s="30"/>
      <c r="N203" s="8">
        <v>0</v>
      </c>
      <c r="O203" s="14">
        <f t="shared" si="4"/>
        <v>0</v>
      </c>
      <c r="P203" s="14">
        <f t="shared" si="16"/>
        <v>0</v>
      </c>
      <c r="Q203" s="14">
        <f t="shared" si="5"/>
        <v>0</v>
      </c>
      <c r="R203" s="30"/>
      <c r="S203" s="8">
        <v>199</v>
      </c>
      <c r="T203" s="14">
        <f t="shared" si="6"/>
        <v>1531.4</v>
      </c>
      <c r="U203" s="14">
        <f t="shared" si="17"/>
        <v>1906.68</v>
      </c>
      <c r="V203" s="14">
        <f t="shared" si="7"/>
        <v>418135.17856499966</v>
      </c>
      <c r="W203" s="30"/>
      <c r="X203" s="8">
        <v>199</v>
      </c>
      <c r="Y203" s="14">
        <f t="shared" si="8"/>
        <v>2077</v>
      </c>
      <c r="Z203" s="14">
        <f t="shared" si="18"/>
        <v>1159.94</v>
      </c>
      <c r="AA203" s="14">
        <f t="shared" si="9"/>
        <v>568531.75142000068</v>
      </c>
      <c r="AB203" s="30"/>
      <c r="AC203" s="8">
        <v>199</v>
      </c>
      <c r="AD203" s="14">
        <f t="shared" si="10"/>
        <v>2454.9299999999998</v>
      </c>
      <c r="AE203" s="14">
        <f t="shared" si="19"/>
        <v>739.71</v>
      </c>
      <c r="AF203" s="14">
        <f t="shared" si="11"/>
        <v>672612.53427499952</v>
      </c>
      <c r="AG203" s="30"/>
    </row>
    <row r="204" spans="1:33" ht="13" x14ac:dyDescent="0.15">
      <c r="A204" s="30"/>
      <c r="B204" s="4"/>
      <c r="C204" s="4"/>
      <c r="D204" s="4"/>
      <c r="E204" s="4"/>
      <c r="F204" s="4"/>
      <c r="G204" s="4"/>
      <c r="H204" s="30"/>
      <c r="I204" s="8">
        <v>0</v>
      </c>
      <c r="J204" s="9">
        <f t="shared" si="1"/>
        <v>0</v>
      </c>
      <c r="K204" s="11">
        <f t="shared" si="15"/>
        <v>0</v>
      </c>
      <c r="L204" s="9">
        <f t="shared" si="3"/>
        <v>0</v>
      </c>
      <c r="M204" s="30"/>
      <c r="N204" s="8">
        <v>0</v>
      </c>
      <c r="O204" s="14">
        <f t="shared" si="4"/>
        <v>0</v>
      </c>
      <c r="P204" s="14">
        <f t="shared" si="16"/>
        <v>0</v>
      </c>
      <c r="Q204" s="14">
        <f t="shared" si="5"/>
        <v>0</v>
      </c>
      <c r="R204" s="30"/>
      <c r="S204" s="8">
        <v>200</v>
      </c>
      <c r="T204" s="14">
        <f t="shared" si="6"/>
        <v>1524.45</v>
      </c>
      <c r="U204" s="14">
        <f t="shared" si="17"/>
        <v>1913.63</v>
      </c>
      <c r="V204" s="14">
        <f t="shared" si="7"/>
        <v>416221.54856499966</v>
      </c>
      <c r="W204" s="30"/>
      <c r="X204" s="8">
        <v>200</v>
      </c>
      <c r="Y204" s="14">
        <f t="shared" si="8"/>
        <v>2072.77</v>
      </c>
      <c r="Z204" s="14">
        <f t="shared" si="18"/>
        <v>1164.17</v>
      </c>
      <c r="AA204" s="14">
        <f t="shared" si="9"/>
        <v>567367.58142000064</v>
      </c>
      <c r="AB204" s="30"/>
      <c r="AC204" s="8">
        <v>200</v>
      </c>
      <c r="AD204" s="14">
        <f t="shared" si="10"/>
        <v>2452.23</v>
      </c>
      <c r="AE204" s="14">
        <f t="shared" si="19"/>
        <v>742.41</v>
      </c>
      <c r="AF204" s="14">
        <f t="shared" si="11"/>
        <v>671870.12427499949</v>
      </c>
      <c r="AG204" s="30"/>
    </row>
    <row r="205" spans="1:33" ht="13" x14ac:dyDescent="0.15">
      <c r="A205" s="30"/>
      <c r="B205" s="4"/>
      <c r="C205" s="4"/>
      <c r="D205" s="4"/>
      <c r="E205" s="4"/>
      <c r="F205" s="4"/>
      <c r="G205" s="4"/>
      <c r="H205" s="30"/>
      <c r="I205" s="8">
        <v>0</v>
      </c>
      <c r="J205" s="9">
        <f t="shared" si="1"/>
        <v>0</v>
      </c>
      <c r="K205" s="11">
        <f t="shared" si="15"/>
        <v>0</v>
      </c>
      <c r="L205" s="9">
        <f t="shared" si="3"/>
        <v>0</v>
      </c>
      <c r="M205" s="30"/>
      <c r="N205" s="8">
        <v>0</v>
      </c>
      <c r="O205" s="14">
        <f t="shared" si="4"/>
        <v>0</v>
      </c>
      <c r="P205" s="14">
        <f t="shared" si="16"/>
        <v>0</v>
      </c>
      <c r="Q205" s="14">
        <f t="shared" si="5"/>
        <v>0</v>
      </c>
      <c r="R205" s="30"/>
      <c r="S205" s="8">
        <v>201</v>
      </c>
      <c r="T205" s="14">
        <f t="shared" si="6"/>
        <v>1517.47</v>
      </c>
      <c r="U205" s="14">
        <f t="shared" si="17"/>
        <v>1920.61</v>
      </c>
      <c r="V205" s="14">
        <f t="shared" si="7"/>
        <v>414300.93856499967</v>
      </c>
      <c r="W205" s="30"/>
      <c r="X205" s="8">
        <v>201</v>
      </c>
      <c r="Y205" s="14">
        <f t="shared" si="8"/>
        <v>2068.5300000000002</v>
      </c>
      <c r="Z205" s="14">
        <f t="shared" si="18"/>
        <v>1168.4100000000001</v>
      </c>
      <c r="AA205" s="14">
        <f t="shared" si="9"/>
        <v>566199.17142000061</v>
      </c>
      <c r="AB205" s="30"/>
      <c r="AC205" s="8">
        <v>201</v>
      </c>
      <c r="AD205" s="14">
        <f t="shared" si="10"/>
        <v>2449.5300000000002</v>
      </c>
      <c r="AE205" s="14">
        <f t="shared" si="19"/>
        <v>745.11</v>
      </c>
      <c r="AF205" s="14">
        <f t="shared" si="11"/>
        <v>671125.0142749995</v>
      </c>
      <c r="AG205" s="30"/>
    </row>
    <row r="206" spans="1:33" ht="13" x14ac:dyDescent="0.15">
      <c r="A206" s="30"/>
      <c r="B206" s="4"/>
      <c r="C206" s="4"/>
      <c r="D206" s="4"/>
      <c r="E206" s="4"/>
      <c r="F206" s="4"/>
      <c r="G206" s="4"/>
      <c r="H206" s="30"/>
      <c r="I206" s="8">
        <v>0</v>
      </c>
      <c r="J206" s="9">
        <f t="shared" si="1"/>
        <v>0</v>
      </c>
      <c r="K206" s="11">
        <f t="shared" si="15"/>
        <v>0</v>
      </c>
      <c r="L206" s="9">
        <f t="shared" si="3"/>
        <v>0</v>
      </c>
      <c r="M206" s="30"/>
      <c r="N206" s="8">
        <v>0</v>
      </c>
      <c r="O206" s="14">
        <f t="shared" si="4"/>
        <v>0</v>
      </c>
      <c r="P206" s="14">
        <f t="shared" si="16"/>
        <v>0</v>
      </c>
      <c r="Q206" s="14">
        <f t="shared" si="5"/>
        <v>0</v>
      </c>
      <c r="R206" s="30"/>
      <c r="S206" s="8">
        <v>202</v>
      </c>
      <c r="T206" s="14">
        <f t="shared" si="6"/>
        <v>1510.47</v>
      </c>
      <c r="U206" s="14">
        <f t="shared" si="17"/>
        <v>1927.61</v>
      </c>
      <c r="V206" s="14">
        <f t="shared" si="7"/>
        <v>412373.32856499968</v>
      </c>
      <c r="W206" s="30"/>
      <c r="X206" s="8">
        <v>202</v>
      </c>
      <c r="Y206" s="14">
        <f t="shared" si="8"/>
        <v>2064.27</v>
      </c>
      <c r="Z206" s="14">
        <f t="shared" si="18"/>
        <v>1172.67</v>
      </c>
      <c r="AA206" s="14">
        <f t="shared" si="9"/>
        <v>565026.50142000057</v>
      </c>
      <c r="AB206" s="30"/>
      <c r="AC206" s="8">
        <v>202</v>
      </c>
      <c r="AD206" s="14">
        <f t="shared" si="10"/>
        <v>2446.81</v>
      </c>
      <c r="AE206" s="14">
        <f t="shared" si="19"/>
        <v>747.83</v>
      </c>
      <c r="AF206" s="14">
        <f t="shared" si="11"/>
        <v>670377.18427499954</v>
      </c>
      <c r="AG206" s="30"/>
    </row>
    <row r="207" spans="1:33" ht="13" x14ac:dyDescent="0.15">
      <c r="A207" s="30"/>
      <c r="B207" s="4"/>
      <c r="C207" s="4"/>
      <c r="D207" s="4"/>
      <c r="E207" s="4"/>
      <c r="F207" s="4"/>
      <c r="G207" s="4"/>
      <c r="H207" s="30"/>
      <c r="I207" s="8">
        <v>0</v>
      </c>
      <c r="J207" s="9">
        <f t="shared" si="1"/>
        <v>0</v>
      </c>
      <c r="K207" s="11">
        <f t="shared" si="15"/>
        <v>0</v>
      </c>
      <c r="L207" s="9">
        <f t="shared" si="3"/>
        <v>0</v>
      </c>
      <c r="M207" s="30"/>
      <c r="N207" s="8">
        <v>0</v>
      </c>
      <c r="O207" s="14">
        <f t="shared" si="4"/>
        <v>0</v>
      </c>
      <c r="P207" s="14">
        <f t="shared" si="16"/>
        <v>0</v>
      </c>
      <c r="Q207" s="14">
        <f t="shared" si="5"/>
        <v>0</v>
      </c>
      <c r="R207" s="30"/>
      <c r="S207" s="8">
        <v>203</v>
      </c>
      <c r="T207" s="14">
        <f t="shared" si="6"/>
        <v>1503.44</v>
      </c>
      <c r="U207" s="14">
        <f t="shared" si="17"/>
        <v>1934.64</v>
      </c>
      <c r="V207" s="14">
        <f t="shared" si="7"/>
        <v>410438.68856499967</v>
      </c>
      <c r="W207" s="30"/>
      <c r="X207" s="8">
        <v>203</v>
      </c>
      <c r="Y207" s="14">
        <f t="shared" si="8"/>
        <v>2059.9899999999998</v>
      </c>
      <c r="Z207" s="14">
        <f t="shared" si="18"/>
        <v>1176.95</v>
      </c>
      <c r="AA207" s="14">
        <f t="shared" si="9"/>
        <v>563849.55142000061</v>
      </c>
      <c r="AB207" s="30"/>
      <c r="AC207" s="8">
        <v>203</v>
      </c>
      <c r="AD207" s="14">
        <f t="shared" si="10"/>
        <v>2444.08</v>
      </c>
      <c r="AE207" s="14">
        <f t="shared" si="19"/>
        <v>750.56</v>
      </c>
      <c r="AF207" s="14">
        <f t="shared" si="11"/>
        <v>669626.62427499949</v>
      </c>
      <c r="AG207" s="30"/>
    </row>
    <row r="208" spans="1:33" ht="13" x14ac:dyDescent="0.15">
      <c r="A208" s="30"/>
      <c r="B208" s="4"/>
      <c r="C208" s="4"/>
      <c r="D208" s="4"/>
      <c r="E208" s="4"/>
      <c r="F208" s="4"/>
      <c r="G208" s="4"/>
      <c r="H208" s="30"/>
      <c r="I208" s="8">
        <v>0</v>
      </c>
      <c r="J208" s="9">
        <f t="shared" si="1"/>
        <v>0</v>
      </c>
      <c r="K208" s="11">
        <f t="shared" si="15"/>
        <v>0</v>
      </c>
      <c r="L208" s="9">
        <f t="shared" si="3"/>
        <v>0</v>
      </c>
      <c r="M208" s="30"/>
      <c r="N208" s="8">
        <v>0</v>
      </c>
      <c r="O208" s="14">
        <f t="shared" si="4"/>
        <v>0</v>
      </c>
      <c r="P208" s="14">
        <f t="shared" si="16"/>
        <v>0</v>
      </c>
      <c r="Q208" s="14">
        <f t="shared" si="5"/>
        <v>0</v>
      </c>
      <c r="R208" s="30"/>
      <c r="S208" s="8">
        <v>204</v>
      </c>
      <c r="T208" s="14">
        <f t="shared" si="6"/>
        <v>1496.39</v>
      </c>
      <c r="U208" s="14">
        <f t="shared" si="17"/>
        <v>1941.69</v>
      </c>
      <c r="V208" s="14">
        <f t="shared" si="7"/>
        <v>408496.99856499967</v>
      </c>
      <c r="W208" s="30"/>
      <c r="X208" s="8">
        <v>204</v>
      </c>
      <c r="Y208" s="14">
        <f t="shared" si="8"/>
        <v>2055.6999999999998</v>
      </c>
      <c r="Z208" s="14">
        <f t="shared" si="18"/>
        <v>1181.24</v>
      </c>
      <c r="AA208" s="14">
        <f t="shared" si="9"/>
        <v>562668.31142000062</v>
      </c>
      <c r="AB208" s="30"/>
      <c r="AC208" s="8">
        <v>204</v>
      </c>
      <c r="AD208" s="14">
        <f t="shared" si="10"/>
        <v>2441.35</v>
      </c>
      <c r="AE208" s="14">
        <f t="shared" si="19"/>
        <v>753.29</v>
      </c>
      <c r="AF208" s="14">
        <f t="shared" si="11"/>
        <v>668873.33427499945</v>
      </c>
      <c r="AG208" s="30"/>
    </row>
    <row r="209" spans="1:33" ht="13" x14ac:dyDescent="0.15">
      <c r="A209" s="30"/>
      <c r="B209" s="4"/>
      <c r="C209" s="4"/>
      <c r="D209" s="4"/>
      <c r="E209" s="4"/>
      <c r="F209" s="4"/>
      <c r="G209" s="4"/>
      <c r="H209" s="30"/>
      <c r="I209" s="8">
        <v>0</v>
      </c>
      <c r="J209" s="9">
        <f t="shared" si="1"/>
        <v>0</v>
      </c>
      <c r="K209" s="11">
        <f t="shared" si="15"/>
        <v>0</v>
      </c>
      <c r="L209" s="9">
        <f t="shared" si="3"/>
        <v>0</v>
      </c>
      <c r="M209" s="30"/>
      <c r="N209" s="8">
        <v>0</v>
      </c>
      <c r="O209" s="14">
        <f t="shared" si="4"/>
        <v>0</v>
      </c>
      <c r="P209" s="14">
        <f t="shared" si="16"/>
        <v>0</v>
      </c>
      <c r="Q209" s="14">
        <f t="shared" si="5"/>
        <v>0</v>
      </c>
      <c r="R209" s="30"/>
      <c r="S209" s="8">
        <v>205</v>
      </c>
      <c r="T209" s="14">
        <f t="shared" si="6"/>
        <v>1489.31</v>
      </c>
      <c r="U209" s="14">
        <f t="shared" si="17"/>
        <v>1948.77</v>
      </c>
      <c r="V209" s="14">
        <f t="shared" si="7"/>
        <v>406548.22856499965</v>
      </c>
      <c r="W209" s="30"/>
      <c r="X209" s="8">
        <v>205</v>
      </c>
      <c r="Y209" s="14">
        <f t="shared" si="8"/>
        <v>2051.39</v>
      </c>
      <c r="Z209" s="14">
        <f t="shared" si="18"/>
        <v>1185.55</v>
      </c>
      <c r="AA209" s="14">
        <f t="shared" si="9"/>
        <v>561482.76142000058</v>
      </c>
      <c r="AB209" s="30"/>
      <c r="AC209" s="8">
        <v>205</v>
      </c>
      <c r="AD209" s="14">
        <f t="shared" si="10"/>
        <v>2438.6</v>
      </c>
      <c r="AE209" s="14">
        <f t="shared" si="19"/>
        <v>756.04</v>
      </c>
      <c r="AF209" s="14">
        <f t="shared" si="11"/>
        <v>668117.29427499941</v>
      </c>
      <c r="AG209" s="30"/>
    </row>
    <row r="210" spans="1:33" ht="13" x14ac:dyDescent="0.15">
      <c r="A210" s="30"/>
      <c r="B210" s="4"/>
      <c r="C210" s="4"/>
      <c r="D210" s="4"/>
      <c r="E210" s="4"/>
      <c r="F210" s="4"/>
      <c r="G210" s="4"/>
      <c r="H210" s="30"/>
      <c r="I210" s="8">
        <v>0</v>
      </c>
      <c r="J210" s="9">
        <f t="shared" si="1"/>
        <v>0</v>
      </c>
      <c r="K210" s="11">
        <f t="shared" si="15"/>
        <v>0</v>
      </c>
      <c r="L210" s="9">
        <f t="shared" si="3"/>
        <v>0</v>
      </c>
      <c r="M210" s="30"/>
      <c r="N210" s="8">
        <v>0</v>
      </c>
      <c r="O210" s="14">
        <f t="shared" si="4"/>
        <v>0</v>
      </c>
      <c r="P210" s="14">
        <f t="shared" si="16"/>
        <v>0</v>
      </c>
      <c r="Q210" s="14">
        <f t="shared" si="5"/>
        <v>0</v>
      </c>
      <c r="R210" s="30"/>
      <c r="S210" s="8">
        <v>206</v>
      </c>
      <c r="T210" s="14">
        <f t="shared" si="6"/>
        <v>1482.21</v>
      </c>
      <c r="U210" s="14">
        <f t="shared" si="17"/>
        <v>1955.87</v>
      </c>
      <c r="V210" s="14">
        <f t="shared" si="7"/>
        <v>404592.35856499965</v>
      </c>
      <c r="W210" s="30"/>
      <c r="X210" s="8">
        <v>206</v>
      </c>
      <c r="Y210" s="14">
        <f t="shared" si="8"/>
        <v>2047.07</v>
      </c>
      <c r="Z210" s="14">
        <f t="shared" si="18"/>
        <v>1189.8699999999999</v>
      </c>
      <c r="AA210" s="14">
        <f t="shared" si="9"/>
        <v>560292.89142000058</v>
      </c>
      <c r="AB210" s="30"/>
      <c r="AC210" s="8">
        <v>206</v>
      </c>
      <c r="AD210" s="14">
        <f t="shared" si="10"/>
        <v>2435.84</v>
      </c>
      <c r="AE210" s="14">
        <f t="shared" si="19"/>
        <v>758.8</v>
      </c>
      <c r="AF210" s="14">
        <f t="shared" si="11"/>
        <v>667358.49427499936</v>
      </c>
      <c r="AG210" s="30"/>
    </row>
    <row r="211" spans="1:33" ht="13" x14ac:dyDescent="0.15">
      <c r="A211" s="30"/>
      <c r="B211" s="4"/>
      <c r="C211" s="4"/>
      <c r="D211" s="4"/>
      <c r="E211" s="4"/>
      <c r="F211" s="4"/>
      <c r="G211" s="4"/>
      <c r="H211" s="30"/>
      <c r="I211" s="8">
        <v>0</v>
      </c>
      <c r="J211" s="9">
        <f t="shared" si="1"/>
        <v>0</v>
      </c>
      <c r="K211" s="11">
        <f t="shared" si="15"/>
        <v>0</v>
      </c>
      <c r="L211" s="9">
        <f t="shared" si="3"/>
        <v>0</v>
      </c>
      <c r="M211" s="30"/>
      <c r="N211" s="8">
        <v>0</v>
      </c>
      <c r="O211" s="14">
        <f t="shared" si="4"/>
        <v>0</v>
      </c>
      <c r="P211" s="14">
        <f t="shared" si="16"/>
        <v>0</v>
      </c>
      <c r="Q211" s="14">
        <f t="shared" si="5"/>
        <v>0</v>
      </c>
      <c r="R211" s="30"/>
      <c r="S211" s="8">
        <v>207</v>
      </c>
      <c r="T211" s="14">
        <f t="shared" si="6"/>
        <v>1475.08</v>
      </c>
      <c r="U211" s="14">
        <f t="shared" si="17"/>
        <v>1963</v>
      </c>
      <c r="V211" s="14">
        <f t="shared" si="7"/>
        <v>402629.35856499965</v>
      </c>
      <c r="W211" s="30"/>
      <c r="X211" s="8">
        <v>207</v>
      </c>
      <c r="Y211" s="14">
        <f t="shared" si="8"/>
        <v>2042.73</v>
      </c>
      <c r="Z211" s="14">
        <f t="shared" si="18"/>
        <v>1194.21</v>
      </c>
      <c r="AA211" s="14">
        <f t="shared" si="9"/>
        <v>559098.68142000062</v>
      </c>
      <c r="AB211" s="30"/>
      <c r="AC211" s="8">
        <v>207</v>
      </c>
      <c r="AD211" s="14">
        <f t="shared" si="10"/>
        <v>2433.08</v>
      </c>
      <c r="AE211" s="14">
        <f t="shared" si="19"/>
        <v>761.56</v>
      </c>
      <c r="AF211" s="14">
        <f t="shared" si="11"/>
        <v>666596.93427499931</v>
      </c>
      <c r="AG211" s="30"/>
    </row>
    <row r="212" spans="1:33" ht="13" x14ac:dyDescent="0.15">
      <c r="A212" s="30"/>
      <c r="B212" s="4"/>
      <c r="C212" s="4"/>
      <c r="D212" s="4"/>
      <c r="E212" s="4"/>
      <c r="F212" s="4"/>
      <c r="G212" s="4"/>
      <c r="H212" s="30"/>
      <c r="I212" s="8">
        <v>0</v>
      </c>
      <c r="J212" s="9">
        <f t="shared" si="1"/>
        <v>0</v>
      </c>
      <c r="K212" s="11">
        <f t="shared" si="15"/>
        <v>0</v>
      </c>
      <c r="L212" s="9">
        <f t="shared" si="3"/>
        <v>0</v>
      </c>
      <c r="M212" s="30"/>
      <c r="N212" s="8">
        <v>0</v>
      </c>
      <c r="O212" s="14">
        <f t="shared" si="4"/>
        <v>0</v>
      </c>
      <c r="P212" s="14">
        <f t="shared" si="16"/>
        <v>0</v>
      </c>
      <c r="Q212" s="14">
        <f t="shared" si="5"/>
        <v>0</v>
      </c>
      <c r="R212" s="30"/>
      <c r="S212" s="8">
        <v>208</v>
      </c>
      <c r="T212" s="14">
        <f t="shared" si="6"/>
        <v>1467.92</v>
      </c>
      <c r="U212" s="14">
        <f t="shared" si="17"/>
        <v>1970.16</v>
      </c>
      <c r="V212" s="14">
        <f t="shared" si="7"/>
        <v>400659.19856499968</v>
      </c>
      <c r="W212" s="30"/>
      <c r="X212" s="8">
        <v>208</v>
      </c>
      <c r="Y212" s="14">
        <f t="shared" si="8"/>
        <v>2038.38</v>
      </c>
      <c r="Z212" s="14">
        <f t="shared" si="18"/>
        <v>1198.56</v>
      </c>
      <c r="AA212" s="14">
        <f t="shared" si="9"/>
        <v>557900.12142000056</v>
      </c>
      <c r="AB212" s="30"/>
      <c r="AC212" s="8">
        <v>208</v>
      </c>
      <c r="AD212" s="14">
        <f t="shared" si="10"/>
        <v>2430.3000000000002</v>
      </c>
      <c r="AE212" s="14">
        <f t="shared" si="19"/>
        <v>764.34</v>
      </c>
      <c r="AF212" s="14">
        <f t="shared" si="11"/>
        <v>665832.59427499934</v>
      </c>
      <c r="AG212" s="30"/>
    </row>
    <row r="213" spans="1:33" ht="13" x14ac:dyDescent="0.15">
      <c r="A213" s="30"/>
      <c r="B213" s="4"/>
      <c r="C213" s="4"/>
      <c r="D213" s="4"/>
      <c r="E213" s="4"/>
      <c r="F213" s="4"/>
      <c r="G213" s="4"/>
      <c r="H213" s="30"/>
      <c r="I213" s="8">
        <v>0</v>
      </c>
      <c r="J213" s="9">
        <f t="shared" si="1"/>
        <v>0</v>
      </c>
      <c r="K213" s="11">
        <f t="shared" si="15"/>
        <v>0</v>
      </c>
      <c r="L213" s="9">
        <f t="shared" si="3"/>
        <v>0</v>
      </c>
      <c r="M213" s="30"/>
      <c r="N213" s="8">
        <v>0</v>
      </c>
      <c r="O213" s="14">
        <f t="shared" si="4"/>
        <v>0</v>
      </c>
      <c r="P213" s="14">
        <f t="shared" si="16"/>
        <v>0</v>
      </c>
      <c r="Q213" s="14">
        <f t="shared" si="5"/>
        <v>0</v>
      </c>
      <c r="R213" s="30"/>
      <c r="S213" s="8">
        <v>209</v>
      </c>
      <c r="T213" s="14">
        <f t="shared" si="6"/>
        <v>1460.74</v>
      </c>
      <c r="U213" s="14">
        <f t="shared" si="17"/>
        <v>1977.34</v>
      </c>
      <c r="V213" s="14">
        <f t="shared" si="7"/>
        <v>398681.85856499965</v>
      </c>
      <c r="W213" s="30"/>
      <c r="X213" s="8">
        <v>209</v>
      </c>
      <c r="Y213" s="14">
        <f t="shared" si="8"/>
        <v>2034.01</v>
      </c>
      <c r="Z213" s="14">
        <f t="shared" si="18"/>
        <v>1202.93</v>
      </c>
      <c r="AA213" s="14">
        <f t="shared" si="9"/>
        <v>556697.19142000051</v>
      </c>
      <c r="AB213" s="30"/>
      <c r="AC213" s="8">
        <v>209</v>
      </c>
      <c r="AD213" s="14">
        <f t="shared" si="10"/>
        <v>2427.5100000000002</v>
      </c>
      <c r="AE213" s="14">
        <f t="shared" si="19"/>
        <v>767.13</v>
      </c>
      <c r="AF213" s="14">
        <f t="shared" si="11"/>
        <v>665065.46427499934</v>
      </c>
      <c r="AG213" s="30"/>
    </row>
    <row r="214" spans="1:33" ht="13" x14ac:dyDescent="0.15">
      <c r="A214" s="30"/>
      <c r="B214" s="4"/>
      <c r="C214" s="4"/>
      <c r="D214" s="4"/>
      <c r="E214" s="4"/>
      <c r="F214" s="4"/>
      <c r="G214" s="4"/>
      <c r="H214" s="30"/>
      <c r="I214" s="8">
        <v>0</v>
      </c>
      <c r="J214" s="9">
        <f t="shared" si="1"/>
        <v>0</v>
      </c>
      <c r="K214" s="11">
        <f t="shared" si="15"/>
        <v>0</v>
      </c>
      <c r="L214" s="9">
        <f t="shared" si="3"/>
        <v>0</v>
      </c>
      <c r="M214" s="30"/>
      <c r="N214" s="8">
        <v>0</v>
      </c>
      <c r="O214" s="14">
        <f t="shared" si="4"/>
        <v>0</v>
      </c>
      <c r="P214" s="14">
        <f t="shared" si="16"/>
        <v>0</v>
      </c>
      <c r="Q214" s="14">
        <f t="shared" si="5"/>
        <v>0</v>
      </c>
      <c r="R214" s="30"/>
      <c r="S214" s="8">
        <v>210</v>
      </c>
      <c r="T214" s="14">
        <f t="shared" si="6"/>
        <v>1453.53</v>
      </c>
      <c r="U214" s="14">
        <f t="shared" si="17"/>
        <v>1984.55</v>
      </c>
      <c r="V214" s="14">
        <f t="shared" si="7"/>
        <v>396697.30856499966</v>
      </c>
      <c r="W214" s="30"/>
      <c r="X214" s="8">
        <v>210</v>
      </c>
      <c r="Y214" s="14">
        <f t="shared" si="8"/>
        <v>2029.63</v>
      </c>
      <c r="Z214" s="14">
        <f t="shared" si="18"/>
        <v>1207.31</v>
      </c>
      <c r="AA214" s="14">
        <f t="shared" si="9"/>
        <v>555489.88142000046</v>
      </c>
      <c r="AB214" s="30"/>
      <c r="AC214" s="8">
        <v>210</v>
      </c>
      <c r="AD214" s="14">
        <f t="shared" si="10"/>
        <v>2424.7199999999998</v>
      </c>
      <c r="AE214" s="14">
        <f t="shared" si="19"/>
        <v>769.92</v>
      </c>
      <c r="AF214" s="14">
        <f t="shared" si="11"/>
        <v>664295.54427499929</v>
      </c>
      <c r="AG214" s="30"/>
    </row>
    <row r="215" spans="1:33" ht="13" x14ac:dyDescent="0.15">
      <c r="A215" s="30"/>
      <c r="B215" s="4"/>
      <c r="C215" s="4"/>
      <c r="D215" s="4"/>
      <c r="E215" s="4"/>
      <c r="F215" s="4"/>
      <c r="G215" s="4"/>
      <c r="H215" s="30"/>
      <c r="I215" s="8">
        <v>0</v>
      </c>
      <c r="J215" s="9">
        <f t="shared" si="1"/>
        <v>0</v>
      </c>
      <c r="K215" s="11">
        <f t="shared" si="15"/>
        <v>0</v>
      </c>
      <c r="L215" s="9">
        <f t="shared" si="3"/>
        <v>0</v>
      </c>
      <c r="M215" s="30"/>
      <c r="N215" s="8">
        <v>0</v>
      </c>
      <c r="O215" s="14">
        <f t="shared" si="4"/>
        <v>0</v>
      </c>
      <c r="P215" s="14">
        <f t="shared" si="16"/>
        <v>0</v>
      </c>
      <c r="Q215" s="14">
        <f t="shared" si="5"/>
        <v>0</v>
      </c>
      <c r="R215" s="30"/>
      <c r="S215" s="8">
        <v>211</v>
      </c>
      <c r="T215" s="14">
        <f t="shared" si="6"/>
        <v>1446.29</v>
      </c>
      <c r="U215" s="14">
        <f t="shared" si="17"/>
        <v>1991.79</v>
      </c>
      <c r="V215" s="14">
        <f t="shared" si="7"/>
        <v>394705.51856499969</v>
      </c>
      <c r="W215" s="30"/>
      <c r="X215" s="8">
        <v>211</v>
      </c>
      <c r="Y215" s="14">
        <f t="shared" si="8"/>
        <v>2025.22</v>
      </c>
      <c r="Z215" s="14">
        <f t="shared" si="18"/>
        <v>1211.72</v>
      </c>
      <c r="AA215" s="14">
        <f t="shared" si="9"/>
        <v>554278.16142000048</v>
      </c>
      <c r="AB215" s="30"/>
      <c r="AC215" s="8">
        <v>211</v>
      </c>
      <c r="AD215" s="14">
        <f t="shared" si="10"/>
        <v>2421.91</v>
      </c>
      <c r="AE215" s="14">
        <f t="shared" si="19"/>
        <v>772.73</v>
      </c>
      <c r="AF215" s="14">
        <f t="shared" si="11"/>
        <v>663522.81427499931</v>
      </c>
      <c r="AG215" s="30"/>
    </row>
    <row r="216" spans="1:33" ht="13" x14ac:dyDescent="0.15">
      <c r="A216" s="30"/>
      <c r="B216" s="4"/>
      <c r="C216" s="4"/>
      <c r="D216" s="4"/>
      <c r="E216" s="4"/>
      <c r="F216" s="4"/>
      <c r="G216" s="4"/>
      <c r="H216" s="30"/>
      <c r="I216" s="8">
        <v>0</v>
      </c>
      <c r="J216" s="9">
        <f t="shared" si="1"/>
        <v>0</v>
      </c>
      <c r="K216" s="11">
        <f t="shared" si="15"/>
        <v>0</v>
      </c>
      <c r="L216" s="9">
        <f t="shared" si="3"/>
        <v>0</v>
      </c>
      <c r="M216" s="30"/>
      <c r="N216" s="8">
        <v>0</v>
      </c>
      <c r="O216" s="14">
        <f t="shared" si="4"/>
        <v>0</v>
      </c>
      <c r="P216" s="14">
        <f t="shared" si="16"/>
        <v>0</v>
      </c>
      <c r="Q216" s="14">
        <f t="shared" si="5"/>
        <v>0</v>
      </c>
      <c r="R216" s="30"/>
      <c r="S216" s="8">
        <v>212</v>
      </c>
      <c r="T216" s="14">
        <f t="shared" si="6"/>
        <v>1439.03</v>
      </c>
      <c r="U216" s="14">
        <f t="shared" si="17"/>
        <v>1999.05</v>
      </c>
      <c r="V216" s="14">
        <f t="shared" si="7"/>
        <v>392706.4685649997</v>
      </c>
      <c r="W216" s="30"/>
      <c r="X216" s="8">
        <v>212</v>
      </c>
      <c r="Y216" s="14">
        <f t="shared" si="8"/>
        <v>2020.81</v>
      </c>
      <c r="Z216" s="14">
        <f t="shared" si="18"/>
        <v>1216.1300000000001</v>
      </c>
      <c r="AA216" s="14">
        <f t="shared" si="9"/>
        <v>553062.03142000048</v>
      </c>
      <c r="AB216" s="30"/>
      <c r="AC216" s="8">
        <v>212</v>
      </c>
      <c r="AD216" s="14">
        <f t="shared" si="10"/>
        <v>2419.09</v>
      </c>
      <c r="AE216" s="14">
        <f t="shared" si="19"/>
        <v>775.55</v>
      </c>
      <c r="AF216" s="14">
        <f t="shared" si="11"/>
        <v>662747.26427499927</v>
      </c>
      <c r="AG216" s="30"/>
    </row>
    <row r="217" spans="1:33" ht="13" x14ac:dyDescent="0.15">
      <c r="A217" s="30"/>
      <c r="B217" s="4"/>
      <c r="C217" s="4"/>
      <c r="D217" s="4"/>
      <c r="E217" s="4"/>
      <c r="F217" s="4"/>
      <c r="G217" s="4"/>
      <c r="H217" s="30"/>
      <c r="I217" s="8">
        <v>0</v>
      </c>
      <c r="J217" s="9">
        <f t="shared" si="1"/>
        <v>0</v>
      </c>
      <c r="K217" s="11">
        <f t="shared" si="15"/>
        <v>0</v>
      </c>
      <c r="L217" s="9">
        <f t="shared" si="3"/>
        <v>0</v>
      </c>
      <c r="M217" s="30"/>
      <c r="N217" s="8">
        <v>0</v>
      </c>
      <c r="O217" s="14">
        <f t="shared" si="4"/>
        <v>0</v>
      </c>
      <c r="P217" s="14">
        <f t="shared" si="16"/>
        <v>0</v>
      </c>
      <c r="Q217" s="14">
        <f t="shared" si="5"/>
        <v>0</v>
      </c>
      <c r="R217" s="30"/>
      <c r="S217" s="8">
        <v>213</v>
      </c>
      <c r="T217" s="14">
        <f t="shared" si="6"/>
        <v>1431.74</v>
      </c>
      <c r="U217" s="14">
        <f t="shared" si="17"/>
        <v>2006.34</v>
      </c>
      <c r="V217" s="14">
        <f t="shared" si="7"/>
        <v>390700.12856499967</v>
      </c>
      <c r="W217" s="30"/>
      <c r="X217" s="8">
        <v>213</v>
      </c>
      <c r="Y217" s="14">
        <f t="shared" si="8"/>
        <v>2016.37</v>
      </c>
      <c r="Z217" s="14">
        <f t="shared" si="18"/>
        <v>1220.57</v>
      </c>
      <c r="AA217" s="14">
        <f t="shared" si="9"/>
        <v>551841.46142000053</v>
      </c>
      <c r="AB217" s="30"/>
      <c r="AC217" s="8">
        <v>213</v>
      </c>
      <c r="AD217" s="14">
        <f t="shared" si="10"/>
        <v>2416.27</v>
      </c>
      <c r="AE217" s="14">
        <f t="shared" si="19"/>
        <v>778.37</v>
      </c>
      <c r="AF217" s="14">
        <f t="shared" si="11"/>
        <v>661968.89427499927</v>
      </c>
      <c r="AG217" s="30"/>
    </row>
    <row r="218" spans="1:33" ht="13" x14ac:dyDescent="0.15">
      <c r="A218" s="30"/>
      <c r="B218" s="4"/>
      <c r="C218" s="4"/>
      <c r="D218" s="4"/>
      <c r="E218" s="4"/>
      <c r="F218" s="4"/>
      <c r="G218" s="4"/>
      <c r="H218" s="30"/>
      <c r="I218" s="8">
        <v>0</v>
      </c>
      <c r="J218" s="9">
        <f t="shared" si="1"/>
        <v>0</v>
      </c>
      <c r="K218" s="11">
        <f t="shared" si="15"/>
        <v>0</v>
      </c>
      <c r="L218" s="9">
        <f t="shared" si="3"/>
        <v>0</v>
      </c>
      <c r="M218" s="30"/>
      <c r="N218" s="8">
        <v>0</v>
      </c>
      <c r="O218" s="14">
        <f t="shared" si="4"/>
        <v>0</v>
      </c>
      <c r="P218" s="14">
        <f t="shared" si="16"/>
        <v>0</v>
      </c>
      <c r="Q218" s="14">
        <f t="shared" si="5"/>
        <v>0</v>
      </c>
      <c r="R218" s="30"/>
      <c r="S218" s="8">
        <v>214</v>
      </c>
      <c r="T218" s="14">
        <f t="shared" si="6"/>
        <v>1424.43</v>
      </c>
      <c r="U218" s="14">
        <f t="shared" si="17"/>
        <v>2013.65</v>
      </c>
      <c r="V218" s="14">
        <f t="shared" si="7"/>
        <v>388686.47856499965</v>
      </c>
      <c r="W218" s="30"/>
      <c r="X218" s="8">
        <v>214</v>
      </c>
      <c r="Y218" s="14">
        <f t="shared" si="8"/>
        <v>2011.92</v>
      </c>
      <c r="Z218" s="14">
        <f t="shared" si="18"/>
        <v>1225.02</v>
      </c>
      <c r="AA218" s="14">
        <f t="shared" si="9"/>
        <v>550616.44142000051</v>
      </c>
      <c r="AB218" s="30"/>
      <c r="AC218" s="8">
        <v>214</v>
      </c>
      <c r="AD218" s="14">
        <f t="shared" si="10"/>
        <v>2413.4299999999998</v>
      </c>
      <c r="AE218" s="14">
        <f t="shared" si="19"/>
        <v>781.21</v>
      </c>
      <c r="AF218" s="14">
        <f t="shared" si="11"/>
        <v>661187.68427499931</v>
      </c>
      <c r="AG218" s="30"/>
    </row>
    <row r="219" spans="1:33" ht="13" x14ac:dyDescent="0.15">
      <c r="A219" s="30"/>
      <c r="B219" s="4"/>
      <c r="C219" s="4"/>
      <c r="D219" s="4"/>
      <c r="E219" s="4"/>
      <c r="F219" s="4"/>
      <c r="G219" s="4"/>
      <c r="H219" s="30"/>
      <c r="I219" s="8">
        <v>0</v>
      </c>
      <c r="J219" s="9">
        <f t="shared" si="1"/>
        <v>0</v>
      </c>
      <c r="K219" s="11">
        <f t="shared" si="15"/>
        <v>0</v>
      </c>
      <c r="L219" s="9">
        <f t="shared" si="3"/>
        <v>0</v>
      </c>
      <c r="M219" s="30"/>
      <c r="N219" s="8">
        <v>0</v>
      </c>
      <c r="O219" s="14">
        <f t="shared" si="4"/>
        <v>0</v>
      </c>
      <c r="P219" s="14">
        <f t="shared" si="16"/>
        <v>0</v>
      </c>
      <c r="Q219" s="14">
        <f t="shared" si="5"/>
        <v>0</v>
      </c>
      <c r="R219" s="30"/>
      <c r="S219" s="8">
        <v>215</v>
      </c>
      <c r="T219" s="14">
        <f t="shared" si="6"/>
        <v>1417.09</v>
      </c>
      <c r="U219" s="14">
        <f t="shared" si="17"/>
        <v>2020.99</v>
      </c>
      <c r="V219" s="14">
        <f t="shared" si="7"/>
        <v>386665.48856499966</v>
      </c>
      <c r="W219" s="30"/>
      <c r="X219" s="8">
        <v>215</v>
      </c>
      <c r="Y219" s="14">
        <f t="shared" si="8"/>
        <v>2007.46</v>
      </c>
      <c r="Z219" s="14">
        <f t="shared" si="18"/>
        <v>1229.48</v>
      </c>
      <c r="AA219" s="14">
        <f t="shared" si="9"/>
        <v>549386.96142000053</v>
      </c>
      <c r="AB219" s="30"/>
      <c r="AC219" s="8">
        <v>215</v>
      </c>
      <c r="AD219" s="14">
        <f t="shared" si="10"/>
        <v>2410.58</v>
      </c>
      <c r="AE219" s="14">
        <f t="shared" si="19"/>
        <v>784.06</v>
      </c>
      <c r="AF219" s="14">
        <f t="shared" si="11"/>
        <v>660403.62427499925</v>
      </c>
      <c r="AG219" s="30"/>
    </row>
    <row r="220" spans="1:33" ht="13" x14ac:dyDescent="0.15">
      <c r="A220" s="30"/>
      <c r="B220" s="4"/>
      <c r="C220" s="4"/>
      <c r="D220" s="4"/>
      <c r="E220" s="4"/>
      <c r="F220" s="4"/>
      <c r="G220" s="4"/>
      <c r="H220" s="30"/>
      <c r="I220" s="8">
        <v>0</v>
      </c>
      <c r="J220" s="9">
        <f t="shared" si="1"/>
        <v>0</v>
      </c>
      <c r="K220" s="11">
        <f t="shared" si="15"/>
        <v>0</v>
      </c>
      <c r="L220" s="9">
        <f t="shared" si="3"/>
        <v>0</v>
      </c>
      <c r="M220" s="30"/>
      <c r="N220" s="8">
        <v>0</v>
      </c>
      <c r="O220" s="14">
        <f t="shared" si="4"/>
        <v>0</v>
      </c>
      <c r="P220" s="14">
        <f t="shared" si="16"/>
        <v>0</v>
      </c>
      <c r="Q220" s="14">
        <f t="shared" si="5"/>
        <v>0</v>
      </c>
      <c r="R220" s="30"/>
      <c r="S220" s="8">
        <v>216</v>
      </c>
      <c r="T220" s="14">
        <f t="shared" si="6"/>
        <v>1409.72</v>
      </c>
      <c r="U220" s="14">
        <f t="shared" si="17"/>
        <v>2028.36</v>
      </c>
      <c r="V220" s="14">
        <f t="shared" si="7"/>
        <v>384637.12856499967</v>
      </c>
      <c r="W220" s="30"/>
      <c r="X220" s="8">
        <v>216</v>
      </c>
      <c r="Y220" s="14">
        <f t="shared" si="8"/>
        <v>2002.97</v>
      </c>
      <c r="Z220" s="14">
        <f t="shared" si="18"/>
        <v>1233.97</v>
      </c>
      <c r="AA220" s="14">
        <f t="shared" si="9"/>
        <v>548152.99142000056</v>
      </c>
      <c r="AB220" s="30"/>
      <c r="AC220" s="8">
        <v>216</v>
      </c>
      <c r="AD220" s="14">
        <f t="shared" si="10"/>
        <v>2407.7199999999998</v>
      </c>
      <c r="AE220" s="14">
        <f t="shared" si="19"/>
        <v>786.92</v>
      </c>
      <c r="AF220" s="14">
        <f t="shared" si="11"/>
        <v>659616.70427499921</v>
      </c>
      <c r="AG220" s="30"/>
    </row>
    <row r="221" spans="1:33" ht="13" x14ac:dyDescent="0.15">
      <c r="A221" s="30"/>
      <c r="B221" s="4"/>
      <c r="C221" s="4"/>
      <c r="D221" s="4"/>
      <c r="E221" s="4"/>
      <c r="F221" s="4"/>
      <c r="G221" s="4"/>
      <c r="H221" s="30"/>
      <c r="I221" s="8">
        <v>0</v>
      </c>
      <c r="J221" s="9">
        <f t="shared" si="1"/>
        <v>0</v>
      </c>
      <c r="K221" s="11">
        <f t="shared" si="15"/>
        <v>0</v>
      </c>
      <c r="L221" s="9">
        <f t="shared" si="3"/>
        <v>0</v>
      </c>
      <c r="M221" s="30"/>
      <c r="N221" s="8">
        <v>0</v>
      </c>
      <c r="O221" s="14">
        <f t="shared" si="4"/>
        <v>0</v>
      </c>
      <c r="P221" s="14">
        <f t="shared" si="16"/>
        <v>0</v>
      </c>
      <c r="Q221" s="14">
        <f t="shared" si="5"/>
        <v>0</v>
      </c>
      <c r="R221" s="30"/>
      <c r="S221" s="8">
        <v>217</v>
      </c>
      <c r="T221" s="14">
        <f t="shared" si="6"/>
        <v>1402.32</v>
      </c>
      <c r="U221" s="14">
        <f t="shared" si="17"/>
        <v>2035.76</v>
      </c>
      <c r="V221" s="14">
        <f t="shared" si="7"/>
        <v>382601.36856499966</v>
      </c>
      <c r="W221" s="30"/>
      <c r="X221" s="8">
        <v>217</v>
      </c>
      <c r="Y221" s="14">
        <f t="shared" si="8"/>
        <v>1998.47</v>
      </c>
      <c r="Z221" s="14">
        <f t="shared" si="18"/>
        <v>1238.47</v>
      </c>
      <c r="AA221" s="14">
        <f t="shared" si="9"/>
        <v>546914.52142000059</v>
      </c>
      <c r="AB221" s="30"/>
      <c r="AC221" s="8">
        <v>217</v>
      </c>
      <c r="AD221" s="14">
        <f t="shared" si="10"/>
        <v>2404.85</v>
      </c>
      <c r="AE221" s="14">
        <f t="shared" si="19"/>
        <v>789.79</v>
      </c>
      <c r="AF221" s="14">
        <f t="shared" si="11"/>
        <v>658826.91427499917</v>
      </c>
      <c r="AG221" s="30"/>
    </row>
    <row r="222" spans="1:33" ht="13" x14ac:dyDescent="0.15">
      <c r="A222" s="30"/>
      <c r="B222" s="4"/>
      <c r="C222" s="4"/>
      <c r="D222" s="4"/>
      <c r="E222" s="4"/>
      <c r="F222" s="4"/>
      <c r="G222" s="4"/>
      <c r="H222" s="30"/>
      <c r="I222" s="8">
        <v>0</v>
      </c>
      <c r="J222" s="9">
        <f t="shared" si="1"/>
        <v>0</v>
      </c>
      <c r="K222" s="11">
        <f t="shared" si="15"/>
        <v>0</v>
      </c>
      <c r="L222" s="9">
        <f t="shared" si="3"/>
        <v>0</v>
      </c>
      <c r="M222" s="30"/>
      <c r="N222" s="8">
        <v>0</v>
      </c>
      <c r="O222" s="14">
        <f t="shared" si="4"/>
        <v>0</v>
      </c>
      <c r="P222" s="14">
        <f t="shared" si="16"/>
        <v>0</v>
      </c>
      <c r="Q222" s="14">
        <f t="shared" si="5"/>
        <v>0</v>
      </c>
      <c r="R222" s="30"/>
      <c r="S222" s="8">
        <v>218</v>
      </c>
      <c r="T222" s="14">
        <f t="shared" si="6"/>
        <v>1394.9</v>
      </c>
      <c r="U222" s="14">
        <f t="shared" si="17"/>
        <v>2043.18</v>
      </c>
      <c r="V222" s="14">
        <f t="shared" si="7"/>
        <v>380558.18856499967</v>
      </c>
      <c r="W222" s="30"/>
      <c r="X222" s="8">
        <v>218</v>
      </c>
      <c r="Y222" s="14">
        <f t="shared" si="8"/>
        <v>1993.96</v>
      </c>
      <c r="Z222" s="14">
        <f t="shared" si="18"/>
        <v>1242.98</v>
      </c>
      <c r="AA222" s="14">
        <f t="shared" si="9"/>
        <v>545671.54142000061</v>
      </c>
      <c r="AB222" s="30"/>
      <c r="AC222" s="8">
        <v>218</v>
      </c>
      <c r="AD222" s="14">
        <f t="shared" si="10"/>
        <v>2401.9699999999998</v>
      </c>
      <c r="AE222" s="14">
        <f t="shared" si="19"/>
        <v>792.67</v>
      </c>
      <c r="AF222" s="14">
        <f t="shared" si="11"/>
        <v>658034.24427499913</v>
      </c>
      <c r="AG222" s="30"/>
    </row>
    <row r="223" spans="1:33" ht="13" x14ac:dyDescent="0.15">
      <c r="A223" s="30"/>
      <c r="B223" s="4"/>
      <c r="C223" s="4"/>
      <c r="D223" s="4"/>
      <c r="E223" s="4"/>
      <c r="F223" s="4"/>
      <c r="G223" s="4"/>
      <c r="H223" s="30"/>
      <c r="I223" s="8">
        <v>0</v>
      </c>
      <c r="J223" s="9">
        <f t="shared" si="1"/>
        <v>0</v>
      </c>
      <c r="K223" s="11">
        <f t="shared" si="15"/>
        <v>0</v>
      </c>
      <c r="L223" s="9">
        <f t="shared" si="3"/>
        <v>0</v>
      </c>
      <c r="M223" s="30"/>
      <c r="N223" s="8">
        <v>0</v>
      </c>
      <c r="O223" s="14">
        <f t="shared" si="4"/>
        <v>0</v>
      </c>
      <c r="P223" s="14">
        <f t="shared" si="16"/>
        <v>0</v>
      </c>
      <c r="Q223" s="14">
        <f t="shared" si="5"/>
        <v>0</v>
      </c>
      <c r="R223" s="30"/>
      <c r="S223" s="8">
        <v>219</v>
      </c>
      <c r="T223" s="14">
        <f t="shared" si="6"/>
        <v>1387.45</v>
      </c>
      <c r="U223" s="14">
        <f t="shared" si="17"/>
        <v>2050.63</v>
      </c>
      <c r="V223" s="14">
        <f t="shared" si="7"/>
        <v>378507.55856499966</v>
      </c>
      <c r="W223" s="30"/>
      <c r="X223" s="8">
        <v>219</v>
      </c>
      <c r="Y223" s="14">
        <f t="shared" si="8"/>
        <v>1989.43</v>
      </c>
      <c r="Z223" s="14">
        <f t="shared" si="18"/>
        <v>1247.51</v>
      </c>
      <c r="AA223" s="14">
        <f t="shared" si="9"/>
        <v>544424.0314200006</v>
      </c>
      <c r="AB223" s="30"/>
      <c r="AC223" s="8">
        <v>219</v>
      </c>
      <c r="AD223" s="14">
        <f t="shared" si="10"/>
        <v>2399.08</v>
      </c>
      <c r="AE223" s="14">
        <f t="shared" si="19"/>
        <v>795.56</v>
      </c>
      <c r="AF223" s="14">
        <f t="shared" si="11"/>
        <v>657238.68427499908</v>
      </c>
      <c r="AG223" s="30"/>
    </row>
    <row r="224" spans="1:33" ht="13" x14ac:dyDescent="0.15">
      <c r="A224" s="30"/>
      <c r="B224" s="4"/>
      <c r="C224" s="4"/>
      <c r="D224" s="4"/>
      <c r="E224" s="4"/>
      <c r="F224" s="4"/>
      <c r="G224" s="4"/>
      <c r="H224" s="30"/>
      <c r="I224" s="8">
        <v>0</v>
      </c>
      <c r="J224" s="9">
        <f t="shared" si="1"/>
        <v>0</v>
      </c>
      <c r="K224" s="11">
        <f t="shared" si="15"/>
        <v>0</v>
      </c>
      <c r="L224" s="9">
        <f t="shared" si="3"/>
        <v>0</v>
      </c>
      <c r="M224" s="30"/>
      <c r="N224" s="8">
        <v>0</v>
      </c>
      <c r="O224" s="14">
        <f t="shared" si="4"/>
        <v>0</v>
      </c>
      <c r="P224" s="14">
        <f t="shared" si="16"/>
        <v>0</v>
      </c>
      <c r="Q224" s="14">
        <f t="shared" si="5"/>
        <v>0</v>
      </c>
      <c r="R224" s="30"/>
      <c r="S224" s="8">
        <v>220</v>
      </c>
      <c r="T224" s="14">
        <f t="shared" si="6"/>
        <v>1379.98</v>
      </c>
      <c r="U224" s="14">
        <f t="shared" si="17"/>
        <v>2058.1</v>
      </c>
      <c r="V224" s="14">
        <f t="shared" si="7"/>
        <v>376449.45856499969</v>
      </c>
      <c r="W224" s="30"/>
      <c r="X224" s="8">
        <v>220</v>
      </c>
      <c r="Y224" s="14">
        <f t="shared" si="8"/>
        <v>1984.88</v>
      </c>
      <c r="Z224" s="14">
        <f t="shared" si="18"/>
        <v>1252.06</v>
      </c>
      <c r="AA224" s="14">
        <f t="shared" si="9"/>
        <v>543171.97142000054</v>
      </c>
      <c r="AB224" s="30"/>
      <c r="AC224" s="8">
        <v>220</v>
      </c>
      <c r="AD224" s="14">
        <f t="shared" si="10"/>
        <v>2396.1799999999998</v>
      </c>
      <c r="AE224" s="14">
        <f t="shared" si="19"/>
        <v>798.46</v>
      </c>
      <c r="AF224" s="14">
        <f t="shared" si="11"/>
        <v>656440.22427499911</v>
      </c>
      <c r="AG224" s="30"/>
    </row>
    <row r="225" spans="1:33" ht="13" x14ac:dyDescent="0.15">
      <c r="A225" s="30"/>
      <c r="B225" s="4"/>
      <c r="C225" s="4"/>
      <c r="D225" s="4"/>
      <c r="E225" s="4"/>
      <c r="F225" s="4"/>
      <c r="G225" s="4"/>
      <c r="H225" s="30"/>
      <c r="I225" s="8">
        <v>0</v>
      </c>
      <c r="J225" s="9">
        <f t="shared" si="1"/>
        <v>0</v>
      </c>
      <c r="K225" s="11">
        <f t="shared" si="15"/>
        <v>0</v>
      </c>
      <c r="L225" s="9">
        <f t="shared" si="3"/>
        <v>0</v>
      </c>
      <c r="M225" s="30"/>
      <c r="N225" s="8">
        <v>0</v>
      </c>
      <c r="O225" s="14">
        <f t="shared" si="4"/>
        <v>0</v>
      </c>
      <c r="P225" s="14">
        <f t="shared" si="16"/>
        <v>0</v>
      </c>
      <c r="Q225" s="14">
        <f t="shared" si="5"/>
        <v>0</v>
      </c>
      <c r="R225" s="30"/>
      <c r="S225" s="8">
        <v>221</v>
      </c>
      <c r="T225" s="14">
        <f t="shared" si="6"/>
        <v>1372.47</v>
      </c>
      <c r="U225" s="14">
        <f t="shared" si="17"/>
        <v>2065.61</v>
      </c>
      <c r="V225" s="14">
        <f t="shared" si="7"/>
        <v>374383.8485649997</v>
      </c>
      <c r="W225" s="30"/>
      <c r="X225" s="8">
        <v>221</v>
      </c>
      <c r="Y225" s="14">
        <f t="shared" si="8"/>
        <v>1980.31</v>
      </c>
      <c r="Z225" s="14">
        <f t="shared" si="18"/>
        <v>1256.6300000000001</v>
      </c>
      <c r="AA225" s="14">
        <f t="shared" si="9"/>
        <v>541915.34142000054</v>
      </c>
      <c r="AB225" s="30"/>
      <c r="AC225" s="8">
        <v>221</v>
      </c>
      <c r="AD225" s="14">
        <f t="shared" si="10"/>
        <v>2393.27</v>
      </c>
      <c r="AE225" s="14">
        <f t="shared" si="19"/>
        <v>801.37</v>
      </c>
      <c r="AF225" s="14">
        <f t="shared" si="11"/>
        <v>655638.85427499912</v>
      </c>
      <c r="AG225" s="30"/>
    </row>
    <row r="226" spans="1:33" ht="13" x14ac:dyDescent="0.15">
      <c r="A226" s="30"/>
      <c r="B226" s="4"/>
      <c r="C226" s="4"/>
      <c r="D226" s="4"/>
      <c r="E226" s="4"/>
      <c r="F226" s="4"/>
      <c r="G226" s="4"/>
      <c r="H226" s="30"/>
      <c r="I226" s="8">
        <v>0</v>
      </c>
      <c r="J226" s="9">
        <f t="shared" si="1"/>
        <v>0</v>
      </c>
      <c r="K226" s="11">
        <f t="shared" si="15"/>
        <v>0</v>
      </c>
      <c r="L226" s="9">
        <f t="shared" si="3"/>
        <v>0</v>
      </c>
      <c r="M226" s="30"/>
      <c r="N226" s="8">
        <v>0</v>
      </c>
      <c r="O226" s="14">
        <f t="shared" si="4"/>
        <v>0</v>
      </c>
      <c r="P226" s="14">
        <f t="shared" si="16"/>
        <v>0</v>
      </c>
      <c r="Q226" s="14">
        <f t="shared" si="5"/>
        <v>0</v>
      </c>
      <c r="R226" s="30"/>
      <c r="S226" s="8">
        <v>222</v>
      </c>
      <c r="T226" s="14">
        <f t="shared" si="6"/>
        <v>1364.94</v>
      </c>
      <c r="U226" s="14">
        <f t="shared" si="17"/>
        <v>2073.14</v>
      </c>
      <c r="V226" s="14">
        <f t="shared" si="7"/>
        <v>372310.70856499969</v>
      </c>
      <c r="W226" s="30"/>
      <c r="X226" s="8">
        <v>222</v>
      </c>
      <c r="Y226" s="14">
        <f t="shared" si="8"/>
        <v>1975.73</v>
      </c>
      <c r="Z226" s="14">
        <f t="shared" si="18"/>
        <v>1261.21</v>
      </c>
      <c r="AA226" s="14">
        <f t="shared" si="9"/>
        <v>540654.13142000057</v>
      </c>
      <c r="AB226" s="30"/>
      <c r="AC226" s="8">
        <v>222</v>
      </c>
      <c r="AD226" s="14">
        <f t="shared" si="10"/>
        <v>2390.35</v>
      </c>
      <c r="AE226" s="14">
        <f t="shared" si="19"/>
        <v>804.29</v>
      </c>
      <c r="AF226" s="14">
        <f t="shared" si="11"/>
        <v>654834.56427499908</v>
      </c>
      <c r="AG226" s="30"/>
    </row>
    <row r="227" spans="1:33" ht="13" x14ac:dyDescent="0.15">
      <c r="A227" s="30"/>
      <c r="B227" s="4"/>
      <c r="C227" s="4"/>
      <c r="D227" s="4"/>
      <c r="E227" s="4"/>
      <c r="F227" s="4"/>
      <c r="G227" s="4"/>
      <c r="H227" s="30"/>
      <c r="I227" s="8">
        <v>0</v>
      </c>
      <c r="J227" s="9">
        <f t="shared" si="1"/>
        <v>0</v>
      </c>
      <c r="K227" s="11">
        <f t="shared" si="15"/>
        <v>0</v>
      </c>
      <c r="L227" s="9">
        <f t="shared" si="3"/>
        <v>0</v>
      </c>
      <c r="M227" s="30"/>
      <c r="N227" s="8">
        <v>0</v>
      </c>
      <c r="O227" s="14">
        <f t="shared" si="4"/>
        <v>0</v>
      </c>
      <c r="P227" s="14">
        <f t="shared" si="16"/>
        <v>0</v>
      </c>
      <c r="Q227" s="14">
        <f t="shared" si="5"/>
        <v>0</v>
      </c>
      <c r="R227" s="30"/>
      <c r="S227" s="8">
        <v>223</v>
      </c>
      <c r="T227" s="14">
        <f t="shared" si="6"/>
        <v>1357.38</v>
      </c>
      <c r="U227" s="14">
        <f t="shared" si="17"/>
        <v>2080.6999999999998</v>
      </c>
      <c r="V227" s="14">
        <f t="shared" si="7"/>
        <v>370230.00856499968</v>
      </c>
      <c r="W227" s="30"/>
      <c r="X227" s="8">
        <v>223</v>
      </c>
      <c r="Y227" s="14">
        <f t="shared" si="8"/>
        <v>1971.13</v>
      </c>
      <c r="Z227" s="14">
        <f t="shared" si="18"/>
        <v>1265.81</v>
      </c>
      <c r="AA227" s="14">
        <f t="shared" si="9"/>
        <v>539388.32142000052</v>
      </c>
      <c r="AB227" s="30"/>
      <c r="AC227" s="8">
        <v>223</v>
      </c>
      <c r="AD227" s="14">
        <f t="shared" si="10"/>
        <v>2387.42</v>
      </c>
      <c r="AE227" s="14">
        <f t="shared" si="19"/>
        <v>807.22</v>
      </c>
      <c r="AF227" s="14">
        <f t="shared" si="11"/>
        <v>654027.34427499911</v>
      </c>
      <c r="AG227" s="30"/>
    </row>
    <row r="228" spans="1:33" ht="13" x14ac:dyDescent="0.15">
      <c r="A228" s="30"/>
      <c r="B228" s="4"/>
      <c r="C228" s="4"/>
      <c r="D228" s="4"/>
      <c r="E228" s="4"/>
      <c r="F228" s="4"/>
      <c r="G228" s="4"/>
      <c r="H228" s="30"/>
      <c r="I228" s="8">
        <v>0</v>
      </c>
      <c r="J228" s="9">
        <f t="shared" si="1"/>
        <v>0</v>
      </c>
      <c r="K228" s="11">
        <f t="shared" si="15"/>
        <v>0</v>
      </c>
      <c r="L228" s="9">
        <f t="shared" si="3"/>
        <v>0</v>
      </c>
      <c r="M228" s="30"/>
      <c r="N228" s="8">
        <v>0</v>
      </c>
      <c r="O228" s="14">
        <f t="shared" si="4"/>
        <v>0</v>
      </c>
      <c r="P228" s="14">
        <f t="shared" si="16"/>
        <v>0</v>
      </c>
      <c r="Q228" s="14">
        <f t="shared" si="5"/>
        <v>0</v>
      </c>
      <c r="R228" s="30"/>
      <c r="S228" s="8">
        <v>224</v>
      </c>
      <c r="T228" s="14">
        <f t="shared" si="6"/>
        <v>1349.8</v>
      </c>
      <c r="U228" s="14">
        <f t="shared" si="17"/>
        <v>2088.2800000000002</v>
      </c>
      <c r="V228" s="14">
        <f t="shared" si="7"/>
        <v>368141.72856499965</v>
      </c>
      <c r="W228" s="30"/>
      <c r="X228" s="8">
        <v>224</v>
      </c>
      <c r="Y228" s="14">
        <f t="shared" si="8"/>
        <v>1966.52</v>
      </c>
      <c r="Z228" s="14">
        <f t="shared" si="18"/>
        <v>1270.42</v>
      </c>
      <c r="AA228" s="14">
        <f t="shared" si="9"/>
        <v>538117.90142000047</v>
      </c>
      <c r="AB228" s="30"/>
      <c r="AC228" s="8">
        <v>224</v>
      </c>
      <c r="AD228" s="14">
        <f t="shared" si="10"/>
        <v>2384.4699999999998</v>
      </c>
      <c r="AE228" s="14">
        <f t="shared" si="19"/>
        <v>810.17</v>
      </c>
      <c r="AF228" s="14">
        <f t="shared" si="11"/>
        <v>653217.17427499907</v>
      </c>
      <c r="AG228" s="30"/>
    </row>
    <row r="229" spans="1:33" ht="13" x14ac:dyDescent="0.15">
      <c r="A229" s="30"/>
      <c r="B229" s="4"/>
      <c r="C229" s="4"/>
      <c r="D229" s="4"/>
      <c r="E229" s="4"/>
      <c r="F229" s="4"/>
      <c r="G229" s="4"/>
      <c r="H229" s="30"/>
      <c r="I229" s="8">
        <v>0</v>
      </c>
      <c r="J229" s="9">
        <f t="shared" si="1"/>
        <v>0</v>
      </c>
      <c r="K229" s="11">
        <f t="shared" si="15"/>
        <v>0</v>
      </c>
      <c r="L229" s="9">
        <f t="shared" si="3"/>
        <v>0</v>
      </c>
      <c r="M229" s="30"/>
      <c r="N229" s="8">
        <v>0</v>
      </c>
      <c r="O229" s="14">
        <f t="shared" si="4"/>
        <v>0</v>
      </c>
      <c r="P229" s="14">
        <f t="shared" si="16"/>
        <v>0</v>
      </c>
      <c r="Q229" s="14">
        <f t="shared" si="5"/>
        <v>0</v>
      </c>
      <c r="R229" s="30"/>
      <c r="S229" s="8">
        <v>225</v>
      </c>
      <c r="T229" s="14">
        <f t="shared" si="6"/>
        <v>1342.18</v>
      </c>
      <c r="U229" s="14">
        <f t="shared" si="17"/>
        <v>2095.9</v>
      </c>
      <c r="V229" s="14">
        <f t="shared" si="7"/>
        <v>366045.82856499963</v>
      </c>
      <c r="W229" s="30"/>
      <c r="X229" s="8">
        <v>225</v>
      </c>
      <c r="Y229" s="14">
        <f t="shared" si="8"/>
        <v>1961.89</v>
      </c>
      <c r="Z229" s="14">
        <f t="shared" si="18"/>
        <v>1275.05</v>
      </c>
      <c r="AA229" s="14">
        <f t="shared" si="9"/>
        <v>536842.85142000043</v>
      </c>
      <c r="AB229" s="30"/>
      <c r="AC229" s="8">
        <v>225</v>
      </c>
      <c r="AD229" s="14">
        <f t="shared" si="10"/>
        <v>2381.52</v>
      </c>
      <c r="AE229" s="14">
        <f t="shared" si="19"/>
        <v>813.12</v>
      </c>
      <c r="AF229" s="14">
        <f t="shared" si="11"/>
        <v>652404.05427499907</v>
      </c>
      <c r="AG229" s="30"/>
    </row>
    <row r="230" spans="1:33" ht="13" x14ac:dyDescent="0.15">
      <c r="A230" s="30"/>
      <c r="B230" s="4"/>
      <c r="C230" s="4"/>
      <c r="D230" s="4"/>
      <c r="E230" s="4"/>
      <c r="F230" s="4"/>
      <c r="G230" s="4"/>
      <c r="H230" s="30"/>
      <c r="I230" s="8">
        <v>0</v>
      </c>
      <c r="J230" s="9">
        <f t="shared" si="1"/>
        <v>0</v>
      </c>
      <c r="K230" s="11">
        <f t="shared" si="15"/>
        <v>0</v>
      </c>
      <c r="L230" s="9">
        <f t="shared" si="3"/>
        <v>0</v>
      </c>
      <c r="M230" s="30"/>
      <c r="N230" s="8">
        <v>0</v>
      </c>
      <c r="O230" s="14">
        <f t="shared" si="4"/>
        <v>0</v>
      </c>
      <c r="P230" s="14">
        <f t="shared" si="16"/>
        <v>0</v>
      </c>
      <c r="Q230" s="14">
        <f t="shared" si="5"/>
        <v>0</v>
      </c>
      <c r="R230" s="30"/>
      <c r="S230" s="8">
        <v>226</v>
      </c>
      <c r="T230" s="14">
        <f t="shared" si="6"/>
        <v>1334.54</v>
      </c>
      <c r="U230" s="14">
        <f t="shared" si="17"/>
        <v>2103.54</v>
      </c>
      <c r="V230" s="14">
        <f t="shared" si="7"/>
        <v>363942.28856499965</v>
      </c>
      <c r="W230" s="30"/>
      <c r="X230" s="8">
        <v>226</v>
      </c>
      <c r="Y230" s="14">
        <f t="shared" si="8"/>
        <v>1957.24</v>
      </c>
      <c r="Z230" s="14">
        <f t="shared" si="18"/>
        <v>1279.7</v>
      </c>
      <c r="AA230" s="14">
        <f t="shared" si="9"/>
        <v>535563.15142000047</v>
      </c>
      <c r="AB230" s="30"/>
      <c r="AC230" s="8">
        <v>226</v>
      </c>
      <c r="AD230" s="14">
        <f t="shared" si="10"/>
        <v>2378.56</v>
      </c>
      <c r="AE230" s="14">
        <f t="shared" si="19"/>
        <v>816.08</v>
      </c>
      <c r="AF230" s="14">
        <f t="shared" si="11"/>
        <v>651587.97427499911</v>
      </c>
      <c r="AG230" s="30"/>
    </row>
    <row r="231" spans="1:33" ht="13" x14ac:dyDescent="0.15">
      <c r="A231" s="30"/>
      <c r="B231" s="4"/>
      <c r="C231" s="4"/>
      <c r="D231" s="4"/>
      <c r="E231" s="4"/>
      <c r="F231" s="4"/>
      <c r="G231" s="4"/>
      <c r="H231" s="30"/>
      <c r="I231" s="8">
        <v>0</v>
      </c>
      <c r="J231" s="9">
        <f t="shared" si="1"/>
        <v>0</v>
      </c>
      <c r="K231" s="11">
        <f t="shared" si="15"/>
        <v>0</v>
      </c>
      <c r="L231" s="9">
        <f t="shared" si="3"/>
        <v>0</v>
      </c>
      <c r="M231" s="30"/>
      <c r="N231" s="8">
        <v>0</v>
      </c>
      <c r="O231" s="14">
        <f t="shared" si="4"/>
        <v>0</v>
      </c>
      <c r="P231" s="14">
        <f t="shared" si="16"/>
        <v>0</v>
      </c>
      <c r="Q231" s="14">
        <f t="shared" si="5"/>
        <v>0</v>
      </c>
      <c r="R231" s="30"/>
      <c r="S231" s="8">
        <v>227</v>
      </c>
      <c r="T231" s="14">
        <f t="shared" si="6"/>
        <v>1326.87</v>
      </c>
      <c r="U231" s="14">
        <f t="shared" si="17"/>
        <v>2111.21</v>
      </c>
      <c r="V231" s="14">
        <f t="shared" si="7"/>
        <v>361831.07856499963</v>
      </c>
      <c r="W231" s="30"/>
      <c r="X231" s="8">
        <v>227</v>
      </c>
      <c r="Y231" s="14">
        <f t="shared" si="8"/>
        <v>1952.57</v>
      </c>
      <c r="Z231" s="14">
        <f t="shared" si="18"/>
        <v>1284.3699999999999</v>
      </c>
      <c r="AA231" s="14">
        <f t="shared" si="9"/>
        <v>534278.78142000048</v>
      </c>
      <c r="AB231" s="30"/>
      <c r="AC231" s="8">
        <v>227</v>
      </c>
      <c r="AD231" s="14">
        <f t="shared" si="10"/>
        <v>2375.58</v>
      </c>
      <c r="AE231" s="14">
        <f t="shared" si="19"/>
        <v>819.06</v>
      </c>
      <c r="AF231" s="14">
        <f t="shared" si="11"/>
        <v>650768.91427499906</v>
      </c>
      <c r="AG231" s="30"/>
    </row>
    <row r="232" spans="1:33" ht="13" x14ac:dyDescent="0.15">
      <c r="A232" s="30"/>
      <c r="B232" s="4"/>
      <c r="C232" s="4"/>
      <c r="D232" s="4"/>
      <c r="E232" s="4"/>
      <c r="F232" s="4"/>
      <c r="G232" s="4"/>
      <c r="H232" s="30"/>
      <c r="I232" s="8">
        <v>0</v>
      </c>
      <c r="J232" s="9">
        <f t="shared" si="1"/>
        <v>0</v>
      </c>
      <c r="K232" s="11">
        <f t="shared" si="15"/>
        <v>0</v>
      </c>
      <c r="L232" s="9">
        <f t="shared" si="3"/>
        <v>0</v>
      </c>
      <c r="M232" s="30"/>
      <c r="N232" s="8">
        <v>0</v>
      </c>
      <c r="O232" s="14">
        <f t="shared" si="4"/>
        <v>0</v>
      </c>
      <c r="P232" s="14">
        <f t="shared" si="16"/>
        <v>0</v>
      </c>
      <c r="Q232" s="14">
        <f t="shared" si="5"/>
        <v>0</v>
      </c>
      <c r="R232" s="30"/>
      <c r="S232" s="8">
        <v>228</v>
      </c>
      <c r="T232" s="14">
        <f t="shared" si="6"/>
        <v>1319.18</v>
      </c>
      <c r="U232" s="14">
        <f t="shared" si="17"/>
        <v>2118.9</v>
      </c>
      <c r="V232" s="14">
        <f t="shared" si="7"/>
        <v>359712.1785649996</v>
      </c>
      <c r="W232" s="30"/>
      <c r="X232" s="8">
        <v>228</v>
      </c>
      <c r="Y232" s="14">
        <f t="shared" si="8"/>
        <v>1947.89</v>
      </c>
      <c r="Z232" s="14">
        <f t="shared" si="18"/>
        <v>1289.05</v>
      </c>
      <c r="AA232" s="14">
        <f t="shared" si="9"/>
        <v>532989.73142000043</v>
      </c>
      <c r="AB232" s="30"/>
      <c r="AC232" s="8">
        <v>228</v>
      </c>
      <c r="AD232" s="14">
        <f t="shared" si="10"/>
        <v>2372.59</v>
      </c>
      <c r="AE232" s="14">
        <f t="shared" si="19"/>
        <v>822.05</v>
      </c>
      <c r="AF232" s="14">
        <f t="shared" si="11"/>
        <v>649946.86427499901</v>
      </c>
      <c r="AG232" s="30"/>
    </row>
    <row r="233" spans="1:33" ht="13" x14ac:dyDescent="0.15">
      <c r="A233" s="30"/>
      <c r="B233" s="4"/>
      <c r="C233" s="4"/>
      <c r="D233" s="4"/>
      <c r="E233" s="4"/>
      <c r="F233" s="4"/>
      <c r="G233" s="4"/>
      <c r="H233" s="30"/>
      <c r="I233" s="8">
        <v>0</v>
      </c>
      <c r="J233" s="9">
        <f t="shared" si="1"/>
        <v>0</v>
      </c>
      <c r="K233" s="11">
        <f t="shared" si="15"/>
        <v>0</v>
      </c>
      <c r="L233" s="9">
        <f t="shared" si="3"/>
        <v>0</v>
      </c>
      <c r="M233" s="30"/>
      <c r="N233" s="8">
        <v>0</v>
      </c>
      <c r="O233" s="14">
        <f t="shared" si="4"/>
        <v>0</v>
      </c>
      <c r="P233" s="14">
        <f t="shared" si="16"/>
        <v>0</v>
      </c>
      <c r="Q233" s="14">
        <f t="shared" si="5"/>
        <v>0</v>
      </c>
      <c r="R233" s="30"/>
      <c r="S233" s="8">
        <v>229</v>
      </c>
      <c r="T233" s="14">
        <f t="shared" si="6"/>
        <v>1311.45</v>
      </c>
      <c r="U233" s="14">
        <f t="shared" si="17"/>
        <v>2126.63</v>
      </c>
      <c r="V233" s="14">
        <f t="shared" si="7"/>
        <v>357585.5485649996</v>
      </c>
      <c r="W233" s="30"/>
      <c r="X233" s="8">
        <v>229</v>
      </c>
      <c r="Y233" s="14">
        <f t="shared" si="8"/>
        <v>1943.19</v>
      </c>
      <c r="Z233" s="14">
        <f t="shared" si="18"/>
        <v>1293.75</v>
      </c>
      <c r="AA233" s="14">
        <f t="shared" si="9"/>
        <v>531695.98142000043</v>
      </c>
      <c r="AB233" s="30"/>
      <c r="AC233" s="8">
        <v>229</v>
      </c>
      <c r="AD233" s="14">
        <f t="shared" si="10"/>
        <v>2369.6</v>
      </c>
      <c r="AE233" s="14">
        <f t="shared" si="19"/>
        <v>825.04</v>
      </c>
      <c r="AF233" s="14">
        <f t="shared" si="11"/>
        <v>649121.82427499897</v>
      </c>
      <c r="AG233" s="30"/>
    </row>
    <row r="234" spans="1:33" ht="13" x14ac:dyDescent="0.15">
      <c r="A234" s="30"/>
      <c r="B234" s="4"/>
      <c r="C234" s="4"/>
      <c r="D234" s="4"/>
      <c r="E234" s="4"/>
      <c r="F234" s="4"/>
      <c r="G234" s="4"/>
      <c r="H234" s="30"/>
      <c r="I234" s="8">
        <v>0</v>
      </c>
      <c r="J234" s="9">
        <f t="shared" si="1"/>
        <v>0</v>
      </c>
      <c r="K234" s="11">
        <f t="shared" si="15"/>
        <v>0</v>
      </c>
      <c r="L234" s="9">
        <f t="shared" si="3"/>
        <v>0</v>
      </c>
      <c r="M234" s="30"/>
      <c r="N234" s="8">
        <v>0</v>
      </c>
      <c r="O234" s="14">
        <f t="shared" si="4"/>
        <v>0</v>
      </c>
      <c r="P234" s="14">
        <f t="shared" si="16"/>
        <v>0</v>
      </c>
      <c r="Q234" s="14">
        <f t="shared" si="5"/>
        <v>0</v>
      </c>
      <c r="R234" s="30"/>
      <c r="S234" s="8">
        <v>230</v>
      </c>
      <c r="T234" s="14">
        <f t="shared" si="6"/>
        <v>1303.7</v>
      </c>
      <c r="U234" s="14">
        <f t="shared" si="17"/>
        <v>2134.38</v>
      </c>
      <c r="V234" s="14">
        <f t="shared" si="7"/>
        <v>355451.16856499959</v>
      </c>
      <c r="W234" s="30"/>
      <c r="X234" s="8">
        <v>230</v>
      </c>
      <c r="Y234" s="14">
        <f t="shared" si="8"/>
        <v>1938.47</v>
      </c>
      <c r="Z234" s="14">
        <f t="shared" si="18"/>
        <v>1298.47</v>
      </c>
      <c r="AA234" s="14">
        <f t="shared" si="9"/>
        <v>530397.51142000046</v>
      </c>
      <c r="AB234" s="30"/>
      <c r="AC234" s="8">
        <v>230</v>
      </c>
      <c r="AD234" s="14">
        <f t="shared" si="10"/>
        <v>2366.59</v>
      </c>
      <c r="AE234" s="14">
        <f t="shared" si="19"/>
        <v>828.05</v>
      </c>
      <c r="AF234" s="14">
        <f t="shared" si="11"/>
        <v>648293.77427499893</v>
      </c>
      <c r="AG234" s="30"/>
    </row>
    <row r="235" spans="1:33" ht="13" x14ac:dyDescent="0.15">
      <c r="A235" s="30"/>
      <c r="B235" s="4"/>
      <c r="C235" s="4"/>
      <c r="D235" s="4"/>
      <c r="E235" s="4"/>
      <c r="F235" s="4"/>
      <c r="G235" s="4"/>
      <c r="H235" s="30"/>
      <c r="I235" s="8">
        <v>0</v>
      </c>
      <c r="J235" s="9">
        <f t="shared" si="1"/>
        <v>0</v>
      </c>
      <c r="K235" s="11">
        <f t="shared" ref="K235:K298" si="20">IF(ISBLANK(J235), , IF(J235&lt;=0, 0, ROUND($C$8-J235, 2)))</f>
        <v>0</v>
      </c>
      <c r="L235" s="9">
        <f t="shared" si="3"/>
        <v>0</v>
      </c>
      <c r="M235" s="30"/>
      <c r="N235" s="8">
        <v>0</v>
      </c>
      <c r="O235" s="14">
        <f t="shared" si="4"/>
        <v>0</v>
      </c>
      <c r="P235" s="14">
        <f t="shared" si="16"/>
        <v>0</v>
      </c>
      <c r="Q235" s="14">
        <f t="shared" si="5"/>
        <v>0</v>
      </c>
      <c r="R235" s="30"/>
      <c r="S235" s="8">
        <v>231</v>
      </c>
      <c r="T235" s="14">
        <f t="shared" si="6"/>
        <v>1295.92</v>
      </c>
      <c r="U235" s="14">
        <f t="shared" si="17"/>
        <v>2142.16</v>
      </c>
      <c r="V235" s="14">
        <f t="shared" si="7"/>
        <v>353309.00856499962</v>
      </c>
      <c r="W235" s="30"/>
      <c r="X235" s="8">
        <v>231</v>
      </c>
      <c r="Y235" s="14">
        <f t="shared" si="8"/>
        <v>1933.74</v>
      </c>
      <c r="Z235" s="14">
        <f t="shared" si="18"/>
        <v>1303.2</v>
      </c>
      <c r="AA235" s="14">
        <f t="shared" si="9"/>
        <v>529094.31142000051</v>
      </c>
      <c r="AB235" s="30"/>
      <c r="AC235" s="8">
        <v>231</v>
      </c>
      <c r="AD235" s="14">
        <f t="shared" si="10"/>
        <v>2363.5700000000002</v>
      </c>
      <c r="AE235" s="14">
        <f t="shared" si="19"/>
        <v>831.07</v>
      </c>
      <c r="AF235" s="14">
        <f t="shared" si="11"/>
        <v>647462.70427499898</v>
      </c>
      <c r="AG235" s="30"/>
    </row>
    <row r="236" spans="1:33" ht="13" x14ac:dyDescent="0.15">
      <c r="A236" s="30"/>
      <c r="B236" s="4"/>
      <c r="C236" s="4"/>
      <c r="D236" s="4"/>
      <c r="E236" s="4"/>
      <c r="F236" s="4"/>
      <c r="G236" s="4"/>
      <c r="H236" s="30"/>
      <c r="I236" s="8">
        <v>0</v>
      </c>
      <c r="J236" s="9">
        <f t="shared" si="1"/>
        <v>0</v>
      </c>
      <c r="K236" s="11">
        <f t="shared" si="20"/>
        <v>0</v>
      </c>
      <c r="L236" s="9">
        <f t="shared" si="3"/>
        <v>0</v>
      </c>
      <c r="M236" s="30"/>
      <c r="N236" s="8">
        <v>0</v>
      </c>
      <c r="O236" s="14">
        <f t="shared" si="4"/>
        <v>0</v>
      </c>
      <c r="P236" s="14">
        <f t="shared" si="16"/>
        <v>0</v>
      </c>
      <c r="Q236" s="14">
        <f t="shared" si="5"/>
        <v>0</v>
      </c>
      <c r="R236" s="30"/>
      <c r="S236" s="8">
        <v>232</v>
      </c>
      <c r="T236" s="14">
        <f t="shared" si="6"/>
        <v>1288.1099999999999</v>
      </c>
      <c r="U236" s="14">
        <f t="shared" si="17"/>
        <v>2149.9699999999998</v>
      </c>
      <c r="V236" s="14">
        <f t="shared" si="7"/>
        <v>351159.03856499965</v>
      </c>
      <c r="W236" s="30"/>
      <c r="X236" s="8">
        <v>232</v>
      </c>
      <c r="Y236" s="14">
        <f t="shared" si="8"/>
        <v>1928.99</v>
      </c>
      <c r="Z236" s="14">
        <f t="shared" si="18"/>
        <v>1307.95</v>
      </c>
      <c r="AA236" s="14">
        <f t="shared" si="9"/>
        <v>527786.36142000055</v>
      </c>
      <c r="AB236" s="30"/>
      <c r="AC236" s="8">
        <v>232</v>
      </c>
      <c r="AD236" s="14">
        <f t="shared" si="10"/>
        <v>2360.54</v>
      </c>
      <c r="AE236" s="14">
        <f t="shared" si="19"/>
        <v>834.1</v>
      </c>
      <c r="AF236" s="14">
        <f t="shared" si="11"/>
        <v>646628.604274999</v>
      </c>
      <c r="AG236" s="30"/>
    </row>
    <row r="237" spans="1:33" ht="13" x14ac:dyDescent="0.15">
      <c r="A237" s="30"/>
      <c r="B237" s="4"/>
      <c r="C237" s="4"/>
      <c r="D237" s="4"/>
      <c r="E237" s="4"/>
      <c r="F237" s="4"/>
      <c r="G237" s="4"/>
      <c r="H237" s="30"/>
      <c r="I237" s="8">
        <v>0</v>
      </c>
      <c r="J237" s="9">
        <f t="shared" si="1"/>
        <v>0</v>
      </c>
      <c r="K237" s="11">
        <f t="shared" si="20"/>
        <v>0</v>
      </c>
      <c r="L237" s="9">
        <f t="shared" si="3"/>
        <v>0</v>
      </c>
      <c r="M237" s="30"/>
      <c r="N237" s="8">
        <v>0</v>
      </c>
      <c r="O237" s="14">
        <f t="shared" si="4"/>
        <v>0</v>
      </c>
      <c r="P237" s="14">
        <f t="shared" si="16"/>
        <v>0</v>
      </c>
      <c r="Q237" s="14">
        <f t="shared" si="5"/>
        <v>0</v>
      </c>
      <c r="R237" s="30"/>
      <c r="S237" s="8">
        <v>233</v>
      </c>
      <c r="T237" s="14">
        <f t="shared" si="6"/>
        <v>1280.27</v>
      </c>
      <c r="U237" s="14">
        <f t="shared" si="17"/>
        <v>2157.81</v>
      </c>
      <c r="V237" s="14">
        <f t="shared" si="7"/>
        <v>349001.22856499965</v>
      </c>
      <c r="W237" s="30"/>
      <c r="X237" s="8">
        <v>233</v>
      </c>
      <c r="Y237" s="14">
        <f t="shared" si="8"/>
        <v>1924.22</v>
      </c>
      <c r="Z237" s="14">
        <f t="shared" si="18"/>
        <v>1312.72</v>
      </c>
      <c r="AA237" s="14">
        <f t="shared" si="9"/>
        <v>526473.64142000058</v>
      </c>
      <c r="AB237" s="30"/>
      <c r="AC237" s="8">
        <v>233</v>
      </c>
      <c r="AD237" s="14">
        <f t="shared" si="10"/>
        <v>2357.5</v>
      </c>
      <c r="AE237" s="14">
        <f t="shared" si="19"/>
        <v>837.14</v>
      </c>
      <c r="AF237" s="14">
        <f t="shared" si="11"/>
        <v>645791.46427499899</v>
      </c>
      <c r="AG237" s="30"/>
    </row>
    <row r="238" spans="1:33" ht="13" x14ac:dyDescent="0.15">
      <c r="A238" s="30"/>
      <c r="B238" s="4"/>
      <c r="C238" s="4"/>
      <c r="D238" s="4"/>
      <c r="E238" s="4"/>
      <c r="F238" s="4"/>
      <c r="G238" s="4"/>
      <c r="H238" s="30"/>
      <c r="I238" s="8">
        <v>0</v>
      </c>
      <c r="J238" s="9">
        <f t="shared" si="1"/>
        <v>0</v>
      </c>
      <c r="K238" s="11">
        <f t="shared" si="20"/>
        <v>0</v>
      </c>
      <c r="L238" s="9">
        <f t="shared" si="3"/>
        <v>0</v>
      </c>
      <c r="M238" s="30"/>
      <c r="N238" s="8">
        <v>0</v>
      </c>
      <c r="O238" s="14">
        <f t="shared" si="4"/>
        <v>0</v>
      </c>
      <c r="P238" s="14">
        <f t="shared" si="16"/>
        <v>0</v>
      </c>
      <c r="Q238" s="14">
        <f t="shared" si="5"/>
        <v>0</v>
      </c>
      <c r="R238" s="30"/>
      <c r="S238" s="8">
        <v>234</v>
      </c>
      <c r="T238" s="14">
        <f t="shared" si="6"/>
        <v>1272.4000000000001</v>
      </c>
      <c r="U238" s="14">
        <f t="shared" si="17"/>
        <v>2165.6799999999998</v>
      </c>
      <c r="V238" s="14">
        <f t="shared" si="7"/>
        <v>346835.54856499966</v>
      </c>
      <c r="W238" s="30"/>
      <c r="X238" s="8">
        <v>234</v>
      </c>
      <c r="Y238" s="14">
        <f t="shared" si="8"/>
        <v>1919.44</v>
      </c>
      <c r="Z238" s="14">
        <f t="shared" si="18"/>
        <v>1317.5</v>
      </c>
      <c r="AA238" s="14">
        <f t="shared" si="9"/>
        <v>525156.14142000058</v>
      </c>
      <c r="AB238" s="30"/>
      <c r="AC238" s="8">
        <v>234</v>
      </c>
      <c r="AD238" s="14">
        <f t="shared" si="10"/>
        <v>2354.4499999999998</v>
      </c>
      <c r="AE238" s="14">
        <f t="shared" si="19"/>
        <v>840.19</v>
      </c>
      <c r="AF238" s="14">
        <f t="shared" si="11"/>
        <v>644951.27427499904</v>
      </c>
      <c r="AG238" s="30"/>
    </row>
    <row r="239" spans="1:33" ht="13" x14ac:dyDescent="0.15">
      <c r="A239" s="30"/>
      <c r="B239" s="4"/>
      <c r="C239" s="4"/>
      <c r="D239" s="4"/>
      <c r="E239" s="4"/>
      <c r="F239" s="4"/>
      <c r="G239" s="4"/>
      <c r="H239" s="30"/>
      <c r="I239" s="8">
        <v>0</v>
      </c>
      <c r="J239" s="9">
        <f t="shared" si="1"/>
        <v>0</v>
      </c>
      <c r="K239" s="11">
        <f t="shared" si="20"/>
        <v>0</v>
      </c>
      <c r="L239" s="9">
        <f t="shared" si="3"/>
        <v>0</v>
      </c>
      <c r="M239" s="30"/>
      <c r="N239" s="8">
        <v>0</v>
      </c>
      <c r="O239" s="14">
        <f t="shared" si="4"/>
        <v>0</v>
      </c>
      <c r="P239" s="14">
        <f t="shared" si="16"/>
        <v>0</v>
      </c>
      <c r="Q239" s="14">
        <f t="shared" si="5"/>
        <v>0</v>
      </c>
      <c r="R239" s="30"/>
      <c r="S239" s="8">
        <v>235</v>
      </c>
      <c r="T239" s="14">
        <f t="shared" si="6"/>
        <v>1264.5</v>
      </c>
      <c r="U239" s="14">
        <f t="shared" si="17"/>
        <v>2173.58</v>
      </c>
      <c r="V239" s="14">
        <f t="shared" si="7"/>
        <v>344661.96856499964</v>
      </c>
      <c r="W239" s="30"/>
      <c r="X239" s="8">
        <v>235</v>
      </c>
      <c r="Y239" s="14">
        <f t="shared" si="8"/>
        <v>1914.63</v>
      </c>
      <c r="Z239" s="14">
        <f t="shared" si="18"/>
        <v>1322.31</v>
      </c>
      <c r="AA239" s="14">
        <f t="shared" si="9"/>
        <v>523833.83142000058</v>
      </c>
      <c r="AB239" s="30"/>
      <c r="AC239" s="8">
        <v>235</v>
      </c>
      <c r="AD239" s="14">
        <f t="shared" si="10"/>
        <v>2351.38</v>
      </c>
      <c r="AE239" s="14">
        <f t="shared" si="19"/>
        <v>843.26</v>
      </c>
      <c r="AF239" s="14">
        <f t="shared" si="11"/>
        <v>644108.01427499903</v>
      </c>
      <c r="AG239" s="30"/>
    </row>
    <row r="240" spans="1:33" ht="13" x14ac:dyDescent="0.15">
      <c r="A240" s="30"/>
      <c r="B240" s="4"/>
      <c r="C240" s="4"/>
      <c r="D240" s="4"/>
      <c r="E240" s="4"/>
      <c r="F240" s="4"/>
      <c r="G240" s="4"/>
      <c r="H240" s="30"/>
      <c r="I240" s="8">
        <v>0</v>
      </c>
      <c r="J240" s="9">
        <f t="shared" si="1"/>
        <v>0</v>
      </c>
      <c r="K240" s="11">
        <f t="shared" si="20"/>
        <v>0</v>
      </c>
      <c r="L240" s="9">
        <f t="shared" si="3"/>
        <v>0</v>
      </c>
      <c r="M240" s="30"/>
      <c r="N240" s="8">
        <v>0</v>
      </c>
      <c r="O240" s="14">
        <f t="shared" si="4"/>
        <v>0</v>
      </c>
      <c r="P240" s="14">
        <f t="shared" si="16"/>
        <v>0</v>
      </c>
      <c r="Q240" s="14">
        <f t="shared" si="5"/>
        <v>0</v>
      </c>
      <c r="R240" s="30"/>
      <c r="S240" s="8">
        <v>236</v>
      </c>
      <c r="T240" s="14">
        <f t="shared" si="6"/>
        <v>1256.58</v>
      </c>
      <c r="U240" s="14">
        <f t="shared" si="17"/>
        <v>2181.5</v>
      </c>
      <c r="V240" s="14">
        <f t="shared" si="7"/>
        <v>342480.46856499964</v>
      </c>
      <c r="W240" s="30"/>
      <c r="X240" s="8">
        <v>236</v>
      </c>
      <c r="Y240" s="14">
        <f t="shared" si="8"/>
        <v>1909.81</v>
      </c>
      <c r="Z240" s="14">
        <f t="shared" si="18"/>
        <v>1327.13</v>
      </c>
      <c r="AA240" s="14">
        <f t="shared" si="9"/>
        <v>522506.70142000058</v>
      </c>
      <c r="AB240" s="30"/>
      <c r="AC240" s="8">
        <v>236</v>
      </c>
      <c r="AD240" s="14">
        <f t="shared" si="10"/>
        <v>2348.31</v>
      </c>
      <c r="AE240" s="14">
        <f t="shared" si="19"/>
        <v>846.33</v>
      </c>
      <c r="AF240" s="14">
        <f t="shared" si="11"/>
        <v>643261.68427499908</v>
      </c>
      <c r="AG240" s="30"/>
    </row>
    <row r="241" spans="1:33" ht="13" x14ac:dyDescent="0.15">
      <c r="A241" s="30"/>
      <c r="B241" s="4"/>
      <c r="C241" s="4"/>
      <c r="D241" s="4"/>
      <c r="E241" s="4"/>
      <c r="F241" s="4"/>
      <c r="G241" s="4"/>
      <c r="H241" s="30"/>
      <c r="I241" s="8">
        <v>0</v>
      </c>
      <c r="J241" s="9">
        <f t="shared" si="1"/>
        <v>0</v>
      </c>
      <c r="K241" s="11">
        <f t="shared" si="20"/>
        <v>0</v>
      </c>
      <c r="L241" s="9">
        <f t="shared" si="3"/>
        <v>0</v>
      </c>
      <c r="M241" s="30"/>
      <c r="N241" s="8">
        <v>0</v>
      </c>
      <c r="O241" s="14">
        <f t="shared" si="4"/>
        <v>0</v>
      </c>
      <c r="P241" s="14">
        <f t="shared" si="16"/>
        <v>0</v>
      </c>
      <c r="Q241" s="14">
        <f t="shared" si="5"/>
        <v>0</v>
      </c>
      <c r="R241" s="30"/>
      <c r="S241" s="8">
        <v>237</v>
      </c>
      <c r="T241" s="14">
        <f t="shared" si="6"/>
        <v>1248.6300000000001</v>
      </c>
      <c r="U241" s="14">
        <f t="shared" si="17"/>
        <v>2189.4499999999998</v>
      </c>
      <c r="V241" s="14">
        <f t="shared" si="7"/>
        <v>340291.01856499963</v>
      </c>
      <c r="W241" s="30"/>
      <c r="X241" s="8">
        <v>237</v>
      </c>
      <c r="Y241" s="14">
        <f t="shared" si="8"/>
        <v>1904.97</v>
      </c>
      <c r="Z241" s="14">
        <f t="shared" si="18"/>
        <v>1331.97</v>
      </c>
      <c r="AA241" s="14">
        <f t="shared" si="9"/>
        <v>521174.73142000061</v>
      </c>
      <c r="AB241" s="30"/>
      <c r="AC241" s="8">
        <v>237</v>
      </c>
      <c r="AD241" s="14">
        <f t="shared" si="10"/>
        <v>2345.2199999999998</v>
      </c>
      <c r="AE241" s="14">
        <f t="shared" si="19"/>
        <v>849.42</v>
      </c>
      <c r="AF241" s="14">
        <f t="shared" si="11"/>
        <v>642412.26427499903</v>
      </c>
      <c r="AG241" s="30"/>
    </row>
    <row r="242" spans="1:33" ht="13" x14ac:dyDescent="0.15">
      <c r="A242" s="30"/>
      <c r="B242" s="4"/>
      <c r="C242" s="4"/>
      <c r="D242" s="4"/>
      <c r="E242" s="4"/>
      <c r="F242" s="4"/>
      <c r="G242" s="4"/>
      <c r="H242" s="30"/>
      <c r="I242" s="8">
        <v>0</v>
      </c>
      <c r="J242" s="9">
        <f t="shared" si="1"/>
        <v>0</v>
      </c>
      <c r="K242" s="11">
        <f t="shared" si="20"/>
        <v>0</v>
      </c>
      <c r="L242" s="9">
        <f t="shared" si="3"/>
        <v>0</v>
      </c>
      <c r="M242" s="30"/>
      <c r="N242" s="8">
        <v>0</v>
      </c>
      <c r="O242" s="14">
        <f t="shared" si="4"/>
        <v>0</v>
      </c>
      <c r="P242" s="14">
        <f t="shared" si="16"/>
        <v>0</v>
      </c>
      <c r="Q242" s="14">
        <f t="shared" si="5"/>
        <v>0</v>
      </c>
      <c r="R242" s="30"/>
      <c r="S242" s="8">
        <v>238</v>
      </c>
      <c r="T242" s="14">
        <f t="shared" si="6"/>
        <v>1240.6400000000001</v>
      </c>
      <c r="U242" s="14">
        <f t="shared" si="17"/>
        <v>2197.44</v>
      </c>
      <c r="V242" s="14">
        <f t="shared" si="7"/>
        <v>338093.57856499963</v>
      </c>
      <c r="W242" s="30"/>
      <c r="X242" s="8">
        <v>238</v>
      </c>
      <c r="Y242" s="14">
        <f t="shared" si="8"/>
        <v>1900.12</v>
      </c>
      <c r="Z242" s="14">
        <f t="shared" si="18"/>
        <v>1336.82</v>
      </c>
      <c r="AA242" s="14">
        <f t="shared" si="9"/>
        <v>519837.9114200006</v>
      </c>
      <c r="AB242" s="30"/>
      <c r="AC242" s="8">
        <v>238</v>
      </c>
      <c r="AD242" s="14">
        <f t="shared" si="10"/>
        <v>2342.13</v>
      </c>
      <c r="AE242" s="14">
        <f t="shared" si="19"/>
        <v>852.51</v>
      </c>
      <c r="AF242" s="14">
        <f t="shared" si="11"/>
        <v>641559.75427499902</v>
      </c>
      <c r="AG242" s="30"/>
    </row>
    <row r="243" spans="1:33" ht="13" x14ac:dyDescent="0.15">
      <c r="A243" s="30"/>
      <c r="B243" s="4"/>
      <c r="C243" s="4"/>
      <c r="D243" s="4"/>
      <c r="E243" s="4"/>
      <c r="F243" s="4"/>
      <c r="G243" s="4"/>
      <c r="H243" s="30"/>
      <c r="I243" s="8">
        <v>0</v>
      </c>
      <c r="J243" s="9">
        <f t="shared" si="1"/>
        <v>0</v>
      </c>
      <c r="K243" s="11">
        <f t="shared" si="20"/>
        <v>0</v>
      </c>
      <c r="L243" s="9">
        <f t="shared" si="3"/>
        <v>0</v>
      </c>
      <c r="M243" s="30"/>
      <c r="N243" s="8">
        <v>0</v>
      </c>
      <c r="O243" s="14">
        <f t="shared" si="4"/>
        <v>0</v>
      </c>
      <c r="P243" s="14">
        <f t="shared" si="16"/>
        <v>0</v>
      </c>
      <c r="Q243" s="14">
        <f t="shared" si="5"/>
        <v>0</v>
      </c>
      <c r="R243" s="30"/>
      <c r="S243" s="8">
        <v>239</v>
      </c>
      <c r="T243" s="14">
        <f t="shared" si="6"/>
        <v>1232.6300000000001</v>
      </c>
      <c r="U243" s="14">
        <f t="shared" si="17"/>
        <v>2205.4499999999998</v>
      </c>
      <c r="V243" s="14">
        <f t="shared" si="7"/>
        <v>335888.12856499961</v>
      </c>
      <c r="W243" s="30"/>
      <c r="X243" s="8">
        <v>239</v>
      </c>
      <c r="Y243" s="14">
        <f t="shared" si="8"/>
        <v>1895.24</v>
      </c>
      <c r="Z243" s="14">
        <f t="shared" si="18"/>
        <v>1341.7</v>
      </c>
      <c r="AA243" s="14">
        <f t="shared" si="9"/>
        <v>518496.21142000059</v>
      </c>
      <c r="AB243" s="30"/>
      <c r="AC243" s="8">
        <v>239</v>
      </c>
      <c r="AD243" s="14">
        <f t="shared" si="10"/>
        <v>2339.02</v>
      </c>
      <c r="AE243" s="14">
        <f t="shared" si="19"/>
        <v>855.62</v>
      </c>
      <c r="AF243" s="14">
        <f t="shared" si="11"/>
        <v>640704.13427499903</v>
      </c>
      <c r="AG243" s="30"/>
    </row>
    <row r="244" spans="1:33" ht="13" x14ac:dyDescent="0.15">
      <c r="A244" s="30"/>
      <c r="B244" s="4"/>
      <c r="C244" s="4"/>
      <c r="D244" s="4"/>
      <c r="E244" s="4"/>
      <c r="F244" s="4"/>
      <c r="G244" s="4"/>
      <c r="H244" s="30"/>
      <c r="I244" s="8">
        <v>0</v>
      </c>
      <c r="J244" s="9">
        <f t="shared" si="1"/>
        <v>0</v>
      </c>
      <c r="K244" s="11">
        <f t="shared" si="20"/>
        <v>0</v>
      </c>
      <c r="L244" s="9">
        <f t="shared" si="3"/>
        <v>0</v>
      </c>
      <c r="M244" s="30"/>
      <c r="N244" s="8">
        <v>0</v>
      </c>
      <c r="O244" s="14">
        <f t="shared" si="4"/>
        <v>0</v>
      </c>
      <c r="P244" s="14">
        <f t="shared" si="16"/>
        <v>0</v>
      </c>
      <c r="Q244" s="14">
        <f t="shared" si="5"/>
        <v>0</v>
      </c>
      <c r="R244" s="30"/>
      <c r="S244" s="8">
        <v>240</v>
      </c>
      <c r="T244" s="14">
        <f t="shared" si="6"/>
        <v>1224.5899999999999</v>
      </c>
      <c r="U244" s="14">
        <f t="shared" si="17"/>
        <v>2213.4899999999998</v>
      </c>
      <c r="V244" s="14">
        <f t="shared" si="7"/>
        <v>333674.63856499962</v>
      </c>
      <c r="W244" s="30"/>
      <c r="X244" s="8">
        <v>240</v>
      </c>
      <c r="Y244" s="14">
        <f t="shared" si="8"/>
        <v>1890.35</v>
      </c>
      <c r="Z244" s="14">
        <f t="shared" si="18"/>
        <v>1346.59</v>
      </c>
      <c r="AA244" s="14">
        <f t="shared" si="9"/>
        <v>517149.62142000056</v>
      </c>
      <c r="AB244" s="30"/>
      <c r="AC244" s="8">
        <v>240</v>
      </c>
      <c r="AD244" s="14">
        <f t="shared" si="10"/>
        <v>2335.9</v>
      </c>
      <c r="AE244" s="14">
        <f t="shared" si="19"/>
        <v>858.74</v>
      </c>
      <c r="AF244" s="14">
        <f t="shared" si="11"/>
        <v>639845.39427499904</v>
      </c>
      <c r="AG244" s="30"/>
    </row>
    <row r="245" spans="1:33" ht="13" x14ac:dyDescent="0.15">
      <c r="A245" s="30"/>
      <c r="B245" s="4"/>
      <c r="C245" s="4"/>
      <c r="D245" s="4"/>
      <c r="E245" s="4"/>
      <c r="F245" s="4"/>
      <c r="G245" s="4"/>
      <c r="H245" s="30"/>
      <c r="I245" s="8">
        <v>0</v>
      </c>
      <c r="J245" s="9">
        <f t="shared" si="1"/>
        <v>0</v>
      </c>
      <c r="K245" s="11">
        <f t="shared" si="20"/>
        <v>0</v>
      </c>
      <c r="L245" s="9">
        <f t="shared" si="3"/>
        <v>0</v>
      </c>
      <c r="M245" s="30"/>
      <c r="N245" s="8">
        <v>0</v>
      </c>
      <c r="O245" s="14">
        <f t="shared" si="4"/>
        <v>0</v>
      </c>
      <c r="P245" s="14">
        <f t="shared" si="16"/>
        <v>0</v>
      </c>
      <c r="Q245" s="14">
        <f t="shared" si="5"/>
        <v>0</v>
      </c>
      <c r="R245" s="30"/>
      <c r="S245" s="8">
        <v>241</v>
      </c>
      <c r="T245" s="14">
        <f t="shared" si="6"/>
        <v>1216.52</v>
      </c>
      <c r="U245" s="14">
        <f t="shared" si="17"/>
        <v>2221.56</v>
      </c>
      <c r="V245" s="14">
        <f t="shared" si="7"/>
        <v>331453.07856499963</v>
      </c>
      <c r="W245" s="30"/>
      <c r="X245" s="8">
        <v>241</v>
      </c>
      <c r="Y245" s="14">
        <f t="shared" si="8"/>
        <v>1885.44</v>
      </c>
      <c r="Z245" s="14">
        <f t="shared" si="18"/>
        <v>1351.5</v>
      </c>
      <c r="AA245" s="14">
        <f t="shared" si="9"/>
        <v>515798.12142000056</v>
      </c>
      <c r="AB245" s="30"/>
      <c r="AC245" s="8">
        <v>241</v>
      </c>
      <c r="AD245" s="14">
        <f t="shared" si="10"/>
        <v>2332.77</v>
      </c>
      <c r="AE245" s="14">
        <f t="shared" si="19"/>
        <v>861.87</v>
      </c>
      <c r="AF245" s="14">
        <f t="shared" si="11"/>
        <v>638983.52427499904</v>
      </c>
      <c r="AG245" s="30"/>
    </row>
    <row r="246" spans="1:33" ht="13" x14ac:dyDescent="0.15">
      <c r="A246" s="30"/>
      <c r="B246" s="4"/>
      <c r="C246" s="4"/>
      <c r="D246" s="4"/>
      <c r="E246" s="4"/>
      <c r="F246" s="4"/>
      <c r="G246" s="4"/>
      <c r="H246" s="30"/>
      <c r="I246" s="8">
        <v>0</v>
      </c>
      <c r="J246" s="9">
        <f t="shared" si="1"/>
        <v>0</v>
      </c>
      <c r="K246" s="11">
        <f t="shared" si="20"/>
        <v>0</v>
      </c>
      <c r="L246" s="9">
        <f t="shared" si="3"/>
        <v>0</v>
      </c>
      <c r="M246" s="30"/>
      <c r="N246" s="8">
        <v>0</v>
      </c>
      <c r="O246" s="14">
        <f t="shared" si="4"/>
        <v>0</v>
      </c>
      <c r="P246" s="14">
        <f t="shared" si="16"/>
        <v>0</v>
      </c>
      <c r="Q246" s="14">
        <f t="shared" si="5"/>
        <v>0</v>
      </c>
      <c r="R246" s="30"/>
      <c r="S246" s="8">
        <v>242</v>
      </c>
      <c r="T246" s="14">
        <f t="shared" si="6"/>
        <v>1208.42</v>
      </c>
      <c r="U246" s="14">
        <f t="shared" si="17"/>
        <v>2229.66</v>
      </c>
      <c r="V246" s="14">
        <f t="shared" si="7"/>
        <v>329223.41856499965</v>
      </c>
      <c r="W246" s="30"/>
      <c r="X246" s="8">
        <v>242</v>
      </c>
      <c r="Y246" s="14">
        <f t="shared" si="8"/>
        <v>1880.51</v>
      </c>
      <c r="Z246" s="14">
        <f t="shared" si="18"/>
        <v>1356.43</v>
      </c>
      <c r="AA246" s="14">
        <f t="shared" si="9"/>
        <v>514441.69142000057</v>
      </c>
      <c r="AB246" s="30"/>
      <c r="AC246" s="8">
        <v>242</v>
      </c>
      <c r="AD246" s="14">
        <f t="shared" si="10"/>
        <v>2329.63</v>
      </c>
      <c r="AE246" s="14">
        <f t="shared" si="19"/>
        <v>865.01</v>
      </c>
      <c r="AF246" s="14">
        <f t="shared" si="11"/>
        <v>638118.51427499903</v>
      </c>
      <c r="AG246" s="30"/>
    </row>
    <row r="247" spans="1:33" ht="13" x14ac:dyDescent="0.15">
      <c r="A247" s="30"/>
      <c r="B247" s="4"/>
      <c r="C247" s="4"/>
      <c r="D247" s="4"/>
      <c r="E247" s="4"/>
      <c r="F247" s="4"/>
      <c r="G247" s="4"/>
      <c r="H247" s="30"/>
      <c r="I247" s="8">
        <v>0</v>
      </c>
      <c r="J247" s="9">
        <f t="shared" si="1"/>
        <v>0</v>
      </c>
      <c r="K247" s="11">
        <f t="shared" si="20"/>
        <v>0</v>
      </c>
      <c r="L247" s="9">
        <f t="shared" si="3"/>
        <v>0</v>
      </c>
      <c r="M247" s="30"/>
      <c r="N247" s="8">
        <v>0</v>
      </c>
      <c r="O247" s="14">
        <f t="shared" si="4"/>
        <v>0</v>
      </c>
      <c r="P247" s="14">
        <f t="shared" si="16"/>
        <v>0</v>
      </c>
      <c r="Q247" s="14">
        <f t="shared" si="5"/>
        <v>0</v>
      </c>
      <c r="R247" s="30"/>
      <c r="S247" s="8">
        <v>243</v>
      </c>
      <c r="T247" s="14">
        <f t="shared" si="6"/>
        <v>1200.29</v>
      </c>
      <c r="U247" s="14">
        <f t="shared" si="17"/>
        <v>2237.79</v>
      </c>
      <c r="V247" s="14">
        <f t="shared" si="7"/>
        <v>326985.62856499967</v>
      </c>
      <c r="W247" s="30"/>
      <c r="X247" s="8">
        <v>243</v>
      </c>
      <c r="Y247" s="14">
        <f t="shared" si="8"/>
        <v>1875.57</v>
      </c>
      <c r="Z247" s="14">
        <f t="shared" si="18"/>
        <v>1361.37</v>
      </c>
      <c r="AA247" s="14">
        <f t="shared" si="9"/>
        <v>513080.32142000058</v>
      </c>
      <c r="AB247" s="30"/>
      <c r="AC247" s="8">
        <v>243</v>
      </c>
      <c r="AD247" s="14">
        <f t="shared" si="10"/>
        <v>2326.4699999999998</v>
      </c>
      <c r="AE247" s="14">
        <f t="shared" si="19"/>
        <v>868.17</v>
      </c>
      <c r="AF247" s="14">
        <f t="shared" si="11"/>
        <v>637250.34427499899</v>
      </c>
      <c r="AG247" s="30"/>
    </row>
    <row r="248" spans="1:33" ht="13" x14ac:dyDescent="0.15">
      <c r="A248" s="30"/>
      <c r="B248" s="4"/>
      <c r="C248" s="4"/>
      <c r="D248" s="4"/>
      <c r="E248" s="4"/>
      <c r="F248" s="4"/>
      <c r="G248" s="4"/>
      <c r="H248" s="30"/>
      <c r="I248" s="8">
        <v>0</v>
      </c>
      <c r="J248" s="9">
        <f t="shared" si="1"/>
        <v>0</v>
      </c>
      <c r="K248" s="11">
        <f t="shared" si="20"/>
        <v>0</v>
      </c>
      <c r="L248" s="9">
        <f t="shared" si="3"/>
        <v>0</v>
      </c>
      <c r="M248" s="30"/>
      <c r="N248" s="8">
        <v>0</v>
      </c>
      <c r="O248" s="14">
        <f t="shared" si="4"/>
        <v>0</v>
      </c>
      <c r="P248" s="14">
        <f t="shared" si="16"/>
        <v>0</v>
      </c>
      <c r="Q248" s="14">
        <f t="shared" si="5"/>
        <v>0</v>
      </c>
      <c r="R248" s="30"/>
      <c r="S248" s="8">
        <v>244</v>
      </c>
      <c r="T248" s="14">
        <f t="shared" si="6"/>
        <v>1192.1400000000001</v>
      </c>
      <c r="U248" s="14">
        <f t="shared" si="17"/>
        <v>2245.94</v>
      </c>
      <c r="V248" s="14">
        <f t="shared" si="7"/>
        <v>324739.68856499967</v>
      </c>
      <c r="W248" s="30"/>
      <c r="X248" s="8">
        <v>244</v>
      </c>
      <c r="Y248" s="14">
        <f t="shared" si="8"/>
        <v>1870.61</v>
      </c>
      <c r="Z248" s="14">
        <f t="shared" si="18"/>
        <v>1366.33</v>
      </c>
      <c r="AA248" s="14">
        <f t="shared" si="9"/>
        <v>511713.99142000056</v>
      </c>
      <c r="AB248" s="30"/>
      <c r="AC248" s="8">
        <v>244</v>
      </c>
      <c r="AD248" s="14">
        <f t="shared" si="10"/>
        <v>2323.31</v>
      </c>
      <c r="AE248" s="14">
        <f t="shared" si="19"/>
        <v>871.33</v>
      </c>
      <c r="AF248" s="14">
        <f t="shared" si="11"/>
        <v>636379.01427499903</v>
      </c>
      <c r="AG248" s="30"/>
    </row>
    <row r="249" spans="1:33" ht="13" x14ac:dyDescent="0.15">
      <c r="A249" s="30"/>
      <c r="B249" s="4"/>
      <c r="C249" s="4"/>
      <c r="D249" s="4"/>
      <c r="E249" s="4"/>
      <c r="F249" s="4"/>
      <c r="G249" s="4"/>
      <c r="H249" s="30"/>
      <c r="I249" s="8">
        <v>0</v>
      </c>
      <c r="J249" s="9">
        <f t="shared" si="1"/>
        <v>0</v>
      </c>
      <c r="K249" s="11">
        <f t="shared" si="20"/>
        <v>0</v>
      </c>
      <c r="L249" s="9">
        <f t="shared" si="3"/>
        <v>0</v>
      </c>
      <c r="M249" s="30"/>
      <c r="N249" s="8">
        <v>0</v>
      </c>
      <c r="O249" s="14">
        <f t="shared" si="4"/>
        <v>0</v>
      </c>
      <c r="P249" s="14">
        <f t="shared" si="16"/>
        <v>0</v>
      </c>
      <c r="Q249" s="14">
        <f t="shared" si="5"/>
        <v>0</v>
      </c>
      <c r="R249" s="30"/>
      <c r="S249" s="8">
        <v>245</v>
      </c>
      <c r="T249" s="14">
        <f t="shared" si="6"/>
        <v>1183.95</v>
      </c>
      <c r="U249" s="14">
        <f t="shared" si="17"/>
        <v>2254.13</v>
      </c>
      <c r="V249" s="14">
        <f t="shared" si="7"/>
        <v>322485.55856499966</v>
      </c>
      <c r="W249" s="30"/>
      <c r="X249" s="8">
        <v>245</v>
      </c>
      <c r="Y249" s="14">
        <f t="shared" si="8"/>
        <v>1865.62</v>
      </c>
      <c r="Z249" s="14">
        <f t="shared" si="18"/>
        <v>1371.32</v>
      </c>
      <c r="AA249" s="14">
        <f t="shared" si="9"/>
        <v>510342.67142000055</v>
      </c>
      <c r="AB249" s="30"/>
      <c r="AC249" s="8">
        <v>245</v>
      </c>
      <c r="AD249" s="14">
        <f t="shared" si="10"/>
        <v>2320.13</v>
      </c>
      <c r="AE249" s="14">
        <f t="shared" si="19"/>
        <v>874.51</v>
      </c>
      <c r="AF249" s="14">
        <f t="shared" si="11"/>
        <v>635504.50427499902</v>
      </c>
      <c r="AG249" s="30"/>
    </row>
    <row r="250" spans="1:33" ht="13" x14ac:dyDescent="0.15">
      <c r="A250" s="30"/>
      <c r="B250" s="4"/>
      <c r="C250" s="4"/>
      <c r="D250" s="4"/>
      <c r="E250" s="4"/>
      <c r="F250" s="4"/>
      <c r="G250" s="4"/>
      <c r="H250" s="30"/>
      <c r="I250" s="8">
        <v>0</v>
      </c>
      <c r="J250" s="9">
        <f t="shared" si="1"/>
        <v>0</v>
      </c>
      <c r="K250" s="11">
        <f t="shared" si="20"/>
        <v>0</v>
      </c>
      <c r="L250" s="9">
        <f t="shared" si="3"/>
        <v>0</v>
      </c>
      <c r="M250" s="30"/>
      <c r="N250" s="8">
        <v>0</v>
      </c>
      <c r="O250" s="14">
        <f t="shared" si="4"/>
        <v>0</v>
      </c>
      <c r="P250" s="14">
        <f t="shared" si="16"/>
        <v>0</v>
      </c>
      <c r="Q250" s="14">
        <f t="shared" si="5"/>
        <v>0</v>
      </c>
      <c r="R250" s="30"/>
      <c r="S250" s="8">
        <v>246</v>
      </c>
      <c r="T250" s="14">
        <f t="shared" si="6"/>
        <v>1175.73</v>
      </c>
      <c r="U250" s="14">
        <f t="shared" si="17"/>
        <v>2262.35</v>
      </c>
      <c r="V250" s="14">
        <f t="shared" si="7"/>
        <v>320223.20856499969</v>
      </c>
      <c r="W250" s="30"/>
      <c r="X250" s="8">
        <v>246</v>
      </c>
      <c r="Y250" s="14">
        <f t="shared" si="8"/>
        <v>1860.62</v>
      </c>
      <c r="Z250" s="14">
        <f t="shared" si="18"/>
        <v>1376.32</v>
      </c>
      <c r="AA250" s="14">
        <f t="shared" si="9"/>
        <v>508966.35142000054</v>
      </c>
      <c r="AB250" s="30"/>
      <c r="AC250" s="8">
        <v>246</v>
      </c>
      <c r="AD250" s="14">
        <f t="shared" si="10"/>
        <v>2316.94</v>
      </c>
      <c r="AE250" s="14">
        <f t="shared" si="19"/>
        <v>877.7</v>
      </c>
      <c r="AF250" s="14">
        <f t="shared" si="11"/>
        <v>634626.80427499907</v>
      </c>
      <c r="AG250" s="30"/>
    </row>
    <row r="251" spans="1:33" ht="13" x14ac:dyDescent="0.15">
      <c r="A251" s="30"/>
      <c r="B251" s="4"/>
      <c r="C251" s="4"/>
      <c r="D251" s="4"/>
      <c r="E251" s="4"/>
      <c r="F251" s="4"/>
      <c r="G251" s="4"/>
      <c r="H251" s="30"/>
      <c r="I251" s="8">
        <v>0</v>
      </c>
      <c r="J251" s="9">
        <f t="shared" si="1"/>
        <v>0</v>
      </c>
      <c r="K251" s="11">
        <f t="shared" si="20"/>
        <v>0</v>
      </c>
      <c r="L251" s="9">
        <f t="shared" si="3"/>
        <v>0</v>
      </c>
      <c r="M251" s="30"/>
      <c r="N251" s="8">
        <v>0</v>
      </c>
      <c r="O251" s="14">
        <f t="shared" si="4"/>
        <v>0</v>
      </c>
      <c r="P251" s="14">
        <f t="shared" si="16"/>
        <v>0</v>
      </c>
      <c r="Q251" s="14">
        <f t="shared" si="5"/>
        <v>0</v>
      </c>
      <c r="R251" s="30"/>
      <c r="S251" s="8">
        <v>247</v>
      </c>
      <c r="T251" s="14">
        <f t="shared" si="6"/>
        <v>1167.48</v>
      </c>
      <c r="U251" s="14">
        <f t="shared" si="17"/>
        <v>2270.6</v>
      </c>
      <c r="V251" s="14">
        <f t="shared" si="7"/>
        <v>317952.60856499971</v>
      </c>
      <c r="W251" s="30"/>
      <c r="X251" s="8">
        <v>247</v>
      </c>
      <c r="Y251" s="14">
        <f t="shared" si="8"/>
        <v>1855.61</v>
      </c>
      <c r="Z251" s="14">
        <f t="shared" si="18"/>
        <v>1381.33</v>
      </c>
      <c r="AA251" s="14">
        <f t="shared" si="9"/>
        <v>507585.02142000053</v>
      </c>
      <c r="AB251" s="30"/>
      <c r="AC251" s="8">
        <v>247</v>
      </c>
      <c r="AD251" s="14">
        <f t="shared" si="10"/>
        <v>2313.7399999999998</v>
      </c>
      <c r="AE251" s="14">
        <f t="shared" si="19"/>
        <v>880.9</v>
      </c>
      <c r="AF251" s="14">
        <f t="shared" si="11"/>
        <v>633745.90427499905</v>
      </c>
      <c r="AG251" s="30"/>
    </row>
    <row r="252" spans="1:33" ht="13" x14ac:dyDescent="0.15">
      <c r="A252" s="30"/>
      <c r="B252" s="4"/>
      <c r="C252" s="4"/>
      <c r="D252" s="4"/>
      <c r="E252" s="4"/>
      <c r="F252" s="4"/>
      <c r="G252" s="4"/>
      <c r="H252" s="30"/>
      <c r="I252" s="8">
        <v>0</v>
      </c>
      <c r="J252" s="9">
        <f t="shared" si="1"/>
        <v>0</v>
      </c>
      <c r="K252" s="11">
        <f t="shared" si="20"/>
        <v>0</v>
      </c>
      <c r="L252" s="9">
        <f t="shared" si="3"/>
        <v>0</v>
      </c>
      <c r="M252" s="30"/>
      <c r="N252" s="8">
        <v>0</v>
      </c>
      <c r="O252" s="14">
        <f t="shared" si="4"/>
        <v>0</v>
      </c>
      <c r="P252" s="14">
        <f t="shared" si="16"/>
        <v>0</v>
      </c>
      <c r="Q252" s="14">
        <f t="shared" si="5"/>
        <v>0</v>
      </c>
      <c r="R252" s="30"/>
      <c r="S252" s="8">
        <v>248</v>
      </c>
      <c r="T252" s="14">
        <f t="shared" si="6"/>
        <v>1159.2</v>
      </c>
      <c r="U252" s="14">
        <f t="shared" si="17"/>
        <v>2278.88</v>
      </c>
      <c r="V252" s="14">
        <f t="shared" si="7"/>
        <v>315673.72856499971</v>
      </c>
      <c r="W252" s="30"/>
      <c r="X252" s="8">
        <v>248</v>
      </c>
      <c r="Y252" s="14">
        <f t="shared" si="8"/>
        <v>1850.57</v>
      </c>
      <c r="Z252" s="14">
        <f t="shared" si="18"/>
        <v>1386.37</v>
      </c>
      <c r="AA252" s="14">
        <f t="shared" si="9"/>
        <v>506198.65142000053</v>
      </c>
      <c r="AB252" s="30"/>
      <c r="AC252" s="8">
        <v>248</v>
      </c>
      <c r="AD252" s="14">
        <f t="shared" si="10"/>
        <v>2310.5300000000002</v>
      </c>
      <c r="AE252" s="14">
        <f t="shared" si="19"/>
        <v>884.11</v>
      </c>
      <c r="AF252" s="14">
        <f t="shared" si="11"/>
        <v>632861.79427499906</v>
      </c>
      <c r="AG252" s="30"/>
    </row>
    <row r="253" spans="1:33" ht="13" x14ac:dyDescent="0.15">
      <c r="A253" s="30"/>
      <c r="B253" s="4"/>
      <c r="C253" s="4"/>
      <c r="D253" s="4"/>
      <c r="E253" s="4"/>
      <c r="F253" s="4"/>
      <c r="G253" s="4"/>
      <c r="H253" s="30"/>
      <c r="I253" s="8">
        <v>0</v>
      </c>
      <c r="J253" s="9">
        <f t="shared" si="1"/>
        <v>0</v>
      </c>
      <c r="K253" s="11">
        <f t="shared" si="20"/>
        <v>0</v>
      </c>
      <c r="L253" s="9">
        <f t="shared" si="3"/>
        <v>0</v>
      </c>
      <c r="M253" s="30"/>
      <c r="N253" s="8">
        <v>0</v>
      </c>
      <c r="O253" s="14">
        <f t="shared" si="4"/>
        <v>0</v>
      </c>
      <c r="P253" s="14">
        <f t="shared" si="16"/>
        <v>0</v>
      </c>
      <c r="Q253" s="14">
        <f t="shared" si="5"/>
        <v>0</v>
      </c>
      <c r="R253" s="30"/>
      <c r="S253" s="8">
        <v>249</v>
      </c>
      <c r="T253" s="14">
        <f t="shared" si="6"/>
        <v>1150.8900000000001</v>
      </c>
      <c r="U253" s="14">
        <f t="shared" si="17"/>
        <v>2287.19</v>
      </c>
      <c r="V253" s="14">
        <f t="shared" si="7"/>
        <v>313386.5385649997</v>
      </c>
      <c r="W253" s="30"/>
      <c r="X253" s="8">
        <v>249</v>
      </c>
      <c r="Y253" s="14">
        <f t="shared" si="8"/>
        <v>1845.52</v>
      </c>
      <c r="Z253" s="14">
        <f t="shared" si="18"/>
        <v>1391.42</v>
      </c>
      <c r="AA253" s="14">
        <f t="shared" si="9"/>
        <v>504807.23142000055</v>
      </c>
      <c r="AB253" s="30"/>
      <c r="AC253" s="8">
        <v>249</v>
      </c>
      <c r="AD253" s="14">
        <f t="shared" si="10"/>
        <v>2307.31</v>
      </c>
      <c r="AE253" s="14">
        <f t="shared" si="19"/>
        <v>887.33</v>
      </c>
      <c r="AF253" s="14">
        <f t="shared" si="11"/>
        <v>631974.4642749991</v>
      </c>
      <c r="AG253" s="30"/>
    </row>
    <row r="254" spans="1:33" ht="13" x14ac:dyDescent="0.15">
      <c r="A254" s="30"/>
      <c r="B254" s="4"/>
      <c r="C254" s="4"/>
      <c r="D254" s="4"/>
      <c r="E254" s="4"/>
      <c r="F254" s="4"/>
      <c r="G254" s="4"/>
      <c r="H254" s="30"/>
      <c r="I254" s="8">
        <v>0</v>
      </c>
      <c r="J254" s="9">
        <f t="shared" si="1"/>
        <v>0</v>
      </c>
      <c r="K254" s="11">
        <f t="shared" si="20"/>
        <v>0</v>
      </c>
      <c r="L254" s="9">
        <f t="shared" si="3"/>
        <v>0</v>
      </c>
      <c r="M254" s="30"/>
      <c r="N254" s="8">
        <v>0</v>
      </c>
      <c r="O254" s="14">
        <f t="shared" si="4"/>
        <v>0</v>
      </c>
      <c r="P254" s="14">
        <f t="shared" si="16"/>
        <v>0</v>
      </c>
      <c r="Q254" s="14">
        <f t="shared" si="5"/>
        <v>0</v>
      </c>
      <c r="R254" s="30"/>
      <c r="S254" s="8">
        <v>250</v>
      </c>
      <c r="T254" s="14">
        <f t="shared" si="6"/>
        <v>1142.56</v>
      </c>
      <c r="U254" s="14">
        <f t="shared" si="17"/>
        <v>2295.52</v>
      </c>
      <c r="V254" s="14">
        <f t="shared" si="7"/>
        <v>311091.01856499969</v>
      </c>
      <c r="W254" s="30"/>
      <c r="X254" s="8">
        <v>250</v>
      </c>
      <c r="Y254" s="14">
        <f t="shared" si="8"/>
        <v>1840.44</v>
      </c>
      <c r="Z254" s="14">
        <f t="shared" si="18"/>
        <v>1396.5</v>
      </c>
      <c r="AA254" s="14">
        <f t="shared" si="9"/>
        <v>503410.73142000055</v>
      </c>
      <c r="AB254" s="30"/>
      <c r="AC254" s="8">
        <v>250</v>
      </c>
      <c r="AD254" s="14">
        <f t="shared" si="10"/>
        <v>2304.0700000000002</v>
      </c>
      <c r="AE254" s="14">
        <f t="shared" si="19"/>
        <v>890.57</v>
      </c>
      <c r="AF254" s="14">
        <f t="shared" si="11"/>
        <v>631083.89427499915</v>
      </c>
      <c r="AG254" s="30"/>
    </row>
    <row r="255" spans="1:33" ht="13" x14ac:dyDescent="0.15">
      <c r="A255" s="30"/>
      <c r="B255" s="4"/>
      <c r="C255" s="4"/>
      <c r="D255" s="4"/>
      <c r="E255" s="4"/>
      <c r="F255" s="4"/>
      <c r="G255" s="4"/>
      <c r="H255" s="30"/>
      <c r="I255" s="8">
        <v>0</v>
      </c>
      <c r="J255" s="9">
        <f t="shared" si="1"/>
        <v>0</v>
      </c>
      <c r="K255" s="11">
        <f t="shared" si="20"/>
        <v>0</v>
      </c>
      <c r="L255" s="9">
        <f t="shared" si="3"/>
        <v>0</v>
      </c>
      <c r="M255" s="30"/>
      <c r="N255" s="8">
        <v>0</v>
      </c>
      <c r="O255" s="14">
        <f t="shared" si="4"/>
        <v>0</v>
      </c>
      <c r="P255" s="14">
        <f t="shared" si="16"/>
        <v>0</v>
      </c>
      <c r="Q255" s="14">
        <f t="shared" si="5"/>
        <v>0</v>
      </c>
      <c r="R255" s="30"/>
      <c r="S255" s="8">
        <v>251</v>
      </c>
      <c r="T255" s="14">
        <f t="shared" si="6"/>
        <v>1134.19</v>
      </c>
      <c r="U255" s="14">
        <f t="shared" si="17"/>
        <v>2303.89</v>
      </c>
      <c r="V255" s="14">
        <f t="shared" si="7"/>
        <v>308787.12856499967</v>
      </c>
      <c r="W255" s="30"/>
      <c r="X255" s="8">
        <v>251</v>
      </c>
      <c r="Y255" s="14">
        <f t="shared" si="8"/>
        <v>1835.35</v>
      </c>
      <c r="Z255" s="14">
        <f t="shared" si="18"/>
        <v>1401.59</v>
      </c>
      <c r="AA255" s="14">
        <f t="shared" si="9"/>
        <v>502009.14142000052</v>
      </c>
      <c r="AB255" s="30"/>
      <c r="AC255" s="8">
        <v>251</v>
      </c>
      <c r="AD255" s="14">
        <f t="shared" si="10"/>
        <v>2300.83</v>
      </c>
      <c r="AE255" s="14">
        <f t="shared" si="19"/>
        <v>893.81</v>
      </c>
      <c r="AF255" s="14">
        <f t="shared" si="11"/>
        <v>630190.0842749991</v>
      </c>
      <c r="AG255" s="30"/>
    </row>
    <row r="256" spans="1:33" ht="13" x14ac:dyDescent="0.15">
      <c r="A256" s="30"/>
      <c r="B256" s="4"/>
      <c r="C256" s="4"/>
      <c r="D256" s="4"/>
      <c r="E256" s="4"/>
      <c r="F256" s="4"/>
      <c r="G256" s="4"/>
      <c r="H256" s="30"/>
      <c r="I256" s="8">
        <v>0</v>
      </c>
      <c r="J256" s="9">
        <f t="shared" si="1"/>
        <v>0</v>
      </c>
      <c r="K256" s="11">
        <f t="shared" si="20"/>
        <v>0</v>
      </c>
      <c r="L256" s="9">
        <f t="shared" si="3"/>
        <v>0</v>
      </c>
      <c r="M256" s="30"/>
      <c r="N256" s="8">
        <v>0</v>
      </c>
      <c r="O256" s="14">
        <f t="shared" si="4"/>
        <v>0</v>
      </c>
      <c r="P256" s="14">
        <f t="shared" si="16"/>
        <v>0</v>
      </c>
      <c r="Q256" s="14">
        <f t="shared" si="5"/>
        <v>0</v>
      </c>
      <c r="R256" s="30"/>
      <c r="S256" s="8">
        <v>252</v>
      </c>
      <c r="T256" s="14">
        <f t="shared" si="6"/>
        <v>1125.79</v>
      </c>
      <c r="U256" s="14">
        <f t="shared" si="17"/>
        <v>2312.29</v>
      </c>
      <c r="V256" s="14">
        <f t="shared" si="7"/>
        <v>306474.83856499969</v>
      </c>
      <c r="W256" s="30"/>
      <c r="X256" s="8">
        <v>252</v>
      </c>
      <c r="Y256" s="14">
        <f t="shared" si="8"/>
        <v>1830.24</v>
      </c>
      <c r="Z256" s="14">
        <f t="shared" si="18"/>
        <v>1406.7</v>
      </c>
      <c r="AA256" s="14">
        <f t="shared" si="9"/>
        <v>500602.44142000051</v>
      </c>
      <c r="AB256" s="30"/>
      <c r="AC256" s="8">
        <v>252</v>
      </c>
      <c r="AD256" s="14">
        <f t="shared" si="10"/>
        <v>2297.5700000000002</v>
      </c>
      <c r="AE256" s="14">
        <f t="shared" si="19"/>
        <v>897.07</v>
      </c>
      <c r="AF256" s="14">
        <f t="shared" si="11"/>
        <v>629293.01427499915</v>
      </c>
      <c r="AG256" s="30"/>
    </row>
    <row r="257" spans="1:33" ht="13" x14ac:dyDescent="0.15">
      <c r="A257" s="30"/>
      <c r="B257" s="4"/>
      <c r="C257" s="4"/>
      <c r="D257" s="4"/>
      <c r="E257" s="4"/>
      <c r="F257" s="4"/>
      <c r="G257" s="4"/>
      <c r="H257" s="30"/>
      <c r="I257" s="8">
        <v>0</v>
      </c>
      <c r="J257" s="9">
        <f t="shared" si="1"/>
        <v>0</v>
      </c>
      <c r="K257" s="11">
        <f t="shared" si="20"/>
        <v>0</v>
      </c>
      <c r="L257" s="9">
        <f t="shared" si="3"/>
        <v>0</v>
      </c>
      <c r="M257" s="30"/>
      <c r="N257" s="8">
        <v>0</v>
      </c>
      <c r="O257" s="14">
        <f t="shared" si="4"/>
        <v>0</v>
      </c>
      <c r="P257" s="14">
        <f t="shared" si="16"/>
        <v>0</v>
      </c>
      <c r="Q257" s="14">
        <f t="shared" si="5"/>
        <v>0</v>
      </c>
      <c r="R257" s="30"/>
      <c r="S257" s="8">
        <v>253</v>
      </c>
      <c r="T257" s="14">
        <f t="shared" si="6"/>
        <v>1117.3599999999999</v>
      </c>
      <c r="U257" s="14">
        <f t="shared" si="17"/>
        <v>2320.7199999999998</v>
      </c>
      <c r="V257" s="14">
        <f t="shared" si="7"/>
        <v>304154.11856499972</v>
      </c>
      <c r="W257" s="30"/>
      <c r="X257" s="8">
        <v>253</v>
      </c>
      <c r="Y257" s="14">
        <f t="shared" si="8"/>
        <v>1825.11</v>
      </c>
      <c r="Z257" s="14">
        <f t="shared" si="18"/>
        <v>1411.83</v>
      </c>
      <c r="AA257" s="14">
        <f t="shared" si="9"/>
        <v>499190.6114200005</v>
      </c>
      <c r="AB257" s="30"/>
      <c r="AC257" s="8">
        <v>253</v>
      </c>
      <c r="AD257" s="14">
        <f t="shared" si="10"/>
        <v>2294.3000000000002</v>
      </c>
      <c r="AE257" s="14">
        <f t="shared" si="19"/>
        <v>900.34</v>
      </c>
      <c r="AF257" s="14">
        <f t="shared" si="11"/>
        <v>628392.67427499918</v>
      </c>
      <c r="AG257" s="30"/>
    </row>
    <row r="258" spans="1:33" ht="13" x14ac:dyDescent="0.15">
      <c r="A258" s="30"/>
      <c r="B258" s="4"/>
      <c r="C258" s="4"/>
      <c r="D258" s="4"/>
      <c r="E258" s="4"/>
      <c r="F258" s="4"/>
      <c r="G258" s="4"/>
      <c r="H258" s="30"/>
      <c r="I258" s="8">
        <v>0</v>
      </c>
      <c r="J258" s="9">
        <f t="shared" si="1"/>
        <v>0</v>
      </c>
      <c r="K258" s="11">
        <f t="shared" si="20"/>
        <v>0</v>
      </c>
      <c r="L258" s="9">
        <f t="shared" si="3"/>
        <v>0</v>
      </c>
      <c r="M258" s="30"/>
      <c r="N258" s="8">
        <v>0</v>
      </c>
      <c r="O258" s="14">
        <f t="shared" si="4"/>
        <v>0</v>
      </c>
      <c r="P258" s="14">
        <f t="shared" si="16"/>
        <v>0</v>
      </c>
      <c r="Q258" s="14">
        <f t="shared" si="5"/>
        <v>0</v>
      </c>
      <c r="R258" s="30"/>
      <c r="S258" s="8">
        <v>254</v>
      </c>
      <c r="T258" s="14">
        <f t="shared" si="6"/>
        <v>1108.9000000000001</v>
      </c>
      <c r="U258" s="14">
        <f t="shared" si="17"/>
        <v>2329.1799999999998</v>
      </c>
      <c r="V258" s="14">
        <f t="shared" si="7"/>
        <v>301824.93856499973</v>
      </c>
      <c r="W258" s="30"/>
      <c r="X258" s="8">
        <v>254</v>
      </c>
      <c r="Y258" s="14">
        <f t="shared" si="8"/>
        <v>1819.97</v>
      </c>
      <c r="Z258" s="14">
        <f t="shared" si="18"/>
        <v>1416.97</v>
      </c>
      <c r="AA258" s="14">
        <f t="shared" si="9"/>
        <v>497773.64142000052</v>
      </c>
      <c r="AB258" s="30"/>
      <c r="AC258" s="8">
        <v>254</v>
      </c>
      <c r="AD258" s="14">
        <f t="shared" si="10"/>
        <v>2291.0100000000002</v>
      </c>
      <c r="AE258" s="14">
        <f t="shared" si="19"/>
        <v>903.63</v>
      </c>
      <c r="AF258" s="14">
        <f t="shared" si="11"/>
        <v>627489.04427499918</v>
      </c>
      <c r="AG258" s="30"/>
    </row>
    <row r="259" spans="1:33" ht="13" x14ac:dyDescent="0.15">
      <c r="A259" s="30"/>
      <c r="B259" s="4"/>
      <c r="C259" s="4"/>
      <c r="D259" s="4"/>
      <c r="E259" s="4"/>
      <c r="F259" s="4"/>
      <c r="G259" s="4"/>
      <c r="H259" s="30"/>
      <c r="I259" s="8">
        <v>0</v>
      </c>
      <c r="J259" s="9">
        <f t="shared" si="1"/>
        <v>0</v>
      </c>
      <c r="K259" s="11">
        <f t="shared" si="20"/>
        <v>0</v>
      </c>
      <c r="L259" s="9">
        <f t="shared" si="3"/>
        <v>0</v>
      </c>
      <c r="M259" s="30"/>
      <c r="N259" s="8">
        <v>0</v>
      </c>
      <c r="O259" s="14">
        <f t="shared" si="4"/>
        <v>0</v>
      </c>
      <c r="P259" s="14">
        <f t="shared" si="16"/>
        <v>0</v>
      </c>
      <c r="Q259" s="14">
        <f t="shared" si="5"/>
        <v>0</v>
      </c>
      <c r="R259" s="30"/>
      <c r="S259" s="8">
        <v>255</v>
      </c>
      <c r="T259" s="14">
        <f t="shared" si="6"/>
        <v>1100.4000000000001</v>
      </c>
      <c r="U259" s="14">
        <f t="shared" si="17"/>
        <v>2337.6799999999998</v>
      </c>
      <c r="V259" s="14">
        <f t="shared" si="7"/>
        <v>299487.25856499973</v>
      </c>
      <c r="W259" s="30"/>
      <c r="X259" s="8">
        <v>255</v>
      </c>
      <c r="Y259" s="14">
        <f t="shared" si="8"/>
        <v>1814.8</v>
      </c>
      <c r="Z259" s="14">
        <f t="shared" si="18"/>
        <v>1422.14</v>
      </c>
      <c r="AA259" s="14">
        <f t="shared" si="9"/>
        <v>496351.50142000051</v>
      </c>
      <c r="AB259" s="30"/>
      <c r="AC259" s="8">
        <v>255</v>
      </c>
      <c r="AD259" s="14">
        <f t="shared" si="10"/>
        <v>2287.7199999999998</v>
      </c>
      <c r="AE259" s="14">
        <f t="shared" si="19"/>
        <v>906.92</v>
      </c>
      <c r="AF259" s="14">
        <f t="shared" si="11"/>
        <v>626582.12427499914</v>
      </c>
      <c r="AG259" s="30"/>
    </row>
    <row r="260" spans="1:33" ht="13" x14ac:dyDescent="0.15">
      <c r="A260" s="30"/>
      <c r="B260" s="4"/>
      <c r="C260" s="4"/>
      <c r="D260" s="4"/>
      <c r="E260" s="4"/>
      <c r="F260" s="4"/>
      <c r="G260" s="4"/>
      <c r="H260" s="30"/>
      <c r="I260" s="8">
        <v>0</v>
      </c>
      <c r="J260" s="9">
        <f t="shared" si="1"/>
        <v>0</v>
      </c>
      <c r="K260" s="11">
        <f t="shared" si="20"/>
        <v>0</v>
      </c>
      <c r="L260" s="9">
        <f t="shared" si="3"/>
        <v>0</v>
      </c>
      <c r="M260" s="30"/>
      <c r="N260" s="8">
        <v>0</v>
      </c>
      <c r="O260" s="14">
        <f t="shared" si="4"/>
        <v>0</v>
      </c>
      <c r="P260" s="14">
        <f t="shared" si="16"/>
        <v>0</v>
      </c>
      <c r="Q260" s="14">
        <f t="shared" si="5"/>
        <v>0</v>
      </c>
      <c r="R260" s="30"/>
      <c r="S260" s="8">
        <v>256</v>
      </c>
      <c r="T260" s="14">
        <f t="shared" si="6"/>
        <v>1091.8800000000001</v>
      </c>
      <c r="U260" s="14">
        <f t="shared" si="17"/>
        <v>2346.1999999999998</v>
      </c>
      <c r="V260" s="14">
        <f t="shared" si="7"/>
        <v>297141.05856499972</v>
      </c>
      <c r="W260" s="30"/>
      <c r="X260" s="8">
        <v>256</v>
      </c>
      <c r="Y260" s="14">
        <f t="shared" si="8"/>
        <v>1809.61</v>
      </c>
      <c r="Z260" s="14">
        <f t="shared" si="18"/>
        <v>1427.33</v>
      </c>
      <c r="AA260" s="14">
        <f t="shared" si="9"/>
        <v>494924.17142000049</v>
      </c>
      <c r="AB260" s="30"/>
      <c r="AC260" s="8">
        <v>256</v>
      </c>
      <c r="AD260" s="14">
        <f t="shared" si="10"/>
        <v>2284.41</v>
      </c>
      <c r="AE260" s="14">
        <f t="shared" si="19"/>
        <v>910.23</v>
      </c>
      <c r="AF260" s="14">
        <f t="shared" si="11"/>
        <v>625671.89427499915</v>
      </c>
      <c r="AG260" s="30"/>
    </row>
    <row r="261" spans="1:33" ht="13" x14ac:dyDescent="0.15">
      <c r="A261" s="30"/>
      <c r="B261" s="4"/>
      <c r="C261" s="4"/>
      <c r="D261" s="4"/>
      <c r="E261" s="4"/>
      <c r="F261" s="4"/>
      <c r="G261" s="4"/>
      <c r="H261" s="30"/>
      <c r="I261" s="8">
        <v>0</v>
      </c>
      <c r="J261" s="9">
        <f t="shared" si="1"/>
        <v>0</v>
      </c>
      <c r="K261" s="11">
        <f t="shared" si="20"/>
        <v>0</v>
      </c>
      <c r="L261" s="9">
        <f t="shared" si="3"/>
        <v>0</v>
      </c>
      <c r="M261" s="30"/>
      <c r="N261" s="8">
        <v>0</v>
      </c>
      <c r="O261" s="14">
        <f t="shared" si="4"/>
        <v>0</v>
      </c>
      <c r="P261" s="14">
        <f t="shared" si="16"/>
        <v>0</v>
      </c>
      <c r="Q261" s="14">
        <f t="shared" si="5"/>
        <v>0</v>
      </c>
      <c r="R261" s="30"/>
      <c r="S261" s="8">
        <v>257</v>
      </c>
      <c r="T261" s="14">
        <f t="shared" si="6"/>
        <v>1083.33</v>
      </c>
      <c r="U261" s="14">
        <f t="shared" si="17"/>
        <v>2354.75</v>
      </c>
      <c r="V261" s="14">
        <f t="shared" si="7"/>
        <v>294786.30856499972</v>
      </c>
      <c r="W261" s="30"/>
      <c r="X261" s="8">
        <v>257</v>
      </c>
      <c r="Y261" s="14">
        <f t="shared" si="8"/>
        <v>1804.41</v>
      </c>
      <c r="Z261" s="14">
        <f t="shared" si="18"/>
        <v>1432.53</v>
      </c>
      <c r="AA261" s="14">
        <f t="shared" si="9"/>
        <v>493491.64142000047</v>
      </c>
      <c r="AB261" s="30"/>
      <c r="AC261" s="8">
        <v>257</v>
      </c>
      <c r="AD261" s="14">
        <f t="shared" si="10"/>
        <v>2281.1</v>
      </c>
      <c r="AE261" s="14">
        <f t="shared" si="19"/>
        <v>913.54</v>
      </c>
      <c r="AF261" s="14">
        <f t="shared" si="11"/>
        <v>624758.35427499912</v>
      </c>
      <c r="AG261" s="30"/>
    </row>
    <row r="262" spans="1:33" ht="13" x14ac:dyDescent="0.15">
      <c r="A262" s="30"/>
      <c r="B262" s="4"/>
      <c r="C262" s="4"/>
      <c r="D262" s="4"/>
      <c r="E262" s="4"/>
      <c r="F262" s="4"/>
      <c r="G262" s="4"/>
      <c r="H262" s="30"/>
      <c r="I262" s="8">
        <v>0</v>
      </c>
      <c r="J262" s="9">
        <f t="shared" si="1"/>
        <v>0</v>
      </c>
      <c r="K262" s="11">
        <f t="shared" si="20"/>
        <v>0</v>
      </c>
      <c r="L262" s="9">
        <f t="shared" si="3"/>
        <v>0</v>
      </c>
      <c r="M262" s="30"/>
      <c r="N262" s="8">
        <v>0</v>
      </c>
      <c r="O262" s="14">
        <f t="shared" si="4"/>
        <v>0</v>
      </c>
      <c r="P262" s="14">
        <f t="shared" ref="P262:P325" si="21">IF(ISBLANK(O262), , IF(O262&lt;=0, 0, ROUND($D$8-O262, 2)))</f>
        <v>0</v>
      </c>
      <c r="Q262" s="14">
        <f t="shared" si="5"/>
        <v>0</v>
      </c>
      <c r="R262" s="30"/>
      <c r="S262" s="8">
        <v>258</v>
      </c>
      <c r="T262" s="14">
        <f t="shared" si="6"/>
        <v>1074.74</v>
      </c>
      <c r="U262" s="14">
        <f t="shared" ref="U262:U325" si="22">IF(ISBLANK(T262), , IF(T262&lt;=0, 0, ROUND($E$8-T262, 2)))</f>
        <v>2363.34</v>
      </c>
      <c r="V262" s="14">
        <f t="shared" si="7"/>
        <v>292422.9685649997</v>
      </c>
      <c r="W262" s="30"/>
      <c r="X262" s="8">
        <v>258</v>
      </c>
      <c r="Y262" s="14">
        <f t="shared" si="8"/>
        <v>1799.19</v>
      </c>
      <c r="Z262" s="14">
        <f t="shared" ref="Z262:Z325" si="23">IF(ISBLANK(Y262), , IF(Y262&lt;=0, 0, ROUND($F$8-Y262, 2)))</f>
        <v>1437.75</v>
      </c>
      <c r="AA262" s="14">
        <f t="shared" si="9"/>
        <v>492053.89142000047</v>
      </c>
      <c r="AB262" s="30"/>
      <c r="AC262" s="8">
        <v>258</v>
      </c>
      <c r="AD262" s="14">
        <f t="shared" si="10"/>
        <v>2277.7600000000002</v>
      </c>
      <c r="AE262" s="14">
        <f t="shared" ref="AE262:AE325" si="24">IF(ISBLANK(AD262), , IF(AD262&lt;=0, 0,ROUND($G$8-AD262, 2)))</f>
        <v>916.88</v>
      </c>
      <c r="AF262" s="14">
        <f t="shared" si="11"/>
        <v>623841.47427499911</v>
      </c>
      <c r="AG262" s="30"/>
    </row>
    <row r="263" spans="1:33" ht="13" x14ac:dyDescent="0.15">
      <c r="A263" s="30"/>
      <c r="B263" s="4"/>
      <c r="C263" s="4"/>
      <c r="D263" s="4"/>
      <c r="E263" s="4"/>
      <c r="F263" s="4"/>
      <c r="G263" s="4"/>
      <c r="H263" s="30"/>
      <c r="I263" s="8">
        <v>0</v>
      </c>
      <c r="J263" s="9">
        <f t="shared" si="1"/>
        <v>0</v>
      </c>
      <c r="K263" s="11">
        <f t="shared" si="20"/>
        <v>0</v>
      </c>
      <c r="L263" s="9">
        <f t="shared" si="3"/>
        <v>0</v>
      </c>
      <c r="M263" s="30"/>
      <c r="N263" s="8">
        <v>0</v>
      </c>
      <c r="O263" s="14">
        <f t="shared" si="4"/>
        <v>0</v>
      </c>
      <c r="P263" s="14">
        <f t="shared" si="21"/>
        <v>0</v>
      </c>
      <c r="Q263" s="14">
        <f t="shared" si="5"/>
        <v>0</v>
      </c>
      <c r="R263" s="30"/>
      <c r="S263" s="8">
        <v>259</v>
      </c>
      <c r="T263" s="14">
        <f t="shared" si="6"/>
        <v>1066.1300000000001</v>
      </c>
      <c r="U263" s="14">
        <f t="shared" si="22"/>
        <v>2371.9499999999998</v>
      </c>
      <c r="V263" s="14">
        <f t="shared" si="7"/>
        <v>290051.01856499969</v>
      </c>
      <c r="W263" s="30"/>
      <c r="X263" s="8">
        <v>259</v>
      </c>
      <c r="Y263" s="14">
        <f t="shared" si="8"/>
        <v>1793.95</v>
      </c>
      <c r="Z263" s="14">
        <f t="shared" si="23"/>
        <v>1442.99</v>
      </c>
      <c r="AA263" s="14">
        <f t="shared" si="9"/>
        <v>490610.90142000047</v>
      </c>
      <c r="AB263" s="30"/>
      <c r="AC263" s="8">
        <v>259</v>
      </c>
      <c r="AD263" s="14">
        <f t="shared" si="10"/>
        <v>2274.42</v>
      </c>
      <c r="AE263" s="14">
        <f t="shared" si="24"/>
        <v>920.22</v>
      </c>
      <c r="AF263" s="14">
        <f t="shared" si="11"/>
        <v>622921.25427499914</v>
      </c>
      <c r="AG263" s="30"/>
    </row>
    <row r="264" spans="1:33" ht="13" x14ac:dyDescent="0.15">
      <c r="A264" s="30"/>
      <c r="B264" s="4"/>
      <c r="C264" s="4"/>
      <c r="D264" s="4"/>
      <c r="E264" s="4"/>
      <c r="F264" s="4"/>
      <c r="G264" s="4"/>
      <c r="H264" s="30"/>
      <c r="I264" s="8">
        <v>0</v>
      </c>
      <c r="J264" s="9">
        <f t="shared" si="1"/>
        <v>0</v>
      </c>
      <c r="K264" s="11">
        <f t="shared" si="20"/>
        <v>0</v>
      </c>
      <c r="L264" s="9">
        <f t="shared" si="3"/>
        <v>0</v>
      </c>
      <c r="M264" s="30"/>
      <c r="N264" s="8">
        <v>0</v>
      </c>
      <c r="O264" s="14">
        <f t="shared" si="4"/>
        <v>0</v>
      </c>
      <c r="P264" s="14">
        <f t="shared" si="21"/>
        <v>0</v>
      </c>
      <c r="Q264" s="14">
        <f t="shared" si="5"/>
        <v>0</v>
      </c>
      <c r="R264" s="30"/>
      <c r="S264" s="8">
        <v>260</v>
      </c>
      <c r="T264" s="14">
        <f t="shared" si="6"/>
        <v>1057.48</v>
      </c>
      <c r="U264" s="14">
        <f t="shared" si="22"/>
        <v>2380.6</v>
      </c>
      <c r="V264" s="14">
        <f t="shared" si="7"/>
        <v>287670.41856499971</v>
      </c>
      <c r="W264" s="30"/>
      <c r="X264" s="8">
        <v>260</v>
      </c>
      <c r="Y264" s="14">
        <f t="shared" si="8"/>
        <v>1788.69</v>
      </c>
      <c r="Z264" s="14">
        <f t="shared" si="23"/>
        <v>1448.25</v>
      </c>
      <c r="AA264" s="14">
        <f t="shared" si="9"/>
        <v>489162.65142000047</v>
      </c>
      <c r="AB264" s="30"/>
      <c r="AC264" s="8">
        <v>260</v>
      </c>
      <c r="AD264" s="14">
        <f t="shared" si="10"/>
        <v>2271.0700000000002</v>
      </c>
      <c r="AE264" s="14">
        <f t="shared" si="24"/>
        <v>923.57</v>
      </c>
      <c r="AF264" s="14">
        <f t="shared" si="11"/>
        <v>621997.68427499919</v>
      </c>
      <c r="AG264" s="30"/>
    </row>
    <row r="265" spans="1:33" ht="13" x14ac:dyDescent="0.15">
      <c r="A265" s="30"/>
      <c r="B265" s="4"/>
      <c r="C265" s="4"/>
      <c r="D265" s="4"/>
      <c r="E265" s="4"/>
      <c r="F265" s="4"/>
      <c r="G265" s="4"/>
      <c r="H265" s="30"/>
      <c r="I265" s="8">
        <v>0</v>
      </c>
      <c r="J265" s="9">
        <f t="shared" si="1"/>
        <v>0</v>
      </c>
      <c r="K265" s="11">
        <f t="shared" si="20"/>
        <v>0</v>
      </c>
      <c r="L265" s="9">
        <f t="shared" si="3"/>
        <v>0</v>
      </c>
      <c r="M265" s="30"/>
      <c r="N265" s="8">
        <v>0</v>
      </c>
      <c r="O265" s="14">
        <f t="shared" si="4"/>
        <v>0</v>
      </c>
      <c r="P265" s="14">
        <f t="shared" si="21"/>
        <v>0</v>
      </c>
      <c r="Q265" s="14">
        <f t="shared" si="5"/>
        <v>0</v>
      </c>
      <c r="R265" s="30"/>
      <c r="S265" s="8">
        <v>261</v>
      </c>
      <c r="T265" s="14">
        <f t="shared" si="6"/>
        <v>1048.8</v>
      </c>
      <c r="U265" s="14">
        <f t="shared" si="22"/>
        <v>2389.2800000000002</v>
      </c>
      <c r="V265" s="14">
        <f t="shared" si="7"/>
        <v>285281.13856499968</v>
      </c>
      <c r="W265" s="30"/>
      <c r="X265" s="8">
        <v>261</v>
      </c>
      <c r="Y265" s="14">
        <f t="shared" si="8"/>
        <v>1783.41</v>
      </c>
      <c r="Z265" s="14">
        <f t="shared" si="23"/>
        <v>1453.53</v>
      </c>
      <c r="AA265" s="14">
        <f t="shared" si="9"/>
        <v>487709.12142000045</v>
      </c>
      <c r="AB265" s="30"/>
      <c r="AC265" s="8">
        <v>261</v>
      </c>
      <c r="AD265" s="14">
        <f t="shared" si="10"/>
        <v>2267.6999999999998</v>
      </c>
      <c r="AE265" s="14">
        <f t="shared" si="24"/>
        <v>926.94</v>
      </c>
      <c r="AF265" s="14">
        <f t="shared" si="11"/>
        <v>621070.74427499925</v>
      </c>
      <c r="AG265" s="30"/>
    </row>
    <row r="266" spans="1:33" ht="13" x14ac:dyDescent="0.15">
      <c r="A266" s="30"/>
      <c r="B266" s="4"/>
      <c r="C266" s="4"/>
      <c r="D266" s="4"/>
      <c r="E266" s="4"/>
      <c r="F266" s="4"/>
      <c r="G266" s="4"/>
      <c r="H266" s="30"/>
      <c r="I266" s="8">
        <v>0</v>
      </c>
      <c r="J266" s="9">
        <f t="shared" si="1"/>
        <v>0</v>
      </c>
      <c r="K266" s="11">
        <f t="shared" si="20"/>
        <v>0</v>
      </c>
      <c r="L266" s="9">
        <f t="shared" si="3"/>
        <v>0</v>
      </c>
      <c r="M266" s="30"/>
      <c r="N266" s="8">
        <v>0</v>
      </c>
      <c r="O266" s="14">
        <f t="shared" si="4"/>
        <v>0</v>
      </c>
      <c r="P266" s="14">
        <f t="shared" si="21"/>
        <v>0</v>
      </c>
      <c r="Q266" s="14">
        <f t="shared" si="5"/>
        <v>0</v>
      </c>
      <c r="R266" s="30"/>
      <c r="S266" s="8">
        <v>262</v>
      </c>
      <c r="T266" s="14">
        <f t="shared" si="6"/>
        <v>1040.0899999999999</v>
      </c>
      <c r="U266" s="14">
        <f t="shared" si="22"/>
        <v>2397.9899999999998</v>
      </c>
      <c r="V266" s="14">
        <f t="shared" si="7"/>
        <v>282883.14856499969</v>
      </c>
      <c r="W266" s="30"/>
      <c r="X266" s="8">
        <v>262</v>
      </c>
      <c r="Y266" s="14">
        <f t="shared" si="8"/>
        <v>1778.11</v>
      </c>
      <c r="Z266" s="14">
        <f t="shared" si="23"/>
        <v>1458.83</v>
      </c>
      <c r="AA266" s="14">
        <f t="shared" si="9"/>
        <v>486250.29142000043</v>
      </c>
      <c r="AB266" s="30"/>
      <c r="AC266" s="8">
        <v>262</v>
      </c>
      <c r="AD266" s="14">
        <f t="shared" si="10"/>
        <v>2264.3200000000002</v>
      </c>
      <c r="AE266" s="14">
        <f t="shared" si="24"/>
        <v>930.32</v>
      </c>
      <c r="AF266" s="14">
        <f t="shared" si="11"/>
        <v>620140.4242749993</v>
      </c>
      <c r="AG266" s="30"/>
    </row>
    <row r="267" spans="1:33" ht="13" x14ac:dyDescent="0.15">
      <c r="A267" s="30"/>
      <c r="B267" s="4"/>
      <c r="C267" s="4"/>
      <c r="D267" s="4"/>
      <c r="E267" s="4"/>
      <c r="F267" s="4"/>
      <c r="G267" s="4"/>
      <c r="H267" s="30"/>
      <c r="I267" s="8">
        <v>0</v>
      </c>
      <c r="J267" s="9">
        <f t="shared" si="1"/>
        <v>0</v>
      </c>
      <c r="K267" s="11">
        <f t="shared" si="20"/>
        <v>0</v>
      </c>
      <c r="L267" s="9">
        <f t="shared" si="3"/>
        <v>0</v>
      </c>
      <c r="M267" s="30"/>
      <c r="N267" s="8">
        <v>0</v>
      </c>
      <c r="O267" s="14">
        <f t="shared" si="4"/>
        <v>0</v>
      </c>
      <c r="P267" s="14">
        <f t="shared" si="21"/>
        <v>0</v>
      </c>
      <c r="Q267" s="14">
        <f t="shared" si="5"/>
        <v>0</v>
      </c>
      <c r="R267" s="30"/>
      <c r="S267" s="8">
        <v>263</v>
      </c>
      <c r="T267" s="14">
        <f t="shared" si="6"/>
        <v>1031.3399999999999</v>
      </c>
      <c r="U267" s="14">
        <f t="shared" si="22"/>
        <v>2406.7399999999998</v>
      </c>
      <c r="V267" s="14">
        <f t="shared" si="7"/>
        <v>280476.4085649997</v>
      </c>
      <c r="W267" s="30"/>
      <c r="X267" s="8">
        <v>263</v>
      </c>
      <c r="Y267" s="14">
        <f t="shared" si="8"/>
        <v>1772.79</v>
      </c>
      <c r="Z267" s="14">
        <f t="shared" si="23"/>
        <v>1464.15</v>
      </c>
      <c r="AA267" s="14">
        <f t="shared" si="9"/>
        <v>484786.14142000041</v>
      </c>
      <c r="AB267" s="30"/>
      <c r="AC267" s="8">
        <v>263</v>
      </c>
      <c r="AD267" s="14">
        <f t="shared" si="10"/>
        <v>2260.9299999999998</v>
      </c>
      <c r="AE267" s="14">
        <f t="shared" si="24"/>
        <v>933.71</v>
      </c>
      <c r="AF267" s="14">
        <f t="shared" si="11"/>
        <v>619206.71427499934</v>
      </c>
      <c r="AG267" s="30"/>
    </row>
    <row r="268" spans="1:33" ht="13" x14ac:dyDescent="0.15">
      <c r="A268" s="30"/>
      <c r="B268" s="4"/>
      <c r="C268" s="4"/>
      <c r="D268" s="4"/>
      <c r="E268" s="4"/>
      <c r="F268" s="4"/>
      <c r="G268" s="4"/>
      <c r="H268" s="30"/>
      <c r="I268" s="8">
        <v>0</v>
      </c>
      <c r="J268" s="9">
        <f t="shared" si="1"/>
        <v>0</v>
      </c>
      <c r="K268" s="11">
        <f t="shared" si="20"/>
        <v>0</v>
      </c>
      <c r="L268" s="9">
        <f t="shared" si="3"/>
        <v>0</v>
      </c>
      <c r="M268" s="30"/>
      <c r="N268" s="8">
        <v>0</v>
      </c>
      <c r="O268" s="14">
        <f t="shared" si="4"/>
        <v>0</v>
      </c>
      <c r="P268" s="14">
        <f t="shared" si="21"/>
        <v>0</v>
      </c>
      <c r="Q268" s="14">
        <f t="shared" si="5"/>
        <v>0</v>
      </c>
      <c r="R268" s="30"/>
      <c r="S268" s="8">
        <v>264</v>
      </c>
      <c r="T268" s="14">
        <f t="shared" si="6"/>
        <v>1022.57</v>
      </c>
      <c r="U268" s="14">
        <f t="shared" si="22"/>
        <v>2415.5100000000002</v>
      </c>
      <c r="V268" s="14">
        <f t="shared" si="7"/>
        <v>278060.89856499969</v>
      </c>
      <c r="W268" s="30"/>
      <c r="X268" s="8">
        <v>264</v>
      </c>
      <c r="Y268" s="14">
        <f t="shared" si="8"/>
        <v>1767.45</v>
      </c>
      <c r="Z268" s="14">
        <f t="shared" si="23"/>
        <v>1469.49</v>
      </c>
      <c r="AA268" s="14">
        <f t="shared" si="9"/>
        <v>483316.65142000042</v>
      </c>
      <c r="AB268" s="30"/>
      <c r="AC268" s="8">
        <v>264</v>
      </c>
      <c r="AD268" s="14">
        <f t="shared" si="10"/>
        <v>2257.52</v>
      </c>
      <c r="AE268" s="14">
        <f t="shared" si="24"/>
        <v>937.12</v>
      </c>
      <c r="AF268" s="14">
        <f t="shared" si="11"/>
        <v>618269.59427499934</v>
      </c>
      <c r="AG268" s="30"/>
    </row>
    <row r="269" spans="1:33" ht="13" x14ac:dyDescent="0.15">
      <c r="A269" s="30"/>
      <c r="B269" s="4"/>
      <c r="C269" s="4"/>
      <c r="D269" s="4"/>
      <c r="E269" s="4"/>
      <c r="F269" s="4"/>
      <c r="G269" s="4"/>
      <c r="H269" s="30"/>
      <c r="I269" s="8">
        <v>0</v>
      </c>
      <c r="J269" s="9">
        <f t="shared" si="1"/>
        <v>0</v>
      </c>
      <c r="K269" s="11">
        <f t="shared" si="20"/>
        <v>0</v>
      </c>
      <c r="L269" s="9">
        <f t="shared" si="3"/>
        <v>0</v>
      </c>
      <c r="M269" s="30"/>
      <c r="N269" s="8">
        <v>0</v>
      </c>
      <c r="O269" s="14">
        <f t="shared" si="4"/>
        <v>0</v>
      </c>
      <c r="P269" s="14">
        <f t="shared" si="21"/>
        <v>0</v>
      </c>
      <c r="Q269" s="14">
        <f t="shared" si="5"/>
        <v>0</v>
      </c>
      <c r="R269" s="30"/>
      <c r="S269" s="8">
        <v>265</v>
      </c>
      <c r="T269" s="14">
        <f t="shared" si="6"/>
        <v>1013.76</v>
      </c>
      <c r="U269" s="14">
        <f t="shared" si="22"/>
        <v>2424.3200000000002</v>
      </c>
      <c r="V269" s="14">
        <f t="shared" si="7"/>
        <v>275636.57856499968</v>
      </c>
      <c r="W269" s="30"/>
      <c r="X269" s="8">
        <v>265</v>
      </c>
      <c r="Y269" s="14">
        <f t="shared" si="8"/>
        <v>1762.09</v>
      </c>
      <c r="Z269" s="14">
        <f t="shared" si="23"/>
        <v>1474.85</v>
      </c>
      <c r="AA269" s="14">
        <f t="shared" si="9"/>
        <v>481841.80142000044</v>
      </c>
      <c r="AB269" s="30"/>
      <c r="AC269" s="8">
        <v>265</v>
      </c>
      <c r="AD269" s="14">
        <f t="shared" si="10"/>
        <v>2254.11</v>
      </c>
      <c r="AE269" s="14">
        <f t="shared" si="24"/>
        <v>940.53</v>
      </c>
      <c r="AF269" s="14">
        <f t="shared" si="11"/>
        <v>617329.06427499931</v>
      </c>
      <c r="AG269" s="30"/>
    </row>
    <row r="270" spans="1:33" ht="13" x14ac:dyDescent="0.15">
      <c r="A270" s="30"/>
      <c r="B270" s="4"/>
      <c r="C270" s="4"/>
      <c r="D270" s="4"/>
      <c r="E270" s="4"/>
      <c r="F270" s="4"/>
      <c r="G270" s="4"/>
      <c r="H270" s="30"/>
      <c r="I270" s="8">
        <v>0</v>
      </c>
      <c r="J270" s="9">
        <f t="shared" si="1"/>
        <v>0</v>
      </c>
      <c r="K270" s="11">
        <f t="shared" si="20"/>
        <v>0</v>
      </c>
      <c r="L270" s="9">
        <f t="shared" si="3"/>
        <v>0</v>
      </c>
      <c r="M270" s="30"/>
      <c r="N270" s="8">
        <v>0</v>
      </c>
      <c r="O270" s="14">
        <f t="shared" si="4"/>
        <v>0</v>
      </c>
      <c r="P270" s="14">
        <f t="shared" si="21"/>
        <v>0</v>
      </c>
      <c r="Q270" s="14">
        <f t="shared" si="5"/>
        <v>0</v>
      </c>
      <c r="R270" s="30"/>
      <c r="S270" s="8">
        <v>266</v>
      </c>
      <c r="T270" s="14">
        <f t="shared" si="6"/>
        <v>1004.93</v>
      </c>
      <c r="U270" s="14">
        <f t="shared" si="22"/>
        <v>2433.15</v>
      </c>
      <c r="V270" s="14">
        <f t="shared" si="7"/>
        <v>273203.42856499966</v>
      </c>
      <c r="W270" s="30"/>
      <c r="X270" s="8">
        <v>266</v>
      </c>
      <c r="Y270" s="14">
        <f t="shared" si="8"/>
        <v>1756.71</v>
      </c>
      <c r="Z270" s="14">
        <f t="shared" si="23"/>
        <v>1480.23</v>
      </c>
      <c r="AA270" s="14">
        <f t="shared" si="9"/>
        <v>480361.57142000046</v>
      </c>
      <c r="AB270" s="30"/>
      <c r="AC270" s="8">
        <v>266</v>
      </c>
      <c r="AD270" s="14">
        <f t="shared" si="10"/>
        <v>2250.6799999999998</v>
      </c>
      <c r="AE270" s="14">
        <f t="shared" si="24"/>
        <v>943.96</v>
      </c>
      <c r="AF270" s="14">
        <f t="shared" si="11"/>
        <v>616385.10427499935</v>
      </c>
      <c r="AG270" s="30"/>
    </row>
    <row r="271" spans="1:33" ht="13" x14ac:dyDescent="0.15">
      <c r="A271" s="30"/>
      <c r="B271" s="4"/>
      <c r="C271" s="4"/>
      <c r="D271" s="4"/>
      <c r="E271" s="4"/>
      <c r="F271" s="4"/>
      <c r="G271" s="4"/>
      <c r="H271" s="30"/>
      <c r="I271" s="8">
        <v>0</v>
      </c>
      <c r="J271" s="9">
        <f t="shared" si="1"/>
        <v>0</v>
      </c>
      <c r="K271" s="11">
        <f t="shared" si="20"/>
        <v>0</v>
      </c>
      <c r="L271" s="9">
        <f t="shared" si="3"/>
        <v>0</v>
      </c>
      <c r="M271" s="30"/>
      <c r="N271" s="8">
        <v>0</v>
      </c>
      <c r="O271" s="14">
        <f t="shared" si="4"/>
        <v>0</v>
      </c>
      <c r="P271" s="14">
        <f t="shared" si="21"/>
        <v>0</v>
      </c>
      <c r="Q271" s="14">
        <f t="shared" si="5"/>
        <v>0</v>
      </c>
      <c r="R271" s="30"/>
      <c r="S271" s="8">
        <v>267</v>
      </c>
      <c r="T271" s="14">
        <f t="shared" si="6"/>
        <v>996.05</v>
      </c>
      <c r="U271" s="14">
        <f t="shared" si="22"/>
        <v>2442.0300000000002</v>
      </c>
      <c r="V271" s="14">
        <f t="shared" si="7"/>
        <v>270761.39856499963</v>
      </c>
      <c r="W271" s="30"/>
      <c r="X271" s="8">
        <v>267</v>
      </c>
      <c r="Y271" s="14">
        <f t="shared" si="8"/>
        <v>1751.32</v>
      </c>
      <c r="Z271" s="14">
        <f t="shared" si="23"/>
        <v>1485.62</v>
      </c>
      <c r="AA271" s="14">
        <f t="shared" si="9"/>
        <v>478875.95142000046</v>
      </c>
      <c r="AB271" s="30"/>
      <c r="AC271" s="8">
        <v>267</v>
      </c>
      <c r="AD271" s="14">
        <f t="shared" si="10"/>
        <v>2247.2399999999998</v>
      </c>
      <c r="AE271" s="14">
        <f t="shared" si="24"/>
        <v>947.4</v>
      </c>
      <c r="AF271" s="14">
        <f t="shared" si="11"/>
        <v>615437.70427499933</v>
      </c>
      <c r="AG271" s="30"/>
    </row>
    <row r="272" spans="1:33" ht="13" x14ac:dyDescent="0.15">
      <c r="A272" s="30"/>
      <c r="B272" s="4"/>
      <c r="C272" s="4"/>
      <c r="D272" s="4"/>
      <c r="E272" s="4"/>
      <c r="F272" s="4"/>
      <c r="G272" s="4"/>
      <c r="H272" s="30"/>
      <c r="I272" s="8">
        <v>0</v>
      </c>
      <c r="J272" s="9">
        <f t="shared" si="1"/>
        <v>0</v>
      </c>
      <c r="K272" s="11">
        <f t="shared" si="20"/>
        <v>0</v>
      </c>
      <c r="L272" s="9">
        <f t="shared" si="3"/>
        <v>0</v>
      </c>
      <c r="M272" s="30"/>
      <c r="N272" s="8">
        <v>0</v>
      </c>
      <c r="O272" s="14">
        <f t="shared" si="4"/>
        <v>0</v>
      </c>
      <c r="P272" s="14">
        <f t="shared" si="21"/>
        <v>0</v>
      </c>
      <c r="Q272" s="14">
        <f t="shared" si="5"/>
        <v>0</v>
      </c>
      <c r="R272" s="30"/>
      <c r="S272" s="8">
        <v>268</v>
      </c>
      <c r="T272" s="14">
        <f t="shared" si="6"/>
        <v>987.15</v>
      </c>
      <c r="U272" s="14">
        <f t="shared" si="22"/>
        <v>2450.9299999999998</v>
      </c>
      <c r="V272" s="14">
        <f t="shared" si="7"/>
        <v>268310.46856499964</v>
      </c>
      <c r="W272" s="30"/>
      <c r="X272" s="8">
        <v>268</v>
      </c>
      <c r="Y272" s="14">
        <f t="shared" si="8"/>
        <v>1745.9</v>
      </c>
      <c r="Z272" s="14">
        <f t="shared" si="23"/>
        <v>1491.04</v>
      </c>
      <c r="AA272" s="14">
        <f t="shared" si="9"/>
        <v>477384.91142000048</v>
      </c>
      <c r="AB272" s="30"/>
      <c r="AC272" s="8">
        <v>268</v>
      </c>
      <c r="AD272" s="14">
        <f t="shared" si="10"/>
        <v>2243.7800000000002</v>
      </c>
      <c r="AE272" s="14">
        <f t="shared" si="24"/>
        <v>950.86</v>
      </c>
      <c r="AF272" s="14">
        <f t="shared" si="11"/>
        <v>614486.84427499934</v>
      </c>
      <c r="AG272" s="30"/>
    </row>
    <row r="273" spans="1:33" ht="13" x14ac:dyDescent="0.15">
      <c r="A273" s="30"/>
      <c r="B273" s="4"/>
      <c r="C273" s="4"/>
      <c r="D273" s="4"/>
      <c r="E273" s="4"/>
      <c r="F273" s="4"/>
      <c r="G273" s="4"/>
      <c r="H273" s="30"/>
      <c r="I273" s="8">
        <v>0</v>
      </c>
      <c r="J273" s="9">
        <f t="shared" si="1"/>
        <v>0</v>
      </c>
      <c r="K273" s="11">
        <f t="shared" si="20"/>
        <v>0</v>
      </c>
      <c r="L273" s="9">
        <f t="shared" si="3"/>
        <v>0</v>
      </c>
      <c r="M273" s="30"/>
      <c r="N273" s="8">
        <v>0</v>
      </c>
      <c r="O273" s="14">
        <f t="shared" si="4"/>
        <v>0</v>
      </c>
      <c r="P273" s="14">
        <f t="shared" si="21"/>
        <v>0</v>
      </c>
      <c r="Q273" s="14">
        <f t="shared" si="5"/>
        <v>0</v>
      </c>
      <c r="R273" s="30"/>
      <c r="S273" s="8">
        <v>269</v>
      </c>
      <c r="T273" s="14">
        <f t="shared" si="6"/>
        <v>978.22</v>
      </c>
      <c r="U273" s="14">
        <f t="shared" si="22"/>
        <v>2459.86</v>
      </c>
      <c r="V273" s="14">
        <f t="shared" si="7"/>
        <v>265850.60856499965</v>
      </c>
      <c r="W273" s="30"/>
      <c r="X273" s="8">
        <v>269</v>
      </c>
      <c r="Y273" s="14">
        <f t="shared" si="8"/>
        <v>1740.47</v>
      </c>
      <c r="Z273" s="14">
        <f t="shared" si="23"/>
        <v>1496.47</v>
      </c>
      <c r="AA273" s="14">
        <f t="shared" si="9"/>
        <v>475888.44142000051</v>
      </c>
      <c r="AB273" s="30"/>
      <c r="AC273" s="8">
        <v>269</v>
      </c>
      <c r="AD273" s="14">
        <f t="shared" si="10"/>
        <v>2240.3200000000002</v>
      </c>
      <c r="AE273" s="14">
        <f t="shared" si="24"/>
        <v>954.32</v>
      </c>
      <c r="AF273" s="14">
        <f t="shared" si="11"/>
        <v>613532.52427499939</v>
      </c>
      <c r="AG273" s="30"/>
    </row>
    <row r="274" spans="1:33" ht="13" x14ac:dyDescent="0.15">
      <c r="A274" s="30"/>
      <c r="B274" s="4"/>
      <c r="C274" s="4"/>
      <c r="D274" s="4"/>
      <c r="E274" s="4"/>
      <c r="F274" s="4"/>
      <c r="G274" s="4"/>
      <c r="H274" s="30"/>
      <c r="I274" s="8">
        <v>0</v>
      </c>
      <c r="J274" s="9">
        <f t="shared" si="1"/>
        <v>0</v>
      </c>
      <c r="K274" s="11">
        <f t="shared" si="20"/>
        <v>0</v>
      </c>
      <c r="L274" s="9">
        <f t="shared" si="3"/>
        <v>0</v>
      </c>
      <c r="M274" s="30"/>
      <c r="N274" s="8">
        <v>0</v>
      </c>
      <c r="O274" s="14">
        <f t="shared" si="4"/>
        <v>0</v>
      </c>
      <c r="P274" s="14">
        <f t="shared" si="21"/>
        <v>0</v>
      </c>
      <c r="Q274" s="14">
        <f t="shared" si="5"/>
        <v>0</v>
      </c>
      <c r="R274" s="30"/>
      <c r="S274" s="8">
        <v>270</v>
      </c>
      <c r="T274" s="14">
        <f t="shared" si="6"/>
        <v>969.25</v>
      </c>
      <c r="U274" s="14">
        <f t="shared" si="22"/>
        <v>2468.83</v>
      </c>
      <c r="V274" s="14">
        <f t="shared" si="7"/>
        <v>263381.77856499964</v>
      </c>
      <c r="W274" s="30"/>
      <c r="X274" s="8">
        <v>270</v>
      </c>
      <c r="Y274" s="14">
        <f t="shared" si="8"/>
        <v>1735.01</v>
      </c>
      <c r="Z274" s="14">
        <f t="shared" si="23"/>
        <v>1501.93</v>
      </c>
      <c r="AA274" s="14">
        <f t="shared" si="9"/>
        <v>474386.51142000052</v>
      </c>
      <c r="AB274" s="30"/>
      <c r="AC274" s="8">
        <v>270</v>
      </c>
      <c r="AD274" s="14">
        <f t="shared" si="10"/>
        <v>2236.84</v>
      </c>
      <c r="AE274" s="14">
        <f t="shared" si="24"/>
        <v>957.8</v>
      </c>
      <c r="AF274" s="14">
        <f t="shared" si="11"/>
        <v>612574.72427499935</v>
      </c>
      <c r="AG274" s="30"/>
    </row>
    <row r="275" spans="1:33" ht="13" x14ac:dyDescent="0.15">
      <c r="A275" s="30"/>
      <c r="B275" s="4"/>
      <c r="C275" s="4"/>
      <c r="D275" s="4"/>
      <c r="E275" s="4"/>
      <c r="F275" s="4"/>
      <c r="G275" s="4"/>
      <c r="H275" s="30"/>
      <c r="I275" s="8">
        <v>0</v>
      </c>
      <c r="J275" s="9">
        <f t="shared" si="1"/>
        <v>0</v>
      </c>
      <c r="K275" s="11">
        <f t="shared" si="20"/>
        <v>0</v>
      </c>
      <c r="L275" s="9">
        <f t="shared" si="3"/>
        <v>0</v>
      </c>
      <c r="M275" s="30"/>
      <c r="N275" s="8">
        <v>0</v>
      </c>
      <c r="O275" s="14">
        <f t="shared" si="4"/>
        <v>0</v>
      </c>
      <c r="P275" s="14">
        <f t="shared" si="21"/>
        <v>0</v>
      </c>
      <c r="Q275" s="14">
        <f t="shared" si="5"/>
        <v>0</v>
      </c>
      <c r="R275" s="30"/>
      <c r="S275" s="8">
        <v>271</v>
      </c>
      <c r="T275" s="14">
        <f t="shared" si="6"/>
        <v>960.25</v>
      </c>
      <c r="U275" s="14">
        <f t="shared" si="22"/>
        <v>2477.83</v>
      </c>
      <c r="V275" s="14">
        <f t="shared" si="7"/>
        <v>260903.94856499965</v>
      </c>
      <c r="W275" s="30"/>
      <c r="X275" s="8">
        <v>271</v>
      </c>
      <c r="Y275" s="14">
        <f t="shared" si="8"/>
        <v>1729.53</v>
      </c>
      <c r="Z275" s="14">
        <f t="shared" si="23"/>
        <v>1507.41</v>
      </c>
      <c r="AA275" s="14">
        <f t="shared" si="9"/>
        <v>472879.10142000054</v>
      </c>
      <c r="AB275" s="30"/>
      <c r="AC275" s="8">
        <v>271</v>
      </c>
      <c r="AD275" s="14">
        <f t="shared" si="10"/>
        <v>2233.35</v>
      </c>
      <c r="AE275" s="14">
        <f t="shared" si="24"/>
        <v>961.29</v>
      </c>
      <c r="AF275" s="14">
        <f t="shared" si="11"/>
        <v>611613.43427499931</v>
      </c>
      <c r="AG275" s="30"/>
    </row>
    <row r="276" spans="1:33" ht="13" x14ac:dyDescent="0.15">
      <c r="A276" s="30"/>
      <c r="B276" s="4"/>
      <c r="C276" s="4"/>
      <c r="D276" s="4"/>
      <c r="E276" s="4"/>
      <c r="F276" s="4"/>
      <c r="G276" s="4"/>
      <c r="H276" s="30"/>
      <c r="I276" s="8">
        <v>0</v>
      </c>
      <c r="J276" s="9">
        <f t="shared" si="1"/>
        <v>0</v>
      </c>
      <c r="K276" s="11">
        <f t="shared" si="20"/>
        <v>0</v>
      </c>
      <c r="L276" s="9">
        <f t="shared" si="3"/>
        <v>0</v>
      </c>
      <c r="M276" s="30"/>
      <c r="N276" s="8">
        <v>0</v>
      </c>
      <c r="O276" s="14">
        <f t="shared" si="4"/>
        <v>0</v>
      </c>
      <c r="P276" s="14">
        <f t="shared" si="21"/>
        <v>0</v>
      </c>
      <c r="Q276" s="14">
        <f t="shared" si="5"/>
        <v>0</v>
      </c>
      <c r="R276" s="30"/>
      <c r="S276" s="8">
        <v>272</v>
      </c>
      <c r="T276" s="14">
        <f t="shared" si="6"/>
        <v>951.21</v>
      </c>
      <c r="U276" s="14">
        <f t="shared" si="22"/>
        <v>2486.87</v>
      </c>
      <c r="V276" s="14">
        <f t="shared" si="7"/>
        <v>258417.07856499965</v>
      </c>
      <c r="W276" s="30"/>
      <c r="X276" s="8">
        <v>272</v>
      </c>
      <c r="Y276" s="14">
        <f t="shared" si="8"/>
        <v>1724.04</v>
      </c>
      <c r="Z276" s="14">
        <f t="shared" si="23"/>
        <v>1512.9</v>
      </c>
      <c r="AA276" s="14">
        <f t="shared" si="9"/>
        <v>471366.20142000052</v>
      </c>
      <c r="AB276" s="30"/>
      <c r="AC276" s="8">
        <v>272</v>
      </c>
      <c r="AD276" s="14">
        <f t="shared" si="10"/>
        <v>2229.84</v>
      </c>
      <c r="AE276" s="14">
        <f t="shared" si="24"/>
        <v>964.8</v>
      </c>
      <c r="AF276" s="14">
        <f t="shared" si="11"/>
        <v>610648.63427499926</v>
      </c>
      <c r="AG276" s="30"/>
    </row>
    <row r="277" spans="1:33" ht="13" x14ac:dyDescent="0.15">
      <c r="A277" s="30"/>
      <c r="B277" s="4"/>
      <c r="C277" s="4"/>
      <c r="D277" s="4"/>
      <c r="E277" s="4"/>
      <c r="F277" s="4"/>
      <c r="G277" s="4"/>
      <c r="H277" s="30"/>
      <c r="I277" s="8">
        <v>0</v>
      </c>
      <c r="J277" s="9">
        <f t="shared" si="1"/>
        <v>0</v>
      </c>
      <c r="K277" s="11">
        <f t="shared" si="20"/>
        <v>0</v>
      </c>
      <c r="L277" s="9">
        <f t="shared" si="3"/>
        <v>0</v>
      </c>
      <c r="M277" s="30"/>
      <c r="N277" s="8">
        <v>0</v>
      </c>
      <c r="O277" s="14">
        <f t="shared" si="4"/>
        <v>0</v>
      </c>
      <c r="P277" s="14">
        <f t="shared" si="21"/>
        <v>0</v>
      </c>
      <c r="Q277" s="14">
        <f t="shared" si="5"/>
        <v>0</v>
      </c>
      <c r="R277" s="30"/>
      <c r="S277" s="8">
        <v>273</v>
      </c>
      <c r="T277" s="14">
        <f t="shared" si="6"/>
        <v>942.15</v>
      </c>
      <c r="U277" s="14">
        <f t="shared" si="22"/>
        <v>2495.9299999999998</v>
      </c>
      <c r="V277" s="14">
        <f t="shared" si="7"/>
        <v>255921.14856499966</v>
      </c>
      <c r="W277" s="30"/>
      <c r="X277" s="8">
        <v>273</v>
      </c>
      <c r="Y277" s="14">
        <f t="shared" si="8"/>
        <v>1718.52</v>
      </c>
      <c r="Z277" s="14">
        <f t="shared" si="23"/>
        <v>1518.42</v>
      </c>
      <c r="AA277" s="14">
        <f t="shared" si="9"/>
        <v>469847.78142000054</v>
      </c>
      <c r="AB277" s="30"/>
      <c r="AC277" s="8">
        <v>273</v>
      </c>
      <c r="AD277" s="14">
        <f t="shared" si="10"/>
        <v>2226.3200000000002</v>
      </c>
      <c r="AE277" s="14">
        <f t="shared" si="24"/>
        <v>968.32</v>
      </c>
      <c r="AF277" s="14">
        <f t="shared" si="11"/>
        <v>609680.31427499931</v>
      </c>
      <c r="AG277" s="30"/>
    </row>
    <row r="278" spans="1:33" ht="13" x14ac:dyDescent="0.15">
      <c r="A278" s="30"/>
      <c r="B278" s="4"/>
      <c r="C278" s="4"/>
      <c r="D278" s="4"/>
      <c r="E278" s="4"/>
      <c r="F278" s="4"/>
      <c r="G278" s="4"/>
      <c r="H278" s="30"/>
      <c r="I278" s="8">
        <v>0</v>
      </c>
      <c r="J278" s="9">
        <f t="shared" si="1"/>
        <v>0</v>
      </c>
      <c r="K278" s="11">
        <f t="shared" si="20"/>
        <v>0</v>
      </c>
      <c r="L278" s="9">
        <f t="shared" si="3"/>
        <v>0</v>
      </c>
      <c r="M278" s="30"/>
      <c r="N278" s="8">
        <v>0</v>
      </c>
      <c r="O278" s="14">
        <f t="shared" si="4"/>
        <v>0</v>
      </c>
      <c r="P278" s="14">
        <f t="shared" si="21"/>
        <v>0</v>
      </c>
      <c r="Q278" s="14">
        <f t="shared" si="5"/>
        <v>0</v>
      </c>
      <c r="R278" s="30"/>
      <c r="S278" s="8">
        <v>274</v>
      </c>
      <c r="T278" s="14">
        <f t="shared" si="6"/>
        <v>933.05</v>
      </c>
      <c r="U278" s="14">
        <f t="shared" si="22"/>
        <v>2505.0300000000002</v>
      </c>
      <c r="V278" s="14">
        <f t="shared" si="7"/>
        <v>253416.11856499966</v>
      </c>
      <c r="W278" s="30"/>
      <c r="X278" s="8">
        <v>274</v>
      </c>
      <c r="Y278" s="14">
        <f t="shared" si="8"/>
        <v>1712.99</v>
      </c>
      <c r="Z278" s="14">
        <f t="shared" si="23"/>
        <v>1523.95</v>
      </c>
      <c r="AA278" s="14">
        <f t="shared" si="9"/>
        <v>468323.83142000053</v>
      </c>
      <c r="AB278" s="30"/>
      <c r="AC278" s="8">
        <v>274</v>
      </c>
      <c r="AD278" s="14">
        <f t="shared" si="10"/>
        <v>2222.79</v>
      </c>
      <c r="AE278" s="14">
        <f t="shared" si="24"/>
        <v>971.85</v>
      </c>
      <c r="AF278" s="14">
        <f t="shared" si="11"/>
        <v>608708.46427499934</v>
      </c>
      <c r="AG278" s="30"/>
    </row>
    <row r="279" spans="1:33" ht="13" x14ac:dyDescent="0.15">
      <c r="A279" s="30"/>
      <c r="B279" s="4"/>
      <c r="C279" s="4"/>
      <c r="D279" s="4"/>
      <c r="E279" s="4"/>
      <c r="F279" s="4"/>
      <c r="G279" s="4"/>
      <c r="H279" s="30"/>
      <c r="I279" s="8">
        <v>0</v>
      </c>
      <c r="J279" s="9">
        <f t="shared" si="1"/>
        <v>0</v>
      </c>
      <c r="K279" s="11">
        <f t="shared" si="20"/>
        <v>0</v>
      </c>
      <c r="L279" s="9">
        <f t="shared" si="3"/>
        <v>0</v>
      </c>
      <c r="M279" s="30"/>
      <c r="N279" s="8">
        <v>0</v>
      </c>
      <c r="O279" s="14">
        <f t="shared" si="4"/>
        <v>0</v>
      </c>
      <c r="P279" s="14">
        <f t="shared" si="21"/>
        <v>0</v>
      </c>
      <c r="Q279" s="14">
        <f t="shared" si="5"/>
        <v>0</v>
      </c>
      <c r="R279" s="30"/>
      <c r="S279" s="8">
        <v>275</v>
      </c>
      <c r="T279" s="14">
        <f t="shared" si="6"/>
        <v>923.91</v>
      </c>
      <c r="U279" s="14">
        <f t="shared" si="22"/>
        <v>2514.17</v>
      </c>
      <c r="V279" s="14">
        <f t="shared" si="7"/>
        <v>250901.94856499965</v>
      </c>
      <c r="W279" s="30"/>
      <c r="X279" s="8">
        <v>275</v>
      </c>
      <c r="Y279" s="14">
        <f t="shared" si="8"/>
        <v>1707.43</v>
      </c>
      <c r="Z279" s="14">
        <f t="shared" si="23"/>
        <v>1529.51</v>
      </c>
      <c r="AA279" s="14">
        <f t="shared" si="9"/>
        <v>466794.32142000052</v>
      </c>
      <c r="AB279" s="30"/>
      <c r="AC279" s="8">
        <v>275</v>
      </c>
      <c r="AD279" s="14">
        <f t="shared" si="10"/>
        <v>2219.25</v>
      </c>
      <c r="AE279" s="14">
        <f t="shared" si="24"/>
        <v>975.39</v>
      </c>
      <c r="AF279" s="14">
        <f t="shared" si="11"/>
        <v>607733.07427499932</v>
      </c>
      <c r="AG279" s="30"/>
    </row>
    <row r="280" spans="1:33" ht="13" x14ac:dyDescent="0.15">
      <c r="A280" s="30"/>
      <c r="B280" s="4"/>
      <c r="C280" s="4"/>
      <c r="D280" s="4"/>
      <c r="E280" s="4"/>
      <c r="F280" s="4"/>
      <c r="G280" s="4"/>
      <c r="H280" s="30"/>
      <c r="I280" s="8">
        <v>0</v>
      </c>
      <c r="J280" s="9">
        <f t="shared" si="1"/>
        <v>0</v>
      </c>
      <c r="K280" s="11">
        <f t="shared" si="20"/>
        <v>0</v>
      </c>
      <c r="L280" s="9">
        <f t="shared" si="3"/>
        <v>0</v>
      </c>
      <c r="M280" s="30"/>
      <c r="N280" s="8">
        <v>0</v>
      </c>
      <c r="O280" s="14">
        <f t="shared" si="4"/>
        <v>0</v>
      </c>
      <c r="P280" s="14">
        <f t="shared" si="21"/>
        <v>0</v>
      </c>
      <c r="Q280" s="14">
        <f t="shared" si="5"/>
        <v>0</v>
      </c>
      <c r="R280" s="30"/>
      <c r="S280" s="8">
        <v>276</v>
      </c>
      <c r="T280" s="14">
        <f t="shared" si="6"/>
        <v>914.75</v>
      </c>
      <c r="U280" s="14">
        <f t="shared" si="22"/>
        <v>2523.33</v>
      </c>
      <c r="V280" s="14">
        <f t="shared" si="7"/>
        <v>248378.61856499966</v>
      </c>
      <c r="W280" s="30"/>
      <c r="X280" s="8">
        <v>276</v>
      </c>
      <c r="Y280" s="14">
        <f t="shared" si="8"/>
        <v>1701.85</v>
      </c>
      <c r="Z280" s="14">
        <f t="shared" si="23"/>
        <v>1535.09</v>
      </c>
      <c r="AA280" s="14">
        <f t="shared" si="9"/>
        <v>465259.23142000049</v>
      </c>
      <c r="AB280" s="30"/>
      <c r="AC280" s="8">
        <v>276</v>
      </c>
      <c r="AD280" s="14">
        <f t="shared" si="10"/>
        <v>2215.69</v>
      </c>
      <c r="AE280" s="14">
        <f t="shared" si="24"/>
        <v>978.95</v>
      </c>
      <c r="AF280" s="14">
        <f t="shared" si="11"/>
        <v>606754.12427499937</v>
      </c>
      <c r="AG280" s="30"/>
    </row>
    <row r="281" spans="1:33" ht="13" x14ac:dyDescent="0.15">
      <c r="A281" s="30"/>
      <c r="B281" s="4"/>
      <c r="C281" s="4"/>
      <c r="D281" s="4"/>
      <c r="E281" s="4"/>
      <c r="F281" s="4"/>
      <c r="G281" s="4"/>
      <c r="H281" s="30"/>
      <c r="I281" s="8">
        <v>0</v>
      </c>
      <c r="J281" s="9">
        <f t="shared" si="1"/>
        <v>0</v>
      </c>
      <c r="K281" s="11">
        <f t="shared" si="20"/>
        <v>0</v>
      </c>
      <c r="L281" s="9">
        <f t="shared" si="3"/>
        <v>0</v>
      </c>
      <c r="M281" s="30"/>
      <c r="N281" s="8">
        <v>0</v>
      </c>
      <c r="O281" s="14">
        <f t="shared" si="4"/>
        <v>0</v>
      </c>
      <c r="P281" s="14">
        <f t="shared" si="21"/>
        <v>0</v>
      </c>
      <c r="Q281" s="14">
        <f t="shared" si="5"/>
        <v>0</v>
      </c>
      <c r="R281" s="30"/>
      <c r="S281" s="8">
        <v>277</v>
      </c>
      <c r="T281" s="14">
        <f t="shared" si="6"/>
        <v>905.55</v>
      </c>
      <c r="U281" s="14">
        <f t="shared" si="22"/>
        <v>2532.5300000000002</v>
      </c>
      <c r="V281" s="14">
        <f t="shared" si="7"/>
        <v>245846.08856499966</v>
      </c>
      <c r="W281" s="30"/>
      <c r="X281" s="8">
        <v>277</v>
      </c>
      <c r="Y281" s="14">
        <f t="shared" si="8"/>
        <v>1696.26</v>
      </c>
      <c r="Z281" s="14">
        <f t="shared" si="23"/>
        <v>1540.68</v>
      </c>
      <c r="AA281" s="14">
        <f t="shared" si="9"/>
        <v>463718.5514200005</v>
      </c>
      <c r="AB281" s="30"/>
      <c r="AC281" s="8">
        <v>277</v>
      </c>
      <c r="AD281" s="14">
        <f t="shared" si="10"/>
        <v>2212.12</v>
      </c>
      <c r="AE281" s="14">
        <f t="shared" si="24"/>
        <v>982.52</v>
      </c>
      <c r="AF281" s="14">
        <f t="shared" si="11"/>
        <v>605771.60427499935</v>
      </c>
      <c r="AG281" s="30"/>
    </row>
    <row r="282" spans="1:33" ht="13" x14ac:dyDescent="0.15">
      <c r="A282" s="30"/>
      <c r="B282" s="4"/>
      <c r="C282" s="4"/>
      <c r="D282" s="4"/>
      <c r="E282" s="4"/>
      <c r="F282" s="4"/>
      <c r="G282" s="4"/>
      <c r="H282" s="30"/>
      <c r="I282" s="8">
        <v>0</v>
      </c>
      <c r="J282" s="9">
        <f t="shared" si="1"/>
        <v>0</v>
      </c>
      <c r="K282" s="11">
        <f t="shared" si="20"/>
        <v>0</v>
      </c>
      <c r="L282" s="9">
        <f t="shared" si="3"/>
        <v>0</v>
      </c>
      <c r="M282" s="30"/>
      <c r="N282" s="8">
        <v>0</v>
      </c>
      <c r="O282" s="14">
        <f t="shared" si="4"/>
        <v>0</v>
      </c>
      <c r="P282" s="14">
        <f t="shared" si="21"/>
        <v>0</v>
      </c>
      <c r="Q282" s="14">
        <f t="shared" si="5"/>
        <v>0</v>
      </c>
      <c r="R282" s="30"/>
      <c r="S282" s="8">
        <v>278</v>
      </c>
      <c r="T282" s="14">
        <f t="shared" si="6"/>
        <v>896.31</v>
      </c>
      <c r="U282" s="14">
        <f t="shared" si="22"/>
        <v>2541.77</v>
      </c>
      <c r="V282" s="14">
        <f t="shared" si="7"/>
        <v>243304.31856499967</v>
      </c>
      <c r="W282" s="30"/>
      <c r="X282" s="8">
        <v>278</v>
      </c>
      <c r="Y282" s="14">
        <f t="shared" si="8"/>
        <v>1690.64</v>
      </c>
      <c r="Z282" s="14">
        <f t="shared" si="23"/>
        <v>1546.3</v>
      </c>
      <c r="AA282" s="14">
        <f t="shared" si="9"/>
        <v>462172.25142000051</v>
      </c>
      <c r="AB282" s="30"/>
      <c r="AC282" s="8">
        <v>278</v>
      </c>
      <c r="AD282" s="14">
        <f t="shared" si="10"/>
        <v>2208.54</v>
      </c>
      <c r="AE282" s="14">
        <f t="shared" si="24"/>
        <v>986.1</v>
      </c>
      <c r="AF282" s="14">
        <f t="shared" si="11"/>
        <v>604785.50427499937</v>
      </c>
      <c r="AG282" s="30"/>
    </row>
    <row r="283" spans="1:33" ht="13" x14ac:dyDescent="0.15">
      <c r="A283" s="30"/>
      <c r="B283" s="4"/>
      <c r="C283" s="4"/>
      <c r="D283" s="4"/>
      <c r="E283" s="4"/>
      <c r="F283" s="4"/>
      <c r="G283" s="4"/>
      <c r="H283" s="30"/>
      <c r="I283" s="8">
        <v>0</v>
      </c>
      <c r="J283" s="9">
        <f t="shared" si="1"/>
        <v>0</v>
      </c>
      <c r="K283" s="11">
        <f t="shared" si="20"/>
        <v>0</v>
      </c>
      <c r="L283" s="9">
        <f t="shared" si="3"/>
        <v>0</v>
      </c>
      <c r="M283" s="30"/>
      <c r="N283" s="8">
        <v>0</v>
      </c>
      <c r="O283" s="14">
        <f t="shared" si="4"/>
        <v>0</v>
      </c>
      <c r="P283" s="14">
        <f t="shared" si="21"/>
        <v>0</v>
      </c>
      <c r="Q283" s="14">
        <f t="shared" si="5"/>
        <v>0</v>
      </c>
      <c r="R283" s="30"/>
      <c r="S283" s="8">
        <v>279</v>
      </c>
      <c r="T283" s="14">
        <f t="shared" si="6"/>
        <v>887.05</v>
      </c>
      <c r="U283" s="14">
        <f t="shared" si="22"/>
        <v>2551.0300000000002</v>
      </c>
      <c r="V283" s="14">
        <f t="shared" si="7"/>
        <v>240753.28856499968</v>
      </c>
      <c r="W283" s="30"/>
      <c r="X283" s="8">
        <v>279</v>
      </c>
      <c r="Y283" s="14">
        <f t="shared" si="8"/>
        <v>1685</v>
      </c>
      <c r="Z283" s="14">
        <f t="shared" si="23"/>
        <v>1551.94</v>
      </c>
      <c r="AA283" s="14">
        <f t="shared" si="9"/>
        <v>460620.31142000051</v>
      </c>
      <c r="AB283" s="30"/>
      <c r="AC283" s="8">
        <v>279</v>
      </c>
      <c r="AD283" s="14">
        <f t="shared" si="10"/>
        <v>2204.9499999999998</v>
      </c>
      <c r="AE283" s="14">
        <f t="shared" si="24"/>
        <v>989.69</v>
      </c>
      <c r="AF283" s="14">
        <f t="shared" si="11"/>
        <v>603795.81427499943</v>
      </c>
      <c r="AG283" s="30"/>
    </row>
    <row r="284" spans="1:33" ht="13" x14ac:dyDescent="0.15">
      <c r="A284" s="30"/>
      <c r="B284" s="4"/>
      <c r="C284" s="4"/>
      <c r="D284" s="4"/>
      <c r="E284" s="4"/>
      <c r="F284" s="4"/>
      <c r="G284" s="4"/>
      <c r="H284" s="30"/>
      <c r="I284" s="8">
        <v>0</v>
      </c>
      <c r="J284" s="9">
        <f t="shared" si="1"/>
        <v>0</v>
      </c>
      <c r="K284" s="11">
        <f t="shared" si="20"/>
        <v>0</v>
      </c>
      <c r="L284" s="9">
        <f t="shared" si="3"/>
        <v>0</v>
      </c>
      <c r="M284" s="30"/>
      <c r="N284" s="8">
        <v>0</v>
      </c>
      <c r="O284" s="14">
        <f t="shared" si="4"/>
        <v>0</v>
      </c>
      <c r="P284" s="14">
        <f t="shared" si="21"/>
        <v>0</v>
      </c>
      <c r="Q284" s="14">
        <f t="shared" si="5"/>
        <v>0</v>
      </c>
      <c r="R284" s="30"/>
      <c r="S284" s="8">
        <v>280</v>
      </c>
      <c r="T284" s="14">
        <f t="shared" si="6"/>
        <v>877.75</v>
      </c>
      <c r="U284" s="14">
        <f t="shared" si="22"/>
        <v>2560.33</v>
      </c>
      <c r="V284" s="14">
        <f t="shared" si="7"/>
        <v>238192.95856499969</v>
      </c>
      <c r="W284" s="30"/>
      <c r="X284" s="8">
        <v>280</v>
      </c>
      <c r="Y284" s="14">
        <f t="shared" si="8"/>
        <v>1679.34</v>
      </c>
      <c r="Z284" s="14">
        <f t="shared" si="23"/>
        <v>1557.6</v>
      </c>
      <c r="AA284" s="14">
        <f t="shared" si="9"/>
        <v>459062.71142000053</v>
      </c>
      <c r="AB284" s="30"/>
      <c r="AC284" s="8">
        <v>280</v>
      </c>
      <c r="AD284" s="14">
        <f t="shared" si="10"/>
        <v>2201.34</v>
      </c>
      <c r="AE284" s="14">
        <f t="shared" si="24"/>
        <v>993.3</v>
      </c>
      <c r="AF284" s="14">
        <f t="shared" si="11"/>
        <v>602802.51427499938</v>
      </c>
      <c r="AG284" s="30"/>
    </row>
    <row r="285" spans="1:33" ht="13" x14ac:dyDescent="0.15">
      <c r="A285" s="30"/>
      <c r="B285" s="4"/>
      <c r="C285" s="4"/>
      <c r="D285" s="4"/>
      <c r="E285" s="4"/>
      <c r="F285" s="4"/>
      <c r="G285" s="4"/>
      <c r="H285" s="30"/>
      <c r="I285" s="8">
        <v>0</v>
      </c>
      <c r="J285" s="9">
        <f t="shared" si="1"/>
        <v>0</v>
      </c>
      <c r="K285" s="11">
        <f t="shared" si="20"/>
        <v>0</v>
      </c>
      <c r="L285" s="9">
        <f t="shared" si="3"/>
        <v>0</v>
      </c>
      <c r="M285" s="30"/>
      <c r="N285" s="8">
        <v>0</v>
      </c>
      <c r="O285" s="14">
        <f t="shared" si="4"/>
        <v>0</v>
      </c>
      <c r="P285" s="14">
        <f t="shared" si="21"/>
        <v>0</v>
      </c>
      <c r="Q285" s="14">
        <f t="shared" si="5"/>
        <v>0</v>
      </c>
      <c r="R285" s="30"/>
      <c r="S285" s="8">
        <v>281</v>
      </c>
      <c r="T285" s="14">
        <f t="shared" si="6"/>
        <v>868.41</v>
      </c>
      <c r="U285" s="14">
        <f t="shared" si="22"/>
        <v>2569.67</v>
      </c>
      <c r="V285" s="14">
        <f t="shared" si="7"/>
        <v>235623.28856499968</v>
      </c>
      <c r="W285" s="30"/>
      <c r="X285" s="8">
        <v>281</v>
      </c>
      <c r="Y285" s="14">
        <f t="shared" si="8"/>
        <v>1673.67</v>
      </c>
      <c r="Z285" s="14">
        <f t="shared" si="23"/>
        <v>1563.27</v>
      </c>
      <c r="AA285" s="14">
        <f t="shared" si="9"/>
        <v>457499.44142000051</v>
      </c>
      <c r="AB285" s="30"/>
      <c r="AC285" s="8">
        <v>281</v>
      </c>
      <c r="AD285" s="14">
        <f t="shared" si="10"/>
        <v>2197.7199999999998</v>
      </c>
      <c r="AE285" s="14">
        <f t="shared" si="24"/>
        <v>996.92</v>
      </c>
      <c r="AF285" s="14">
        <f t="shared" si="11"/>
        <v>601805.59427499934</v>
      </c>
      <c r="AG285" s="30"/>
    </row>
    <row r="286" spans="1:33" ht="13" x14ac:dyDescent="0.15">
      <c r="A286" s="30"/>
      <c r="B286" s="4"/>
      <c r="C286" s="4"/>
      <c r="D286" s="4"/>
      <c r="E286" s="4"/>
      <c r="F286" s="4"/>
      <c r="G286" s="4"/>
      <c r="H286" s="30"/>
      <c r="I286" s="8">
        <v>0</v>
      </c>
      <c r="J286" s="9">
        <f t="shared" si="1"/>
        <v>0</v>
      </c>
      <c r="K286" s="11">
        <f t="shared" si="20"/>
        <v>0</v>
      </c>
      <c r="L286" s="9">
        <f t="shared" si="3"/>
        <v>0</v>
      </c>
      <c r="M286" s="30"/>
      <c r="N286" s="8">
        <v>0</v>
      </c>
      <c r="O286" s="14">
        <f t="shared" si="4"/>
        <v>0</v>
      </c>
      <c r="P286" s="14">
        <f t="shared" si="21"/>
        <v>0</v>
      </c>
      <c r="Q286" s="14">
        <f t="shared" si="5"/>
        <v>0</v>
      </c>
      <c r="R286" s="30"/>
      <c r="S286" s="8">
        <v>282</v>
      </c>
      <c r="T286" s="14">
        <f t="shared" si="6"/>
        <v>859.04</v>
      </c>
      <c r="U286" s="14">
        <f t="shared" si="22"/>
        <v>2579.04</v>
      </c>
      <c r="V286" s="14">
        <f t="shared" si="7"/>
        <v>233044.24856499967</v>
      </c>
      <c r="W286" s="30"/>
      <c r="X286" s="8">
        <v>282</v>
      </c>
      <c r="Y286" s="14">
        <f t="shared" si="8"/>
        <v>1667.97</v>
      </c>
      <c r="Z286" s="14">
        <f t="shared" si="23"/>
        <v>1568.97</v>
      </c>
      <c r="AA286" s="14">
        <f t="shared" si="9"/>
        <v>455930.47142000054</v>
      </c>
      <c r="AB286" s="30"/>
      <c r="AC286" s="8">
        <v>282</v>
      </c>
      <c r="AD286" s="14">
        <f t="shared" si="10"/>
        <v>2194.08</v>
      </c>
      <c r="AE286" s="14">
        <f t="shared" si="24"/>
        <v>1000.56</v>
      </c>
      <c r="AF286" s="14">
        <f t="shared" si="11"/>
        <v>600805.03427499929</v>
      </c>
      <c r="AG286" s="30"/>
    </row>
    <row r="287" spans="1:33" ht="13" x14ac:dyDescent="0.15">
      <c r="A287" s="30"/>
      <c r="B287" s="4"/>
      <c r="C287" s="4"/>
      <c r="D287" s="4"/>
      <c r="E287" s="4"/>
      <c r="F287" s="4"/>
      <c r="G287" s="4"/>
      <c r="H287" s="30"/>
      <c r="I287" s="8">
        <v>0</v>
      </c>
      <c r="J287" s="9">
        <f t="shared" si="1"/>
        <v>0</v>
      </c>
      <c r="K287" s="11">
        <f t="shared" si="20"/>
        <v>0</v>
      </c>
      <c r="L287" s="9">
        <f t="shared" si="3"/>
        <v>0</v>
      </c>
      <c r="M287" s="30"/>
      <c r="N287" s="8">
        <v>0</v>
      </c>
      <c r="O287" s="14">
        <f t="shared" si="4"/>
        <v>0</v>
      </c>
      <c r="P287" s="14">
        <f t="shared" si="21"/>
        <v>0</v>
      </c>
      <c r="Q287" s="14">
        <f t="shared" si="5"/>
        <v>0</v>
      </c>
      <c r="R287" s="30"/>
      <c r="S287" s="8">
        <v>283</v>
      </c>
      <c r="T287" s="14">
        <f t="shared" si="6"/>
        <v>849.64</v>
      </c>
      <c r="U287" s="14">
        <f t="shared" si="22"/>
        <v>2588.44</v>
      </c>
      <c r="V287" s="14">
        <f t="shared" si="7"/>
        <v>230455.80856499966</v>
      </c>
      <c r="W287" s="30"/>
      <c r="X287" s="8">
        <v>283</v>
      </c>
      <c r="Y287" s="14">
        <f t="shared" si="8"/>
        <v>1662.25</v>
      </c>
      <c r="Z287" s="14">
        <f t="shared" si="23"/>
        <v>1574.69</v>
      </c>
      <c r="AA287" s="14">
        <f t="shared" si="9"/>
        <v>454355.78142000054</v>
      </c>
      <c r="AB287" s="30"/>
      <c r="AC287" s="8">
        <v>283</v>
      </c>
      <c r="AD287" s="14">
        <f t="shared" si="10"/>
        <v>2190.44</v>
      </c>
      <c r="AE287" s="14">
        <f t="shared" si="24"/>
        <v>1004.2</v>
      </c>
      <c r="AF287" s="14">
        <f t="shared" si="11"/>
        <v>599800.83427499933</v>
      </c>
      <c r="AG287" s="30"/>
    </row>
    <row r="288" spans="1:33" ht="13" x14ac:dyDescent="0.15">
      <c r="A288" s="30"/>
      <c r="B288" s="4"/>
      <c r="C288" s="4"/>
      <c r="D288" s="4"/>
      <c r="E288" s="4"/>
      <c r="F288" s="4"/>
      <c r="G288" s="4"/>
      <c r="H288" s="30"/>
      <c r="I288" s="8">
        <v>0</v>
      </c>
      <c r="J288" s="9">
        <f t="shared" si="1"/>
        <v>0</v>
      </c>
      <c r="K288" s="11">
        <f t="shared" si="20"/>
        <v>0</v>
      </c>
      <c r="L288" s="9">
        <f t="shared" si="3"/>
        <v>0</v>
      </c>
      <c r="M288" s="30"/>
      <c r="N288" s="8">
        <v>0</v>
      </c>
      <c r="O288" s="14">
        <f t="shared" si="4"/>
        <v>0</v>
      </c>
      <c r="P288" s="14">
        <f t="shared" si="21"/>
        <v>0</v>
      </c>
      <c r="Q288" s="14">
        <f t="shared" si="5"/>
        <v>0</v>
      </c>
      <c r="R288" s="30"/>
      <c r="S288" s="8">
        <v>284</v>
      </c>
      <c r="T288" s="14">
        <f t="shared" si="6"/>
        <v>840.2</v>
      </c>
      <c r="U288" s="14">
        <f t="shared" si="22"/>
        <v>2597.88</v>
      </c>
      <c r="V288" s="14">
        <f t="shared" si="7"/>
        <v>227857.92856499966</v>
      </c>
      <c r="W288" s="30"/>
      <c r="X288" s="8">
        <v>284</v>
      </c>
      <c r="Y288" s="14">
        <f t="shared" si="8"/>
        <v>1656.51</v>
      </c>
      <c r="Z288" s="14">
        <f t="shared" si="23"/>
        <v>1580.43</v>
      </c>
      <c r="AA288" s="14">
        <f t="shared" si="9"/>
        <v>452775.35142000054</v>
      </c>
      <c r="AB288" s="30"/>
      <c r="AC288" s="8">
        <v>284</v>
      </c>
      <c r="AD288" s="14">
        <f t="shared" si="10"/>
        <v>2186.77</v>
      </c>
      <c r="AE288" s="14">
        <f t="shared" si="24"/>
        <v>1007.87</v>
      </c>
      <c r="AF288" s="14">
        <f t="shared" si="11"/>
        <v>598792.96427499934</v>
      </c>
      <c r="AG288" s="30"/>
    </row>
    <row r="289" spans="1:33" ht="13" x14ac:dyDescent="0.15">
      <c r="A289" s="30"/>
      <c r="B289" s="4"/>
      <c r="C289" s="4"/>
      <c r="D289" s="4"/>
      <c r="E289" s="4"/>
      <c r="F289" s="4"/>
      <c r="G289" s="4"/>
      <c r="H289" s="30"/>
      <c r="I289" s="8">
        <v>0</v>
      </c>
      <c r="J289" s="9">
        <f t="shared" si="1"/>
        <v>0</v>
      </c>
      <c r="K289" s="11">
        <f t="shared" si="20"/>
        <v>0</v>
      </c>
      <c r="L289" s="9">
        <f t="shared" si="3"/>
        <v>0</v>
      </c>
      <c r="M289" s="30"/>
      <c r="N289" s="8">
        <v>0</v>
      </c>
      <c r="O289" s="14">
        <f t="shared" si="4"/>
        <v>0</v>
      </c>
      <c r="P289" s="14">
        <f t="shared" si="21"/>
        <v>0</v>
      </c>
      <c r="Q289" s="14">
        <f t="shared" si="5"/>
        <v>0</v>
      </c>
      <c r="R289" s="30"/>
      <c r="S289" s="8">
        <v>285</v>
      </c>
      <c r="T289" s="14">
        <f t="shared" si="6"/>
        <v>830.73</v>
      </c>
      <c r="U289" s="14">
        <f t="shared" si="22"/>
        <v>2607.35</v>
      </c>
      <c r="V289" s="14">
        <f t="shared" si="7"/>
        <v>225250.57856499965</v>
      </c>
      <c r="W289" s="30"/>
      <c r="X289" s="8">
        <v>285</v>
      </c>
      <c r="Y289" s="14">
        <f t="shared" si="8"/>
        <v>1650.74</v>
      </c>
      <c r="Z289" s="14">
        <f t="shared" si="23"/>
        <v>1586.2</v>
      </c>
      <c r="AA289" s="14">
        <f t="shared" si="9"/>
        <v>451189.15142000053</v>
      </c>
      <c r="AB289" s="30"/>
      <c r="AC289" s="8">
        <v>285</v>
      </c>
      <c r="AD289" s="14">
        <f t="shared" si="10"/>
        <v>2183.1</v>
      </c>
      <c r="AE289" s="14">
        <f t="shared" si="24"/>
        <v>1011.54</v>
      </c>
      <c r="AF289" s="14">
        <f t="shared" si="11"/>
        <v>597781.4242749993</v>
      </c>
      <c r="AG289" s="30"/>
    </row>
    <row r="290" spans="1:33" ht="13" x14ac:dyDescent="0.15">
      <c r="A290" s="30"/>
      <c r="B290" s="4"/>
      <c r="C290" s="4"/>
      <c r="D290" s="4"/>
      <c r="E290" s="4"/>
      <c r="F290" s="4"/>
      <c r="G290" s="4"/>
      <c r="H290" s="30"/>
      <c r="I290" s="8">
        <v>0</v>
      </c>
      <c r="J290" s="9">
        <f t="shared" si="1"/>
        <v>0</v>
      </c>
      <c r="K290" s="11">
        <f t="shared" si="20"/>
        <v>0</v>
      </c>
      <c r="L290" s="9">
        <f t="shared" si="3"/>
        <v>0</v>
      </c>
      <c r="M290" s="30"/>
      <c r="N290" s="8">
        <v>0</v>
      </c>
      <c r="O290" s="14">
        <f t="shared" si="4"/>
        <v>0</v>
      </c>
      <c r="P290" s="14">
        <f t="shared" si="21"/>
        <v>0</v>
      </c>
      <c r="Q290" s="14">
        <f t="shared" si="5"/>
        <v>0</v>
      </c>
      <c r="R290" s="30"/>
      <c r="S290" s="8">
        <v>286</v>
      </c>
      <c r="T290" s="14">
        <f t="shared" si="6"/>
        <v>821.23</v>
      </c>
      <c r="U290" s="14">
        <f t="shared" si="22"/>
        <v>2616.85</v>
      </c>
      <c r="V290" s="14">
        <f t="shared" si="7"/>
        <v>222633.72856499965</v>
      </c>
      <c r="W290" s="30"/>
      <c r="X290" s="8">
        <v>286</v>
      </c>
      <c r="Y290" s="14">
        <f t="shared" si="8"/>
        <v>1644.96</v>
      </c>
      <c r="Z290" s="14">
        <f t="shared" si="23"/>
        <v>1591.98</v>
      </c>
      <c r="AA290" s="14">
        <f t="shared" si="9"/>
        <v>449597.17142000055</v>
      </c>
      <c r="AB290" s="30"/>
      <c r="AC290" s="8">
        <v>286</v>
      </c>
      <c r="AD290" s="14">
        <f t="shared" si="10"/>
        <v>2179.41</v>
      </c>
      <c r="AE290" s="14">
        <f t="shared" si="24"/>
        <v>1015.23</v>
      </c>
      <c r="AF290" s="14">
        <f t="shared" si="11"/>
        <v>596766.19427499932</v>
      </c>
      <c r="AG290" s="30"/>
    </row>
    <row r="291" spans="1:33" ht="13" x14ac:dyDescent="0.15">
      <c r="A291" s="30"/>
      <c r="B291" s="4"/>
      <c r="C291" s="4"/>
      <c r="D291" s="4"/>
      <c r="E291" s="4"/>
      <c r="F291" s="4"/>
      <c r="G291" s="4"/>
      <c r="H291" s="30"/>
      <c r="I291" s="8">
        <v>0</v>
      </c>
      <c r="J291" s="9">
        <f t="shared" si="1"/>
        <v>0</v>
      </c>
      <c r="K291" s="11">
        <f t="shared" si="20"/>
        <v>0</v>
      </c>
      <c r="L291" s="9">
        <f t="shared" si="3"/>
        <v>0</v>
      </c>
      <c r="M291" s="30"/>
      <c r="N291" s="8">
        <v>0</v>
      </c>
      <c r="O291" s="14">
        <f t="shared" si="4"/>
        <v>0</v>
      </c>
      <c r="P291" s="14">
        <f t="shared" si="21"/>
        <v>0</v>
      </c>
      <c r="Q291" s="14">
        <f t="shared" si="5"/>
        <v>0</v>
      </c>
      <c r="R291" s="30"/>
      <c r="S291" s="8">
        <v>287</v>
      </c>
      <c r="T291" s="14">
        <f t="shared" si="6"/>
        <v>811.69</v>
      </c>
      <c r="U291" s="14">
        <f t="shared" si="22"/>
        <v>2626.39</v>
      </c>
      <c r="V291" s="14">
        <f t="shared" si="7"/>
        <v>220007.33856499963</v>
      </c>
      <c r="W291" s="30"/>
      <c r="X291" s="8">
        <v>287</v>
      </c>
      <c r="Y291" s="14">
        <f t="shared" si="8"/>
        <v>1639.16</v>
      </c>
      <c r="Z291" s="14">
        <f t="shared" si="23"/>
        <v>1597.78</v>
      </c>
      <c r="AA291" s="14">
        <f t="shared" si="9"/>
        <v>447999.39142000052</v>
      </c>
      <c r="AB291" s="30"/>
      <c r="AC291" s="8">
        <v>287</v>
      </c>
      <c r="AD291" s="14">
        <f t="shared" si="10"/>
        <v>2175.71</v>
      </c>
      <c r="AE291" s="14">
        <f t="shared" si="24"/>
        <v>1018.93</v>
      </c>
      <c r="AF291" s="14">
        <f t="shared" si="11"/>
        <v>595747.26427499927</v>
      </c>
      <c r="AG291" s="30"/>
    </row>
    <row r="292" spans="1:33" ht="13" x14ac:dyDescent="0.15">
      <c r="A292" s="30"/>
      <c r="B292" s="4"/>
      <c r="C292" s="4"/>
      <c r="D292" s="4"/>
      <c r="E292" s="4"/>
      <c r="F292" s="4"/>
      <c r="G292" s="4"/>
      <c r="H292" s="30"/>
      <c r="I292" s="8">
        <v>0</v>
      </c>
      <c r="J292" s="9">
        <f t="shared" si="1"/>
        <v>0</v>
      </c>
      <c r="K292" s="11">
        <f t="shared" si="20"/>
        <v>0</v>
      </c>
      <c r="L292" s="9">
        <f t="shared" si="3"/>
        <v>0</v>
      </c>
      <c r="M292" s="30"/>
      <c r="N292" s="8">
        <v>0</v>
      </c>
      <c r="O292" s="14">
        <f t="shared" si="4"/>
        <v>0</v>
      </c>
      <c r="P292" s="14">
        <f t="shared" si="21"/>
        <v>0</v>
      </c>
      <c r="Q292" s="14">
        <f t="shared" si="5"/>
        <v>0</v>
      </c>
      <c r="R292" s="30"/>
      <c r="S292" s="8">
        <v>288</v>
      </c>
      <c r="T292" s="14">
        <f t="shared" si="6"/>
        <v>802.11</v>
      </c>
      <c r="U292" s="14">
        <f t="shared" si="22"/>
        <v>2635.97</v>
      </c>
      <c r="V292" s="14">
        <f t="shared" si="7"/>
        <v>217371.36856499963</v>
      </c>
      <c r="W292" s="30"/>
      <c r="X292" s="8">
        <v>288</v>
      </c>
      <c r="Y292" s="14">
        <f t="shared" si="8"/>
        <v>1633.33</v>
      </c>
      <c r="Z292" s="14">
        <f t="shared" si="23"/>
        <v>1603.61</v>
      </c>
      <c r="AA292" s="14">
        <f t="shared" si="9"/>
        <v>446395.78142000054</v>
      </c>
      <c r="AB292" s="30"/>
      <c r="AC292" s="8">
        <v>288</v>
      </c>
      <c r="AD292" s="14">
        <f t="shared" si="10"/>
        <v>2172</v>
      </c>
      <c r="AE292" s="14">
        <f t="shared" si="24"/>
        <v>1022.64</v>
      </c>
      <c r="AF292" s="14">
        <f t="shared" si="11"/>
        <v>594724.62427499925</v>
      </c>
      <c r="AG292" s="30"/>
    </row>
    <row r="293" spans="1:33" ht="13" x14ac:dyDescent="0.15">
      <c r="A293" s="30"/>
      <c r="B293" s="4"/>
      <c r="C293" s="4"/>
      <c r="D293" s="4"/>
      <c r="E293" s="4"/>
      <c r="F293" s="4"/>
      <c r="G293" s="4"/>
      <c r="H293" s="30"/>
      <c r="I293" s="8">
        <v>0</v>
      </c>
      <c r="J293" s="9">
        <f t="shared" si="1"/>
        <v>0</v>
      </c>
      <c r="K293" s="11">
        <f t="shared" si="20"/>
        <v>0</v>
      </c>
      <c r="L293" s="9">
        <f t="shared" si="3"/>
        <v>0</v>
      </c>
      <c r="M293" s="30"/>
      <c r="N293" s="8">
        <v>0</v>
      </c>
      <c r="O293" s="14">
        <f t="shared" si="4"/>
        <v>0</v>
      </c>
      <c r="P293" s="14">
        <f t="shared" si="21"/>
        <v>0</v>
      </c>
      <c r="Q293" s="14">
        <f t="shared" si="5"/>
        <v>0</v>
      </c>
      <c r="R293" s="30"/>
      <c r="S293" s="8">
        <v>289</v>
      </c>
      <c r="T293" s="14">
        <f t="shared" si="6"/>
        <v>792.5</v>
      </c>
      <c r="U293" s="14">
        <f t="shared" si="22"/>
        <v>2645.58</v>
      </c>
      <c r="V293" s="14">
        <f t="shared" si="7"/>
        <v>214725.78856499965</v>
      </c>
      <c r="W293" s="30"/>
      <c r="X293" s="8">
        <v>289</v>
      </c>
      <c r="Y293" s="14">
        <f t="shared" si="8"/>
        <v>1627.48</v>
      </c>
      <c r="Z293" s="14">
        <f t="shared" si="23"/>
        <v>1609.46</v>
      </c>
      <c r="AA293" s="14">
        <f t="shared" si="9"/>
        <v>444786.32142000052</v>
      </c>
      <c r="AB293" s="30"/>
      <c r="AC293" s="8">
        <v>289</v>
      </c>
      <c r="AD293" s="14">
        <f t="shared" si="10"/>
        <v>2168.27</v>
      </c>
      <c r="AE293" s="14">
        <f t="shared" si="24"/>
        <v>1026.3699999999999</v>
      </c>
      <c r="AF293" s="14">
        <f t="shared" si="11"/>
        <v>593698.25427499926</v>
      </c>
      <c r="AG293" s="30"/>
    </row>
    <row r="294" spans="1:33" ht="13" x14ac:dyDescent="0.15">
      <c r="A294" s="30"/>
      <c r="B294" s="4"/>
      <c r="C294" s="4"/>
      <c r="D294" s="4"/>
      <c r="E294" s="4"/>
      <c r="F294" s="4"/>
      <c r="G294" s="4"/>
      <c r="H294" s="30"/>
      <c r="I294" s="8">
        <v>0</v>
      </c>
      <c r="J294" s="9">
        <f t="shared" si="1"/>
        <v>0</v>
      </c>
      <c r="K294" s="11">
        <f t="shared" si="20"/>
        <v>0</v>
      </c>
      <c r="L294" s="9">
        <f t="shared" si="3"/>
        <v>0</v>
      </c>
      <c r="M294" s="30"/>
      <c r="N294" s="8">
        <v>0</v>
      </c>
      <c r="O294" s="14">
        <f t="shared" si="4"/>
        <v>0</v>
      </c>
      <c r="P294" s="14">
        <f t="shared" si="21"/>
        <v>0</v>
      </c>
      <c r="Q294" s="14">
        <f t="shared" si="5"/>
        <v>0</v>
      </c>
      <c r="R294" s="30"/>
      <c r="S294" s="8">
        <v>290</v>
      </c>
      <c r="T294" s="14">
        <f t="shared" si="6"/>
        <v>782.85</v>
      </c>
      <c r="U294" s="14">
        <f t="shared" si="22"/>
        <v>2655.23</v>
      </c>
      <c r="V294" s="14">
        <f t="shared" si="7"/>
        <v>212070.55856499964</v>
      </c>
      <c r="W294" s="30"/>
      <c r="X294" s="8">
        <v>290</v>
      </c>
      <c r="Y294" s="14">
        <f t="shared" si="8"/>
        <v>1621.62</v>
      </c>
      <c r="Z294" s="14">
        <f t="shared" si="23"/>
        <v>1615.32</v>
      </c>
      <c r="AA294" s="14">
        <f t="shared" si="9"/>
        <v>443171.00142000051</v>
      </c>
      <c r="AB294" s="30"/>
      <c r="AC294" s="8">
        <v>290</v>
      </c>
      <c r="AD294" s="14">
        <f t="shared" si="10"/>
        <v>2164.52</v>
      </c>
      <c r="AE294" s="14">
        <f t="shared" si="24"/>
        <v>1030.1199999999999</v>
      </c>
      <c r="AF294" s="14">
        <f t="shared" si="11"/>
        <v>592668.13427499926</v>
      </c>
      <c r="AG294" s="30"/>
    </row>
    <row r="295" spans="1:33" ht="13" x14ac:dyDescent="0.15">
      <c r="A295" s="30"/>
      <c r="B295" s="4"/>
      <c r="C295" s="4"/>
      <c r="D295" s="4"/>
      <c r="E295" s="4"/>
      <c r="F295" s="4"/>
      <c r="G295" s="4"/>
      <c r="H295" s="30"/>
      <c r="I295" s="8">
        <v>0</v>
      </c>
      <c r="J295" s="9">
        <f t="shared" si="1"/>
        <v>0</v>
      </c>
      <c r="K295" s="11">
        <f t="shared" si="20"/>
        <v>0</v>
      </c>
      <c r="L295" s="9">
        <f t="shared" si="3"/>
        <v>0</v>
      </c>
      <c r="M295" s="30"/>
      <c r="N295" s="8">
        <v>0</v>
      </c>
      <c r="O295" s="14">
        <f t="shared" si="4"/>
        <v>0</v>
      </c>
      <c r="P295" s="14">
        <f t="shared" si="21"/>
        <v>0</v>
      </c>
      <c r="Q295" s="14">
        <f t="shared" si="5"/>
        <v>0</v>
      </c>
      <c r="R295" s="30"/>
      <c r="S295" s="8">
        <v>291</v>
      </c>
      <c r="T295" s="14">
        <f t="shared" si="6"/>
        <v>773.17</v>
      </c>
      <c r="U295" s="14">
        <f t="shared" si="22"/>
        <v>2664.91</v>
      </c>
      <c r="V295" s="14">
        <f t="shared" si="7"/>
        <v>209405.64856499963</v>
      </c>
      <c r="W295" s="30"/>
      <c r="X295" s="8">
        <v>291</v>
      </c>
      <c r="Y295" s="14">
        <f t="shared" si="8"/>
        <v>1615.73</v>
      </c>
      <c r="Z295" s="14">
        <f t="shared" si="23"/>
        <v>1621.21</v>
      </c>
      <c r="AA295" s="14">
        <f t="shared" si="9"/>
        <v>441549.79142000049</v>
      </c>
      <c r="AB295" s="30"/>
      <c r="AC295" s="8">
        <v>291</v>
      </c>
      <c r="AD295" s="14">
        <f t="shared" si="10"/>
        <v>2160.77</v>
      </c>
      <c r="AE295" s="14">
        <f t="shared" si="24"/>
        <v>1033.8699999999999</v>
      </c>
      <c r="AF295" s="14">
        <f t="shared" si="11"/>
        <v>591634.26427499927</v>
      </c>
      <c r="AG295" s="30"/>
    </row>
    <row r="296" spans="1:33" ht="13" x14ac:dyDescent="0.15">
      <c r="A296" s="30"/>
      <c r="B296" s="4"/>
      <c r="C296" s="4"/>
      <c r="D296" s="4"/>
      <c r="E296" s="4"/>
      <c r="F296" s="4"/>
      <c r="G296" s="4"/>
      <c r="H296" s="30"/>
      <c r="I296" s="8">
        <v>0</v>
      </c>
      <c r="J296" s="9">
        <f t="shared" si="1"/>
        <v>0</v>
      </c>
      <c r="K296" s="11">
        <f t="shared" si="20"/>
        <v>0</v>
      </c>
      <c r="L296" s="9">
        <f t="shared" si="3"/>
        <v>0</v>
      </c>
      <c r="M296" s="30"/>
      <c r="N296" s="8">
        <v>0</v>
      </c>
      <c r="O296" s="14">
        <f t="shared" si="4"/>
        <v>0</v>
      </c>
      <c r="P296" s="14">
        <f t="shared" si="21"/>
        <v>0</v>
      </c>
      <c r="Q296" s="14">
        <f t="shared" si="5"/>
        <v>0</v>
      </c>
      <c r="R296" s="30"/>
      <c r="S296" s="8">
        <v>292</v>
      </c>
      <c r="T296" s="14">
        <f t="shared" si="6"/>
        <v>763.46</v>
      </c>
      <c r="U296" s="14">
        <f t="shared" si="22"/>
        <v>2674.62</v>
      </c>
      <c r="V296" s="14">
        <f t="shared" si="7"/>
        <v>206731.02856499964</v>
      </c>
      <c r="W296" s="30"/>
      <c r="X296" s="8">
        <v>292</v>
      </c>
      <c r="Y296" s="14">
        <f t="shared" si="8"/>
        <v>1609.82</v>
      </c>
      <c r="Z296" s="14">
        <f t="shared" si="23"/>
        <v>1627.12</v>
      </c>
      <c r="AA296" s="14">
        <f t="shared" si="9"/>
        <v>439922.67142000049</v>
      </c>
      <c r="AB296" s="30"/>
      <c r="AC296" s="8">
        <v>292</v>
      </c>
      <c r="AD296" s="14">
        <f t="shared" si="10"/>
        <v>2157</v>
      </c>
      <c r="AE296" s="14">
        <f t="shared" si="24"/>
        <v>1037.6400000000001</v>
      </c>
      <c r="AF296" s="14">
        <f t="shared" si="11"/>
        <v>590596.62427499925</v>
      </c>
      <c r="AG296" s="30"/>
    </row>
    <row r="297" spans="1:33" ht="13" x14ac:dyDescent="0.15">
      <c r="A297" s="30"/>
      <c r="B297" s="4"/>
      <c r="C297" s="4"/>
      <c r="D297" s="4"/>
      <c r="E297" s="4"/>
      <c r="F297" s="4"/>
      <c r="G297" s="4"/>
      <c r="H297" s="30"/>
      <c r="I297" s="8">
        <v>0</v>
      </c>
      <c r="J297" s="9">
        <f t="shared" si="1"/>
        <v>0</v>
      </c>
      <c r="K297" s="11">
        <f t="shared" si="20"/>
        <v>0</v>
      </c>
      <c r="L297" s="9">
        <f t="shared" si="3"/>
        <v>0</v>
      </c>
      <c r="M297" s="30"/>
      <c r="N297" s="8">
        <v>0</v>
      </c>
      <c r="O297" s="14">
        <f t="shared" si="4"/>
        <v>0</v>
      </c>
      <c r="P297" s="14">
        <f t="shared" si="21"/>
        <v>0</v>
      </c>
      <c r="Q297" s="14">
        <f t="shared" si="5"/>
        <v>0</v>
      </c>
      <c r="R297" s="30"/>
      <c r="S297" s="8">
        <v>293</v>
      </c>
      <c r="T297" s="14">
        <f t="shared" si="6"/>
        <v>753.71</v>
      </c>
      <c r="U297" s="14">
        <f t="shared" si="22"/>
        <v>2684.37</v>
      </c>
      <c r="V297" s="14">
        <f t="shared" si="7"/>
        <v>204046.65856499964</v>
      </c>
      <c r="W297" s="30"/>
      <c r="X297" s="8">
        <v>293</v>
      </c>
      <c r="Y297" s="14">
        <f t="shared" si="8"/>
        <v>1603.88</v>
      </c>
      <c r="Z297" s="14">
        <f t="shared" si="23"/>
        <v>1633.06</v>
      </c>
      <c r="AA297" s="14">
        <f t="shared" si="9"/>
        <v>438289.6114200005</v>
      </c>
      <c r="AB297" s="30"/>
      <c r="AC297" s="8">
        <v>293</v>
      </c>
      <c r="AD297" s="14">
        <f t="shared" si="10"/>
        <v>2153.2199999999998</v>
      </c>
      <c r="AE297" s="14">
        <f t="shared" si="24"/>
        <v>1041.42</v>
      </c>
      <c r="AF297" s="14">
        <f t="shared" si="11"/>
        <v>589555.20427499921</v>
      </c>
      <c r="AG297" s="30"/>
    </row>
    <row r="298" spans="1:33" ht="13" x14ac:dyDescent="0.15">
      <c r="A298" s="30"/>
      <c r="B298" s="4"/>
      <c r="C298" s="4"/>
      <c r="D298" s="4"/>
      <c r="E298" s="4"/>
      <c r="F298" s="4"/>
      <c r="G298" s="4"/>
      <c r="H298" s="30"/>
      <c r="I298" s="8">
        <v>0</v>
      </c>
      <c r="J298" s="9">
        <f t="shared" si="1"/>
        <v>0</v>
      </c>
      <c r="K298" s="11">
        <f t="shared" si="20"/>
        <v>0</v>
      </c>
      <c r="L298" s="9">
        <f t="shared" si="3"/>
        <v>0</v>
      </c>
      <c r="M298" s="30"/>
      <c r="N298" s="8">
        <v>0</v>
      </c>
      <c r="O298" s="14">
        <f t="shared" si="4"/>
        <v>0</v>
      </c>
      <c r="P298" s="14">
        <f t="shared" si="21"/>
        <v>0</v>
      </c>
      <c r="Q298" s="14">
        <f t="shared" si="5"/>
        <v>0</v>
      </c>
      <c r="R298" s="30"/>
      <c r="S298" s="8">
        <v>294</v>
      </c>
      <c r="T298" s="14">
        <f t="shared" si="6"/>
        <v>743.92</v>
      </c>
      <c r="U298" s="14">
        <f t="shared" si="22"/>
        <v>2694.16</v>
      </c>
      <c r="V298" s="14">
        <f t="shared" si="7"/>
        <v>201352.49856499964</v>
      </c>
      <c r="W298" s="30"/>
      <c r="X298" s="8">
        <v>294</v>
      </c>
      <c r="Y298" s="14">
        <f t="shared" si="8"/>
        <v>1597.93</v>
      </c>
      <c r="Z298" s="14">
        <f t="shared" si="23"/>
        <v>1639.01</v>
      </c>
      <c r="AA298" s="14">
        <f t="shared" si="9"/>
        <v>436650.60142000049</v>
      </c>
      <c r="AB298" s="30"/>
      <c r="AC298" s="8">
        <v>294</v>
      </c>
      <c r="AD298" s="14">
        <f t="shared" si="10"/>
        <v>2149.42</v>
      </c>
      <c r="AE298" s="14">
        <f t="shared" si="24"/>
        <v>1045.22</v>
      </c>
      <c r="AF298" s="14">
        <f t="shared" si="11"/>
        <v>588509.98427499924</v>
      </c>
      <c r="AG298" s="30"/>
    </row>
    <row r="299" spans="1:33" ht="13" x14ac:dyDescent="0.15">
      <c r="A299" s="30"/>
      <c r="B299" s="4"/>
      <c r="C299" s="4"/>
      <c r="D299" s="4"/>
      <c r="E299" s="4"/>
      <c r="F299" s="4"/>
      <c r="G299" s="4"/>
      <c r="H299" s="30"/>
      <c r="I299" s="8">
        <v>0</v>
      </c>
      <c r="J299" s="9">
        <f t="shared" si="1"/>
        <v>0</v>
      </c>
      <c r="K299" s="11">
        <f t="shared" ref="K299:K362" si="25">IF(ISBLANK(J299), , IF(J299&lt;=0, 0, ROUND($C$8-J299, 2)))</f>
        <v>0</v>
      </c>
      <c r="L299" s="9">
        <f t="shared" si="3"/>
        <v>0</v>
      </c>
      <c r="M299" s="30"/>
      <c r="N299" s="8">
        <v>0</v>
      </c>
      <c r="O299" s="14">
        <f t="shared" si="4"/>
        <v>0</v>
      </c>
      <c r="P299" s="14">
        <f t="shared" si="21"/>
        <v>0</v>
      </c>
      <c r="Q299" s="14">
        <f t="shared" si="5"/>
        <v>0</v>
      </c>
      <c r="R299" s="30"/>
      <c r="S299" s="8">
        <v>295</v>
      </c>
      <c r="T299" s="14">
        <f t="shared" si="6"/>
        <v>734.1</v>
      </c>
      <c r="U299" s="14">
        <f t="shared" si="22"/>
        <v>2703.98</v>
      </c>
      <c r="V299" s="14">
        <f t="shared" si="7"/>
        <v>198648.51856499963</v>
      </c>
      <c r="W299" s="30"/>
      <c r="X299" s="8">
        <v>295</v>
      </c>
      <c r="Y299" s="14">
        <f t="shared" si="8"/>
        <v>1591.96</v>
      </c>
      <c r="Z299" s="14">
        <f t="shared" si="23"/>
        <v>1644.98</v>
      </c>
      <c r="AA299" s="14">
        <f t="shared" si="9"/>
        <v>435005.62142000051</v>
      </c>
      <c r="AB299" s="30"/>
      <c r="AC299" s="8">
        <v>295</v>
      </c>
      <c r="AD299" s="14">
        <f t="shared" si="10"/>
        <v>2145.61</v>
      </c>
      <c r="AE299" s="14">
        <f t="shared" si="24"/>
        <v>1049.03</v>
      </c>
      <c r="AF299" s="14">
        <f t="shared" si="11"/>
        <v>587460.95427499921</v>
      </c>
      <c r="AG299" s="30"/>
    </row>
    <row r="300" spans="1:33" ht="13" x14ac:dyDescent="0.15">
      <c r="A300" s="30"/>
      <c r="B300" s="4"/>
      <c r="C300" s="4"/>
      <c r="D300" s="4"/>
      <c r="E300" s="4"/>
      <c r="F300" s="4"/>
      <c r="G300" s="4"/>
      <c r="H300" s="30"/>
      <c r="I300" s="8">
        <v>0</v>
      </c>
      <c r="J300" s="9">
        <f t="shared" si="1"/>
        <v>0</v>
      </c>
      <c r="K300" s="11">
        <f t="shared" si="25"/>
        <v>0</v>
      </c>
      <c r="L300" s="9">
        <f t="shared" si="3"/>
        <v>0</v>
      </c>
      <c r="M300" s="30"/>
      <c r="N300" s="8">
        <v>0</v>
      </c>
      <c r="O300" s="14">
        <f t="shared" si="4"/>
        <v>0</v>
      </c>
      <c r="P300" s="14">
        <f t="shared" si="21"/>
        <v>0</v>
      </c>
      <c r="Q300" s="14">
        <f t="shared" si="5"/>
        <v>0</v>
      </c>
      <c r="R300" s="30"/>
      <c r="S300" s="8">
        <v>296</v>
      </c>
      <c r="T300" s="14">
        <f t="shared" si="6"/>
        <v>724.24</v>
      </c>
      <c r="U300" s="14">
        <f t="shared" si="22"/>
        <v>2713.84</v>
      </c>
      <c r="V300" s="14">
        <f t="shared" si="7"/>
        <v>195934.67856499963</v>
      </c>
      <c r="W300" s="30"/>
      <c r="X300" s="8">
        <v>296</v>
      </c>
      <c r="Y300" s="14">
        <f t="shared" si="8"/>
        <v>1585.96</v>
      </c>
      <c r="Z300" s="14">
        <f t="shared" si="23"/>
        <v>1650.98</v>
      </c>
      <c r="AA300" s="14">
        <f t="shared" si="9"/>
        <v>433354.64142000052</v>
      </c>
      <c r="AB300" s="30"/>
      <c r="AC300" s="8">
        <v>296</v>
      </c>
      <c r="AD300" s="14">
        <f t="shared" si="10"/>
        <v>2141.7800000000002</v>
      </c>
      <c r="AE300" s="14">
        <f t="shared" si="24"/>
        <v>1052.8599999999999</v>
      </c>
      <c r="AF300" s="14">
        <f t="shared" si="11"/>
        <v>586408.09427499922</v>
      </c>
      <c r="AG300" s="30"/>
    </row>
    <row r="301" spans="1:33" ht="13" x14ac:dyDescent="0.15">
      <c r="A301" s="30"/>
      <c r="B301" s="4"/>
      <c r="C301" s="4"/>
      <c r="D301" s="4"/>
      <c r="E301" s="4"/>
      <c r="F301" s="4"/>
      <c r="G301" s="4"/>
      <c r="H301" s="30"/>
      <c r="I301" s="8">
        <v>0</v>
      </c>
      <c r="J301" s="9">
        <f t="shared" si="1"/>
        <v>0</v>
      </c>
      <c r="K301" s="11">
        <f t="shared" si="25"/>
        <v>0</v>
      </c>
      <c r="L301" s="9">
        <f t="shared" si="3"/>
        <v>0</v>
      </c>
      <c r="M301" s="30"/>
      <c r="N301" s="8">
        <v>0</v>
      </c>
      <c r="O301" s="14">
        <f t="shared" si="4"/>
        <v>0</v>
      </c>
      <c r="P301" s="14">
        <f t="shared" si="21"/>
        <v>0</v>
      </c>
      <c r="Q301" s="14">
        <f t="shared" si="5"/>
        <v>0</v>
      </c>
      <c r="R301" s="30"/>
      <c r="S301" s="8">
        <v>297</v>
      </c>
      <c r="T301" s="14">
        <f t="shared" si="6"/>
        <v>714.35</v>
      </c>
      <c r="U301" s="14">
        <f t="shared" si="22"/>
        <v>2723.73</v>
      </c>
      <c r="V301" s="14">
        <f t="shared" si="7"/>
        <v>193210.94856499962</v>
      </c>
      <c r="W301" s="30"/>
      <c r="X301" s="8">
        <v>297</v>
      </c>
      <c r="Y301" s="14">
        <f t="shared" si="8"/>
        <v>1579.94</v>
      </c>
      <c r="Z301" s="14">
        <f t="shared" si="23"/>
        <v>1657</v>
      </c>
      <c r="AA301" s="14">
        <f t="shared" si="9"/>
        <v>431697.64142000052</v>
      </c>
      <c r="AB301" s="30"/>
      <c r="AC301" s="8">
        <v>297</v>
      </c>
      <c r="AD301" s="14">
        <f t="shared" si="10"/>
        <v>2137.9499999999998</v>
      </c>
      <c r="AE301" s="14">
        <f t="shared" si="24"/>
        <v>1056.69</v>
      </c>
      <c r="AF301" s="14">
        <f t="shared" si="11"/>
        <v>585351.40427499928</v>
      </c>
      <c r="AG301" s="30"/>
    </row>
    <row r="302" spans="1:33" ht="13" x14ac:dyDescent="0.15">
      <c r="A302" s="30"/>
      <c r="B302" s="4"/>
      <c r="C302" s="4"/>
      <c r="D302" s="4"/>
      <c r="E302" s="4"/>
      <c r="F302" s="4"/>
      <c r="G302" s="4"/>
      <c r="H302" s="30"/>
      <c r="I302" s="8">
        <v>0</v>
      </c>
      <c r="J302" s="9">
        <f t="shared" si="1"/>
        <v>0</v>
      </c>
      <c r="K302" s="11">
        <f t="shared" si="25"/>
        <v>0</v>
      </c>
      <c r="L302" s="9">
        <f t="shared" si="3"/>
        <v>0</v>
      </c>
      <c r="M302" s="30"/>
      <c r="N302" s="8">
        <v>0</v>
      </c>
      <c r="O302" s="14">
        <f t="shared" si="4"/>
        <v>0</v>
      </c>
      <c r="P302" s="14">
        <f t="shared" si="21"/>
        <v>0</v>
      </c>
      <c r="Q302" s="14">
        <f t="shared" si="5"/>
        <v>0</v>
      </c>
      <c r="R302" s="30"/>
      <c r="S302" s="8">
        <v>298</v>
      </c>
      <c r="T302" s="14">
        <f t="shared" si="6"/>
        <v>704.41</v>
      </c>
      <c r="U302" s="14">
        <f t="shared" si="22"/>
        <v>2733.67</v>
      </c>
      <c r="V302" s="14">
        <f t="shared" si="7"/>
        <v>190477.27856499961</v>
      </c>
      <c r="W302" s="30"/>
      <c r="X302" s="8">
        <v>298</v>
      </c>
      <c r="Y302" s="14">
        <f t="shared" si="8"/>
        <v>1573.9</v>
      </c>
      <c r="Z302" s="14">
        <f t="shared" si="23"/>
        <v>1663.04</v>
      </c>
      <c r="AA302" s="14">
        <f t="shared" si="9"/>
        <v>430034.60142000054</v>
      </c>
      <c r="AB302" s="30"/>
      <c r="AC302" s="8">
        <v>298</v>
      </c>
      <c r="AD302" s="14">
        <f t="shared" si="10"/>
        <v>2134.09</v>
      </c>
      <c r="AE302" s="14">
        <f t="shared" si="24"/>
        <v>1060.55</v>
      </c>
      <c r="AF302" s="14">
        <f t="shared" si="11"/>
        <v>584290.85427499923</v>
      </c>
      <c r="AG302" s="30"/>
    </row>
    <row r="303" spans="1:33" ht="13" x14ac:dyDescent="0.15">
      <c r="A303" s="1"/>
      <c r="B303" s="4"/>
      <c r="C303" s="4"/>
      <c r="D303" s="4"/>
      <c r="E303" s="4"/>
      <c r="F303" s="4"/>
      <c r="G303" s="4"/>
      <c r="H303" s="30"/>
      <c r="I303" s="8">
        <v>0</v>
      </c>
      <c r="J303" s="9">
        <f t="shared" si="1"/>
        <v>0</v>
      </c>
      <c r="K303" s="11">
        <f t="shared" si="25"/>
        <v>0</v>
      </c>
      <c r="L303" s="9"/>
      <c r="M303" s="30"/>
      <c r="N303" s="8">
        <v>0</v>
      </c>
      <c r="O303" s="14">
        <f t="shared" si="4"/>
        <v>0</v>
      </c>
      <c r="P303" s="14">
        <f t="shared" si="21"/>
        <v>0</v>
      </c>
      <c r="Q303" s="14"/>
      <c r="R303" s="30"/>
      <c r="S303" s="8">
        <v>299</v>
      </c>
      <c r="T303" s="14">
        <f t="shared" si="6"/>
        <v>694.45</v>
      </c>
      <c r="U303" s="14">
        <f t="shared" si="22"/>
        <v>2743.63</v>
      </c>
      <c r="V303" s="14">
        <f t="shared" si="7"/>
        <v>187733.6485649996</v>
      </c>
      <c r="W303" s="30"/>
      <c r="X303" s="8">
        <v>299</v>
      </c>
      <c r="Y303" s="14">
        <f t="shared" si="8"/>
        <v>1567.83</v>
      </c>
      <c r="Z303" s="14">
        <f t="shared" si="23"/>
        <v>1669.11</v>
      </c>
      <c r="AA303" s="14">
        <f t="shared" si="9"/>
        <v>428365.49142000056</v>
      </c>
      <c r="AB303" s="30"/>
      <c r="AC303" s="8">
        <v>299</v>
      </c>
      <c r="AD303" s="14">
        <f t="shared" si="10"/>
        <v>2130.23</v>
      </c>
      <c r="AE303" s="14">
        <f t="shared" si="24"/>
        <v>1064.4100000000001</v>
      </c>
      <c r="AF303" s="14">
        <f t="shared" si="11"/>
        <v>583226.4442749992</v>
      </c>
      <c r="AG303" s="30"/>
    </row>
    <row r="304" spans="1:33" ht="13" x14ac:dyDescent="0.15">
      <c r="A304" s="1"/>
      <c r="B304" s="4"/>
      <c r="C304" s="4"/>
      <c r="D304" s="4"/>
      <c r="E304" s="4"/>
      <c r="F304" s="4"/>
      <c r="G304" s="4"/>
      <c r="H304" s="30"/>
      <c r="I304" s="8">
        <v>0</v>
      </c>
      <c r="J304" s="9">
        <f t="shared" si="1"/>
        <v>0</v>
      </c>
      <c r="K304" s="11">
        <f t="shared" si="25"/>
        <v>0</v>
      </c>
      <c r="L304" s="9"/>
      <c r="M304" s="30"/>
      <c r="N304" s="8">
        <v>0</v>
      </c>
      <c r="O304" s="14">
        <f t="shared" si="4"/>
        <v>0</v>
      </c>
      <c r="P304" s="14">
        <f t="shared" si="21"/>
        <v>0</v>
      </c>
      <c r="Q304" s="14"/>
      <c r="R304" s="30"/>
      <c r="S304" s="8">
        <v>300</v>
      </c>
      <c r="T304" s="14">
        <f t="shared" si="6"/>
        <v>684.45</v>
      </c>
      <c r="U304" s="14">
        <f t="shared" si="22"/>
        <v>2753.63</v>
      </c>
      <c r="V304" s="14">
        <f t="shared" si="7"/>
        <v>184980.0185649996</v>
      </c>
      <c r="W304" s="30"/>
      <c r="X304" s="8">
        <v>300</v>
      </c>
      <c r="Y304" s="14">
        <f t="shared" si="8"/>
        <v>1561.75</v>
      </c>
      <c r="Z304" s="14">
        <f t="shared" si="23"/>
        <v>1675.19</v>
      </c>
      <c r="AA304" s="14">
        <f t="shared" si="9"/>
        <v>426690.30142000056</v>
      </c>
      <c r="AB304" s="30"/>
      <c r="AC304" s="8">
        <v>300</v>
      </c>
      <c r="AD304" s="14">
        <f t="shared" si="10"/>
        <v>2126.35</v>
      </c>
      <c r="AE304" s="14">
        <f t="shared" si="24"/>
        <v>1068.29</v>
      </c>
      <c r="AF304" s="14">
        <f t="shared" si="11"/>
        <v>582158.15427499916</v>
      </c>
      <c r="AG304" s="30"/>
    </row>
    <row r="305" spans="1:33" ht="13" x14ac:dyDescent="0.15">
      <c r="A305" s="1"/>
      <c r="B305" s="4"/>
      <c r="C305" s="4"/>
      <c r="D305" s="4"/>
      <c r="E305" s="4"/>
      <c r="F305" s="4"/>
      <c r="G305" s="4"/>
      <c r="H305" s="30"/>
      <c r="I305" s="8">
        <v>0</v>
      </c>
      <c r="J305" s="9">
        <f t="shared" si="1"/>
        <v>0</v>
      </c>
      <c r="K305" s="11">
        <f t="shared" si="25"/>
        <v>0</v>
      </c>
      <c r="L305" s="9"/>
      <c r="M305" s="30"/>
      <c r="N305" s="8">
        <v>0</v>
      </c>
      <c r="O305" s="14">
        <f t="shared" si="4"/>
        <v>0</v>
      </c>
      <c r="P305" s="14">
        <f t="shared" si="21"/>
        <v>0</v>
      </c>
      <c r="Q305" s="14"/>
      <c r="R305" s="30"/>
      <c r="S305" s="8">
        <v>301</v>
      </c>
      <c r="T305" s="14">
        <f t="shared" si="6"/>
        <v>674.41</v>
      </c>
      <c r="U305" s="14">
        <f t="shared" si="22"/>
        <v>2763.67</v>
      </c>
      <c r="V305" s="14">
        <f t="shared" si="7"/>
        <v>182216.34856499959</v>
      </c>
      <c r="W305" s="30"/>
      <c r="X305" s="8">
        <v>301</v>
      </c>
      <c r="Y305" s="14">
        <f t="shared" si="8"/>
        <v>1555.64</v>
      </c>
      <c r="Z305" s="14">
        <f t="shared" si="23"/>
        <v>1681.3</v>
      </c>
      <c r="AA305" s="14">
        <f t="shared" si="9"/>
        <v>425009.00142000057</v>
      </c>
      <c r="AB305" s="30"/>
      <c r="AC305" s="8">
        <v>301</v>
      </c>
      <c r="AD305" s="14">
        <f t="shared" si="10"/>
        <v>2122.4499999999998</v>
      </c>
      <c r="AE305" s="14">
        <f t="shared" si="24"/>
        <v>1072.19</v>
      </c>
      <c r="AF305" s="14">
        <f t="shared" si="11"/>
        <v>581085.96427499922</v>
      </c>
      <c r="AG305" s="30"/>
    </row>
    <row r="306" spans="1:33" ht="13" x14ac:dyDescent="0.15">
      <c r="A306" s="1"/>
      <c r="B306" s="4"/>
      <c r="C306" s="4"/>
      <c r="D306" s="4"/>
      <c r="E306" s="4"/>
      <c r="F306" s="4"/>
      <c r="G306" s="4"/>
      <c r="H306" s="30"/>
      <c r="I306" s="8">
        <v>0</v>
      </c>
      <c r="J306" s="9">
        <f t="shared" si="1"/>
        <v>0</v>
      </c>
      <c r="K306" s="11">
        <f t="shared" si="25"/>
        <v>0</v>
      </c>
      <c r="L306" s="9"/>
      <c r="M306" s="30"/>
      <c r="N306" s="8">
        <v>0</v>
      </c>
      <c r="O306" s="14">
        <f t="shared" si="4"/>
        <v>0</v>
      </c>
      <c r="P306" s="14">
        <f t="shared" si="21"/>
        <v>0</v>
      </c>
      <c r="Q306" s="14"/>
      <c r="R306" s="30"/>
      <c r="S306" s="8">
        <v>302</v>
      </c>
      <c r="T306" s="14">
        <f t="shared" si="6"/>
        <v>664.33</v>
      </c>
      <c r="U306" s="14">
        <f t="shared" si="22"/>
        <v>2773.75</v>
      </c>
      <c r="V306" s="14">
        <f t="shared" si="7"/>
        <v>179442.59856499959</v>
      </c>
      <c r="W306" s="30"/>
      <c r="X306" s="8">
        <v>302</v>
      </c>
      <c r="Y306" s="14">
        <f t="shared" si="8"/>
        <v>1549.51</v>
      </c>
      <c r="Z306" s="14">
        <f t="shared" si="23"/>
        <v>1687.43</v>
      </c>
      <c r="AA306" s="14">
        <f t="shared" si="9"/>
        <v>423321.57142000058</v>
      </c>
      <c r="AB306" s="30"/>
      <c r="AC306" s="8">
        <v>302</v>
      </c>
      <c r="AD306" s="14">
        <f t="shared" si="10"/>
        <v>2118.54</v>
      </c>
      <c r="AE306" s="14">
        <f t="shared" si="24"/>
        <v>1076.0999999999999</v>
      </c>
      <c r="AF306" s="14">
        <f t="shared" si="11"/>
        <v>580009.86427499924</v>
      </c>
      <c r="AG306" s="30"/>
    </row>
    <row r="307" spans="1:33" ht="13" x14ac:dyDescent="0.15">
      <c r="A307" s="1"/>
      <c r="B307" s="4"/>
      <c r="C307" s="4"/>
      <c r="D307" s="4"/>
      <c r="E307" s="4"/>
      <c r="F307" s="4"/>
      <c r="G307" s="4"/>
      <c r="H307" s="30"/>
      <c r="I307" s="8">
        <v>0</v>
      </c>
      <c r="J307" s="9">
        <f t="shared" si="1"/>
        <v>0</v>
      </c>
      <c r="K307" s="11">
        <f t="shared" si="25"/>
        <v>0</v>
      </c>
      <c r="L307" s="9"/>
      <c r="M307" s="30"/>
      <c r="N307" s="8">
        <v>0</v>
      </c>
      <c r="O307" s="14">
        <f t="shared" si="4"/>
        <v>0</v>
      </c>
      <c r="P307" s="14">
        <f t="shared" si="21"/>
        <v>0</v>
      </c>
      <c r="Q307" s="14"/>
      <c r="R307" s="30"/>
      <c r="S307" s="8">
        <v>303</v>
      </c>
      <c r="T307" s="14">
        <f t="shared" si="6"/>
        <v>654.22</v>
      </c>
      <c r="U307" s="14">
        <f t="shared" si="22"/>
        <v>2783.86</v>
      </c>
      <c r="V307" s="14">
        <f t="shared" si="7"/>
        <v>176658.7385649996</v>
      </c>
      <c r="W307" s="30"/>
      <c r="X307" s="8">
        <v>303</v>
      </c>
      <c r="Y307" s="14">
        <f t="shared" si="8"/>
        <v>1543.36</v>
      </c>
      <c r="Z307" s="14">
        <f t="shared" si="23"/>
        <v>1693.58</v>
      </c>
      <c r="AA307" s="14">
        <f t="shared" si="9"/>
        <v>421627.99142000056</v>
      </c>
      <c r="AB307" s="30"/>
      <c r="AC307" s="8">
        <v>303</v>
      </c>
      <c r="AD307" s="14">
        <f t="shared" si="10"/>
        <v>2114.62</v>
      </c>
      <c r="AE307" s="14">
        <f t="shared" si="24"/>
        <v>1080.02</v>
      </c>
      <c r="AF307" s="14">
        <f t="shared" si="11"/>
        <v>578929.84427499922</v>
      </c>
      <c r="AG307" s="30"/>
    </row>
    <row r="308" spans="1:33" ht="13" x14ac:dyDescent="0.15">
      <c r="A308" s="1"/>
      <c r="B308" s="4"/>
      <c r="C308" s="4"/>
      <c r="D308" s="4"/>
      <c r="E308" s="4"/>
      <c r="F308" s="4"/>
      <c r="G308" s="4"/>
      <c r="H308" s="30"/>
      <c r="I308" s="8">
        <v>0</v>
      </c>
      <c r="J308" s="9">
        <f t="shared" si="1"/>
        <v>0</v>
      </c>
      <c r="K308" s="11">
        <f t="shared" si="25"/>
        <v>0</v>
      </c>
      <c r="L308" s="9"/>
      <c r="M308" s="30"/>
      <c r="N308" s="8">
        <v>0</v>
      </c>
      <c r="O308" s="14">
        <f t="shared" si="4"/>
        <v>0</v>
      </c>
      <c r="P308" s="14">
        <f t="shared" si="21"/>
        <v>0</v>
      </c>
      <c r="Q308" s="14"/>
      <c r="R308" s="30"/>
      <c r="S308" s="8">
        <v>304</v>
      </c>
      <c r="T308" s="14">
        <f t="shared" si="6"/>
        <v>644.07000000000005</v>
      </c>
      <c r="U308" s="14">
        <f t="shared" si="22"/>
        <v>2794.01</v>
      </c>
      <c r="V308" s="14">
        <f t="shared" si="7"/>
        <v>173864.72856499959</v>
      </c>
      <c r="W308" s="30"/>
      <c r="X308" s="8">
        <v>304</v>
      </c>
      <c r="Y308" s="14">
        <f t="shared" si="8"/>
        <v>1537.19</v>
      </c>
      <c r="Z308" s="14">
        <f t="shared" si="23"/>
        <v>1699.75</v>
      </c>
      <c r="AA308" s="14">
        <f t="shared" si="9"/>
        <v>419928.24142000056</v>
      </c>
      <c r="AB308" s="30"/>
      <c r="AC308" s="8">
        <v>304</v>
      </c>
      <c r="AD308" s="14">
        <f t="shared" si="10"/>
        <v>2110.6799999999998</v>
      </c>
      <c r="AE308" s="14">
        <f t="shared" si="24"/>
        <v>1083.96</v>
      </c>
      <c r="AF308" s="14">
        <f t="shared" si="11"/>
        <v>577845.88427499926</v>
      </c>
      <c r="AG308" s="30"/>
    </row>
    <row r="309" spans="1:33" ht="13" x14ac:dyDescent="0.15">
      <c r="A309" s="1"/>
      <c r="B309" s="4"/>
      <c r="C309" s="4"/>
      <c r="D309" s="4"/>
      <c r="E309" s="4"/>
      <c r="F309" s="4"/>
      <c r="G309" s="4"/>
      <c r="H309" s="30"/>
      <c r="I309" s="8">
        <v>0</v>
      </c>
      <c r="J309" s="9">
        <f t="shared" si="1"/>
        <v>0</v>
      </c>
      <c r="K309" s="11">
        <f t="shared" si="25"/>
        <v>0</v>
      </c>
      <c r="L309" s="9"/>
      <c r="M309" s="30"/>
      <c r="N309" s="8">
        <v>0</v>
      </c>
      <c r="O309" s="14">
        <f t="shared" si="4"/>
        <v>0</v>
      </c>
      <c r="P309" s="14">
        <f t="shared" si="21"/>
        <v>0</v>
      </c>
      <c r="Q309" s="14"/>
      <c r="R309" s="30"/>
      <c r="S309" s="8">
        <v>305</v>
      </c>
      <c r="T309" s="14">
        <f t="shared" si="6"/>
        <v>633.88</v>
      </c>
      <c r="U309" s="14">
        <f t="shared" si="22"/>
        <v>2804.2</v>
      </c>
      <c r="V309" s="14">
        <f t="shared" si="7"/>
        <v>171060.52856499958</v>
      </c>
      <c r="W309" s="30"/>
      <c r="X309" s="8">
        <v>305</v>
      </c>
      <c r="Y309" s="14">
        <f t="shared" si="8"/>
        <v>1530.99</v>
      </c>
      <c r="Z309" s="14">
        <f t="shared" si="23"/>
        <v>1705.95</v>
      </c>
      <c r="AA309" s="14">
        <f t="shared" si="9"/>
        <v>418222.29142000055</v>
      </c>
      <c r="AB309" s="30"/>
      <c r="AC309" s="8">
        <v>305</v>
      </c>
      <c r="AD309" s="14">
        <f t="shared" si="10"/>
        <v>2106.73</v>
      </c>
      <c r="AE309" s="14">
        <f t="shared" si="24"/>
        <v>1087.9100000000001</v>
      </c>
      <c r="AF309" s="14">
        <f t="shared" si="11"/>
        <v>576757.97427499923</v>
      </c>
      <c r="AG309" s="30"/>
    </row>
    <row r="310" spans="1:33" ht="13" x14ac:dyDescent="0.15">
      <c r="A310" s="1"/>
      <c r="B310" s="4"/>
      <c r="C310" s="4"/>
      <c r="D310" s="4"/>
      <c r="E310" s="4"/>
      <c r="F310" s="4"/>
      <c r="G310" s="4"/>
      <c r="H310" s="30"/>
      <c r="I310" s="8">
        <v>0</v>
      </c>
      <c r="J310" s="9">
        <f t="shared" si="1"/>
        <v>0</v>
      </c>
      <c r="K310" s="11">
        <f t="shared" si="25"/>
        <v>0</v>
      </c>
      <c r="L310" s="9"/>
      <c r="M310" s="30"/>
      <c r="N310" s="8">
        <v>0</v>
      </c>
      <c r="O310" s="14">
        <f t="shared" si="4"/>
        <v>0</v>
      </c>
      <c r="P310" s="14">
        <f t="shared" si="21"/>
        <v>0</v>
      </c>
      <c r="Q310" s="14"/>
      <c r="R310" s="30"/>
      <c r="S310" s="8">
        <v>306</v>
      </c>
      <c r="T310" s="14">
        <f t="shared" si="6"/>
        <v>623.66</v>
      </c>
      <c r="U310" s="14">
        <f t="shared" si="22"/>
        <v>2814.42</v>
      </c>
      <c r="V310" s="14">
        <f t="shared" si="7"/>
        <v>168246.10856499957</v>
      </c>
      <c r="W310" s="30"/>
      <c r="X310" s="8">
        <v>306</v>
      </c>
      <c r="Y310" s="14">
        <f t="shared" si="8"/>
        <v>1524.77</v>
      </c>
      <c r="Z310" s="14">
        <f t="shared" si="23"/>
        <v>1712.17</v>
      </c>
      <c r="AA310" s="14">
        <f t="shared" si="9"/>
        <v>416510.12142000056</v>
      </c>
      <c r="AB310" s="30"/>
      <c r="AC310" s="8">
        <v>306</v>
      </c>
      <c r="AD310" s="14">
        <f t="shared" si="10"/>
        <v>2102.7600000000002</v>
      </c>
      <c r="AE310" s="14">
        <f t="shared" si="24"/>
        <v>1091.8800000000001</v>
      </c>
      <c r="AF310" s="14">
        <f t="shared" si="11"/>
        <v>575666.09427499922</v>
      </c>
      <c r="AG310" s="30"/>
    </row>
    <row r="311" spans="1:33" ht="13" x14ac:dyDescent="0.15">
      <c r="A311" s="1"/>
      <c r="B311" s="4"/>
      <c r="C311" s="4"/>
      <c r="D311" s="4"/>
      <c r="E311" s="4"/>
      <c r="F311" s="4"/>
      <c r="G311" s="4"/>
      <c r="H311" s="30"/>
      <c r="I311" s="8">
        <v>0</v>
      </c>
      <c r="J311" s="9">
        <f t="shared" si="1"/>
        <v>0</v>
      </c>
      <c r="K311" s="11">
        <f t="shared" si="25"/>
        <v>0</v>
      </c>
      <c r="L311" s="9"/>
      <c r="M311" s="30"/>
      <c r="N311" s="8">
        <v>0</v>
      </c>
      <c r="O311" s="14">
        <f t="shared" si="4"/>
        <v>0</v>
      </c>
      <c r="P311" s="14">
        <f t="shared" si="21"/>
        <v>0</v>
      </c>
      <c r="Q311" s="14"/>
      <c r="R311" s="30"/>
      <c r="S311" s="8">
        <v>307</v>
      </c>
      <c r="T311" s="14">
        <f t="shared" si="6"/>
        <v>613.4</v>
      </c>
      <c r="U311" s="14">
        <f t="shared" si="22"/>
        <v>2824.68</v>
      </c>
      <c r="V311" s="14">
        <f t="shared" si="7"/>
        <v>165421.42856499957</v>
      </c>
      <c r="W311" s="30"/>
      <c r="X311" s="8">
        <v>307</v>
      </c>
      <c r="Y311" s="14">
        <f t="shared" si="8"/>
        <v>1518.53</v>
      </c>
      <c r="Z311" s="14">
        <f t="shared" si="23"/>
        <v>1718.41</v>
      </c>
      <c r="AA311" s="14">
        <f t="shared" si="9"/>
        <v>414791.71142000059</v>
      </c>
      <c r="AB311" s="30"/>
      <c r="AC311" s="8">
        <v>307</v>
      </c>
      <c r="AD311" s="14">
        <f t="shared" si="10"/>
        <v>2098.7800000000002</v>
      </c>
      <c r="AE311" s="14">
        <f t="shared" si="24"/>
        <v>1095.8599999999999</v>
      </c>
      <c r="AF311" s="14">
        <f t="shared" si="11"/>
        <v>574570.23427499924</v>
      </c>
      <c r="AG311" s="30"/>
    </row>
    <row r="312" spans="1:33" ht="13" x14ac:dyDescent="0.15">
      <c r="A312" s="1"/>
      <c r="B312" s="4"/>
      <c r="C312" s="4"/>
      <c r="D312" s="4"/>
      <c r="E312" s="4"/>
      <c r="F312" s="4"/>
      <c r="G312" s="4"/>
      <c r="H312" s="30"/>
      <c r="I312" s="8">
        <v>0</v>
      </c>
      <c r="J312" s="9">
        <f t="shared" si="1"/>
        <v>0</v>
      </c>
      <c r="K312" s="11">
        <f t="shared" si="25"/>
        <v>0</v>
      </c>
      <c r="L312" s="9"/>
      <c r="M312" s="30"/>
      <c r="N312" s="8">
        <v>0</v>
      </c>
      <c r="O312" s="14">
        <f t="shared" si="4"/>
        <v>0</v>
      </c>
      <c r="P312" s="14">
        <f t="shared" si="21"/>
        <v>0</v>
      </c>
      <c r="Q312" s="14"/>
      <c r="R312" s="30"/>
      <c r="S312" s="8">
        <v>308</v>
      </c>
      <c r="T312" s="14">
        <f t="shared" si="6"/>
        <v>603.1</v>
      </c>
      <c r="U312" s="14">
        <f t="shared" si="22"/>
        <v>2834.98</v>
      </c>
      <c r="V312" s="14">
        <f t="shared" si="7"/>
        <v>162586.44856499956</v>
      </c>
      <c r="W312" s="30"/>
      <c r="X312" s="8">
        <v>308</v>
      </c>
      <c r="Y312" s="14">
        <f t="shared" si="8"/>
        <v>1512.26</v>
      </c>
      <c r="Z312" s="14">
        <f t="shared" si="23"/>
        <v>1724.68</v>
      </c>
      <c r="AA312" s="14">
        <f t="shared" si="9"/>
        <v>413067.0314200006</v>
      </c>
      <c r="AB312" s="30"/>
      <c r="AC312" s="8">
        <v>308</v>
      </c>
      <c r="AD312" s="14">
        <f t="shared" si="10"/>
        <v>2094.79</v>
      </c>
      <c r="AE312" s="14">
        <f t="shared" si="24"/>
        <v>1099.8499999999999</v>
      </c>
      <c r="AF312" s="14">
        <f t="shared" si="11"/>
        <v>573470.38427499926</v>
      </c>
      <c r="AG312" s="30"/>
    </row>
    <row r="313" spans="1:33" ht="13" x14ac:dyDescent="0.15">
      <c r="A313" s="1"/>
      <c r="B313" s="4"/>
      <c r="C313" s="4"/>
      <c r="D313" s="4"/>
      <c r="E313" s="4"/>
      <c r="F313" s="4"/>
      <c r="G313" s="4"/>
      <c r="H313" s="30"/>
      <c r="I313" s="8">
        <v>0</v>
      </c>
      <c r="J313" s="9">
        <f t="shared" si="1"/>
        <v>0</v>
      </c>
      <c r="K313" s="11">
        <f t="shared" si="25"/>
        <v>0</v>
      </c>
      <c r="L313" s="9"/>
      <c r="M313" s="30"/>
      <c r="N313" s="8">
        <v>0</v>
      </c>
      <c r="O313" s="14">
        <f t="shared" si="4"/>
        <v>0</v>
      </c>
      <c r="P313" s="14">
        <f t="shared" si="21"/>
        <v>0</v>
      </c>
      <c r="Q313" s="14"/>
      <c r="R313" s="30"/>
      <c r="S313" s="8">
        <v>309</v>
      </c>
      <c r="T313" s="14">
        <f t="shared" si="6"/>
        <v>592.76</v>
      </c>
      <c r="U313" s="14">
        <f t="shared" si="22"/>
        <v>2845.32</v>
      </c>
      <c r="V313" s="14">
        <f t="shared" si="7"/>
        <v>159741.12856499956</v>
      </c>
      <c r="W313" s="30"/>
      <c r="X313" s="8">
        <v>309</v>
      </c>
      <c r="Y313" s="14">
        <f t="shared" si="8"/>
        <v>1505.97</v>
      </c>
      <c r="Z313" s="14">
        <f t="shared" si="23"/>
        <v>1730.97</v>
      </c>
      <c r="AA313" s="14">
        <f t="shared" si="9"/>
        <v>411336.06142000062</v>
      </c>
      <c r="AB313" s="30"/>
      <c r="AC313" s="8">
        <v>309</v>
      </c>
      <c r="AD313" s="14">
        <f t="shared" si="10"/>
        <v>2090.7800000000002</v>
      </c>
      <c r="AE313" s="14">
        <f t="shared" si="24"/>
        <v>1103.8599999999999</v>
      </c>
      <c r="AF313" s="14">
        <f t="shared" si="11"/>
        <v>572366.52427499928</v>
      </c>
      <c r="AG313" s="30"/>
    </row>
    <row r="314" spans="1:33" ht="13" x14ac:dyDescent="0.15">
      <c r="A314" s="1"/>
      <c r="B314" s="4"/>
      <c r="C314" s="4"/>
      <c r="D314" s="4"/>
      <c r="E314" s="4"/>
      <c r="F314" s="4"/>
      <c r="G314" s="4"/>
      <c r="H314" s="30"/>
      <c r="I314" s="8">
        <v>0</v>
      </c>
      <c r="J314" s="9">
        <f t="shared" si="1"/>
        <v>0</v>
      </c>
      <c r="K314" s="11">
        <f t="shared" si="25"/>
        <v>0</v>
      </c>
      <c r="L314" s="9"/>
      <c r="M314" s="30"/>
      <c r="N314" s="8">
        <v>0</v>
      </c>
      <c r="O314" s="14">
        <f t="shared" si="4"/>
        <v>0</v>
      </c>
      <c r="P314" s="14">
        <f t="shared" si="21"/>
        <v>0</v>
      </c>
      <c r="Q314" s="14"/>
      <c r="R314" s="30"/>
      <c r="S314" s="8">
        <v>310</v>
      </c>
      <c r="T314" s="14">
        <f t="shared" si="6"/>
        <v>582.39</v>
      </c>
      <c r="U314" s="14">
        <f t="shared" si="22"/>
        <v>2855.69</v>
      </c>
      <c r="V314" s="14">
        <f t="shared" si="7"/>
        <v>156885.43856499955</v>
      </c>
      <c r="W314" s="30"/>
      <c r="X314" s="8">
        <v>310</v>
      </c>
      <c r="Y314" s="14">
        <f t="shared" si="8"/>
        <v>1499.66</v>
      </c>
      <c r="Z314" s="14">
        <f t="shared" si="23"/>
        <v>1737.28</v>
      </c>
      <c r="AA314" s="14">
        <f t="shared" si="9"/>
        <v>409598.7814200006</v>
      </c>
      <c r="AB314" s="30"/>
      <c r="AC314" s="8">
        <v>310</v>
      </c>
      <c r="AD314" s="14">
        <f t="shared" si="10"/>
        <v>2086.75</v>
      </c>
      <c r="AE314" s="14">
        <f t="shared" si="24"/>
        <v>1107.8900000000001</v>
      </c>
      <c r="AF314" s="14">
        <f t="shared" si="11"/>
        <v>571258.63427499926</v>
      </c>
      <c r="AG314" s="30"/>
    </row>
    <row r="315" spans="1:33" ht="13" x14ac:dyDescent="0.15">
      <c r="A315" s="1"/>
      <c r="B315" s="4"/>
      <c r="C315" s="4"/>
      <c r="D315" s="4"/>
      <c r="E315" s="4"/>
      <c r="F315" s="4"/>
      <c r="G315" s="4"/>
      <c r="H315" s="30"/>
      <c r="I315" s="8">
        <v>0</v>
      </c>
      <c r="J315" s="9">
        <f t="shared" si="1"/>
        <v>0</v>
      </c>
      <c r="K315" s="11">
        <f t="shared" si="25"/>
        <v>0</v>
      </c>
      <c r="L315" s="9"/>
      <c r="M315" s="30"/>
      <c r="N315" s="8">
        <v>0</v>
      </c>
      <c r="O315" s="14">
        <f t="shared" si="4"/>
        <v>0</v>
      </c>
      <c r="P315" s="14">
        <f t="shared" si="21"/>
        <v>0</v>
      </c>
      <c r="Q315" s="14"/>
      <c r="R315" s="30"/>
      <c r="S315" s="8">
        <v>311</v>
      </c>
      <c r="T315" s="14">
        <f t="shared" si="6"/>
        <v>571.98</v>
      </c>
      <c r="U315" s="14">
        <f t="shared" si="22"/>
        <v>2866.1</v>
      </c>
      <c r="V315" s="14">
        <f t="shared" si="7"/>
        <v>154019.33856499955</v>
      </c>
      <c r="W315" s="30"/>
      <c r="X315" s="8">
        <v>311</v>
      </c>
      <c r="Y315" s="14">
        <f t="shared" si="8"/>
        <v>1493.33</v>
      </c>
      <c r="Z315" s="14">
        <f t="shared" si="23"/>
        <v>1743.61</v>
      </c>
      <c r="AA315" s="14">
        <f t="shared" si="9"/>
        <v>407855.17142000061</v>
      </c>
      <c r="AB315" s="30"/>
      <c r="AC315" s="8">
        <v>311</v>
      </c>
      <c r="AD315" s="14">
        <f t="shared" si="10"/>
        <v>2082.71</v>
      </c>
      <c r="AE315" s="14">
        <f t="shared" si="24"/>
        <v>1111.93</v>
      </c>
      <c r="AF315" s="14">
        <f t="shared" si="11"/>
        <v>570146.70427499921</v>
      </c>
      <c r="AG315" s="30"/>
    </row>
    <row r="316" spans="1:33" ht="13" x14ac:dyDescent="0.15">
      <c r="A316" s="1"/>
      <c r="B316" s="4"/>
      <c r="C316" s="4"/>
      <c r="D316" s="4"/>
      <c r="E316" s="4"/>
      <c r="F316" s="4"/>
      <c r="G316" s="4"/>
      <c r="H316" s="30"/>
      <c r="I316" s="8">
        <v>0</v>
      </c>
      <c r="J316" s="9">
        <f t="shared" si="1"/>
        <v>0</v>
      </c>
      <c r="K316" s="11">
        <f t="shared" si="25"/>
        <v>0</v>
      </c>
      <c r="L316" s="9"/>
      <c r="M316" s="30"/>
      <c r="N316" s="8">
        <v>0</v>
      </c>
      <c r="O316" s="14">
        <f t="shared" si="4"/>
        <v>0</v>
      </c>
      <c r="P316" s="14">
        <f t="shared" si="21"/>
        <v>0</v>
      </c>
      <c r="Q316" s="14"/>
      <c r="R316" s="30"/>
      <c r="S316" s="8">
        <v>312</v>
      </c>
      <c r="T316" s="14">
        <f t="shared" si="6"/>
        <v>561.53</v>
      </c>
      <c r="U316" s="14">
        <f t="shared" si="22"/>
        <v>2876.55</v>
      </c>
      <c r="V316" s="14">
        <f t="shared" si="7"/>
        <v>151142.78856499956</v>
      </c>
      <c r="W316" s="30"/>
      <c r="X316" s="8">
        <v>312</v>
      </c>
      <c r="Y316" s="14">
        <f t="shared" si="8"/>
        <v>1486.97</v>
      </c>
      <c r="Z316" s="14">
        <f t="shared" si="23"/>
        <v>1749.97</v>
      </c>
      <c r="AA316" s="14">
        <f t="shared" si="9"/>
        <v>406105.20142000064</v>
      </c>
      <c r="AB316" s="30"/>
      <c r="AC316" s="8">
        <v>312</v>
      </c>
      <c r="AD316" s="14">
        <f t="shared" si="10"/>
        <v>2078.66</v>
      </c>
      <c r="AE316" s="14">
        <f t="shared" si="24"/>
        <v>1115.98</v>
      </c>
      <c r="AF316" s="14">
        <f t="shared" si="11"/>
        <v>569030.72427499923</v>
      </c>
      <c r="AG316" s="30"/>
    </row>
    <row r="317" spans="1:33" ht="13" x14ac:dyDescent="0.15">
      <c r="A317" s="1"/>
      <c r="B317" s="4"/>
      <c r="C317" s="4"/>
      <c r="D317" s="4"/>
      <c r="E317" s="4"/>
      <c r="F317" s="4"/>
      <c r="G317" s="4"/>
      <c r="H317" s="30"/>
      <c r="I317" s="8">
        <v>0</v>
      </c>
      <c r="J317" s="9">
        <f t="shared" si="1"/>
        <v>0</v>
      </c>
      <c r="K317" s="11">
        <f t="shared" si="25"/>
        <v>0</v>
      </c>
      <c r="L317" s="9"/>
      <c r="M317" s="30"/>
      <c r="N317" s="8">
        <v>0</v>
      </c>
      <c r="O317" s="14">
        <f t="shared" si="4"/>
        <v>0</v>
      </c>
      <c r="P317" s="14">
        <f t="shared" si="21"/>
        <v>0</v>
      </c>
      <c r="Q317" s="14"/>
      <c r="R317" s="30"/>
      <c r="S317" s="8">
        <v>313</v>
      </c>
      <c r="T317" s="14">
        <f t="shared" si="6"/>
        <v>551.04</v>
      </c>
      <c r="U317" s="14">
        <f t="shared" si="22"/>
        <v>2887.04</v>
      </c>
      <c r="V317" s="14">
        <f t="shared" si="7"/>
        <v>148255.74856499955</v>
      </c>
      <c r="W317" s="30"/>
      <c r="X317" s="8">
        <v>313</v>
      </c>
      <c r="Y317" s="14">
        <f t="shared" si="8"/>
        <v>1480.59</v>
      </c>
      <c r="Z317" s="14">
        <f t="shared" si="23"/>
        <v>1756.35</v>
      </c>
      <c r="AA317" s="14">
        <f t="shared" si="9"/>
        <v>404348.85142000066</v>
      </c>
      <c r="AB317" s="30"/>
      <c r="AC317" s="8">
        <v>313</v>
      </c>
      <c r="AD317" s="14">
        <f t="shared" si="10"/>
        <v>2074.59</v>
      </c>
      <c r="AE317" s="14">
        <f t="shared" si="24"/>
        <v>1120.05</v>
      </c>
      <c r="AF317" s="14">
        <f t="shared" si="11"/>
        <v>567910.67427499918</v>
      </c>
      <c r="AG317" s="30"/>
    </row>
    <row r="318" spans="1:33" ht="13" x14ac:dyDescent="0.15">
      <c r="A318" s="1"/>
      <c r="B318" s="4"/>
      <c r="C318" s="4"/>
      <c r="D318" s="4"/>
      <c r="E318" s="4"/>
      <c r="F318" s="4"/>
      <c r="G318" s="4"/>
      <c r="H318" s="30"/>
      <c r="I318" s="8">
        <v>0</v>
      </c>
      <c r="J318" s="9">
        <f t="shared" si="1"/>
        <v>0</v>
      </c>
      <c r="K318" s="11">
        <f t="shared" si="25"/>
        <v>0</v>
      </c>
      <c r="L318" s="9"/>
      <c r="M318" s="30"/>
      <c r="N318" s="8">
        <v>0</v>
      </c>
      <c r="O318" s="14">
        <f t="shared" si="4"/>
        <v>0</v>
      </c>
      <c r="P318" s="14">
        <f t="shared" si="21"/>
        <v>0</v>
      </c>
      <c r="Q318" s="14"/>
      <c r="R318" s="30"/>
      <c r="S318" s="8">
        <v>314</v>
      </c>
      <c r="T318" s="14">
        <f t="shared" si="6"/>
        <v>540.52</v>
      </c>
      <c r="U318" s="14">
        <f t="shared" si="22"/>
        <v>2897.56</v>
      </c>
      <c r="V318" s="14">
        <f t="shared" si="7"/>
        <v>145358.18856499955</v>
      </c>
      <c r="W318" s="30"/>
      <c r="X318" s="8">
        <v>314</v>
      </c>
      <c r="Y318" s="14">
        <f t="shared" si="8"/>
        <v>1474.19</v>
      </c>
      <c r="Z318" s="14">
        <f t="shared" si="23"/>
        <v>1762.75</v>
      </c>
      <c r="AA318" s="14">
        <f t="shared" si="9"/>
        <v>402586.10142000066</v>
      </c>
      <c r="AB318" s="30"/>
      <c r="AC318" s="8">
        <v>314</v>
      </c>
      <c r="AD318" s="14">
        <f t="shared" si="10"/>
        <v>2070.5100000000002</v>
      </c>
      <c r="AE318" s="14">
        <f t="shared" si="24"/>
        <v>1124.1300000000001</v>
      </c>
      <c r="AF318" s="14">
        <f t="shared" si="11"/>
        <v>566786.54427499918</v>
      </c>
      <c r="AG318" s="30"/>
    </row>
    <row r="319" spans="1:33" ht="13" x14ac:dyDescent="0.15">
      <c r="A319" s="1"/>
      <c r="B319" s="4"/>
      <c r="C319" s="4"/>
      <c r="D319" s="4"/>
      <c r="E319" s="4"/>
      <c r="F319" s="4"/>
      <c r="G319" s="4"/>
      <c r="H319" s="30"/>
      <c r="I319" s="8">
        <v>0</v>
      </c>
      <c r="J319" s="9">
        <f t="shared" si="1"/>
        <v>0</v>
      </c>
      <c r="K319" s="11">
        <f t="shared" si="25"/>
        <v>0</v>
      </c>
      <c r="L319" s="9"/>
      <c r="M319" s="30"/>
      <c r="N319" s="8">
        <v>0</v>
      </c>
      <c r="O319" s="14">
        <f t="shared" si="4"/>
        <v>0</v>
      </c>
      <c r="P319" s="14">
        <f t="shared" si="21"/>
        <v>0</v>
      </c>
      <c r="Q319" s="14"/>
      <c r="R319" s="30"/>
      <c r="S319" s="8">
        <v>315</v>
      </c>
      <c r="T319" s="14">
        <f t="shared" si="6"/>
        <v>529.95000000000005</v>
      </c>
      <c r="U319" s="14">
        <f t="shared" si="22"/>
        <v>2908.13</v>
      </c>
      <c r="V319" s="14">
        <f t="shared" si="7"/>
        <v>142450.05856499955</v>
      </c>
      <c r="W319" s="30"/>
      <c r="X319" s="8">
        <v>315</v>
      </c>
      <c r="Y319" s="14">
        <f t="shared" si="8"/>
        <v>1467.76</v>
      </c>
      <c r="Z319" s="14">
        <f t="shared" si="23"/>
        <v>1769.18</v>
      </c>
      <c r="AA319" s="14">
        <f t="shared" si="9"/>
        <v>400816.92142000067</v>
      </c>
      <c r="AB319" s="30"/>
      <c r="AC319" s="8">
        <v>315</v>
      </c>
      <c r="AD319" s="14">
        <f t="shared" si="10"/>
        <v>2066.41</v>
      </c>
      <c r="AE319" s="14">
        <f t="shared" si="24"/>
        <v>1128.23</v>
      </c>
      <c r="AF319" s="14">
        <f t="shared" si="11"/>
        <v>565658.3142749992</v>
      </c>
      <c r="AG319" s="30"/>
    </row>
    <row r="320" spans="1:33" ht="13" x14ac:dyDescent="0.15">
      <c r="A320" s="1"/>
      <c r="B320" s="4"/>
      <c r="C320" s="4"/>
      <c r="D320" s="4"/>
      <c r="E320" s="4"/>
      <c r="F320" s="4"/>
      <c r="G320" s="4"/>
      <c r="H320" s="30"/>
      <c r="I320" s="8">
        <v>0</v>
      </c>
      <c r="J320" s="9">
        <f t="shared" si="1"/>
        <v>0</v>
      </c>
      <c r="K320" s="11">
        <f t="shared" si="25"/>
        <v>0</v>
      </c>
      <c r="L320" s="9"/>
      <c r="M320" s="30"/>
      <c r="N320" s="8">
        <v>0</v>
      </c>
      <c r="O320" s="14">
        <f t="shared" si="4"/>
        <v>0</v>
      </c>
      <c r="P320" s="14">
        <f t="shared" si="21"/>
        <v>0</v>
      </c>
      <c r="Q320" s="14"/>
      <c r="R320" s="30"/>
      <c r="S320" s="8">
        <v>316</v>
      </c>
      <c r="T320" s="14">
        <f t="shared" si="6"/>
        <v>519.35</v>
      </c>
      <c r="U320" s="14">
        <f t="shared" si="22"/>
        <v>2918.73</v>
      </c>
      <c r="V320" s="14">
        <f t="shared" si="7"/>
        <v>139531.32856499954</v>
      </c>
      <c r="W320" s="30"/>
      <c r="X320" s="8">
        <v>316</v>
      </c>
      <c r="Y320" s="14">
        <f t="shared" si="8"/>
        <v>1461.31</v>
      </c>
      <c r="Z320" s="14">
        <f t="shared" si="23"/>
        <v>1775.63</v>
      </c>
      <c r="AA320" s="14">
        <f t="shared" si="9"/>
        <v>399041.29142000066</v>
      </c>
      <c r="AB320" s="30"/>
      <c r="AC320" s="8">
        <v>316</v>
      </c>
      <c r="AD320" s="14">
        <f t="shared" si="10"/>
        <v>2062.3000000000002</v>
      </c>
      <c r="AE320" s="14">
        <f t="shared" si="24"/>
        <v>1132.3399999999999</v>
      </c>
      <c r="AF320" s="14">
        <f t="shared" si="11"/>
        <v>564525.97427499923</v>
      </c>
      <c r="AG320" s="30"/>
    </row>
    <row r="321" spans="1:33" ht="13" x14ac:dyDescent="0.15">
      <c r="A321" s="1"/>
      <c r="B321" s="4"/>
      <c r="C321" s="4"/>
      <c r="D321" s="4"/>
      <c r="E321" s="4"/>
      <c r="F321" s="4"/>
      <c r="G321" s="4"/>
      <c r="H321" s="30"/>
      <c r="I321" s="8">
        <v>0</v>
      </c>
      <c r="J321" s="9">
        <f t="shared" si="1"/>
        <v>0</v>
      </c>
      <c r="K321" s="11">
        <f t="shared" si="25"/>
        <v>0</v>
      </c>
      <c r="L321" s="9"/>
      <c r="M321" s="30"/>
      <c r="N321" s="8">
        <v>0</v>
      </c>
      <c r="O321" s="14">
        <f t="shared" si="4"/>
        <v>0</v>
      </c>
      <c r="P321" s="14">
        <f t="shared" si="21"/>
        <v>0</v>
      </c>
      <c r="Q321" s="14"/>
      <c r="R321" s="30"/>
      <c r="S321" s="8">
        <v>317</v>
      </c>
      <c r="T321" s="14">
        <f t="shared" si="6"/>
        <v>508.71</v>
      </c>
      <c r="U321" s="14">
        <f t="shared" si="22"/>
        <v>2929.37</v>
      </c>
      <c r="V321" s="14">
        <f t="shared" si="7"/>
        <v>136601.95856499954</v>
      </c>
      <c r="W321" s="30"/>
      <c r="X321" s="8">
        <v>317</v>
      </c>
      <c r="Y321" s="14">
        <f t="shared" si="8"/>
        <v>1454.84</v>
      </c>
      <c r="Z321" s="14">
        <f t="shared" si="23"/>
        <v>1782.1</v>
      </c>
      <c r="AA321" s="14">
        <f t="shared" si="9"/>
        <v>397259.19142000069</v>
      </c>
      <c r="AB321" s="30"/>
      <c r="AC321" s="8">
        <v>317</v>
      </c>
      <c r="AD321" s="14">
        <f t="shared" si="10"/>
        <v>2058.17</v>
      </c>
      <c r="AE321" s="14">
        <f t="shared" si="24"/>
        <v>1136.47</v>
      </c>
      <c r="AF321" s="14">
        <f t="shared" si="11"/>
        <v>563389.50427499926</v>
      </c>
      <c r="AG321" s="30"/>
    </row>
    <row r="322" spans="1:33" ht="13" x14ac:dyDescent="0.15">
      <c r="A322" s="1"/>
      <c r="B322" s="4"/>
      <c r="C322" s="4"/>
      <c r="D322" s="4"/>
      <c r="E322" s="4"/>
      <c r="F322" s="4"/>
      <c r="G322" s="4"/>
      <c r="H322" s="30"/>
      <c r="I322" s="8">
        <v>0</v>
      </c>
      <c r="J322" s="9">
        <f t="shared" si="1"/>
        <v>0</v>
      </c>
      <c r="K322" s="11">
        <f t="shared" si="25"/>
        <v>0</v>
      </c>
      <c r="L322" s="9"/>
      <c r="M322" s="30"/>
      <c r="N322" s="8">
        <v>0</v>
      </c>
      <c r="O322" s="14">
        <f t="shared" si="4"/>
        <v>0</v>
      </c>
      <c r="P322" s="14">
        <f t="shared" si="21"/>
        <v>0</v>
      </c>
      <c r="Q322" s="14"/>
      <c r="R322" s="30"/>
      <c r="S322" s="8">
        <v>318</v>
      </c>
      <c r="T322" s="14">
        <f t="shared" si="6"/>
        <v>498.03</v>
      </c>
      <c r="U322" s="14">
        <f t="shared" si="22"/>
        <v>2940.05</v>
      </c>
      <c r="V322" s="14">
        <f t="shared" si="7"/>
        <v>133661.90856499955</v>
      </c>
      <c r="W322" s="30"/>
      <c r="X322" s="8">
        <v>318</v>
      </c>
      <c r="Y322" s="14">
        <f t="shared" si="8"/>
        <v>1448.34</v>
      </c>
      <c r="Z322" s="14">
        <f t="shared" si="23"/>
        <v>1788.6</v>
      </c>
      <c r="AA322" s="14">
        <f t="shared" si="9"/>
        <v>395470.59142000071</v>
      </c>
      <c r="AB322" s="30"/>
      <c r="AC322" s="8">
        <v>318</v>
      </c>
      <c r="AD322" s="14">
        <f t="shared" si="10"/>
        <v>2054.02</v>
      </c>
      <c r="AE322" s="14">
        <f t="shared" si="24"/>
        <v>1140.6199999999999</v>
      </c>
      <c r="AF322" s="14">
        <f t="shared" si="11"/>
        <v>562248.88427499926</v>
      </c>
      <c r="AG322" s="30"/>
    </row>
    <row r="323" spans="1:33" ht="13" x14ac:dyDescent="0.15">
      <c r="A323" s="1"/>
      <c r="B323" s="4"/>
      <c r="C323" s="4"/>
      <c r="D323" s="4"/>
      <c r="E323" s="4"/>
      <c r="F323" s="4"/>
      <c r="G323" s="4"/>
      <c r="H323" s="30"/>
      <c r="I323" s="8">
        <v>0</v>
      </c>
      <c r="J323" s="9">
        <f t="shared" si="1"/>
        <v>0</v>
      </c>
      <c r="K323" s="11">
        <f t="shared" si="25"/>
        <v>0</v>
      </c>
      <c r="L323" s="9"/>
      <c r="M323" s="30"/>
      <c r="N323" s="8">
        <v>0</v>
      </c>
      <c r="O323" s="14">
        <f t="shared" si="4"/>
        <v>0</v>
      </c>
      <c r="P323" s="14">
        <f t="shared" si="21"/>
        <v>0</v>
      </c>
      <c r="Q323" s="14"/>
      <c r="R323" s="30"/>
      <c r="S323" s="8">
        <v>319</v>
      </c>
      <c r="T323" s="14">
        <f t="shared" si="6"/>
        <v>487.31</v>
      </c>
      <c r="U323" s="14">
        <f t="shared" si="22"/>
        <v>2950.77</v>
      </c>
      <c r="V323" s="14">
        <f t="shared" si="7"/>
        <v>130711.13856499955</v>
      </c>
      <c r="W323" s="30"/>
      <c r="X323" s="8">
        <v>319</v>
      </c>
      <c r="Y323" s="14">
        <f t="shared" si="8"/>
        <v>1441.82</v>
      </c>
      <c r="Z323" s="14">
        <f t="shared" si="23"/>
        <v>1795.12</v>
      </c>
      <c r="AA323" s="14">
        <f t="shared" si="9"/>
        <v>393675.47142000071</v>
      </c>
      <c r="AB323" s="30"/>
      <c r="AC323" s="8">
        <v>319</v>
      </c>
      <c r="AD323" s="14">
        <f t="shared" si="10"/>
        <v>2049.87</v>
      </c>
      <c r="AE323" s="14">
        <f t="shared" si="24"/>
        <v>1144.77</v>
      </c>
      <c r="AF323" s="14">
        <f t="shared" si="11"/>
        <v>561104.11427499924</v>
      </c>
      <c r="AG323" s="30"/>
    </row>
    <row r="324" spans="1:33" ht="13" x14ac:dyDescent="0.15">
      <c r="A324" s="1"/>
      <c r="B324" s="4"/>
      <c r="C324" s="4"/>
      <c r="D324" s="4"/>
      <c r="E324" s="4"/>
      <c r="F324" s="4"/>
      <c r="G324" s="4"/>
      <c r="H324" s="30"/>
      <c r="I324" s="8">
        <v>0</v>
      </c>
      <c r="J324" s="9">
        <f t="shared" si="1"/>
        <v>0</v>
      </c>
      <c r="K324" s="11">
        <f t="shared" si="25"/>
        <v>0</v>
      </c>
      <c r="L324" s="9"/>
      <c r="M324" s="30"/>
      <c r="N324" s="8">
        <v>0</v>
      </c>
      <c r="O324" s="14">
        <f t="shared" si="4"/>
        <v>0</v>
      </c>
      <c r="P324" s="14">
        <f t="shared" si="21"/>
        <v>0</v>
      </c>
      <c r="Q324" s="14"/>
      <c r="R324" s="30"/>
      <c r="S324" s="8">
        <v>320</v>
      </c>
      <c r="T324" s="14">
        <f t="shared" si="6"/>
        <v>476.55</v>
      </c>
      <c r="U324" s="14">
        <f t="shared" si="22"/>
        <v>2961.53</v>
      </c>
      <c r="V324" s="14">
        <f t="shared" si="7"/>
        <v>127749.60856499955</v>
      </c>
      <c r="W324" s="30"/>
      <c r="X324" s="8">
        <v>320</v>
      </c>
      <c r="Y324" s="14">
        <f t="shared" si="8"/>
        <v>1435.28</v>
      </c>
      <c r="Z324" s="14">
        <f t="shared" si="23"/>
        <v>1801.66</v>
      </c>
      <c r="AA324" s="14">
        <f t="shared" si="9"/>
        <v>391873.81142000074</v>
      </c>
      <c r="AB324" s="30"/>
      <c r="AC324" s="8">
        <v>320</v>
      </c>
      <c r="AD324" s="14">
        <f t="shared" si="10"/>
        <v>2045.69</v>
      </c>
      <c r="AE324" s="14">
        <f t="shared" si="24"/>
        <v>1148.95</v>
      </c>
      <c r="AF324" s="14">
        <f t="shared" si="11"/>
        <v>559955.16427499929</v>
      </c>
      <c r="AG324" s="30"/>
    </row>
    <row r="325" spans="1:33" ht="13" x14ac:dyDescent="0.15">
      <c r="A325" s="1"/>
      <c r="B325" s="4"/>
      <c r="C325" s="4"/>
      <c r="D325" s="4"/>
      <c r="E325" s="4"/>
      <c r="F325" s="4"/>
      <c r="G325" s="4"/>
      <c r="H325" s="30"/>
      <c r="I325" s="8">
        <v>0</v>
      </c>
      <c r="J325" s="9">
        <f t="shared" si="1"/>
        <v>0</v>
      </c>
      <c r="K325" s="11">
        <f t="shared" si="25"/>
        <v>0</v>
      </c>
      <c r="L325" s="9"/>
      <c r="M325" s="30"/>
      <c r="N325" s="8">
        <v>0</v>
      </c>
      <c r="O325" s="14">
        <f t="shared" si="4"/>
        <v>0</v>
      </c>
      <c r="P325" s="14">
        <f t="shared" si="21"/>
        <v>0</v>
      </c>
      <c r="Q325" s="14"/>
      <c r="R325" s="30"/>
      <c r="S325" s="8">
        <v>321</v>
      </c>
      <c r="T325" s="14">
        <f t="shared" si="6"/>
        <v>465.75</v>
      </c>
      <c r="U325" s="14">
        <f t="shared" si="22"/>
        <v>2972.33</v>
      </c>
      <c r="V325" s="14">
        <f t="shared" si="7"/>
        <v>124777.27856499955</v>
      </c>
      <c r="W325" s="30"/>
      <c r="X325" s="8">
        <v>321</v>
      </c>
      <c r="Y325" s="14">
        <f t="shared" si="8"/>
        <v>1428.71</v>
      </c>
      <c r="Z325" s="14">
        <f t="shared" si="23"/>
        <v>1808.23</v>
      </c>
      <c r="AA325" s="14">
        <f t="shared" si="9"/>
        <v>390065.58142000076</v>
      </c>
      <c r="AB325" s="30"/>
      <c r="AC325" s="8">
        <v>321</v>
      </c>
      <c r="AD325" s="14">
        <f t="shared" si="10"/>
        <v>2041.5</v>
      </c>
      <c r="AE325" s="14">
        <f t="shared" si="24"/>
        <v>1153.1400000000001</v>
      </c>
      <c r="AF325" s="14">
        <f t="shared" si="11"/>
        <v>558802.02427499928</v>
      </c>
      <c r="AG325" s="30"/>
    </row>
    <row r="326" spans="1:33" ht="13" x14ac:dyDescent="0.15">
      <c r="A326" s="1"/>
      <c r="B326" s="4"/>
      <c r="C326" s="4"/>
      <c r="D326" s="4"/>
      <c r="E326" s="4"/>
      <c r="F326" s="4"/>
      <c r="G326" s="4"/>
      <c r="H326" s="30"/>
      <c r="I326" s="8">
        <v>0</v>
      </c>
      <c r="J326" s="9">
        <f t="shared" si="1"/>
        <v>0</v>
      </c>
      <c r="K326" s="11">
        <f t="shared" si="25"/>
        <v>0</v>
      </c>
      <c r="L326" s="9"/>
      <c r="M326" s="30"/>
      <c r="N326" s="8">
        <v>0</v>
      </c>
      <c r="O326" s="14">
        <f t="shared" si="4"/>
        <v>0</v>
      </c>
      <c r="P326" s="14">
        <f t="shared" ref="P326:P389" si="26">IF(ISBLANK(O326), , IF(O326&lt;=0, 0, ROUND($D$8-O326, 2)))</f>
        <v>0</v>
      </c>
      <c r="Q326" s="14"/>
      <c r="R326" s="30"/>
      <c r="S326" s="8">
        <v>322</v>
      </c>
      <c r="T326" s="14">
        <f t="shared" si="6"/>
        <v>454.92</v>
      </c>
      <c r="U326" s="14">
        <f t="shared" ref="U326:U389" si="27">IF(ISBLANK(T326), , IF(T326&lt;=0, 0, ROUND($E$8-T326, 2)))</f>
        <v>2983.16</v>
      </c>
      <c r="V326" s="14">
        <f t="shared" si="7"/>
        <v>121794.11856499955</v>
      </c>
      <c r="W326" s="30"/>
      <c r="X326" s="8">
        <v>322</v>
      </c>
      <c r="Y326" s="14">
        <f t="shared" si="8"/>
        <v>1422.11</v>
      </c>
      <c r="Z326" s="14">
        <f t="shared" ref="Z326:Z389" si="28">IF(ISBLANK(Y326), , IF(Y326&lt;=0, 0, ROUND($F$8-Y326, 2)))</f>
        <v>1814.83</v>
      </c>
      <c r="AA326" s="14">
        <f t="shared" si="9"/>
        <v>388250.75142000074</v>
      </c>
      <c r="AB326" s="30"/>
      <c r="AC326" s="8">
        <v>322</v>
      </c>
      <c r="AD326" s="14">
        <f t="shared" si="10"/>
        <v>2037.3</v>
      </c>
      <c r="AE326" s="14">
        <f t="shared" ref="AE326:AE389" si="29">IF(ISBLANK(AD326), , IF(AD326&lt;=0, 0,ROUND($G$8-AD326, 2)))</f>
        <v>1157.3399999999999</v>
      </c>
      <c r="AF326" s="14">
        <f t="shared" si="11"/>
        <v>557644.68427499931</v>
      </c>
      <c r="AG326" s="30"/>
    </row>
    <row r="327" spans="1:33" ht="13" x14ac:dyDescent="0.15">
      <c r="A327" s="1"/>
      <c r="B327" s="4"/>
      <c r="C327" s="4"/>
      <c r="D327" s="4"/>
      <c r="E327" s="4"/>
      <c r="F327" s="4"/>
      <c r="G327" s="4"/>
      <c r="H327" s="30"/>
      <c r="I327" s="8">
        <v>0</v>
      </c>
      <c r="J327" s="9">
        <f t="shared" si="1"/>
        <v>0</v>
      </c>
      <c r="K327" s="11">
        <f t="shared" si="25"/>
        <v>0</v>
      </c>
      <c r="L327" s="9"/>
      <c r="M327" s="30"/>
      <c r="N327" s="8">
        <v>0</v>
      </c>
      <c r="O327" s="14">
        <f t="shared" si="4"/>
        <v>0</v>
      </c>
      <c r="P327" s="14">
        <f t="shared" si="26"/>
        <v>0</v>
      </c>
      <c r="Q327" s="14"/>
      <c r="R327" s="30"/>
      <c r="S327" s="8">
        <v>323</v>
      </c>
      <c r="T327" s="14">
        <f t="shared" si="6"/>
        <v>444.04</v>
      </c>
      <c r="U327" s="14">
        <f t="shared" si="27"/>
        <v>2994.04</v>
      </c>
      <c r="V327" s="14">
        <f t="shared" si="7"/>
        <v>118800.07856499955</v>
      </c>
      <c r="W327" s="30"/>
      <c r="X327" s="8">
        <v>323</v>
      </c>
      <c r="Y327" s="14">
        <f t="shared" si="8"/>
        <v>1415.5</v>
      </c>
      <c r="Z327" s="14">
        <f t="shared" si="28"/>
        <v>1821.44</v>
      </c>
      <c r="AA327" s="14">
        <f t="shared" si="9"/>
        <v>386429.31142000074</v>
      </c>
      <c r="AB327" s="30"/>
      <c r="AC327" s="8">
        <v>323</v>
      </c>
      <c r="AD327" s="14">
        <f t="shared" si="10"/>
        <v>2033.08</v>
      </c>
      <c r="AE327" s="14">
        <f t="shared" si="29"/>
        <v>1161.56</v>
      </c>
      <c r="AF327" s="14">
        <f t="shared" si="11"/>
        <v>556483.12427499925</v>
      </c>
      <c r="AG327" s="30"/>
    </row>
    <row r="328" spans="1:33" ht="13" x14ac:dyDescent="0.15">
      <c r="A328" s="1"/>
      <c r="B328" s="4"/>
      <c r="C328" s="4"/>
      <c r="D328" s="4"/>
      <c r="E328" s="4"/>
      <c r="F328" s="4"/>
      <c r="G328" s="4"/>
      <c r="H328" s="30"/>
      <c r="I328" s="8">
        <v>0</v>
      </c>
      <c r="J328" s="9">
        <f t="shared" si="1"/>
        <v>0</v>
      </c>
      <c r="K328" s="11">
        <f t="shared" si="25"/>
        <v>0</v>
      </c>
      <c r="L328" s="9"/>
      <c r="M328" s="30"/>
      <c r="N328" s="8">
        <v>0</v>
      </c>
      <c r="O328" s="14">
        <f t="shared" si="4"/>
        <v>0</v>
      </c>
      <c r="P328" s="14">
        <f t="shared" si="26"/>
        <v>0</v>
      </c>
      <c r="Q328" s="14"/>
      <c r="R328" s="30"/>
      <c r="S328" s="8">
        <v>324</v>
      </c>
      <c r="T328" s="14">
        <f t="shared" si="6"/>
        <v>433.13</v>
      </c>
      <c r="U328" s="14">
        <f t="shared" si="27"/>
        <v>3004.95</v>
      </c>
      <c r="V328" s="14">
        <f t="shared" si="7"/>
        <v>115795.12856499956</v>
      </c>
      <c r="W328" s="30"/>
      <c r="X328" s="8">
        <v>324</v>
      </c>
      <c r="Y328" s="14">
        <f t="shared" si="8"/>
        <v>1408.86</v>
      </c>
      <c r="Z328" s="14">
        <f t="shared" si="28"/>
        <v>1828.08</v>
      </c>
      <c r="AA328" s="14">
        <f t="shared" si="9"/>
        <v>384601.23142000072</v>
      </c>
      <c r="AB328" s="30"/>
      <c r="AC328" s="8">
        <v>324</v>
      </c>
      <c r="AD328" s="14">
        <f t="shared" si="10"/>
        <v>2028.84</v>
      </c>
      <c r="AE328" s="14">
        <f t="shared" si="29"/>
        <v>1165.8</v>
      </c>
      <c r="AF328" s="14">
        <f t="shared" si="11"/>
        <v>555317.32427499921</v>
      </c>
      <c r="AG328" s="30"/>
    </row>
    <row r="329" spans="1:33" ht="13" x14ac:dyDescent="0.15">
      <c r="A329" s="1"/>
      <c r="B329" s="4"/>
      <c r="C329" s="4"/>
      <c r="D329" s="4"/>
      <c r="E329" s="4"/>
      <c r="F329" s="4"/>
      <c r="G329" s="4"/>
      <c r="H329" s="30"/>
      <c r="I329" s="8">
        <v>0</v>
      </c>
      <c r="J329" s="9">
        <f t="shared" si="1"/>
        <v>0</v>
      </c>
      <c r="K329" s="11">
        <f t="shared" si="25"/>
        <v>0</v>
      </c>
      <c r="L329" s="9"/>
      <c r="M329" s="30"/>
      <c r="N329" s="8">
        <v>0</v>
      </c>
      <c r="O329" s="14">
        <f t="shared" si="4"/>
        <v>0</v>
      </c>
      <c r="P329" s="14">
        <f t="shared" si="26"/>
        <v>0</v>
      </c>
      <c r="Q329" s="14"/>
      <c r="R329" s="30"/>
      <c r="S329" s="8">
        <v>325</v>
      </c>
      <c r="T329" s="14">
        <f t="shared" si="6"/>
        <v>422.17</v>
      </c>
      <c r="U329" s="14">
        <f t="shared" si="27"/>
        <v>3015.91</v>
      </c>
      <c r="V329" s="14">
        <f t="shared" si="7"/>
        <v>112779.21856499955</v>
      </c>
      <c r="W329" s="30"/>
      <c r="X329" s="8">
        <v>325</v>
      </c>
      <c r="Y329" s="14">
        <f t="shared" si="8"/>
        <v>1402.19</v>
      </c>
      <c r="Z329" s="14">
        <f t="shared" si="28"/>
        <v>1834.75</v>
      </c>
      <c r="AA329" s="14">
        <f t="shared" si="9"/>
        <v>382766.48142000072</v>
      </c>
      <c r="AB329" s="30"/>
      <c r="AC329" s="8">
        <v>325</v>
      </c>
      <c r="AD329" s="14">
        <f t="shared" si="10"/>
        <v>2024.59</v>
      </c>
      <c r="AE329" s="14">
        <f t="shared" si="29"/>
        <v>1170.05</v>
      </c>
      <c r="AF329" s="14">
        <f t="shared" si="11"/>
        <v>554147.27427499916</v>
      </c>
      <c r="AG329" s="30"/>
    </row>
    <row r="330" spans="1:33" ht="13" x14ac:dyDescent="0.15">
      <c r="A330" s="1"/>
      <c r="B330" s="4"/>
      <c r="C330" s="4"/>
      <c r="D330" s="4"/>
      <c r="E330" s="4"/>
      <c r="F330" s="4"/>
      <c r="G330" s="4"/>
      <c r="H330" s="30"/>
      <c r="I330" s="8">
        <v>0</v>
      </c>
      <c r="J330" s="9">
        <f t="shared" si="1"/>
        <v>0</v>
      </c>
      <c r="K330" s="11">
        <f t="shared" si="25"/>
        <v>0</v>
      </c>
      <c r="L330" s="9"/>
      <c r="M330" s="30"/>
      <c r="N330" s="8">
        <v>0</v>
      </c>
      <c r="O330" s="14">
        <f t="shared" si="4"/>
        <v>0</v>
      </c>
      <c r="P330" s="14">
        <f t="shared" si="26"/>
        <v>0</v>
      </c>
      <c r="Q330" s="14"/>
      <c r="R330" s="30"/>
      <c r="S330" s="8">
        <v>326</v>
      </c>
      <c r="T330" s="14">
        <f t="shared" si="6"/>
        <v>411.17</v>
      </c>
      <c r="U330" s="14">
        <f t="shared" si="27"/>
        <v>3026.91</v>
      </c>
      <c r="V330" s="14">
        <f t="shared" si="7"/>
        <v>109752.30856499955</v>
      </c>
      <c r="W330" s="30"/>
      <c r="X330" s="8">
        <v>326</v>
      </c>
      <c r="Y330" s="14">
        <f t="shared" si="8"/>
        <v>1395.5</v>
      </c>
      <c r="Z330" s="14">
        <f t="shared" si="28"/>
        <v>1841.44</v>
      </c>
      <c r="AA330" s="14">
        <f t="shared" si="9"/>
        <v>380925.04142000072</v>
      </c>
      <c r="AB330" s="30"/>
      <c r="AC330" s="8">
        <v>326</v>
      </c>
      <c r="AD330" s="14">
        <f t="shared" si="10"/>
        <v>2020.33</v>
      </c>
      <c r="AE330" s="14">
        <f t="shared" si="29"/>
        <v>1174.31</v>
      </c>
      <c r="AF330" s="14">
        <f t="shared" si="11"/>
        <v>552972.9642749991</v>
      </c>
      <c r="AG330" s="30"/>
    </row>
    <row r="331" spans="1:33" ht="13" x14ac:dyDescent="0.15">
      <c r="A331" s="1"/>
      <c r="B331" s="4"/>
      <c r="C331" s="4"/>
      <c r="D331" s="4"/>
      <c r="E331" s="4"/>
      <c r="F331" s="4"/>
      <c r="G331" s="4"/>
      <c r="H331" s="30"/>
      <c r="I331" s="8">
        <v>0</v>
      </c>
      <c r="J331" s="9">
        <f t="shared" si="1"/>
        <v>0</v>
      </c>
      <c r="K331" s="11">
        <f t="shared" si="25"/>
        <v>0</v>
      </c>
      <c r="L331" s="9"/>
      <c r="M331" s="30"/>
      <c r="N331" s="8">
        <v>0</v>
      </c>
      <c r="O331" s="14">
        <f t="shared" si="4"/>
        <v>0</v>
      </c>
      <c r="P331" s="14">
        <f t="shared" si="26"/>
        <v>0</v>
      </c>
      <c r="Q331" s="14"/>
      <c r="R331" s="30"/>
      <c r="S331" s="8">
        <v>327</v>
      </c>
      <c r="T331" s="14">
        <f t="shared" si="6"/>
        <v>400.14</v>
      </c>
      <c r="U331" s="14">
        <f t="shared" si="27"/>
        <v>3037.94</v>
      </c>
      <c r="V331" s="14">
        <f t="shared" si="7"/>
        <v>106714.36856499955</v>
      </c>
      <c r="W331" s="30"/>
      <c r="X331" s="8">
        <v>327</v>
      </c>
      <c r="Y331" s="14">
        <f t="shared" si="8"/>
        <v>1388.79</v>
      </c>
      <c r="Z331" s="14">
        <f t="shared" si="28"/>
        <v>1848.15</v>
      </c>
      <c r="AA331" s="14">
        <f t="shared" si="9"/>
        <v>379076.8914200007</v>
      </c>
      <c r="AB331" s="30"/>
      <c r="AC331" s="8">
        <v>327</v>
      </c>
      <c r="AD331" s="14">
        <f t="shared" si="10"/>
        <v>2016.05</v>
      </c>
      <c r="AE331" s="14">
        <f t="shared" si="29"/>
        <v>1178.5899999999999</v>
      </c>
      <c r="AF331" s="14">
        <f t="shared" si="11"/>
        <v>551794.37427499914</v>
      </c>
      <c r="AG331" s="30"/>
    </row>
    <row r="332" spans="1:33" ht="13" x14ac:dyDescent="0.15">
      <c r="A332" s="1"/>
      <c r="B332" s="4"/>
      <c r="C332" s="4"/>
      <c r="D332" s="4"/>
      <c r="E332" s="4"/>
      <c r="F332" s="4"/>
      <c r="G332" s="4"/>
      <c r="H332" s="30"/>
      <c r="I332" s="8">
        <v>0</v>
      </c>
      <c r="J332" s="9">
        <f t="shared" si="1"/>
        <v>0</v>
      </c>
      <c r="K332" s="11">
        <f t="shared" si="25"/>
        <v>0</v>
      </c>
      <c r="L332" s="9"/>
      <c r="M332" s="30"/>
      <c r="N332" s="8">
        <v>0</v>
      </c>
      <c r="O332" s="14">
        <f t="shared" si="4"/>
        <v>0</v>
      </c>
      <c r="P332" s="14">
        <f t="shared" si="26"/>
        <v>0</v>
      </c>
      <c r="Q332" s="14"/>
      <c r="R332" s="30"/>
      <c r="S332" s="8">
        <v>328</v>
      </c>
      <c r="T332" s="14">
        <f t="shared" si="6"/>
        <v>389.06</v>
      </c>
      <c r="U332" s="14">
        <f t="shared" si="27"/>
        <v>3049.02</v>
      </c>
      <c r="V332" s="14">
        <f t="shared" si="7"/>
        <v>103665.34856499954</v>
      </c>
      <c r="W332" s="30"/>
      <c r="X332" s="8">
        <v>328</v>
      </c>
      <c r="Y332" s="14">
        <f t="shared" si="8"/>
        <v>1382.05</v>
      </c>
      <c r="Z332" s="14">
        <f t="shared" si="28"/>
        <v>1854.89</v>
      </c>
      <c r="AA332" s="14">
        <f t="shared" si="9"/>
        <v>377222.00142000068</v>
      </c>
      <c r="AB332" s="30"/>
      <c r="AC332" s="8">
        <v>328</v>
      </c>
      <c r="AD332" s="14">
        <f t="shared" si="10"/>
        <v>2011.75</v>
      </c>
      <c r="AE332" s="14">
        <f t="shared" si="29"/>
        <v>1182.8900000000001</v>
      </c>
      <c r="AF332" s="14">
        <f t="shared" si="11"/>
        <v>550611.48427499912</v>
      </c>
      <c r="AG332" s="30"/>
    </row>
    <row r="333" spans="1:33" ht="13" x14ac:dyDescent="0.15">
      <c r="A333" s="1"/>
      <c r="B333" s="4"/>
      <c r="C333" s="4"/>
      <c r="D333" s="4"/>
      <c r="E333" s="4"/>
      <c r="F333" s="4"/>
      <c r="G333" s="4"/>
      <c r="H333" s="30"/>
      <c r="I333" s="8">
        <v>0</v>
      </c>
      <c r="J333" s="9">
        <f t="shared" si="1"/>
        <v>0</v>
      </c>
      <c r="K333" s="11">
        <f t="shared" si="25"/>
        <v>0</v>
      </c>
      <c r="L333" s="9"/>
      <c r="M333" s="30"/>
      <c r="N333" s="8">
        <v>0</v>
      </c>
      <c r="O333" s="14">
        <f t="shared" si="4"/>
        <v>0</v>
      </c>
      <c r="P333" s="14">
        <f t="shared" si="26"/>
        <v>0</v>
      </c>
      <c r="Q333" s="14"/>
      <c r="R333" s="30"/>
      <c r="S333" s="8">
        <v>329</v>
      </c>
      <c r="T333" s="14">
        <f t="shared" si="6"/>
        <v>377.95</v>
      </c>
      <c r="U333" s="14">
        <f t="shared" si="27"/>
        <v>3060.13</v>
      </c>
      <c r="V333" s="14">
        <f t="shared" si="7"/>
        <v>100605.21856499954</v>
      </c>
      <c r="W333" s="30"/>
      <c r="X333" s="8">
        <v>329</v>
      </c>
      <c r="Y333" s="14">
        <f t="shared" si="8"/>
        <v>1375.29</v>
      </c>
      <c r="Z333" s="14">
        <f t="shared" si="28"/>
        <v>1861.65</v>
      </c>
      <c r="AA333" s="14">
        <f t="shared" si="9"/>
        <v>375360.35142000066</v>
      </c>
      <c r="AB333" s="30"/>
      <c r="AC333" s="8">
        <v>329</v>
      </c>
      <c r="AD333" s="14">
        <f t="shared" si="10"/>
        <v>2007.44</v>
      </c>
      <c r="AE333" s="14">
        <f t="shared" si="29"/>
        <v>1187.2</v>
      </c>
      <c r="AF333" s="14">
        <f t="shared" si="11"/>
        <v>549424.28427499917</v>
      </c>
      <c r="AG333" s="30"/>
    </row>
    <row r="334" spans="1:33" ht="13" x14ac:dyDescent="0.15">
      <c r="A334" s="1"/>
      <c r="B334" s="4"/>
      <c r="C334" s="4"/>
      <c r="D334" s="4"/>
      <c r="E334" s="4"/>
      <c r="F334" s="4"/>
      <c r="G334" s="4"/>
      <c r="H334" s="30"/>
      <c r="I334" s="8">
        <v>0</v>
      </c>
      <c r="J334" s="9">
        <f t="shared" si="1"/>
        <v>0</v>
      </c>
      <c r="K334" s="11">
        <f t="shared" si="25"/>
        <v>0</v>
      </c>
      <c r="L334" s="9"/>
      <c r="M334" s="30"/>
      <c r="N334" s="8">
        <v>0</v>
      </c>
      <c r="O334" s="14">
        <f t="shared" si="4"/>
        <v>0</v>
      </c>
      <c r="P334" s="14">
        <f t="shared" si="26"/>
        <v>0</v>
      </c>
      <c r="Q334" s="14"/>
      <c r="R334" s="30"/>
      <c r="S334" s="8">
        <v>330</v>
      </c>
      <c r="T334" s="14">
        <f t="shared" si="6"/>
        <v>366.79</v>
      </c>
      <c r="U334" s="14">
        <f t="shared" si="27"/>
        <v>3071.29</v>
      </c>
      <c r="V334" s="14">
        <f t="shared" si="7"/>
        <v>97533.928564999544</v>
      </c>
      <c r="W334" s="30"/>
      <c r="X334" s="8">
        <v>330</v>
      </c>
      <c r="Y334" s="14">
        <f t="shared" si="8"/>
        <v>1368.5</v>
      </c>
      <c r="Z334" s="14">
        <f t="shared" si="28"/>
        <v>1868.44</v>
      </c>
      <c r="AA334" s="14">
        <f t="shared" si="9"/>
        <v>373491.91142000066</v>
      </c>
      <c r="AB334" s="30"/>
      <c r="AC334" s="8">
        <v>330</v>
      </c>
      <c r="AD334" s="14">
        <f t="shared" si="10"/>
        <v>2003.11</v>
      </c>
      <c r="AE334" s="14">
        <f t="shared" si="29"/>
        <v>1191.53</v>
      </c>
      <c r="AF334" s="14">
        <f t="shared" si="11"/>
        <v>548232.75427499914</v>
      </c>
      <c r="AG334" s="30"/>
    </row>
    <row r="335" spans="1:33" ht="13" x14ac:dyDescent="0.15">
      <c r="A335" s="1"/>
      <c r="B335" s="4"/>
      <c r="C335" s="4"/>
      <c r="D335" s="4"/>
      <c r="E335" s="4"/>
      <c r="F335" s="4"/>
      <c r="G335" s="4"/>
      <c r="H335" s="30"/>
      <c r="I335" s="8">
        <v>0</v>
      </c>
      <c r="J335" s="9">
        <f t="shared" si="1"/>
        <v>0</v>
      </c>
      <c r="K335" s="11">
        <f t="shared" si="25"/>
        <v>0</v>
      </c>
      <c r="L335" s="9"/>
      <c r="M335" s="30"/>
      <c r="N335" s="8">
        <v>0</v>
      </c>
      <c r="O335" s="14">
        <f t="shared" si="4"/>
        <v>0</v>
      </c>
      <c r="P335" s="14">
        <f t="shared" si="26"/>
        <v>0</v>
      </c>
      <c r="Q335" s="14"/>
      <c r="R335" s="30"/>
      <c r="S335" s="8">
        <v>331</v>
      </c>
      <c r="T335" s="14">
        <f t="shared" si="6"/>
        <v>355.59</v>
      </c>
      <c r="U335" s="14">
        <f t="shared" si="27"/>
        <v>3082.49</v>
      </c>
      <c r="V335" s="14">
        <f t="shared" si="7"/>
        <v>94451.438564999538</v>
      </c>
      <c r="W335" s="30"/>
      <c r="X335" s="8">
        <v>331</v>
      </c>
      <c r="Y335" s="14">
        <f t="shared" si="8"/>
        <v>1361.69</v>
      </c>
      <c r="Z335" s="14">
        <f t="shared" si="28"/>
        <v>1875.25</v>
      </c>
      <c r="AA335" s="14">
        <f t="shared" si="9"/>
        <v>371616.66142000066</v>
      </c>
      <c r="AB335" s="30"/>
      <c r="AC335" s="8">
        <v>331</v>
      </c>
      <c r="AD335" s="14">
        <f t="shared" si="10"/>
        <v>1998.77</v>
      </c>
      <c r="AE335" s="14">
        <f t="shared" si="29"/>
        <v>1195.8699999999999</v>
      </c>
      <c r="AF335" s="14">
        <f t="shared" si="11"/>
        <v>547036.88427499915</v>
      </c>
      <c r="AG335" s="30"/>
    </row>
    <row r="336" spans="1:33" ht="13" x14ac:dyDescent="0.15">
      <c r="A336" s="1"/>
      <c r="B336" s="4"/>
      <c r="C336" s="4"/>
      <c r="D336" s="4"/>
      <c r="E336" s="4"/>
      <c r="F336" s="4"/>
      <c r="G336" s="4"/>
      <c r="H336" s="30"/>
      <c r="I336" s="8">
        <v>0</v>
      </c>
      <c r="J336" s="9">
        <f t="shared" si="1"/>
        <v>0</v>
      </c>
      <c r="K336" s="11">
        <f t="shared" si="25"/>
        <v>0</v>
      </c>
      <c r="L336" s="9"/>
      <c r="M336" s="30"/>
      <c r="N336" s="8">
        <v>0</v>
      </c>
      <c r="O336" s="14">
        <f t="shared" si="4"/>
        <v>0</v>
      </c>
      <c r="P336" s="14">
        <f t="shared" si="26"/>
        <v>0</v>
      </c>
      <c r="Q336" s="14"/>
      <c r="R336" s="30"/>
      <c r="S336" s="8">
        <v>332</v>
      </c>
      <c r="T336" s="14">
        <f t="shared" si="6"/>
        <v>344.35</v>
      </c>
      <c r="U336" s="14">
        <f t="shared" si="27"/>
        <v>3093.73</v>
      </c>
      <c r="V336" s="14">
        <f t="shared" si="7"/>
        <v>91357.708564999542</v>
      </c>
      <c r="W336" s="30"/>
      <c r="X336" s="8">
        <v>332</v>
      </c>
      <c r="Y336" s="14">
        <f t="shared" si="8"/>
        <v>1354.85</v>
      </c>
      <c r="Z336" s="14">
        <f t="shared" si="28"/>
        <v>1882.09</v>
      </c>
      <c r="AA336" s="14">
        <f t="shared" si="9"/>
        <v>369734.57142000063</v>
      </c>
      <c r="AB336" s="30"/>
      <c r="AC336" s="8">
        <v>332</v>
      </c>
      <c r="AD336" s="14">
        <f t="shared" si="10"/>
        <v>1994.41</v>
      </c>
      <c r="AE336" s="14">
        <f t="shared" si="29"/>
        <v>1200.23</v>
      </c>
      <c r="AF336" s="14">
        <f t="shared" si="11"/>
        <v>545836.65427499916</v>
      </c>
      <c r="AG336" s="30"/>
    </row>
    <row r="337" spans="1:33" ht="13" x14ac:dyDescent="0.15">
      <c r="A337" s="1"/>
      <c r="B337" s="4"/>
      <c r="C337" s="4"/>
      <c r="D337" s="4"/>
      <c r="E337" s="4"/>
      <c r="F337" s="4"/>
      <c r="G337" s="4"/>
      <c r="H337" s="30"/>
      <c r="I337" s="8">
        <v>0</v>
      </c>
      <c r="J337" s="9">
        <f t="shared" si="1"/>
        <v>0</v>
      </c>
      <c r="K337" s="11">
        <f t="shared" si="25"/>
        <v>0</v>
      </c>
      <c r="L337" s="9"/>
      <c r="M337" s="30"/>
      <c r="N337" s="8">
        <v>0</v>
      </c>
      <c r="O337" s="14">
        <f t="shared" si="4"/>
        <v>0</v>
      </c>
      <c r="P337" s="14">
        <f t="shared" si="26"/>
        <v>0</v>
      </c>
      <c r="Q337" s="14"/>
      <c r="R337" s="30"/>
      <c r="S337" s="8">
        <v>333</v>
      </c>
      <c r="T337" s="14">
        <f t="shared" si="6"/>
        <v>333.07</v>
      </c>
      <c r="U337" s="14">
        <f t="shared" si="27"/>
        <v>3105.01</v>
      </c>
      <c r="V337" s="14">
        <f t="shared" si="7"/>
        <v>88252.698564999548</v>
      </c>
      <c r="W337" s="30"/>
      <c r="X337" s="8">
        <v>333</v>
      </c>
      <c r="Y337" s="14">
        <f t="shared" si="8"/>
        <v>1347.99</v>
      </c>
      <c r="Z337" s="14">
        <f t="shared" si="28"/>
        <v>1888.95</v>
      </c>
      <c r="AA337" s="14">
        <f t="shared" si="9"/>
        <v>367845.62142000062</v>
      </c>
      <c r="AB337" s="30"/>
      <c r="AC337" s="8">
        <v>333</v>
      </c>
      <c r="AD337" s="14">
        <f t="shared" si="10"/>
        <v>1990.03</v>
      </c>
      <c r="AE337" s="14">
        <f t="shared" si="29"/>
        <v>1204.6099999999999</v>
      </c>
      <c r="AF337" s="14">
        <f t="shared" si="11"/>
        <v>544632.04427499918</v>
      </c>
      <c r="AG337" s="30"/>
    </row>
    <row r="338" spans="1:33" ht="13" x14ac:dyDescent="0.15">
      <c r="A338" s="1"/>
      <c r="B338" s="4"/>
      <c r="C338" s="4"/>
      <c r="D338" s="4"/>
      <c r="E338" s="4"/>
      <c r="F338" s="4"/>
      <c r="G338" s="4"/>
      <c r="H338" s="30"/>
      <c r="I338" s="8">
        <v>0</v>
      </c>
      <c r="J338" s="9">
        <f t="shared" si="1"/>
        <v>0</v>
      </c>
      <c r="K338" s="11">
        <f t="shared" si="25"/>
        <v>0</v>
      </c>
      <c r="L338" s="9"/>
      <c r="M338" s="30"/>
      <c r="N338" s="8">
        <v>0</v>
      </c>
      <c r="O338" s="14">
        <f t="shared" si="4"/>
        <v>0</v>
      </c>
      <c r="P338" s="14">
        <f t="shared" si="26"/>
        <v>0</v>
      </c>
      <c r="Q338" s="14"/>
      <c r="R338" s="30"/>
      <c r="S338" s="8">
        <v>334</v>
      </c>
      <c r="T338" s="14">
        <f t="shared" si="6"/>
        <v>321.75</v>
      </c>
      <c r="U338" s="14">
        <f t="shared" si="27"/>
        <v>3116.33</v>
      </c>
      <c r="V338" s="14">
        <f t="shared" si="7"/>
        <v>85136.368564999546</v>
      </c>
      <c r="W338" s="30"/>
      <c r="X338" s="8">
        <v>334</v>
      </c>
      <c r="Y338" s="14">
        <f t="shared" si="8"/>
        <v>1341.1</v>
      </c>
      <c r="Z338" s="14">
        <f t="shared" si="28"/>
        <v>1895.84</v>
      </c>
      <c r="AA338" s="14">
        <f t="shared" si="9"/>
        <v>365949.7814200006</v>
      </c>
      <c r="AB338" s="30"/>
      <c r="AC338" s="8">
        <v>334</v>
      </c>
      <c r="AD338" s="14">
        <f t="shared" si="10"/>
        <v>1985.64</v>
      </c>
      <c r="AE338" s="14">
        <f t="shared" si="29"/>
        <v>1209</v>
      </c>
      <c r="AF338" s="14">
        <f t="shared" si="11"/>
        <v>543423.04427499918</v>
      </c>
      <c r="AG338" s="30"/>
    </row>
    <row r="339" spans="1:33" ht="13" x14ac:dyDescent="0.15">
      <c r="A339" s="1"/>
      <c r="B339" s="4"/>
      <c r="C339" s="4"/>
      <c r="D339" s="4"/>
      <c r="E339" s="4"/>
      <c r="F339" s="4"/>
      <c r="G339" s="4"/>
      <c r="H339" s="30"/>
      <c r="I339" s="8">
        <v>0</v>
      </c>
      <c r="J339" s="9">
        <f t="shared" si="1"/>
        <v>0</v>
      </c>
      <c r="K339" s="11">
        <f t="shared" si="25"/>
        <v>0</v>
      </c>
      <c r="L339" s="9"/>
      <c r="M339" s="30"/>
      <c r="N339" s="8">
        <v>0</v>
      </c>
      <c r="O339" s="14">
        <f t="shared" si="4"/>
        <v>0</v>
      </c>
      <c r="P339" s="14">
        <f t="shared" si="26"/>
        <v>0</v>
      </c>
      <c r="Q339" s="14"/>
      <c r="R339" s="30"/>
      <c r="S339" s="8">
        <v>335</v>
      </c>
      <c r="T339" s="14">
        <f t="shared" si="6"/>
        <v>310.39</v>
      </c>
      <c r="U339" s="14">
        <f t="shared" si="27"/>
        <v>3127.69</v>
      </c>
      <c r="V339" s="14">
        <f t="shared" si="7"/>
        <v>82008.678564999544</v>
      </c>
      <c r="W339" s="30"/>
      <c r="X339" s="8">
        <v>335</v>
      </c>
      <c r="Y339" s="14">
        <f t="shared" si="8"/>
        <v>1334.19</v>
      </c>
      <c r="Z339" s="14">
        <f t="shared" si="28"/>
        <v>1902.75</v>
      </c>
      <c r="AA339" s="14">
        <f t="shared" si="9"/>
        <v>364047.0314200006</v>
      </c>
      <c r="AB339" s="30"/>
      <c r="AC339" s="8">
        <v>335</v>
      </c>
      <c r="AD339" s="14">
        <f t="shared" si="10"/>
        <v>1981.23</v>
      </c>
      <c r="AE339" s="14">
        <f t="shared" si="29"/>
        <v>1213.4100000000001</v>
      </c>
      <c r="AF339" s="14">
        <f t="shared" si="11"/>
        <v>542209.63427499915</v>
      </c>
      <c r="AG339" s="30"/>
    </row>
    <row r="340" spans="1:33" ht="13" x14ac:dyDescent="0.15">
      <c r="A340" s="1"/>
      <c r="B340" s="4"/>
      <c r="C340" s="4"/>
      <c r="D340" s="4"/>
      <c r="E340" s="4"/>
      <c r="F340" s="4"/>
      <c r="G340" s="4"/>
      <c r="H340" s="30"/>
      <c r="I340" s="8">
        <v>0</v>
      </c>
      <c r="J340" s="9">
        <f t="shared" si="1"/>
        <v>0</v>
      </c>
      <c r="K340" s="11">
        <f t="shared" si="25"/>
        <v>0</v>
      </c>
      <c r="L340" s="9"/>
      <c r="M340" s="30"/>
      <c r="N340" s="8">
        <v>0</v>
      </c>
      <c r="O340" s="14">
        <f t="shared" si="4"/>
        <v>0</v>
      </c>
      <c r="P340" s="14">
        <f t="shared" si="26"/>
        <v>0</v>
      </c>
      <c r="Q340" s="14"/>
      <c r="R340" s="30"/>
      <c r="S340" s="8">
        <v>336</v>
      </c>
      <c r="T340" s="14">
        <f t="shared" si="6"/>
        <v>298.99</v>
      </c>
      <c r="U340" s="14">
        <f t="shared" si="27"/>
        <v>3139.09</v>
      </c>
      <c r="V340" s="14">
        <f t="shared" si="7"/>
        <v>78869.588564999547</v>
      </c>
      <c r="W340" s="30"/>
      <c r="X340" s="8">
        <v>336</v>
      </c>
      <c r="Y340" s="14">
        <f t="shared" si="8"/>
        <v>1327.25</v>
      </c>
      <c r="Z340" s="14">
        <f t="shared" si="28"/>
        <v>1909.69</v>
      </c>
      <c r="AA340" s="14">
        <f t="shared" si="9"/>
        <v>362137.34142000059</v>
      </c>
      <c r="AB340" s="30"/>
      <c r="AC340" s="8">
        <v>336</v>
      </c>
      <c r="AD340" s="14">
        <f t="shared" si="10"/>
        <v>1976.81</v>
      </c>
      <c r="AE340" s="14">
        <f t="shared" si="29"/>
        <v>1217.83</v>
      </c>
      <c r="AF340" s="14">
        <f t="shared" si="11"/>
        <v>540991.80427499919</v>
      </c>
      <c r="AG340" s="30"/>
    </row>
    <row r="341" spans="1:33" ht="13" x14ac:dyDescent="0.15">
      <c r="A341" s="1"/>
      <c r="B341" s="4"/>
      <c r="C341" s="4"/>
      <c r="D341" s="4"/>
      <c r="E341" s="4"/>
      <c r="F341" s="4"/>
      <c r="G341" s="4"/>
      <c r="H341" s="30"/>
      <c r="I341" s="8">
        <v>0</v>
      </c>
      <c r="J341" s="9">
        <f t="shared" si="1"/>
        <v>0</v>
      </c>
      <c r="K341" s="11">
        <f t="shared" si="25"/>
        <v>0</v>
      </c>
      <c r="L341" s="9"/>
      <c r="M341" s="30"/>
      <c r="N341" s="8">
        <v>0</v>
      </c>
      <c r="O341" s="14">
        <f t="shared" si="4"/>
        <v>0</v>
      </c>
      <c r="P341" s="14">
        <f t="shared" si="26"/>
        <v>0</v>
      </c>
      <c r="Q341" s="14"/>
      <c r="R341" s="30"/>
      <c r="S341" s="8">
        <v>337</v>
      </c>
      <c r="T341" s="14">
        <f t="shared" si="6"/>
        <v>287.55</v>
      </c>
      <c r="U341" s="14">
        <f t="shared" si="27"/>
        <v>3150.53</v>
      </c>
      <c r="V341" s="14">
        <f t="shared" si="7"/>
        <v>75719.058564999548</v>
      </c>
      <c r="W341" s="30"/>
      <c r="X341" s="8">
        <v>337</v>
      </c>
      <c r="Y341" s="14">
        <f t="shared" si="8"/>
        <v>1320.29</v>
      </c>
      <c r="Z341" s="14">
        <f t="shared" si="28"/>
        <v>1916.65</v>
      </c>
      <c r="AA341" s="14">
        <f t="shared" si="9"/>
        <v>360220.69142000057</v>
      </c>
      <c r="AB341" s="30"/>
      <c r="AC341" s="8">
        <v>337</v>
      </c>
      <c r="AD341" s="14">
        <f t="shared" si="10"/>
        <v>1972.37</v>
      </c>
      <c r="AE341" s="14">
        <f t="shared" si="29"/>
        <v>1222.27</v>
      </c>
      <c r="AF341" s="14">
        <f t="shared" si="11"/>
        <v>539769.53427499917</v>
      </c>
      <c r="AG341" s="30"/>
    </row>
    <row r="342" spans="1:33" ht="13" x14ac:dyDescent="0.15">
      <c r="A342" s="1"/>
      <c r="B342" s="4"/>
      <c r="C342" s="4"/>
      <c r="D342" s="4"/>
      <c r="E342" s="4"/>
      <c r="F342" s="4"/>
      <c r="G342" s="4"/>
      <c r="H342" s="30"/>
      <c r="I342" s="8">
        <v>0</v>
      </c>
      <c r="J342" s="9">
        <f t="shared" si="1"/>
        <v>0</v>
      </c>
      <c r="K342" s="11">
        <f t="shared" si="25"/>
        <v>0</v>
      </c>
      <c r="L342" s="9"/>
      <c r="M342" s="30"/>
      <c r="N342" s="8">
        <v>0</v>
      </c>
      <c r="O342" s="14">
        <f t="shared" si="4"/>
        <v>0</v>
      </c>
      <c r="P342" s="14">
        <f t="shared" si="26"/>
        <v>0</v>
      </c>
      <c r="Q342" s="14"/>
      <c r="R342" s="30"/>
      <c r="S342" s="8">
        <v>338</v>
      </c>
      <c r="T342" s="14">
        <f t="shared" si="6"/>
        <v>276.06</v>
      </c>
      <c r="U342" s="14">
        <f t="shared" si="27"/>
        <v>3162.02</v>
      </c>
      <c r="V342" s="14">
        <f t="shared" si="7"/>
        <v>72557.038564999544</v>
      </c>
      <c r="W342" s="30"/>
      <c r="X342" s="8">
        <v>338</v>
      </c>
      <c r="Y342" s="14">
        <f t="shared" si="8"/>
        <v>1313.3</v>
      </c>
      <c r="Z342" s="14">
        <f t="shared" si="28"/>
        <v>1923.64</v>
      </c>
      <c r="AA342" s="14">
        <f t="shared" si="9"/>
        <v>358297.05142000056</v>
      </c>
      <c r="AB342" s="30"/>
      <c r="AC342" s="8">
        <v>338</v>
      </c>
      <c r="AD342" s="14">
        <f t="shared" si="10"/>
        <v>1967.91</v>
      </c>
      <c r="AE342" s="14">
        <f t="shared" si="29"/>
        <v>1226.73</v>
      </c>
      <c r="AF342" s="14">
        <f t="shared" si="11"/>
        <v>538542.80427499919</v>
      </c>
      <c r="AG342" s="30"/>
    </row>
    <row r="343" spans="1:33" ht="13" x14ac:dyDescent="0.15">
      <c r="A343" s="1"/>
      <c r="B343" s="4"/>
      <c r="C343" s="4"/>
      <c r="D343" s="4"/>
      <c r="E343" s="4"/>
      <c r="F343" s="4"/>
      <c r="G343" s="4"/>
      <c r="H343" s="30"/>
      <c r="I343" s="8">
        <v>0</v>
      </c>
      <c r="J343" s="9">
        <f t="shared" si="1"/>
        <v>0</v>
      </c>
      <c r="K343" s="11">
        <f t="shared" si="25"/>
        <v>0</v>
      </c>
      <c r="L343" s="9"/>
      <c r="M343" s="30"/>
      <c r="N343" s="8">
        <v>0</v>
      </c>
      <c r="O343" s="14">
        <f t="shared" si="4"/>
        <v>0</v>
      </c>
      <c r="P343" s="14">
        <f t="shared" si="26"/>
        <v>0</v>
      </c>
      <c r="Q343" s="14"/>
      <c r="R343" s="30"/>
      <c r="S343" s="8">
        <v>339</v>
      </c>
      <c r="T343" s="14">
        <f t="shared" si="6"/>
        <v>264.52999999999997</v>
      </c>
      <c r="U343" s="14">
        <f t="shared" si="27"/>
        <v>3173.55</v>
      </c>
      <c r="V343" s="14">
        <f t="shared" si="7"/>
        <v>69383.488564999541</v>
      </c>
      <c r="W343" s="30"/>
      <c r="X343" s="8">
        <v>339</v>
      </c>
      <c r="Y343" s="14">
        <f t="shared" si="8"/>
        <v>1306.29</v>
      </c>
      <c r="Z343" s="14">
        <f t="shared" si="28"/>
        <v>1930.65</v>
      </c>
      <c r="AA343" s="14">
        <f t="shared" si="9"/>
        <v>356366.40142000053</v>
      </c>
      <c r="AB343" s="30"/>
      <c r="AC343" s="8">
        <v>339</v>
      </c>
      <c r="AD343" s="14">
        <f t="shared" si="10"/>
        <v>1963.44</v>
      </c>
      <c r="AE343" s="14">
        <f t="shared" si="29"/>
        <v>1231.2</v>
      </c>
      <c r="AF343" s="14">
        <f t="shared" si="11"/>
        <v>537311.60427499923</v>
      </c>
      <c r="AG343" s="30"/>
    </row>
    <row r="344" spans="1:33" ht="13" x14ac:dyDescent="0.15">
      <c r="A344" s="1"/>
      <c r="B344" s="4"/>
      <c r="C344" s="4"/>
      <c r="D344" s="4"/>
      <c r="E344" s="4"/>
      <c r="F344" s="4"/>
      <c r="G344" s="4"/>
      <c r="H344" s="30"/>
      <c r="I344" s="8">
        <v>0</v>
      </c>
      <c r="J344" s="9">
        <f t="shared" si="1"/>
        <v>0</v>
      </c>
      <c r="K344" s="11">
        <f t="shared" si="25"/>
        <v>0</v>
      </c>
      <c r="L344" s="9"/>
      <c r="M344" s="30"/>
      <c r="N344" s="8">
        <v>0</v>
      </c>
      <c r="O344" s="14">
        <f t="shared" si="4"/>
        <v>0</v>
      </c>
      <c r="P344" s="14">
        <f t="shared" si="26"/>
        <v>0</v>
      </c>
      <c r="Q344" s="14"/>
      <c r="R344" s="30"/>
      <c r="S344" s="8">
        <v>340</v>
      </c>
      <c r="T344" s="14">
        <f t="shared" si="6"/>
        <v>252.96</v>
      </c>
      <c r="U344" s="14">
        <f t="shared" si="27"/>
        <v>3185.12</v>
      </c>
      <c r="V344" s="14">
        <f t="shared" si="7"/>
        <v>66198.368564999546</v>
      </c>
      <c r="W344" s="30"/>
      <c r="X344" s="8">
        <v>340</v>
      </c>
      <c r="Y344" s="14">
        <f t="shared" si="8"/>
        <v>1299.25</v>
      </c>
      <c r="Z344" s="14">
        <f t="shared" si="28"/>
        <v>1937.69</v>
      </c>
      <c r="AA344" s="14">
        <f t="shared" si="9"/>
        <v>354428.71142000053</v>
      </c>
      <c r="AB344" s="30"/>
      <c r="AC344" s="8">
        <v>340</v>
      </c>
      <c r="AD344" s="14">
        <f t="shared" si="10"/>
        <v>1958.95</v>
      </c>
      <c r="AE344" s="14">
        <f t="shared" si="29"/>
        <v>1235.69</v>
      </c>
      <c r="AF344" s="14">
        <f t="shared" si="11"/>
        <v>536075.91427499929</v>
      </c>
      <c r="AG344" s="30"/>
    </row>
    <row r="345" spans="1:33" ht="13" x14ac:dyDescent="0.15">
      <c r="A345" s="1"/>
      <c r="B345" s="4"/>
      <c r="C345" s="4"/>
      <c r="D345" s="4"/>
      <c r="E345" s="4"/>
      <c r="F345" s="4"/>
      <c r="G345" s="4"/>
      <c r="H345" s="30"/>
      <c r="I345" s="8">
        <v>0</v>
      </c>
      <c r="J345" s="9">
        <f t="shared" si="1"/>
        <v>0</v>
      </c>
      <c r="K345" s="11">
        <f t="shared" si="25"/>
        <v>0</v>
      </c>
      <c r="L345" s="9"/>
      <c r="M345" s="30"/>
      <c r="N345" s="8">
        <v>0</v>
      </c>
      <c r="O345" s="14">
        <f t="shared" si="4"/>
        <v>0</v>
      </c>
      <c r="P345" s="14">
        <f t="shared" si="26"/>
        <v>0</v>
      </c>
      <c r="Q345" s="14"/>
      <c r="R345" s="30"/>
      <c r="S345" s="8">
        <v>341</v>
      </c>
      <c r="T345" s="14">
        <f t="shared" si="6"/>
        <v>241.35</v>
      </c>
      <c r="U345" s="14">
        <f t="shared" si="27"/>
        <v>3196.73</v>
      </c>
      <c r="V345" s="14">
        <f t="shared" si="7"/>
        <v>63001.638564999543</v>
      </c>
      <c r="W345" s="30"/>
      <c r="X345" s="8">
        <v>341</v>
      </c>
      <c r="Y345" s="14">
        <f t="shared" si="8"/>
        <v>1292.19</v>
      </c>
      <c r="Z345" s="14">
        <f t="shared" si="28"/>
        <v>1944.75</v>
      </c>
      <c r="AA345" s="14">
        <f t="shared" si="9"/>
        <v>352483.96142000053</v>
      </c>
      <c r="AB345" s="30"/>
      <c r="AC345" s="8">
        <v>341</v>
      </c>
      <c r="AD345" s="14">
        <f t="shared" si="10"/>
        <v>1954.44</v>
      </c>
      <c r="AE345" s="14">
        <f t="shared" si="29"/>
        <v>1240.2</v>
      </c>
      <c r="AF345" s="14">
        <f t="shared" si="11"/>
        <v>534835.71427499934</v>
      </c>
      <c r="AG345" s="30"/>
    </row>
    <row r="346" spans="1:33" ht="13" x14ac:dyDescent="0.15">
      <c r="A346" s="1"/>
      <c r="B346" s="4"/>
      <c r="C346" s="4"/>
      <c r="D346" s="4"/>
      <c r="E346" s="4"/>
      <c r="F346" s="4"/>
      <c r="G346" s="4"/>
      <c r="H346" s="30"/>
      <c r="I346" s="8">
        <v>0</v>
      </c>
      <c r="J346" s="9">
        <f t="shared" si="1"/>
        <v>0</v>
      </c>
      <c r="K346" s="11">
        <f t="shared" si="25"/>
        <v>0</v>
      </c>
      <c r="L346" s="9"/>
      <c r="M346" s="30"/>
      <c r="N346" s="8">
        <v>0</v>
      </c>
      <c r="O346" s="14">
        <f t="shared" si="4"/>
        <v>0</v>
      </c>
      <c r="P346" s="14">
        <f t="shared" si="26"/>
        <v>0</v>
      </c>
      <c r="Q346" s="14"/>
      <c r="R346" s="30"/>
      <c r="S346" s="8">
        <v>342</v>
      </c>
      <c r="T346" s="14">
        <f t="shared" si="6"/>
        <v>229.69</v>
      </c>
      <c r="U346" s="14">
        <f t="shared" si="27"/>
        <v>3208.39</v>
      </c>
      <c r="V346" s="14">
        <f t="shared" si="7"/>
        <v>59793.248564999543</v>
      </c>
      <c r="W346" s="30"/>
      <c r="X346" s="8">
        <v>342</v>
      </c>
      <c r="Y346" s="14">
        <f t="shared" si="8"/>
        <v>1285.0999999999999</v>
      </c>
      <c r="Z346" s="14">
        <f t="shared" si="28"/>
        <v>1951.84</v>
      </c>
      <c r="AA346" s="14">
        <f t="shared" si="9"/>
        <v>350532.12142000051</v>
      </c>
      <c r="AB346" s="30"/>
      <c r="AC346" s="8">
        <v>342</v>
      </c>
      <c r="AD346" s="14">
        <f t="shared" si="10"/>
        <v>1949.92</v>
      </c>
      <c r="AE346" s="14">
        <f t="shared" si="29"/>
        <v>1244.72</v>
      </c>
      <c r="AF346" s="14">
        <f t="shared" si="11"/>
        <v>533590.99427499936</v>
      </c>
      <c r="AG346" s="30"/>
    </row>
    <row r="347" spans="1:33" ht="13" x14ac:dyDescent="0.15">
      <c r="A347" s="1"/>
      <c r="B347" s="4"/>
      <c r="C347" s="4"/>
      <c r="D347" s="4"/>
      <c r="E347" s="4"/>
      <c r="F347" s="4"/>
      <c r="G347" s="4"/>
      <c r="H347" s="30"/>
      <c r="I347" s="8">
        <v>0</v>
      </c>
      <c r="J347" s="9">
        <f t="shared" si="1"/>
        <v>0</v>
      </c>
      <c r="K347" s="11">
        <f t="shared" si="25"/>
        <v>0</v>
      </c>
      <c r="L347" s="9"/>
      <c r="M347" s="30"/>
      <c r="N347" s="8">
        <v>0</v>
      </c>
      <c r="O347" s="14">
        <f t="shared" si="4"/>
        <v>0</v>
      </c>
      <c r="P347" s="14">
        <f t="shared" si="26"/>
        <v>0</v>
      </c>
      <c r="Q347" s="14"/>
      <c r="R347" s="30"/>
      <c r="S347" s="8">
        <v>343</v>
      </c>
      <c r="T347" s="14">
        <f t="shared" si="6"/>
        <v>218</v>
      </c>
      <c r="U347" s="14">
        <f t="shared" si="27"/>
        <v>3220.08</v>
      </c>
      <c r="V347" s="14">
        <f t="shared" si="7"/>
        <v>56573.168564999542</v>
      </c>
      <c r="W347" s="30"/>
      <c r="X347" s="8">
        <v>343</v>
      </c>
      <c r="Y347" s="14">
        <f t="shared" si="8"/>
        <v>1277.98</v>
      </c>
      <c r="Z347" s="14">
        <f t="shared" si="28"/>
        <v>1958.96</v>
      </c>
      <c r="AA347" s="14">
        <f t="shared" si="9"/>
        <v>348573.16142000048</v>
      </c>
      <c r="AB347" s="30"/>
      <c r="AC347" s="8">
        <v>343</v>
      </c>
      <c r="AD347" s="14">
        <f t="shared" si="10"/>
        <v>1945.38</v>
      </c>
      <c r="AE347" s="14">
        <f t="shared" si="29"/>
        <v>1249.26</v>
      </c>
      <c r="AF347" s="14">
        <f t="shared" si="11"/>
        <v>532341.73427499935</v>
      </c>
      <c r="AG347" s="30"/>
    </row>
    <row r="348" spans="1:33" ht="13" x14ac:dyDescent="0.15">
      <c r="A348" s="1"/>
      <c r="B348" s="4"/>
      <c r="C348" s="4"/>
      <c r="D348" s="4"/>
      <c r="E348" s="4"/>
      <c r="F348" s="4"/>
      <c r="G348" s="4"/>
      <c r="H348" s="30"/>
      <c r="I348" s="8">
        <v>0</v>
      </c>
      <c r="J348" s="9">
        <f t="shared" si="1"/>
        <v>0</v>
      </c>
      <c r="K348" s="11">
        <f t="shared" si="25"/>
        <v>0</v>
      </c>
      <c r="L348" s="9"/>
      <c r="M348" s="30"/>
      <c r="N348" s="8">
        <v>0</v>
      </c>
      <c r="O348" s="14">
        <f t="shared" si="4"/>
        <v>0</v>
      </c>
      <c r="P348" s="14">
        <f t="shared" si="26"/>
        <v>0</v>
      </c>
      <c r="Q348" s="14"/>
      <c r="R348" s="30"/>
      <c r="S348" s="8">
        <v>344</v>
      </c>
      <c r="T348" s="14">
        <f t="shared" si="6"/>
        <v>206.26</v>
      </c>
      <c r="U348" s="14">
        <f t="shared" si="27"/>
        <v>3231.82</v>
      </c>
      <c r="V348" s="14">
        <f t="shared" si="7"/>
        <v>53341.348564999542</v>
      </c>
      <c r="W348" s="30"/>
      <c r="X348" s="8">
        <v>344</v>
      </c>
      <c r="Y348" s="14">
        <f t="shared" si="8"/>
        <v>1270.8399999999999</v>
      </c>
      <c r="Z348" s="14">
        <f t="shared" si="28"/>
        <v>1966.1</v>
      </c>
      <c r="AA348" s="14">
        <f t="shared" si="9"/>
        <v>346607.06142000051</v>
      </c>
      <c r="AB348" s="30"/>
      <c r="AC348" s="8">
        <v>344</v>
      </c>
      <c r="AD348" s="14">
        <f t="shared" si="10"/>
        <v>1940.83</v>
      </c>
      <c r="AE348" s="14">
        <f t="shared" si="29"/>
        <v>1253.81</v>
      </c>
      <c r="AF348" s="14">
        <f t="shared" si="11"/>
        <v>531087.9242749993</v>
      </c>
      <c r="AG348" s="30"/>
    </row>
    <row r="349" spans="1:33" ht="13" x14ac:dyDescent="0.15">
      <c r="A349" s="1"/>
      <c r="B349" s="4"/>
      <c r="C349" s="4"/>
      <c r="D349" s="4"/>
      <c r="E349" s="4"/>
      <c r="F349" s="4"/>
      <c r="G349" s="4"/>
      <c r="H349" s="30"/>
      <c r="I349" s="8">
        <v>0</v>
      </c>
      <c r="J349" s="9">
        <f t="shared" si="1"/>
        <v>0</v>
      </c>
      <c r="K349" s="11">
        <f t="shared" si="25"/>
        <v>0</v>
      </c>
      <c r="L349" s="9"/>
      <c r="M349" s="30"/>
      <c r="N349" s="8">
        <v>0</v>
      </c>
      <c r="O349" s="14">
        <f t="shared" si="4"/>
        <v>0</v>
      </c>
      <c r="P349" s="14">
        <f t="shared" si="26"/>
        <v>0</v>
      </c>
      <c r="Q349" s="14"/>
      <c r="R349" s="30"/>
      <c r="S349" s="8">
        <v>345</v>
      </c>
      <c r="T349" s="14">
        <f t="shared" si="6"/>
        <v>194.47</v>
      </c>
      <c r="U349" s="14">
        <f t="shared" si="27"/>
        <v>3243.61</v>
      </c>
      <c r="V349" s="14">
        <f t="shared" si="7"/>
        <v>50097.738564999541</v>
      </c>
      <c r="W349" s="30"/>
      <c r="X349" s="8">
        <v>345</v>
      </c>
      <c r="Y349" s="14">
        <f t="shared" si="8"/>
        <v>1263.67</v>
      </c>
      <c r="Z349" s="14">
        <f t="shared" si="28"/>
        <v>1973.27</v>
      </c>
      <c r="AA349" s="14">
        <f t="shared" si="9"/>
        <v>344633.79142000049</v>
      </c>
      <c r="AB349" s="30"/>
      <c r="AC349" s="8">
        <v>345</v>
      </c>
      <c r="AD349" s="14">
        <f t="shared" si="10"/>
        <v>1936.26</v>
      </c>
      <c r="AE349" s="14">
        <f t="shared" si="29"/>
        <v>1258.3800000000001</v>
      </c>
      <c r="AF349" s="14">
        <f t="shared" si="11"/>
        <v>529829.54427499929</v>
      </c>
      <c r="AG349" s="30"/>
    </row>
    <row r="350" spans="1:33" ht="13" x14ac:dyDescent="0.15">
      <c r="A350" s="1"/>
      <c r="B350" s="4"/>
      <c r="C350" s="4"/>
      <c r="D350" s="4"/>
      <c r="E350" s="4"/>
      <c r="F350" s="4"/>
      <c r="G350" s="4"/>
      <c r="H350" s="30"/>
      <c r="I350" s="8">
        <v>0</v>
      </c>
      <c r="J350" s="9">
        <f t="shared" si="1"/>
        <v>0</v>
      </c>
      <c r="K350" s="11">
        <f t="shared" si="25"/>
        <v>0</v>
      </c>
      <c r="L350" s="9"/>
      <c r="M350" s="30"/>
      <c r="N350" s="8">
        <v>0</v>
      </c>
      <c r="O350" s="14">
        <f t="shared" si="4"/>
        <v>0</v>
      </c>
      <c r="P350" s="14">
        <f t="shared" si="26"/>
        <v>0</v>
      </c>
      <c r="Q350" s="14"/>
      <c r="R350" s="30"/>
      <c r="S350" s="8">
        <v>346</v>
      </c>
      <c r="T350" s="14">
        <f t="shared" si="6"/>
        <v>182.65</v>
      </c>
      <c r="U350" s="14">
        <f t="shared" si="27"/>
        <v>3255.43</v>
      </c>
      <c r="V350" s="14">
        <f t="shared" si="7"/>
        <v>46842.308564999541</v>
      </c>
      <c r="W350" s="30"/>
      <c r="X350" s="8">
        <v>346</v>
      </c>
      <c r="Y350" s="14">
        <f t="shared" si="8"/>
        <v>1256.48</v>
      </c>
      <c r="Z350" s="14">
        <f t="shared" si="28"/>
        <v>1980.46</v>
      </c>
      <c r="AA350" s="14">
        <f t="shared" si="9"/>
        <v>342653.33142000047</v>
      </c>
      <c r="AB350" s="30"/>
      <c r="AC350" s="8">
        <v>346</v>
      </c>
      <c r="AD350" s="14">
        <f t="shared" si="10"/>
        <v>1931.67</v>
      </c>
      <c r="AE350" s="14">
        <f t="shared" si="29"/>
        <v>1262.97</v>
      </c>
      <c r="AF350" s="14">
        <f t="shared" si="11"/>
        <v>528566.57427499932</v>
      </c>
      <c r="AG350" s="30"/>
    </row>
    <row r="351" spans="1:33" ht="13" x14ac:dyDescent="0.15">
      <c r="A351" s="1"/>
      <c r="B351" s="4"/>
      <c r="C351" s="4"/>
      <c r="D351" s="4"/>
      <c r="E351" s="4"/>
      <c r="F351" s="4"/>
      <c r="G351" s="4"/>
      <c r="H351" s="30"/>
      <c r="I351" s="8">
        <v>0</v>
      </c>
      <c r="J351" s="9">
        <f t="shared" si="1"/>
        <v>0</v>
      </c>
      <c r="K351" s="11">
        <f t="shared" si="25"/>
        <v>0</v>
      </c>
      <c r="L351" s="9"/>
      <c r="M351" s="30"/>
      <c r="N351" s="8">
        <v>0</v>
      </c>
      <c r="O351" s="14">
        <f t="shared" si="4"/>
        <v>0</v>
      </c>
      <c r="P351" s="14">
        <f t="shared" si="26"/>
        <v>0</v>
      </c>
      <c r="Q351" s="14"/>
      <c r="R351" s="30"/>
      <c r="S351" s="8">
        <v>347</v>
      </c>
      <c r="T351" s="14">
        <f t="shared" si="6"/>
        <v>170.78</v>
      </c>
      <c r="U351" s="14">
        <f t="shared" si="27"/>
        <v>3267.3</v>
      </c>
      <c r="V351" s="14">
        <f t="shared" si="7"/>
        <v>43575.008564999538</v>
      </c>
      <c r="W351" s="30"/>
      <c r="X351" s="8">
        <v>347</v>
      </c>
      <c r="Y351" s="14">
        <f t="shared" si="8"/>
        <v>1249.26</v>
      </c>
      <c r="Z351" s="14">
        <f t="shared" si="28"/>
        <v>1987.68</v>
      </c>
      <c r="AA351" s="14">
        <f t="shared" si="9"/>
        <v>340665.65142000047</v>
      </c>
      <c r="AB351" s="30"/>
      <c r="AC351" s="8">
        <v>347</v>
      </c>
      <c r="AD351" s="14">
        <f t="shared" si="10"/>
        <v>1927.07</v>
      </c>
      <c r="AE351" s="14">
        <f t="shared" si="29"/>
        <v>1267.57</v>
      </c>
      <c r="AF351" s="14">
        <f t="shared" si="11"/>
        <v>527299.00427499937</v>
      </c>
      <c r="AG351" s="30"/>
    </row>
    <row r="352" spans="1:33" ht="13" x14ac:dyDescent="0.15">
      <c r="A352" s="1"/>
      <c r="B352" s="4"/>
      <c r="C352" s="4"/>
      <c r="D352" s="4"/>
      <c r="E352" s="4"/>
      <c r="F352" s="4"/>
      <c r="G352" s="4"/>
      <c r="H352" s="30"/>
      <c r="I352" s="8">
        <v>0</v>
      </c>
      <c r="J352" s="9">
        <f t="shared" si="1"/>
        <v>0</v>
      </c>
      <c r="K352" s="11">
        <f t="shared" si="25"/>
        <v>0</v>
      </c>
      <c r="L352" s="9"/>
      <c r="M352" s="30"/>
      <c r="N352" s="8">
        <v>0</v>
      </c>
      <c r="O352" s="14">
        <f t="shared" si="4"/>
        <v>0</v>
      </c>
      <c r="P352" s="14">
        <f t="shared" si="26"/>
        <v>0</v>
      </c>
      <c r="Q352" s="14"/>
      <c r="R352" s="30"/>
      <c r="S352" s="8">
        <v>348</v>
      </c>
      <c r="T352" s="14">
        <f t="shared" si="6"/>
        <v>158.87</v>
      </c>
      <c r="U352" s="14">
        <f t="shared" si="27"/>
        <v>3279.21</v>
      </c>
      <c r="V352" s="14">
        <f t="shared" si="7"/>
        <v>40295.798564999539</v>
      </c>
      <c r="W352" s="30"/>
      <c r="X352" s="8">
        <v>348</v>
      </c>
      <c r="Y352" s="14">
        <f t="shared" si="8"/>
        <v>1242.01</v>
      </c>
      <c r="Z352" s="14">
        <f t="shared" si="28"/>
        <v>1994.93</v>
      </c>
      <c r="AA352" s="14">
        <f t="shared" si="9"/>
        <v>338670.72142000048</v>
      </c>
      <c r="AB352" s="30"/>
      <c r="AC352" s="8">
        <v>348</v>
      </c>
      <c r="AD352" s="14">
        <f t="shared" si="10"/>
        <v>1922.44</v>
      </c>
      <c r="AE352" s="14">
        <f t="shared" si="29"/>
        <v>1272.2</v>
      </c>
      <c r="AF352" s="14">
        <f t="shared" si="11"/>
        <v>526026.80427499942</v>
      </c>
      <c r="AG352" s="30"/>
    </row>
    <row r="353" spans="1:33" ht="13" x14ac:dyDescent="0.15">
      <c r="A353" s="1"/>
      <c r="B353" s="4"/>
      <c r="C353" s="4"/>
      <c r="D353" s="4"/>
      <c r="E353" s="4"/>
      <c r="F353" s="4"/>
      <c r="G353" s="4"/>
      <c r="H353" s="30"/>
      <c r="I353" s="8">
        <v>0</v>
      </c>
      <c r="J353" s="9">
        <f t="shared" si="1"/>
        <v>0</v>
      </c>
      <c r="K353" s="11">
        <f t="shared" si="25"/>
        <v>0</v>
      </c>
      <c r="L353" s="9"/>
      <c r="M353" s="30"/>
      <c r="N353" s="8">
        <v>0</v>
      </c>
      <c r="O353" s="14">
        <f t="shared" si="4"/>
        <v>0</v>
      </c>
      <c r="P353" s="14">
        <f t="shared" si="26"/>
        <v>0</v>
      </c>
      <c r="Q353" s="14"/>
      <c r="R353" s="30"/>
      <c r="S353" s="8">
        <v>349</v>
      </c>
      <c r="T353" s="14">
        <f t="shared" si="6"/>
        <v>146.91</v>
      </c>
      <c r="U353" s="14">
        <f t="shared" si="27"/>
        <v>3291.17</v>
      </c>
      <c r="V353" s="14">
        <f t="shared" si="7"/>
        <v>37004.628564999541</v>
      </c>
      <c r="W353" s="30"/>
      <c r="X353" s="8">
        <v>349</v>
      </c>
      <c r="Y353" s="14">
        <f t="shared" si="8"/>
        <v>1234.74</v>
      </c>
      <c r="Z353" s="14">
        <f t="shared" si="28"/>
        <v>2002.2</v>
      </c>
      <c r="AA353" s="14">
        <f t="shared" si="9"/>
        <v>336668.52142000047</v>
      </c>
      <c r="AB353" s="30"/>
      <c r="AC353" s="8">
        <v>349</v>
      </c>
      <c r="AD353" s="14">
        <f t="shared" si="10"/>
        <v>1917.81</v>
      </c>
      <c r="AE353" s="14">
        <f t="shared" si="29"/>
        <v>1276.83</v>
      </c>
      <c r="AF353" s="14">
        <f t="shared" si="11"/>
        <v>524749.97427499946</v>
      </c>
      <c r="AG353" s="30"/>
    </row>
    <row r="354" spans="1:33" ht="13" x14ac:dyDescent="0.15">
      <c r="A354" s="1"/>
      <c r="B354" s="4"/>
      <c r="C354" s="4"/>
      <c r="D354" s="4"/>
      <c r="E354" s="4"/>
      <c r="F354" s="4"/>
      <c r="G354" s="4"/>
      <c r="H354" s="30"/>
      <c r="I354" s="8">
        <v>0</v>
      </c>
      <c r="J354" s="9">
        <f t="shared" si="1"/>
        <v>0</v>
      </c>
      <c r="K354" s="11">
        <f t="shared" si="25"/>
        <v>0</v>
      </c>
      <c r="L354" s="9"/>
      <c r="M354" s="30"/>
      <c r="N354" s="8">
        <v>0</v>
      </c>
      <c r="O354" s="14">
        <f t="shared" si="4"/>
        <v>0</v>
      </c>
      <c r="P354" s="14">
        <f t="shared" si="26"/>
        <v>0</v>
      </c>
      <c r="Q354" s="14"/>
      <c r="R354" s="30"/>
      <c r="S354" s="8">
        <v>350</v>
      </c>
      <c r="T354" s="14">
        <f t="shared" si="6"/>
        <v>134.91</v>
      </c>
      <c r="U354" s="14">
        <f t="shared" si="27"/>
        <v>3303.17</v>
      </c>
      <c r="V354" s="14">
        <f t="shared" si="7"/>
        <v>33701.458564999542</v>
      </c>
      <c r="W354" s="30"/>
      <c r="X354" s="8">
        <v>350</v>
      </c>
      <c r="Y354" s="14">
        <f t="shared" si="8"/>
        <v>1227.44</v>
      </c>
      <c r="Z354" s="14">
        <f t="shared" si="28"/>
        <v>2009.5</v>
      </c>
      <c r="AA354" s="14">
        <f t="shared" si="9"/>
        <v>334659.02142000047</v>
      </c>
      <c r="AB354" s="30"/>
      <c r="AC354" s="8">
        <v>350</v>
      </c>
      <c r="AD354" s="14">
        <f t="shared" si="10"/>
        <v>1913.15</v>
      </c>
      <c r="AE354" s="14">
        <f t="shared" si="29"/>
        <v>1281.49</v>
      </c>
      <c r="AF354" s="14">
        <f t="shared" si="11"/>
        <v>523468.48427499947</v>
      </c>
      <c r="AG354" s="30"/>
    </row>
    <row r="355" spans="1:33" ht="13" x14ac:dyDescent="0.15">
      <c r="A355" s="1"/>
      <c r="B355" s="4"/>
      <c r="C355" s="4"/>
      <c r="D355" s="4"/>
      <c r="E355" s="4"/>
      <c r="F355" s="4"/>
      <c r="G355" s="4"/>
      <c r="H355" s="30"/>
      <c r="I355" s="8">
        <v>0</v>
      </c>
      <c r="J355" s="9">
        <f t="shared" si="1"/>
        <v>0</v>
      </c>
      <c r="K355" s="11">
        <f t="shared" si="25"/>
        <v>0</v>
      </c>
      <c r="L355" s="9"/>
      <c r="M355" s="30"/>
      <c r="N355" s="8">
        <v>0</v>
      </c>
      <c r="O355" s="14">
        <f t="shared" si="4"/>
        <v>0</v>
      </c>
      <c r="P355" s="14">
        <f t="shared" si="26"/>
        <v>0</v>
      </c>
      <c r="Q355" s="14"/>
      <c r="R355" s="30"/>
      <c r="S355" s="8">
        <v>351</v>
      </c>
      <c r="T355" s="14">
        <f t="shared" si="6"/>
        <v>122.87</v>
      </c>
      <c r="U355" s="14">
        <f t="shared" si="27"/>
        <v>3315.21</v>
      </c>
      <c r="V355" s="14">
        <f t="shared" si="7"/>
        <v>30386.248564999543</v>
      </c>
      <c r="W355" s="30"/>
      <c r="X355" s="8">
        <v>351</v>
      </c>
      <c r="Y355" s="14">
        <f t="shared" si="8"/>
        <v>1220.1099999999999</v>
      </c>
      <c r="Z355" s="14">
        <f t="shared" si="28"/>
        <v>2016.83</v>
      </c>
      <c r="AA355" s="14">
        <f t="shared" si="9"/>
        <v>332642.19142000045</v>
      </c>
      <c r="AB355" s="30"/>
      <c r="AC355" s="8">
        <v>351</v>
      </c>
      <c r="AD355" s="14">
        <f t="shared" si="10"/>
        <v>1908.48</v>
      </c>
      <c r="AE355" s="14">
        <f t="shared" si="29"/>
        <v>1286.1600000000001</v>
      </c>
      <c r="AF355" s="14">
        <f t="shared" si="11"/>
        <v>522182.3242749995</v>
      </c>
      <c r="AG355" s="30"/>
    </row>
    <row r="356" spans="1:33" ht="13" x14ac:dyDescent="0.15">
      <c r="A356" s="1"/>
      <c r="B356" s="4"/>
      <c r="C356" s="4"/>
      <c r="D356" s="4"/>
      <c r="E356" s="4"/>
      <c r="F356" s="4"/>
      <c r="G356" s="4"/>
      <c r="H356" s="30"/>
      <c r="I356" s="8">
        <v>0</v>
      </c>
      <c r="J356" s="9">
        <f t="shared" si="1"/>
        <v>0</v>
      </c>
      <c r="K356" s="11">
        <f t="shared" si="25"/>
        <v>0</v>
      </c>
      <c r="L356" s="9"/>
      <c r="M356" s="30"/>
      <c r="N356" s="8">
        <v>0</v>
      </c>
      <c r="O356" s="14">
        <f t="shared" si="4"/>
        <v>0</v>
      </c>
      <c r="P356" s="14">
        <f t="shared" si="26"/>
        <v>0</v>
      </c>
      <c r="Q356" s="14"/>
      <c r="R356" s="30"/>
      <c r="S356" s="8">
        <v>352</v>
      </c>
      <c r="T356" s="14">
        <f t="shared" si="6"/>
        <v>110.78</v>
      </c>
      <c r="U356" s="14">
        <f t="shared" si="27"/>
        <v>3327.3</v>
      </c>
      <c r="V356" s="14">
        <f t="shared" si="7"/>
        <v>27058.948564999544</v>
      </c>
      <c r="W356" s="30"/>
      <c r="X356" s="8">
        <v>352</v>
      </c>
      <c r="Y356" s="14">
        <f t="shared" si="8"/>
        <v>1212.76</v>
      </c>
      <c r="Z356" s="14">
        <f t="shared" si="28"/>
        <v>2024.18</v>
      </c>
      <c r="AA356" s="14">
        <f t="shared" si="9"/>
        <v>330618.01142000046</v>
      </c>
      <c r="AB356" s="30"/>
      <c r="AC356" s="8">
        <v>352</v>
      </c>
      <c r="AD356" s="14">
        <f t="shared" si="10"/>
        <v>1903.79</v>
      </c>
      <c r="AE356" s="14">
        <f t="shared" si="29"/>
        <v>1290.8499999999999</v>
      </c>
      <c r="AF356" s="14">
        <f t="shared" si="11"/>
        <v>520891.47427499952</v>
      </c>
      <c r="AG356" s="30"/>
    </row>
    <row r="357" spans="1:33" ht="13" x14ac:dyDescent="0.15">
      <c r="A357" s="1"/>
      <c r="B357" s="4"/>
      <c r="C357" s="4"/>
      <c r="D357" s="4"/>
      <c r="E357" s="4"/>
      <c r="F357" s="4"/>
      <c r="G357" s="4"/>
      <c r="H357" s="30"/>
      <c r="I357" s="8">
        <v>0</v>
      </c>
      <c r="J357" s="9">
        <f t="shared" si="1"/>
        <v>0</v>
      </c>
      <c r="K357" s="11">
        <f t="shared" si="25"/>
        <v>0</v>
      </c>
      <c r="L357" s="9"/>
      <c r="M357" s="30"/>
      <c r="N357" s="8">
        <v>0</v>
      </c>
      <c r="O357" s="14">
        <f t="shared" si="4"/>
        <v>0</v>
      </c>
      <c r="P357" s="14">
        <f t="shared" si="26"/>
        <v>0</v>
      </c>
      <c r="Q357" s="14"/>
      <c r="R357" s="30"/>
      <c r="S357" s="8">
        <v>353</v>
      </c>
      <c r="T357" s="14">
        <f t="shared" si="6"/>
        <v>98.65</v>
      </c>
      <c r="U357" s="14">
        <f t="shared" si="27"/>
        <v>3339.43</v>
      </c>
      <c r="V357" s="14">
        <f t="shared" si="7"/>
        <v>23719.518564999544</v>
      </c>
      <c r="W357" s="30"/>
      <c r="X357" s="8">
        <v>353</v>
      </c>
      <c r="Y357" s="14">
        <f t="shared" si="8"/>
        <v>1205.3800000000001</v>
      </c>
      <c r="Z357" s="14">
        <f t="shared" si="28"/>
        <v>2031.56</v>
      </c>
      <c r="AA357" s="14">
        <f t="shared" si="9"/>
        <v>328586.45142000046</v>
      </c>
      <c r="AB357" s="30"/>
      <c r="AC357" s="8">
        <v>353</v>
      </c>
      <c r="AD357" s="14">
        <f t="shared" si="10"/>
        <v>1899.08</v>
      </c>
      <c r="AE357" s="14">
        <f t="shared" si="29"/>
        <v>1295.56</v>
      </c>
      <c r="AF357" s="14">
        <f t="shared" si="11"/>
        <v>519595.91427499952</v>
      </c>
      <c r="AG357" s="30"/>
    </row>
    <row r="358" spans="1:33" ht="13" x14ac:dyDescent="0.15">
      <c r="A358" s="1"/>
      <c r="B358" s="4"/>
      <c r="C358" s="4"/>
      <c r="D358" s="4"/>
      <c r="E358" s="4"/>
      <c r="F358" s="4"/>
      <c r="G358" s="4"/>
      <c r="H358" s="30"/>
      <c r="I358" s="8">
        <v>0</v>
      </c>
      <c r="J358" s="9">
        <f t="shared" si="1"/>
        <v>0</v>
      </c>
      <c r="K358" s="11">
        <f t="shared" si="25"/>
        <v>0</v>
      </c>
      <c r="L358" s="9"/>
      <c r="M358" s="30"/>
      <c r="N358" s="8">
        <v>0</v>
      </c>
      <c r="O358" s="14">
        <f t="shared" si="4"/>
        <v>0</v>
      </c>
      <c r="P358" s="14">
        <f t="shared" si="26"/>
        <v>0</v>
      </c>
      <c r="Q358" s="14"/>
      <c r="R358" s="30"/>
      <c r="S358" s="8">
        <v>354</v>
      </c>
      <c r="T358" s="14">
        <f t="shared" si="6"/>
        <v>86.48</v>
      </c>
      <c r="U358" s="14">
        <f t="shared" si="27"/>
        <v>3351.6</v>
      </c>
      <c r="V358" s="14">
        <f t="shared" si="7"/>
        <v>20367.918564999545</v>
      </c>
      <c r="W358" s="30"/>
      <c r="X358" s="8">
        <v>354</v>
      </c>
      <c r="Y358" s="14">
        <f t="shared" si="8"/>
        <v>1197.97</v>
      </c>
      <c r="Z358" s="14">
        <f t="shared" si="28"/>
        <v>2038.97</v>
      </c>
      <c r="AA358" s="14">
        <f t="shared" si="9"/>
        <v>326547.48142000049</v>
      </c>
      <c r="AB358" s="30"/>
      <c r="AC358" s="8">
        <v>354</v>
      </c>
      <c r="AD358" s="14">
        <f t="shared" si="10"/>
        <v>1894.36</v>
      </c>
      <c r="AE358" s="14">
        <f t="shared" si="29"/>
        <v>1300.28</v>
      </c>
      <c r="AF358" s="14">
        <f t="shared" si="11"/>
        <v>518295.63427499949</v>
      </c>
      <c r="AG358" s="30"/>
    </row>
    <row r="359" spans="1:33" ht="13" x14ac:dyDescent="0.15">
      <c r="A359" s="1"/>
      <c r="B359" s="4"/>
      <c r="C359" s="4"/>
      <c r="D359" s="4"/>
      <c r="E359" s="4"/>
      <c r="F359" s="4"/>
      <c r="G359" s="4"/>
      <c r="H359" s="30"/>
      <c r="I359" s="8">
        <v>0</v>
      </c>
      <c r="J359" s="9">
        <f t="shared" si="1"/>
        <v>0</v>
      </c>
      <c r="K359" s="11">
        <f t="shared" si="25"/>
        <v>0</v>
      </c>
      <c r="L359" s="9"/>
      <c r="M359" s="30"/>
      <c r="N359" s="8">
        <v>0</v>
      </c>
      <c r="O359" s="14">
        <f t="shared" si="4"/>
        <v>0</v>
      </c>
      <c r="P359" s="14">
        <f t="shared" si="26"/>
        <v>0</v>
      </c>
      <c r="Q359" s="14"/>
      <c r="R359" s="30"/>
      <c r="S359" s="8">
        <v>355</v>
      </c>
      <c r="T359" s="14">
        <f t="shared" si="6"/>
        <v>74.260000000000005</v>
      </c>
      <c r="U359" s="14">
        <f t="shared" si="27"/>
        <v>3363.82</v>
      </c>
      <c r="V359" s="14">
        <f t="shared" si="7"/>
        <v>17004.098564999545</v>
      </c>
      <c r="W359" s="30"/>
      <c r="X359" s="8">
        <v>355</v>
      </c>
      <c r="Y359" s="14">
        <f t="shared" si="8"/>
        <v>1190.54</v>
      </c>
      <c r="Z359" s="14">
        <f t="shared" si="28"/>
        <v>2046.4</v>
      </c>
      <c r="AA359" s="14">
        <f t="shared" si="9"/>
        <v>324501.08142000047</v>
      </c>
      <c r="AB359" s="30"/>
      <c r="AC359" s="8">
        <v>355</v>
      </c>
      <c r="AD359" s="14">
        <f t="shared" si="10"/>
        <v>1889.62</v>
      </c>
      <c r="AE359" s="14">
        <f t="shared" si="29"/>
        <v>1305.02</v>
      </c>
      <c r="AF359" s="14">
        <f t="shared" si="11"/>
        <v>516990.61427499948</v>
      </c>
      <c r="AG359" s="30"/>
    </row>
    <row r="360" spans="1:33" ht="13" x14ac:dyDescent="0.15">
      <c r="A360" s="1"/>
      <c r="B360" s="4"/>
      <c r="C360" s="4"/>
      <c r="D360" s="4"/>
      <c r="E360" s="4"/>
      <c r="F360" s="4"/>
      <c r="G360" s="4"/>
      <c r="H360" s="30"/>
      <c r="I360" s="8">
        <v>0</v>
      </c>
      <c r="J360" s="9">
        <f t="shared" si="1"/>
        <v>0</v>
      </c>
      <c r="K360" s="11">
        <f t="shared" si="25"/>
        <v>0</v>
      </c>
      <c r="L360" s="9"/>
      <c r="M360" s="30"/>
      <c r="N360" s="8">
        <v>0</v>
      </c>
      <c r="O360" s="14">
        <f t="shared" si="4"/>
        <v>0</v>
      </c>
      <c r="P360" s="14">
        <f t="shared" si="26"/>
        <v>0</v>
      </c>
      <c r="Q360" s="14"/>
      <c r="R360" s="30"/>
      <c r="S360" s="8">
        <v>356</v>
      </c>
      <c r="T360" s="14">
        <f t="shared" si="6"/>
        <v>61.99</v>
      </c>
      <c r="U360" s="14">
        <f t="shared" si="27"/>
        <v>3376.09</v>
      </c>
      <c r="V360" s="14">
        <f t="shared" si="7"/>
        <v>13628.008564999545</v>
      </c>
      <c r="W360" s="30"/>
      <c r="X360" s="8">
        <v>356</v>
      </c>
      <c r="Y360" s="14">
        <f t="shared" si="8"/>
        <v>1183.08</v>
      </c>
      <c r="Z360" s="14">
        <f t="shared" si="28"/>
        <v>2053.86</v>
      </c>
      <c r="AA360" s="14">
        <f t="shared" si="9"/>
        <v>322447.22142000048</v>
      </c>
      <c r="AB360" s="30"/>
      <c r="AC360" s="8">
        <v>356</v>
      </c>
      <c r="AD360" s="14">
        <f t="shared" si="10"/>
        <v>1884.86</v>
      </c>
      <c r="AE360" s="14">
        <f t="shared" si="29"/>
        <v>1309.78</v>
      </c>
      <c r="AF360" s="14">
        <f t="shared" si="11"/>
        <v>515680.83427499945</v>
      </c>
      <c r="AG360" s="30"/>
    </row>
    <row r="361" spans="1:33" ht="13" x14ac:dyDescent="0.15">
      <c r="A361" s="1"/>
      <c r="B361" s="4"/>
      <c r="C361" s="4"/>
      <c r="D361" s="4"/>
      <c r="E361" s="4"/>
      <c r="F361" s="4"/>
      <c r="G361" s="4"/>
      <c r="H361" s="30"/>
      <c r="I361" s="8">
        <v>0</v>
      </c>
      <c r="J361" s="9">
        <f t="shared" si="1"/>
        <v>0</v>
      </c>
      <c r="K361" s="11">
        <f t="shared" si="25"/>
        <v>0</v>
      </c>
      <c r="L361" s="9"/>
      <c r="M361" s="30"/>
      <c r="N361" s="8">
        <v>0</v>
      </c>
      <c r="O361" s="14">
        <f t="shared" si="4"/>
        <v>0</v>
      </c>
      <c r="P361" s="14">
        <f t="shared" si="26"/>
        <v>0</v>
      </c>
      <c r="Q361" s="14"/>
      <c r="R361" s="30"/>
      <c r="S361" s="8">
        <v>357</v>
      </c>
      <c r="T361" s="14">
        <f t="shared" si="6"/>
        <v>49.69</v>
      </c>
      <c r="U361" s="14">
        <f t="shared" si="27"/>
        <v>3388.39</v>
      </c>
      <c r="V361" s="14">
        <f t="shared" si="7"/>
        <v>10239.618564999546</v>
      </c>
      <c r="W361" s="30"/>
      <c r="X361" s="8">
        <v>357</v>
      </c>
      <c r="Y361" s="14">
        <f t="shared" si="8"/>
        <v>1175.5899999999999</v>
      </c>
      <c r="Z361" s="14">
        <f t="shared" si="28"/>
        <v>2061.35</v>
      </c>
      <c r="AA361" s="14">
        <f t="shared" si="9"/>
        <v>320385.87142000051</v>
      </c>
      <c r="AB361" s="30"/>
      <c r="AC361" s="8">
        <v>357</v>
      </c>
      <c r="AD361" s="14">
        <f t="shared" si="10"/>
        <v>1880.09</v>
      </c>
      <c r="AE361" s="14">
        <f t="shared" si="29"/>
        <v>1314.55</v>
      </c>
      <c r="AF361" s="14">
        <f t="shared" si="11"/>
        <v>514366.28427499946</v>
      </c>
      <c r="AG361" s="30"/>
    </row>
    <row r="362" spans="1:33" ht="13" x14ac:dyDescent="0.15">
      <c r="A362" s="1"/>
      <c r="B362" s="4"/>
      <c r="C362" s="4"/>
      <c r="D362" s="4"/>
      <c r="E362" s="4"/>
      <c r="F362" s="4"/>
      <c r="G362" s="4"/>
      <c r="H362" s="30"/>
      <c r="I362" s="8">
        <v>0</v>
      </c>
      <c r="J362" s="9">
        <f t="shared" si="1"/>
        <v>0</v>
      </c>
      <c r="K362" s="11">
        <f t="shared" si="25"/>
        <v>0</v>
      </c>
      <c r="L362" s="9"/>
      <c r="M362" s="30"/>
      <c r="N362" s="8">
        <v>0</v>
      </c>
      <c r="O362" s="14">
        <f t="shared" si="4"/>
        <v>0</v>
      </c>
      <c r="P362" s="14">
        <f t="shared" si="26"/>
        <v>0</v>
      </c>
      <c r="Q362" s="14"/>
      <c r="R362" s="30"/>
      <c r="S362" s="8">
        <v>358</v>
      </c>
      <c r="T362" s="14">
        <f t="shared" si="6"/>
        <v>37.33</v>
      </c>
      <c r="U362" s="14">
        <f t="shared" si="27"/>
        <v>3400.75</v>
      </c>
      <c r="V362" s="14">
        <f t="shared" si="7"/>
        <v>6838.8685649995459</v>
      </c>
      <c r="W362" s="30"/>
      <c r="X362" s="8">
        <v>358</v>
      </c>
      <c r="Y362" s="14">
        <f t="shared" si="8"/>
        <v>1168.07</v>
      </c>
      <c r="Z362" s="14">
        <f t="shared" si="28"/>
        <v>2068.87</v>
      </c>
      <c r="AA362" s="14">
        <f t="shared" si="9"/>
        <v>318317.00142000051</v>
      </c>
      <c r="AB362" s="30"/>
      <c r="AC362" s="8">
        <v>358</v>
      </c>
      <c r="AD362" s="14">
        <f t="shared" si="10"/>
        <v>1875.29</v>
      </c>
      <c r="AE362" s="14">
        <f t="shared" si="29"/>
        <v>1319.35</v>
      </c>
      <c r="AF362" s="14">
        <f t="shared" si="11"/>
        <v>513046.93427499948</v>
      </c>
      <c r="AG362" s="30"/>
    </row>
    <row r="363" spans="1:33" ht="13" x14ac:dyDescent="0.15">
      <c r="A363" s="1"/>
      <c r="B363" s="4"/>
      <c r="C363" s="4"/>
      <c r="D363" s="4"/>
      <c r="E363" s="4"/>
      <c r="F363" s="4"/>
      <c r="G363" s="4"/>
      <c r="H363" s="30"/>
      <c r="I363" s="8">
        <v>0</v>
      </c>
      <c r="J363" s="9">
        <f t="shared" si="1"/>
        <v>0</v>
      </c>
      <c r="K363" s="11">
        <f t="shared" ref="K363:K426" si="30">IF(ISBLANK(J363), , IF(J363&lt;=0, 0, ROUND($C$8-J363, 2)))</f>
        <v>0</v>
      </c>
      <c r="L363" s="9"/>
      <c r="M363" s="30"/>
      <c r="N363" s="8">
        <v>0</v>
      </c>
      <c r="O363" s="14">
        <f t="shared" si="4"/>
        <v>0</v>
      </c>
      <c r="P363" s="14">
        <f t="shared" si="26"/>
        <v>0</v>
      </c>
      <c r="Q363" s="14"/>
      <c r="R363" s="30"/>
      <c r="S363" s="8">
        <v>359</v>
      </c>
      <c r="T363" s="14">
        <f t="shared" si="6"/>
        <v>24.93</v>
      </c>
      <c r="U363" s="14">
        <f t="shared" si="27"/>
        <v>3413.15</v>
      </c>
      <c r="V363" s="14">
        <f t="shared" si="7"/>
        <v>3425.7185649995458</v>
      </c>
      <c r="W363" s="30"/>
      <c r="X363" s="8">
        <v>359</v>
      </c>
      <c r="Y363" s="14">
        <f t="shared" si="8"/>
        <v>1160.53</v>
      </c>
      <c r="Z363" s="14">
        <f t="shared" si="28"/>
        <v>2076.41</v>
      </c>
      <c r="AA363" s="14">
        <f t="shared" si="9"/>
        <v>316240.59142000054</v>
      </c>
      <c r="AB363" s="30"/>
      <c r="AC363" s="8">
        <v>359</v>
      </c>
      <c r="AD363" s="14">
        <f t="shared" si="10"/>
        <v>1870.48</v>
      </c>
      <c r="AE363" s="14">
        <f t="shared" si="29"/>
        <v>1324.16</v>
      </c>
      <c r="AF363" s="14">
        <f t="shared" si="11"/>
        <v>511722.77427499951</v>
      </c>
      <c r="AG363" s="30"/>
    </row>
    <row r="364" spans="1:33" ht="13" x14ac:dyDescent="0.15">
      <c r="A364" s="1"/>
      <c r="B364" s="4"/>
      <c r="C364" s="4"/>
      <c r="D364" s="4"/>
      <c r="E364" s="4"/>
      <c r="F364" s="4"/>
      <c r="G364" s="4"/>
      <c r="H364" s="30"/>
      <c r="I364" s="8">
        <v>0</v>
      </c>
      <c r="J364" s="9">
        <f t="shared" si="1"/>
        <v>0</v>
      </c>
      <c r="K364" s="11">
        <f t="shared" si="30"/>
        <v>0</v>
      </c>
      <c r="L364" s="9"/>
      <c r="M364" s="30"/>
      <c r="N364" s="8">
        <v>0</v>
      </c>
      <c r="O364" s="14">
        <f t="shared" si="4"/>
        <v>0</v>
      </c>
      <c r="P364" s="14">
        <f t="shared" si="26"/>
        <v>0</v>
      </c>
      <c r="Q364" s="14"/>
      <c r="R364" s="30"/>
      <c r="S364" s="8">
        <v>360</v>
      </c>
      <c r="T364" s="14">
        <f t="shared" si="6"/>
        <v>12.49</v>
      </c>
      <c r="U364" s="14">
        <f t="shared" si="27"/>
        <v>3425.59</v>
      </c>
      <c r="V364" s="14">
        <f t="shared" si="7"/>
        <v>0.1285649995456879</v>
      </c>
      <c r="W364" s="30"/>
      <c r="X364" s="8">
        <v>360</v>
      </c>
      <c r="Y364" s="14">
        <f t="shared" si="8"/>
        <v>1152.96</v>
      </c>
      <c r="Z364" s="14">
        <f t="shared" si="28"/>
        <v>2083.98</v>
      </c>
      <c r="AA364" s="14">
        <f t="shared" si="9"/>
        <v>314156.61142000055</v>
      </c>
      <c r="AB364" s="30"/>
      <c r="AC364" s="8">
        <v>360</v>
      </c>
      <c r="AD364" s="14">
        <f t="shared" si="10"/>
        <v>1865.66</v>
      </c>
      <c r="AE364" s="14">
        <f t="shared" si="29"/>
        <v>1328.98</v>
      </c>
      <c r="AF364" s="14">
        <f t="shared" si="11"/>
        <v>510393.79427499953</v>
      </c>
      <c r="AG364" s="30"/>
    </row>
    <row r="365" spans="1:33" ht="13" x14ac:dyDescent="0.15">
      <c r="A365" s="1"/>
      <c r="B365" s="4"/>
      <c r="C365" s="4"/>
      <c r="D365" s="4"/>
      <c r="E365" s="4"/>
      <c r="F365" s="4"/>
      <c r="G365" s="4"/>
      <c r="H365" s="30"/>
      <c r="I365" s="8">
        <v>0</v>
      </c>
      <c r="J365" s="9">
        <f t="shared" si="1"/>
        <v>0</v>
      </c>
      <c r="K365" s="11">
        <f t="shared" si="30"/>
        <v>0</v>
      </c>
      <c r="L365" s="9"/>
      <c r="M365" s="30"/>
      <c r="N365" s="8">
        <v>0</v>
      </c>
      <c r="O365" s="14">
        <f t="shared" si="4"/>
        <v>0</v>
      </c>
      <c r="P365" s="14">
        <f t="shared" si="26"/>
        <v>0</v>
      </c>
      <c r="Q365" s="14"/>
      <c r="R365" s="30"/>
      <c r="S365" s="8">
        <v>0</v>
      </c>
      <c r="T365" s="14">
        <f t="shared" si="6"/>
        <v>0</v>
      </c>
      <c r="U365" s="14">
        <f t="shared" si="27"/>
        <v>0</v>
      </c>
      <c r="V365" s="14">
        <f t="shared" si="7"/>
        <v>0</v>
      </c>
      <c r="W365" s="30"/>
      <c r="X365" s="8">
        <v>361</v>
      </c>
      <c r="Y365" s="14">
        <f t="shared" si="8"/>
        <v>1145.3599999999999</v>
      </c>
      <c r="Z365" s="14">
        <f t="shared" si="28"/>
        <v>2091.58</v>
      </c>
      <c r="AA365" s="14">
        <f t="shared" si="9"/>
        <v>312065.03142000054</v>
      </c>
      <c r="AB365" s="30"/>
      <c r="AC365" s="8">
        <v>361</v>
      </c>
      <c r="AD365" s="14">
        <f t="shared" si="10"/>
        <v>1860.81</v>
      </c>
      <c r="AE365" s="14">
        <f t="shared" si="29"/>
        <v>1333.83</v>
      </c>
      <c r="AF365" s="14">
        <f t="shared" si="11"/>
        <v>509059.96427499951</v>
      </c>
      <c r="AG365" s="30"/>
    </row>
    <row r="366" spans="1:33" ht="13" x14ac:dyDescent="0.15">
      <c r="A366" s="1"/>
      <c r="B366" s="4"/>
      <c r="C366" s="4"/>
      <c r="D366" s="4"/>
      <c r="E366" s="4"/>
      <c r="F366" s="4"/>
      <c r="G366" s="4"/>
      <c r="H366" s="30"/>
      <c r="I366" s="8">
        <v>0</v>
      </c>
      <c r="J366" s="9">
        <f t="shared" si="1"/>
        <v>0</v>
      </c>
      <c r="K366" s="11">
        <f t="shared" si="30"/>
        <v>0</v>
      </c>
      <c r="L366" s="9"/>
      <c r="M366" s="30"/>
      <c r="N366" s="8">
        <v>0</v>
      </c>
      <c r="O366" s="14">
        <f t="shared" si="4"/>
        <v>0</v>
      </c>
      <c r="P366" s="14">
        <f t="shared" si="26"/>
        <v>0</v>
      </c>
      <c r="Q366" s="14"/>
      <c r="R366" s="30"/>
      <c r="S366" s="8">
        <v>0</v>
      </c>
      <c r="T366" s="14">
        <f t="shared" si="6"/>
        <v>0</v>
      </c>
      <c r="U366" s="14">
        <f t="shared" si="27"/>
        <v>0</v>
      </c>
      <c r="V366" s="14">
        <f t="shared" si="7"/>
        <v>0</v>
      </c>
      <c r="W366" s="30"/>
      <c r="X366" s="8">
        <v>362</v>
      </c>
      <c r="Y366" s="14">
        <f t="shared" si="8"/>
        <v>1137.74</v>
      </c>
      <c r="Z366" s="14">
        <f t="shared" si="28"/>
        <v>2099.1999999999998</v>
      </c>
      <c r="AA366" s="14">
        <f t="shared" si="9"/>
        <v>309965.83142000053</v>
      </c>
      <c r="AB366" s="30"/>
      <c r="AC366" s="8">
        <v>362</v>
      </c>
      <c r="AD366" s="14">
        <f t="shared" si="10"/>
        <v>1855.95</v>
      </c>
      <c r="AE366" s="14">
        <f t="shared" si="29"/>
        <v>1338.69</v>
      </c>
      <c r="AF366" s="14">
        <f t="shared" si="11"/>
        <v>507721.27427499951</v>
      </c>
      <c r="AG366" s="30"/>
    </row>
    <row r="367" spans="1:33" ht="13" x14ac:dyDescent="0.15">
      <c r="A367" s="1"/>
      <c r="B367" s="4"/>
      <c r="C367" s="4"/>
      <c r="D367" s="4"/>
      <c r="E367" s="4"/>
      <c r="F367" s="4"/>
      <c r="G367" s="4"/>
      <c r="H367" s="30"/>
      <c r="I367" s="8">
        <v>0</v>
      </c>
      <c r="J367" s="9">
        <f t="shared" si="1"/>
        <v>0</v>
      </c>
      <c r="K367" s="11">
        <f t="shared" si="30"/>
        <v>0</v>
      </c>
      <c r="L367" s="9"/>
      <c r="M367" s="30"/>
      <c r="N367" s="8">
        <v>0</v>
      </c>
      <c r="O367" s="14">
        <f t="shared" si="4"/>
        <v>0</v>
      </c>
      <c r="P367" s="14">
        <f t="shared" si="26"/>
        <v>0</v>
      </c>
      <c r="Q367" s="14"/>
      <c r="R367" s="30"/>
      <c r="S367" s="8">
        <v>0</v>
      </c>
      <c r="T367" s="14">
        <f t="shared" si="6"/>
        <v>0</v>
      </c>
      <c r="U367" s="14">
        <f t="shared" si="27"/>
        <v>0</v>
      </c>
      <c r="V367" s="14">
        <f t="shared" si="7"/>
        <v>0</v>
      </c>
      <c r="W367" s="30"/>
      <c r="X367" s="8">
        <v>363</v>
      </c>
      <c r="Y367" s="14">
        <f t="shared" si="8"/>
        <v>1130.08</v>
      </c>
      <c r="Z367" s="14">
        <f t="shared" si="28"/>
        <v>2106.86</v>
      </c>
      <c r="AA367" s="14">
        <f t="shared" si="9"/>
        <v>307858.97142000054</v>
      </c>
      <c r="AB367" s="30"/>
      <c r="AC367" s="8">
        <v>363</v>
      </c>
      <c r="AD367" s="14">
        <f t="shared" si="10"/>
        <v>1851.07</v>
      </c>
      <c r="AE367" s="14">
        <f t="shared" si="29"/>
        <v>1343.57</v>
      </c>
      <c r="AF367" s="14">
        <f t="shared" si="11"/>
        <v>506377.7042749995</v>
      </c>
      <c r="AG367" s="30"/>
    </row>
    <row r="368" spans="1:33" ht="13" x14ac:dyDescent="0.15">
      <c r="A368" s="1"/>
      <c r="B368" s="4"/>
      <c r="C368" s="4"/>
      <c r="D368" s="4"/>
      <c r="E368" s="4"/>
      <c r="F368" s="4"/>
      <c r="G368" s="4"/>
      <c r="H368" s="30"/>
      <c r="I368" s="8">
        <v>0</v>
      </c>
      <c r="J368" s="9">
        <f t="shared" si="1"/>
        <v>0</v>
      </c>
      <c r="K368" s="11">
        <f t="shared" si="30"/>
        <v>0</v>
      </c>
      <c r="L368" s="9"/>
      <c r="M368" s="30"/>
      <c r="N368" s="8">
        <v>0</v>
      </c>
      <c r="O368" s="14">
        <f t="shared" si="4"/>
        <v>0</v>
      </c>
      <c r="P368" s="14">
        <f t="shared" si="26"/>
        <v>0</v>
      </c>
      <c r="Q368" s="14"/>
      <c r="R368" s="30"/>
      <c r="S368" s="8">
        <v>0</v>
      </c>
      <c r="T368" s="14">
        <f t="shared" si="6"/>
        <v>0</v>
      </c>
      <c r="U368" s="14">
        <f t="shared" si="27"/>
        <v>0</v>
      </c>
      <c r="V368" s="14">
        <f t="shared" si="7"/>
        <v>0</v>
      </c>
      <c r="W368" s="30"/>
      <c r="X368" s="8">
        <v>364</v>
      </c>
      <c r="Y368" s="14">
        <f t="shared" si="8"/>
        <v>1122.4000000000001</v>
      </c>
      <c r="Z368" s="14">
        <f t="shared" si="28"/>
        <v>2114.54</v>
      </c>
      <c r="AA368" s="14">
        <f t="shared" si="9"/>
        <v>305744.43142000056</v>
      </c>
      <c r="AB368" s="30"/>
      <c r="AC368" s="8">
        <v>364</v>
      </c>
      <c r="AD368" s="14">
        <f t="shared" si="10"/>
        <v>1846.17</v>
      </c>
      <c r="AE368" s="14">
        <f t="shared" si="29"/>
        <v>1348.47</v>
      </c>
      <c r="AF368" s="14">
        <f t="shared" si="11"/>
        <v>505029.23427499953</v>
      </c>
      <c r="AG368" s="30"/>
    </row>
    <row r="369" spans="1:33" ht="13" x14ac:dyDescent="0.15">
      <c r="A369" s="1"/>
      <c r="B369" s="4"/>
      <c r="C369" s="4"/>
      <c r="D369" s="4"/>
      <c r="E369" s="4"/>
      <c r="F369" s="4"/>
      <c r="G369" s="4"/>
      <c r="H369" s="30"/>
      <c r="I369" s="8">
        <v>0</v>
      </c>
      <c r="J369" s="9">
        <f t="shared" si="1"/>
        <v>0</v>
      </c>
      <c r="K369" s="11">
        <f t="shared" si="30"/>
        <v>0</v>
      </c>
      <c r="L369" s="9"/>
      <c r="M369" s="30"/>
      <c r="N369" s="8">
        <v>0</v>
      </c>
      <c r="O369" s="14">
        <f t="shared" si="4"/>
        <v>0</v>
      </c>
      <c r="P369" s="14">
        <f t="shared" si="26"/>
        <v>0</v>
      </c>
      <c r="Q369" s="14"/>
      <c r="R369" s="30"/>
      <c r="S369" s="8">
        <v>0</v>
      </c>
      <c r="T369" s="14">
        <f t="shared" si="6"/>
        <v>0</v>
      </c>
      <c r="U369" s="14">
        <f t="shared" si="27"/>
        <v>0</v>
      </c>
      <c r="V369" s="14">
        <f t="shared" si="7"/>
        <v>0</v>
      </c>
      <c r="W369" s="30"/>
      <c r="X369" s="8">
        <v>365</v>
      </c>
      <c r="Y369" s="14">
        <f t="shared" si="8"/>
        <v>1114.69</v>
      </c>
      <c r="Z369" s="14">
        <f t="shared" si="28"/>
        <v>2122.25</v>
      </c>
      <c r="AA369" s="14">
        <f t="shared" si="9"/>
        <v>303622.18142000056</v>
      </c>
      <c r="AB369" s="30"/>
      <c r="AC369" s="8">
        <v>365</v>
      </c>
      <c r="AD369" s="14">
        <f t="shared" si="10"/>
        <v>1841.25</v>
      </c>
      <c r="AE369" s="14">
        <f t="shared" si="29"/>
        <v>1353.39</v>
      </c>
      <c r="AF369" s="14">
        <f t="shared" si="11"/>
        <v>503675.84427499952</v>
      </c>
      <c r="AG369" s="30"/>
    </row>
    <row r="370" spans="1:33" ht="13" x14ac:dyDescent="0.15">
      <c r="A370" s="1"/>
      <c r="B370" s="4"/>
      <c r="C370" s="4"/>
      <c r="D370" s="4"/>
      <c r="E370" s="4"/>
      <c r="F370" s="4"/>
      <c r="G370" s="4"/>
      <c r="H370" s="30"/>
      <c r="I370" s="8">
        <v>0</v>
      </c>
      <c r="J370" s="9">
        <f t="shared" si="1"/>
        <v>0</v>
      </c>
      <c r="K370" s="11">
        <f t="shared" si="30"/>
        <v>0</v>
      </c>
      <c r="L370" s="9"/>
      <c r="M370" s="30"/>
      <c r="N370" s="8">
        <v>0</v>
      </c>
      <c r="O370" s="14">
        <f t="shared" si="4"/>
        <v>0</v>
      </c>
      <c r="P370" s="14">
        <f t="shared" si="26"/>
        <v>0</v>
      </c>
      <c r="Q370" s="14"/>
      <c r="R370" s="30"/>
      <c r="S370" s="8">
        <v>0</v>
      </c>
      <c r="T370" s="14">
        <f t="shared" si="6"/>
        <v>0</v>
      </c>
      <c r="U370" s="14">
        <f t="shared" si="27"/>
        <v>0</v>
      </c>
      <c r="V370" s="14">
        <f t="shared" si="7"/>
        <v>0</v>
      </c>
      <c r="W370" s="30"/>
      <c r="X370" s="8">
        <v>366</v>
      </c>
      <c r="Y370" s="14">
        <f t="shared" si="8"/>
        <v>1106.96</v>
      </c>
      <c r="Z370" s="14">
        <f t="shared" si="28"/>
        <v>2129.98</v>
      </c>
      <c r="AA370" s="14">
        <f t="shared" si="9"/>
        <v>301492.20142000058</v>
      </c>
      <c r="AB370" s="30"/>
      <c r="AC370" s="8">
        <v>366</v>
      </c>
      <c r="AD370" s="14">
        <f t="shared" si="10"/>
        <v>1836.32</v>
      </c>
      <c r="AE370" s="14">
        <f t="shared" si="29"/>
        <v>1358.32</v>
      </c>
      <c r="AF370" s="14">
        <f t="shared" si="11"/>
        <v>502317.52427499951</v>
      </c>
      <c r="AG370" s="30"/>
    </row>
    <row r="371" spans="1:33" ht="13" x14ac:dyDescent="0.15">
      <c r="A371" s="1"/>
      <c r="B371" s="4"/>
      <c r="C371" s="4"/>
      <c r="D371" s="4"/>
      <c r="E371" s="4"/>
      <c r="F371" s="4"/>
      <c r="G371" s="4"/>
      <c r="H371" s="30"/>
      <c r="I371" s="8">
        <v>0</v>
      </c>
      <c r="J371" s="9">
        <f t="shared" si="1"/>
        <v>0</v>
      </c>
      <c r="K371" s="11">
        <f t="shared" si="30"/>
        <v>0</v>
      </c>
      <c r="L371" s="9"/>
      <c r="M371" s="30"/>
      <c r="N371" s="8">
        <v>0</v>
      </c>
      <c r="O371" s="14">
        <f t="shared" si="4"/>
        <v>0</v>
      </c>
      <c r="P371" s="14">
        <f t="shared" si="26"/>
        <v>0</v>
      </c>
      <c r="Q371" s="14"/>
      <c r="R371" s="30"/>
      <c r="S371" s="8">
        <v>0</v>
      </c>
      <c r="T371" s="14">
        <f t="shared" si="6"/>
        <v>0</v>
      </c>
      <c r="U371" s="14">
        <f t="shared" si="27"/>
        <v>0</v>
      </c>
      <c r="V371" s="14">
        <f t="shared" si="7"/>
        <v>0</v>
      </c>
      <c r="W371" s="30"/>
      <c r="X371" s="8">
        <v>367</v>
      </c>
      <c r="Y371" s="14">
        <f t="shared" si="8"/>
        <v>1099.19</v>
      </c>
      <c r="Z371" s="14">
        <f t="shared" si="28"/>
        <v>2137.75</v>
      </c>
      <c r="AA371" s="14">
        <f t="shared" si="9"/>
        <v>299354.45142000058</v>
      </c>
      <c r="AB371" s="30"/>
      <c r="AC371" s="8">
        <v>367</v>
      </c>
      <c r="AD371" s="14">
        <f t="shared" si="10"/>
        <v>1831.37</v>
      </c>
      <c r="AE371" s="14">
        <f t="shared" si="29"/>
        <v>1363.27</v>
      </c>
      <c r="AF371" s="14">
        <f t="shared" si="11"/>
        <v>500954.25427499949</v>
      </c>
      <c r="AG371" s="30"/>
    </row>
    <row r="372" spans="1:33" ht="13" x14ac:dyDescent="0.15">
      <c r="A372" s="1"/>
      <c r="B372" s="4"/>
      <c r="C372" s="4"/>
      <c r="D372" s="4"/>
      <c r="E372" s="4"/>
      <c r="F372" s="4"/>
      <c r="G372" s="4"/>
      <c r="H372" s="30"/>
      <c r="I372" s="8">
        <v>0</v>
      </c>
      <c r="J372" s="9">
        <f t="shared" si="1"/>
        <v>0</v>
      </c>
      <c r="K372" s="11">
        <f t="shared" si="30"/>
        <v>0</v>
      </c>
      <c r="L372" s="9"/>
      <c r="M372" s="30"/>
      <c r="N372" s="8">
        <v>0</v>
      </c>
      <c r="O372" s="14">
        <f t="shared" si="4"/>
        <v>0</v>
      </c>
      <c r="P372" s="14">
        <f t="shared" si="26"/>
        <v>0</v>
      </c>
      <c r="Q372" s="14"/>
      <c r="R372" s="30"/>
      <c r="S372" s="8">
        <v>0</v>
      </c>
      <c r="T372" s="14">
        <f t="shared" si="6"/>
        <v>0</v>
      </c>
      <c r="U372" s="14">
        <f t="shared" si="27"/>
        <v>0</v>
      </c>
      <c r="V372" s="14">
        <f t="shared" si="7"/>
        <v>0</v>
      </c>
      <c r="W372" s="30"/>
      <c r="X372" s="8">
        <v>368</v>
      </c>
      <c r="Y372" s="14">
        <f t="shared" si="8"/>
        <v>1091.4000000000001</v>
      </c>
      <c r="Z372" s="14">
        <f t="shared" si="28"/>
        <v>2145.54</v>
      </c>
      <c r="AA372" s="14">
        <f t="shared" si="9"/>
        <v>297208.9114200006</v>
      </c>
      <c r="AB372" s="30"/>
      <c r="AC372" s="8">
        <v>368</v>
      </c>
      <c r="AD372" s="14">
        <f t="shared" si="10"/>
        <v>1826.4</v>
      </c>
      <c r="AE372" s="14">
        <f t="shared" si="29"/>
        <v>1368.24</v>
      </c>
      <c r="AF372" s="14">
        <f t="shared" si="11"/>
        <v>499586.0142749995</v>
      </c>
      <c r="AG372" s="30"/>
    </row>
    <row r="373" spans="1:33" ht="13" x14ac:dyDescent="0.15">
      <c r="A373" s="1"/>
      <c r="B373" s="4"/>
      <c r="C373" s="4"/>
      <c r="D373" s="4"/>
      <c r="E373" s="4"/>
      <c r="F373" s="4"/>
      <c r="G373" s="4"/>
      <c r="H373" s="30"/>
      <c r="I373" s="8">
        <v>0</v>
      </c>
      <c r="J373" s="9">
        <f t="shared" si="1"/>
        <v>0</v>
      </c>
      <c r="K373" s="11">
        <f t="shared" si="30"/>
        <v>0</v>
      </c>
      <c r="L373" s="9"/>
      <c r="M373" s="30"/>
      <c r="N373" s="8">
        <v>0</v>
      </c>
      <c r="O373" s="14">
        <f t="shared" si="4"/>
        <v>0</v>
      </c>
      <c r="P373" s="14">
        <f t="shared" si="26"/>
        <v>0</v>
      </c>
      <c r="Q373" s="14"/>
      <c r="R373" s="30"/>
      <c r="S373" s="8">
        <v>0</v>
      </c>
      <c r="T373" s="14">
        <f t="shared" si="6"/>
        <v>0</v>
      </c>
      <c r="U373" s="14">
        <f t="shared" si="27"/>
        <v>0</v>
      </c>
      <c r="V373" s="14">
        <f t="shared" si="7"/>
        <v>0</v>
      </c>
      <c r="W373" s="30"/>
      <c r="X373" s="8">
        <v>369</v>
      </c>
      <c r="Y373" s="14">
        <f t="shared" si="8"/>
        <v>1083.57</v>
      </c>
      <c r="Z373" s="14">
        <f t="shared" si="28"/>
        <v>2153.37</v>
      </c>
      <c r="AA373" s="14">
        <f t="shared" si="9"/>
        <v>295055.54142000061</v>
      </c>
      <c r="AB373" s="30"/>
      <c r="AC373" s="8">
        <v>369</v>
      </c>
      <c r="AD373" s="14">
        <f t="shared" si="10"/>
        <v>1821.41</v>
      </c>
      <c r="AE373" s="14">
        <f t="shared" si="29"/>
        <v>1373.23</v>
      </c>
      <c r="AF373" s="14">
        <f t="shared" si="11"/>
        <v>498212.78427499952</v>
      </c>
      <c r="AG373" s="30"/>
    </row>
    <row r="374" spans="1:33" ht="13" x14ac:dyDescent="0.15">
      <c r="A374" s="1"/>
      <c r="B374" s="4"/>
      <c r="C374" s="4"/>
      <c r="D374" s="4"/>
      <c r="E374" s="4"/>
      <c r="F374" s="4"/>
      <c r="G374" s="4"/>
      <c r="H374" s="30"/>
      <c r="I374" s="8">
        <v>0</v>
      </c>
      <c r="J374" s="9">
        <f t="shared" si="1"/>
        <v>0</v>
      </c>
      <c r="K374" s="11">
        <f t="shared" si="30"/>
        <v>0</v>
      </c>
      <c r="L374" s="9"/>
      <c r="M374" s="30"/>
      <c r="N374" s="8">
        <v>0</v>
      </c>
      <c r="O374" s="14">
        <f t="shared" si="4"/>
        <v>0</v>
      </c>
      <c r="P374" s="14">
        <f t="shared" si="26"/>
        <v>0</v>
      </c>
      <c r="Q374" s="14"/>
      <c r="R374" s="30"/>
      <c r="S374" s="8">
        <v>0</v>
      </c>
      <c r="T374" s="14">
        <f t="shared" si="6"/>
        <v>0</v>
      </c>
      <c r="U374" s="14">
        <f t="shared" si="27"/>
        <v>0</v>
      </c>
      <c r="V374" s="14">
        <f t="shared" si="7"/>
        <v>0</v>
      </c>
      <c r="W374" s="30"/>
      <c r="X374" s="8">
        <v>370</v>
      </c>
      <c r="Y374" s="14">
        <f t="shared" si="8"/>
        <v>1075.72</v>
      </c>
      <c r="Z374" s="14">
        <f t="shared" si="28"/>
        <v>2161.2199999999998</v>
      </c>
      <c r="AA374" s="14">
        <f t="shared" si="9"/>
        <v>292894.32142000063</v>
      </c>
      <c r="AB374" s="30"/>
      <c r="AC374" s="8">
        <v>370</v>
      </c>
      <c r="AD374" s="14">
        <f t="shared" si="10"/>
        <v>1816.4</v>
      </c>
      <c r="AE374" s="14">
        <f t="shared" si="29"/>
        <v>1378.24</v>
      </c>
      <c r="AF374" s="14">
        <f t="shared" si="11"/>
        <v>496834.54427499953</v>
      </c>
      <c r="AG374" s="30"/>
    </row>
    <row r="375" spans="1:33" ht="13" x14ac:dyDescent="0.15">
      <c r="A375" s="1"/>
      <c r="B375" s="4"/>
      <c r="C375" s="4"/>
      <c r="D375" s="4"/>
      <c r="E375" s="4"/>
      <c r="F375" s="4"/>
      <c r="G375" s="4"/>
      <c r="H375" s="30"/>
      <c r="I375" s="8">
        <v>0</v>
      </c>
      <c r="J375" s="9">
        <f t="shared" si="1"/>
        <v>0</v>
      </c>
      <c r="K375" s="11">
        <f t="shared" si="30"/>
        <v>0</v>
      </c>
      <c r="L375" s="9"/>
      <c r="M375" s="30"/>
      <c r="N375" s="8">
        <v>0</v>
      </c>
      <c r="O375" s="14">
        <f t="shared" si="4"/>
        <v>0</v>
      </c>
      <c r="P375" s="14">
        <f t="shared" si="26"/>
        <v>0</v>
      </c>
      <c r="Q375" s="14"/>
      <c r="R375" s="30"/>
      <c r="S375" s="8">
        <v>0</v>
      </c>
      <c r="T375" s="14">
        <f t="shared" si="6"/>
        <v>0</v>
      </c>
      <c r="U375" s="14">
        <f t="shared" si="27"/>
        <v>0</v>
      </c>
      <c r="V375" s="14">
        <f t="shared" si="7"/>
        <v>0</v>
      </c>
      <c r="W375" s="30"/>
      <c r="X375" s="8">
        <v>371</v>
      </c>
      <c r="Y375" s="14">
        <f t="shared" si="8"/>
        <v>1067.8399999999999</v>
      </c>
      <c r="Z375" s="14">
        <f t="shared" si="28"/>
        <v>2169.1</v>
      </c>
      <c r="AA375" s="14">
        <f t="shared" si="9"/>
        <v>290725.22142000066</v>
      </c>
      <c r="AB375" s="30"/>
      <c r="AC375" s="8">
        <v>371</v>
      </c>
      <c r="AD375" s="14">
        <f t="shared" si="10"/>
        <v>1811.38</v>
      </c>
      <c r="AE375" s="14">
        <f t="shared" si="29"/>
        <v>1383.26</v>
      </c>
      <c r="AF375" s="14">
        <f t="shared" si="11"/>
        <v>495451.28427499952</v>
      </c>
      <c r="AG375" s="30"/>
    </row>
    <row r="376" spans="1:33" ht="13" x14ac:dyDescent="0.15">
      <c r="A376" s="1"/>
      <c r="B376" s="4"/>
      <c r="C376" s="4"/>
      <c r="D376" s="4"/>
      <c r="E376" s="4"/>
      <c r="F376" s="4"/>
      <c r="G376" s="4"/>
      <c r="H376" s="30"/>
      <c r="I376" s="8">
        <v>0</v>
      </c>
      <c r="J376" s="9">
        <f t="shared" si="1"/>
        <v>0</v>
      </c>
      <c r="K376" s="11">
        <f t="shared" si="30"/>
        <v>0</v>
      </c>
      <c r="L376" s="9"/>
      <c r="M376" s="30"/>
      <c r="N376" s="8">
        <v>0</v>
      </c>
      <c r="O376" s="14">
        <f t="shared" si="4"/>
        <v>0</v>
      </c>
      <c r="P376" s="14">
        <f t="shared" si="26"/>
        <v>0</v>
      </c>
      <c r="Q376" s="14"/>
      <c r="R376" s="30"/>
      <c r="S376" s="8">
        <v>0</v>
      </c>
      <c r="T376" s="14">
        <f t="shared" si="6"/>
        <v>0</v>
      </c>
      <c r="U376" s="14">
        <f t="shared" si="27"/>
        <v>0</v>
      </c>
      <c r="V376" s="14">
        <f t="shared" si="7"/>
        <v>0</v>
      </c>
      <c r="W376" s="30"/>
      <c r="X376" s="8">
        <v>372</v>
      </c>
      <c r="Y376" s="14">
        <f t="shared" si="8"/>
        <v>1059.94</v>
      </c>
      <c r="Z376" s="14">
        <f t="shared" si="28"/>
        <v>2177</v>
      </c>
      <c r="AA376" s="14">
        <f t="shared" si="9"/>
        <v>288548.22142000066</v>
      </c>
      <c r="AB376" s="30"/>
      <c r="AC376" s="8">
        <v>372</v>
      </c>
      <c r="AD376" s="14">
        <f t="shared" si="10"/>
        <v>1806.33</v>
      </c>
      <c r="AE376" s="14">
        <f t="shared" si="29"/>
        <v>1388.31</v>
      </c>
      <c r="AF376" s="14">
        <f t="shared" si="11"/>
        <v>494062.97427499952</v>
      </c>
      <c r="AG376" s="30"/>
    </row>
    <row r="377" spans="1:33" ht="13" x14ac:dyDescent="0.15">
      <c r="A377" s="1"/>
      <c r="B377" s="4"/>
      <c r="C377" s="4"/>
      <c r="D377" s="4"/>
      <c r="E377" s="4"/>
      <c r="F377" s="4"/>
      <c r="G377" s="4"/>
      <c r="H377" s="30"/>
      <c r="I377" s="8">
        <v>0</v>
      </c>
      <c r="J377" s="9">
        <f t="shared" si="1"/>
        <v>0</v>
      </c>
      <c r="K377" s="11">
        <f t="shared" si="30"/>
        <v>0</v>
      </c>
      <c r="L377" s="9"/>
      <c r="M377" s="30"/>
      <c r="N377" s="8">
        <v>0</v>
      </c>
      <c r="O377" s="14">
        <f t="shared" si="4"/>
        <v>0</v>
      </c>
      <c r="P377" s="14">
        <f t="shared" si="26"/>
        <v>0</v>
      </c>
      <c r="Q377" s="14"/>
      <c r="R377" s="30"/>
      <c r="S377" s="8">
        <v>0</v>
      </c>
      <c r="T377" s="14">
        <f t="shared" si="6"/>
        <v>0</v>
      </c>
      <c r="U377" s="14">
        <f t="shared" si="27"/>
        <v>0</v>
      </c>
      <c r="V377" s="14">
        <f t="shared" si="7"/>
        <v>0</v>
      </c>
      <c r="W377" s="30"/>
      <c r="X377" s="8">
        <v>373</v>
      </c>
      <c r="Y377" s="14">
        <f t="shared" si="8"/>
        <v>1052</v>
      </c>
      <c r="Z377" s="14">
        <f t="shared" si="28"/>
        <v>2184.94</v>
      </c>
      <c r="AA377" s="14">
        <f t="shared" si="9"/>
        <v>286363.28142000065</v>
      </c>
      <c r="AB377" s="30"/>
      <c r="AC377" s="8">
        <v>373</v>
      </c>
      <c r="AD377" s="14">
        <f t="shared" si="10"/>
        <v>1801.27</v>
      </c>
      <c r="AE377" s="14">
        <f t="shared" si="29"/>
        <v>1393.37</v>
      </c>
      <c r="AF377" s="14">
        <f t="shared" si="11"/>
        <v>492669.60427499952</v>
      </c>
      <c r="AG377" s="30"/>
    </row>
    <row r="378" spans="1:33" ht="13" x14ac:dyDescent="0.15">
      <c r="A378" s="1"/>
      <c r="B378" s="4"/>
      <c r="C378" s="4"/>
      <c r="D378" s="4"/>
      <c r="E378" s="4"/>
      <c r="F378" s="4"/>
      <c r="G378" s="4"/>
      <c r="H378" s="30"/>
      <c r="I378" s="8">
        <v>0</v>
      </c>
      <c r="J378" s="9">
        <f t="shared" si="1"/>
        <v>0</v>
      </c>
      <c r="K378" s="11">
        <f t="shared" si="30"/>
        <v>0</v>
      </c>
      <c r="L378" s="9"/>
      <c r="M378" s="30"/>
      <c r="N378" s="8">
        <v>0</v>
      </c>
      <c r="O378" s="14">
        <f t="shared" si="4"/>
        <v>0</v>
      </c>
      <c r="P378" s="14">
        <f t="shared" si="26"/>
        <v>0</v>
      </c>
      <c r="Q378" s="14"/>
      <c r="R378" s="30"/>
      <c r="S378" s="8">
        <v>0</v>
      </c>
      <c r="T378" s="14">
        <f t="shared" si="6"/>
        <v>0</v>
      </c>
      <c r="U378" s="14">
        <f t="shared" si="27"/>
        <v>0</v>
      </c>
      <c r="V378" s="14">
        <f t="shared" si="7"/>
        <v>0</v>
      </c>
      <c r="W378" s="30"/>
      <c r="X378" s="8">
        <v>374</v>
      </c>
      <c r="Y378" s="14">
        <f t="shared" si="8"/>
        <v>1044.03</v>
      </c>
      <c r="Z378" s="14">
        <f t="shared" si="28"/>
        <v>2192.91</v>
      </c>
      <c r="AA378" s="14">
        <f t="shared" si="9"/>
        <v>284170.37142000068</v>
      </c>
      <c r="AB378" s="30"/>
      <c r="AC378" s="8">
        <v>374</v>
      </c>
      <c r="AD378" s="14">
        <f t="shared" si="10"/>
        <v>1796.19</v>
      </c>
      <c r="AE378" s="14">
        <f t="shared" si="29"/>
        <v>1398.45</v>
      </c>
      <c r="AF378" s="14">
        <f t="shared" si="11"/>
        <v>491271.15427499951</v>
      </c>
      <c r="AG378" s="30"/>
    </row>
    <row r="379" spans="1:33" ht="13" x14ac:dyDescent="0.15">
      <c r="A379" s="1"/>
      <c r="B379" s="4"/>
      <c r="C379" s="4"/>
      <c r="D379" s="4"/>
      <c r="E379" s="4"/>
      <c r="F379" s="4"/>
      <c r="G379" s="4"/>
      <c r="H379" s="30"/>
      <c r="I379" s="8">
        <v>0</v>
      </c>
      <c r="J379" s="9">
        <f t="shared" si="1"/>
        <v>0</v>
      </c>
      <c r="K379" s="11">
        <f t="shared" si="30"/>
        <v>0</v>
      </c>
      <c r="L379" s="9"/>
      <c r="M379" s="30"/>
      <c r="N379" s="8">
        <v>0</v>
      </c>
      <c r="O379" s="14">
        <f t="shared" si="4"/>
        <v>0</v>
      </c>
      <c r="P379" s="14">
        <f t="shared" si="26"/>
        <v>0</v>
      </c>
      <c r="Q379" s="14"/>
      <c r="R379" s="30"/>
      <c r="S379" s="8">
        <v>0</v>
      </c>
      <c r="T379" s="14">
        <f t="shared" si="6"/>
        <v>0</v>
      </c>
      <c r="U379" s="14">
        <f t="shared" si="27"/>
        <v>0</v>
      </c>
      <c r="V379" s="14">
        <f t="shared" si="7"/>
        <v>0</v>
      </c>
      <c r="W379" s="30"/>
      <c r="X379" s="8">
        <v>375</v>
      </c>
      <c r="Y379" s="14">
        <f t="shared" si="8"/>
        <v>1036.04</v>
      </c>
      <c r="Z379" s="14">
        <f t="shared" si="28"/>
        <v>2200.9</v>
      </c>
      <c r="AA379" s="14">
        <f t="shared" si="9"/>
        <v>281969.47142000066</v>
      </c>
      <c r="AB379" s="30"/>
      <c r="AC379" s="8">
        <v>375</v>
      </c>
      <c r="AD379" s="14">
        <f t="shared" si="10"/>
        <v>1791.09</v>
      </c>
      <c r="AE379" s="14">
        <f t="shared" si="29"/>
        <v>1403.55</v>
      </c>
      <c r="AF379" s="14">
        <f t="shared" si="11"/>
        <v>489867.60427499952</v>
      </c>
      <c r="AG379" s="30"/>
    </row>
    <row r="380" spans="1:33" ht="13" x14ac:dyDescent="0.15">
      <c r="A380" s="1"/>
      <c r="B380" s="4"/>
      <c r="C380" s="4"/>
      <c r="D380" s="4"/>
      <c r="E380" s="4"/>
      <c r="F380" s="4"/>
      <c r="G380" s="4"/>
      <c r="H380" s="30"/>
      <c r="I380" s="8">
        <v>0</v>
      </c>
      <c r="J380" s="9">
        <f t="shared" si="1"/>
        <v>0</v>
      </c>
      <c r="K380" s="11">
        <f t="shared" si="30"/>
        <v>0</v>
      </c>
      <c r="L380" s="9"/>
      <c r="M380" s="30"/>
      <c r="N380" s="8">
        <v>0</v>
      </c>
      <c r="O380" s="14">
        <f t="shared" si="4"/>
        <v>0</v>
      </c>
      <c r="P380" s="14">
        <f t="shared" si="26"/>
        <v>0</v>
      </c>
      <c r="Q380" s="14"/>
      <c r="R380" s="30"/>
      <c r="S380" s="8">
        <v>0</v>
      </c>
      <c r="T380" s="14">
        <f t="shared" si="6"/>
        <v>0</v>
      </c>
      <c r="U380" s="14">
        <f t="shared" si="27"/>
        <v>0</v>
      </c>
      <c r="V380" s="14">
        <f t="shared" si="7"/>
        <v>0</v>
      </c>
      <c r="W380" s="30"/>
      <c r="X380" s="8">
        <v>376</v>
      </c>
      <c r="Y380" s="14">
        <f t="shared" si="8"/>
        <v>1028.01</v>
      </c>
      <c r="Z380" s="14">
        <f t="shared" si="28"/>
        <v>2208.9299999999998</v>
      </c>
      <c r="AA380" s="14">
        <f t="shared" si="9"/>
        <v>279760.54142000066</v>
      </c>
      <c r="AB380" s="30"/>
      <c r="AC380" s="8">
        <v>376</v>
      </c>
      <c r="AD380" s="14">
        <f t="shared" si="10"/>
        <v>1785.98</v>
      </c>
      <c r="AE380" s="14">
        <f t="shared" si="29"/>
        <v>1408.66</v>
      </c>
      <c r="AF380" s="14">
        <f t="shared" si="11"/>
        <v>488458.94427499955</v>
      </c>
      <c r="AG380" s="30"/>
    </row>
    <row r="381" spans="1:33" ht="13" x14ac:dyDescent="0.15">
      <c r="A381" s="1"/>
      <c r="B381" s="4"/>
      <c r="C381" s="4"/>
      <c r="D381" s="4"/>
      <c r="E381" s="4"/>
      <c r="F381" s="4"/>
      <c r="G381" s="4"/>
      <c r="H381" s="30"/>
      <c r="I381" s="8">
        <v>0</v>
      </c>
      <c r="J381" s="9">
        <f t="shared" si="1"/>
        <v>0</v>
      </c>
      <c r="K381" s="11">
        <f t="shared" si="30"/>
        <v>0</v>
      </c>
      <c r="L381" s="9"/>
      <c r="M381" s="30"/>
      <c r="N381" s="8">
        <v>0</v>
      </c>
      <c r="O381" s="14">
        <f t="shared" si="4"/>
        <v>0</v>
      </c>
      <c r="P381" s="14">
        <f t="shared" si="26"/>
        <v>0</v>
      </c>
      <c r="Q381" s="14"/>
      <c r="R381" s="30"/>
      <c r="S381" s="8">
        <v>0</v>
      </c>
      <c r="T381" s="14">
        <f t="shared" si="6"/>
        <v>0</v>
      </c>
      <c r="U381" s="14">
        <f t="shared" si="27"/>
        <v>0</v>
      </c>
      <c r="V381" s="14">
        <f t="shared" si="7"/>
        <v>0</v>
      </c>
      <c r="W381" s="30"/>
      <c r="X381" s="8">
        <v>377</v>
      </c>
      <c r="Y381" s="14">
        <f t="shared" si="8"/>
        <v>1019.96</v>
      </c>
      <c r="Z381" s="14">
        <f t="shared" si="28"/>
        <v>2216.98</v>
      </c>
      <c r="AA381" s="14">
        <f t="shared" si="9"/>
        <v>277543.56142000068</v>
      </c>
      <c r="AB381" s="30"/>
      <c r="AC381" s="8">
        <v>377</v>
      </c>
      <c r="AD381" s="14">
        <f t="shared" si="10"/>
        <v>1780.84</v>
      </c>
      <c r="AE381" s="14">
        <f t="shared" si="29"/>
        <v>1413.8</v>
      </c>
      <c r="AF381" s="14">
        <f t="shared" si="11"/>
        <v>487045.14427499956</v>
      </c>
      <c r="AG381" s="30"/>
    </row>
    <row r="382" spans="1:33" ht="13" x14ac:dyDescent="0.15">
      <c r="A382" s="1"/>
      <c r="B382" s="4"/>
      <c r="C382" s="4"/>
      <c r="D382" s="4"/>
      <c r="E382" s="4"/>
      <c r="F382" s="4"/>
      <c r="G382" s="4"/>
      <c r="H382" s="30"/>
      <c r="I382" s="8">
        <v>0</v>
      </c>
      <c r="J382" s="9">
        <f t="shared" si="1"/>
        <v>0</v>
      </c>
      <c r="K382" s="11">
        <f t="shared" si="30"/>
        <v>0</v>
      </c>
      <c r="L382" s="9"/>
      <c r="M382" s="30"/>
      <c r="N382" s="8">
        <v>0</v>
      </c>
      <c r="O382" s="14">
        <f t="shared" si="4"/>
        <v>0</v>
      </c>
      <c r="P382" s="14">
        <f t="shared" si="26"/>
        <v>0</v>
      </c>
      <c r="Q382" s="14"/>
      <c r="R382" s="30"/>
      <c r="S382" s="8">
        <v>0</v>
      </c>
      <c r="T382" s="14">
        <f t="shared" si="6"/>
        <v>0</v>
      </c>
      <c r="U382" s="14">
        <f t="shared" si="27"/>
        <v>0</v>
      </c>
      <c r="V382" s="14">
        <f t="shared" si="7"/>
        <v>0</v>
      </c>
      <c r="W382" s="30"/>
      <c r="X382" s="8">
        <v>378</v>
      </c>
      <c r="Y382" s="14">
        <f t="shared" si="8"/>
        <v>1011.88</v>
      </c>
      <c r="Z382" s="14">
        <f t="shared" si="28"/>
        <v>2225.06</v>
      </c>
      <c r="AA382" s="14">
        <f t="shared" si="9"/>
        <v>275318.50142000068</v>
      </c>
      <c r="AB382" s="30"/>
      <c r="AC382" s="8">
        <v>378</v>
      </c>
      <c r="AD382" s="14">
        <f t="shared" si="10"/>
        <v>1775.69</v>
      </c>
      <c r="AE382" s="14">
        <f t="shared" si="29"/>
        <v>1418.95</v>
      </c>
      <c r="AF382" s="14">
        <f t="shared" si="11"/>
        <v>485626.19427499955</v>
      </c>
      <c r="AG382" s="30"/>
    </row>
    <row r="383" spans="1:33" ht="13" x14ac:dyDescent="0.15">
      <c r="A383" s="1"/>
      <c r="B383" s="4"/>
      <c r="C383" s="4"/>
      <c r="D383" s="4"/>
      <c r="E383" s="4"/>
      <c r="F383" s="4"/>
      <c r="G383" s="4"/>
      <c r="H383" s="30"/>
      <c r="I383" s="8">
        <v>0</v>
      </c>
      <c r="J383" s="9">
        <f t="shared" si="1"/>
        <v>0</v>
      </c>
      <c r="K383" s="11">
        <f t="shared" si="30"/>
        <v>0</v>
      </c>
      <c r="L383" s="9"/>
      <c r="M383" s="30"/>
      <c r="N383" s="8">
        <v>0</v>
      </c>
      <c r="O383" s="14">
        <f t="shared" si="4"/>
        <v>0</v>
      </c>
      <c r="P383" s="14">
        <f t="shared" si="26"/>
        <v>0</v>
      </c>
      <c r="Q383" s="14"/>
      <c r="R383" s="30"/>
      <c r="S383" s="8">
        <v>0</v>
      </c>
      <c r="T383" s="14">
        <f t="shared" si="6"/>
        <v>0</v>
      </c>
      <c r="U383" s="14">
        <f t="shared" si="27"/>
        <v>0</v>
      </c>
      <c r="V383" s="14">
        <f t="shared" si="7"/>
        <v>0</v>
      </c>
      <c r="W383" s="30"/>
      <c r="X383" s="8">
        <v>379</v>
      </c>
      <c r="Y383" s="14">
        <f t="shared" si="8"/>
        <v>1003.77</v>
      </c>
      <c r="Z383" s="14">
        <f t="shared" si="28"/>
        <v>2233.17</v>
      </c>
      <c r="AA383" s="14">
        <f t="shared" si="9"/>
        <v>273085.3314200007</v>
      </c>
      <c r="AB383" s="30"/>
      <c r="AC383" s="8">
        <v>379</v>
      </c>
      <c r="AD383" s="14">
        <f t="shared" si="10"/>
        <v>1770.51</v>
      </c>
      <c r="AE383" s="14">
        <f t="shared" si="29"/>
        <v>1424.13</v>
      </c>
      <c r="AF383" s="14">
        <f t="shared" si="11"/>
        <v>484202.06427499955</v>
      </c>
      <c r="AG383" s="30"/>
    </row>
    <row r="384" spans="1:33" ht="13" x14ac:dyDescent="0.15">
      <c r="A384" s="1"/>
      <c r="B384" s="4"/>
      <c r="C384" s="4"/>
      <c r="D384" s="4"/>
      <c r="E384" s="4"/>
      <c r="F384" s="4"/>
      <c r="G384" s="4"/>
      <c r="H384" s="30"/>
      <c r="I384" s="8">
        <v>0</v>
      </c>
      <c r="J384" s="9">
        <f t="shared" si="1"/>
        <v>0</v>
      </c>
      <c r="K384" s="11">
        <f t="shared" si="30"/>
        <v>0</v>
      </c>
      <c r="L384" s="9"/>
      <c r="M384" s="30"/>
      <c r="N384" s="8">
        <v>0</v>
      </c>
      <c r="O384" s="14">
        <f t="shared" si="4"/>
        <v>0</v>
      </c>
      <c r="P384" s="14">
        <f t="shared" si="26"/>
        <v>0</v>
      </c>
      <c r="Q384" s="14"/>
      <c r="R384" s="30"/>
      <c r="S384" s="8">
        <v>0</v>
      </c>
      <c r="T384" s="14">
        <f t="shared" si="6"/>
        <v>0</v>
      </c>
      <c r="U384" s="14">
        <f t="shared" si="27"/>
        <v>0</v>
      </c>
      <c r="V384" s="14">
        <f t="shared" si="7"/>
        <v>0</v>
      </c>
      <c r="W384" s="30"/>
      <c r="X384" s="8">
        <v>380</v>
      </c>
      <c r="Y384" s="14">
        <f t="shared" si="8"/>
        <v>995.62</v>
      </c>
      <c r="Z384" s="14">
        <f t="shared" si="28"/>
        <v>2241.3200000000002</v>
      </c>
      <c r="AA384" s="14">
        <f t="shared" si="9"/>
        <v>270844.01142000069</v>
      </c>
      <c r="AB384" s="30"/>
      <c r="AC384" s="8">
        <v>380</v>
      </c>
      <c r="AD384" s="14">
        <f t="shared" si="10"/>
        <v>1765.32</v>
      </c>
      <c r="AE384" s="14">
        <f t="shared" si="29"/>
        <v>1429.32</v>
      </c>
      <c r="AF384" s="14">
        <f t="shared" si="11"/>
        <v>482772.74427499954</v>
      </c>
      <c r="AG384" s="30"/>
    </row>
    <row r="385" spans="1:33" ht="13" x14ac:dyDescent="0.15">
      <c r="A385" s="1"/>
      <c r="B385" s="4"/>
      <c r="C385" s="4"/>
      <c r="D385" s="4"/>
      <c r="E385" s="4"/>
      <c r="F385" s="4"/>
      <c r="G385" s="4"/>
      <c r="H385" s="30"/>
      <c r="I385" s="8">
        <v>0</v>
      </c>
      <c r="J385" s="9">
        <f t="shared" si="1"/>
        <v>0</v>
      </c>
      <c r="K385" s="11">
        <f t="shared" si="30"/>
        <v>0</v>
      </c>
      <c r="L385" s="9"/>
      <c r="M385" s="30"/>
      <c r="N385" s="8">
        <v>0</v>
      </c>
      <c r="O385" s="14">
        <f t="shared" si="4"/>
        <v>0</v>
      </c>
      <c r="P385" s="14">
        <f t="shared" si="26"/>
        <v>0</v>
      </c>
      <c r="Q385" s="14"/>
      <c r="R385" s="30"/>
      <c r="S385" s="8">
        <v>0</v>
      </c>
      <c r="T385" s="14">
        <f t="shared" si="6"/>
        <v>0</v>
      </c>
      <c r="U385" s="14">
        <f t="shared" si="27"/>
        <v>0</v>
      </c>
      <c r="V385" s="14">
        <f t="shared" si="7"/>
        <v>0</v>
      </c>
      <c r="W385" s="30"/>
      <c r="X385" s="8">
        <v>381</v>
      </c>
      <c r="Y385" s="14">
        <f t="shared" si="8"/>
        <v>987.45</v>
      </c>
      <c r="Z385" s="14">
        <f t="shared" si="28"/>
        <v>2249.4899999999998</v>
      </c>
      <c r="AA385" s="14">
        <f t="shared" si="9"/>
        <v>268594.5214200007</v>
      </c>
      <c r="AB385" s="30"/>
      <c r="AC385" s="8">
        <v>381</v>
      </c>
      <c r="AD385" s="14">
        <f t="shared" si="10"/>
        <v>1760.11</v>
      </c>
      <c r="AE385" s="14">
        <f t="shared" si="29"/>
        <v>1434.53</v>
      </c>
      <c r="AF385" s="14">
        <f t="shared" si="11"/>
        <v>481338.21427499951</v>
      </c>
      <c r="AG385" s="30"/>
    </row>
    <row r="386" spans="1:33" ht="13" x14ac:dyDescent="0.15">
      <c r="A386" s="1"/>
      <c r="B386" s="4"/>
      <c r="C386" s="4"/>
      <c r="D386" s="4"/>
      <c r="E386" s="4"/>
      <c r="F386" s="4"/>
      <c r="G386" s="4"/>
      <c r="H386" s="30"/>
      <c r="I386" s="8">
        <v>0</v>
      </c>
      <c r="J386" s="9">
        <f t="shared" si="1"/>
        <v>0</v>
      </c>
      <c r="K386" s="11">
        <f t="shared" si="30"/>
        <v>0</v>
      </c>
      <c r="L386" s="9"/>
      <c r="M386" s="30"/>
      <c r="N386" s="8">
        <v>0</v>
      </c>
      <c r="O386" s="14">
        <f t="shared" si="4"/>
        <v>0</v>
      </c>
      <c r="P386" s="14">
        <f t="shared" si="26"/>
        <v>0</v>
      </c>
      <c r="Q386" s="14"/>
      <c r="R386" s="30"/>
      <c r="S386" s="8">
        <v>0</v>
      </c>
      <c r="T386" s="14">
        <f t="shared" si="6"/>
        <v>0</v>
      </c>
      <c r="U386" s="14">
        <f t="shared" si="27"/>
        <v>0</v>
      </c>
      <c r="V386" s="14">
        <f t="shared" si="7"/>
        <v>0</v>
      </c>
      <c r="W386" s="30"/>
      <c r="X386" s="8">
        <v>382</v>
      </c>
      <c r="Y386" s="14">
        <f t="shared" si="8"/>
        <v>979.25</v>
      </c>
      <c r="Z386" s="14">
        <f t="shared" si="28"/>
        <v>2257.69</v>
      </c>
      <c r="AA386" s="14">
        <f t="shared" si="9"/>
        <v>266336.8314200007</v>
      </c>
      <c r="AB386" s="30"/>
      <c r="AC386" s="8">
        <v>382</v>
      </c>
      <c r="AD386" s="14">
        <f t="shared" si="10"/>
        <v>1754.88</v>
      </c>
      <c r="AE386" s="14">
        <f t="shared" si="29"/>
        <v>1439.76</v>
      </c>
      <c r="AF386" s="14">
        <f t="shared" si="11"/>
        <v>479898.4542749995</v>
      </c>
      <c r="AG386" s="30"/>
    </row>
    <row r="387" spans="1:33" ht="13" x14ac:dyDescent="0.15">
      <c r="A387" s="1"/>
      <c r="B387" s="4"/>
      <c r="C387" s="4"/>
      <c r="D387" s="4"/>
      <c r="E387" s="4"/>
      <c r="F387" s="4"/>
      <c r="G387" s="4"/>
      <c r="H387" s="30"/>
      <c r="I387" s="8">
        <v>0</v>
      </c>
      <c r="J387" s="9">
        <f t="shared" si="1"/>
        <v>0</v>
      </c>
      <c r="K387" s="11">
        <f t="shared" si="30"/>
        <v>0</v>
      </c>
      <c r="L387" s="9"/>
      <c r="M387" s="30"/>
      <c r="N387" s="8">
        <v>0</v>
      </c>
      <c r="O387" s="14">
        <f t="shared" si="4"/>
        <v>0</v>
      </c>
      <c r="P387" s="14">
        <f t="shared" si="26"/>
        <v>0</v>
      </c>
      <c r="Q387" s="14"/>
      <c r="R387" s="30"/>
      <c r="S387" s="8">
        <v>0</v>
      </c>
      <c r="T387" s="14">
        <f t="shared" si="6"/>
        <v>0</v>
      </c>
      <c r="U387" s="14">
        <f t="shared" si="27"/>
        <v>0</v>
      </c>
      <c r="V387" s="14">
        <f t="shared" si="7"/>
        <v>0</v>
      </c>
      <c r="W387" s="30"/>
      <c r="X387" s="8">
        <v>383</v>
      </c>
      <c r="Y387" s="14">
        <f t="shared" si="8"/>
        <v>971.02</v>
      </c>
      <c r="Z387" s="14">
        <f t="shared" si="28"/>
        <v>2265.92</v>
      </c>
      <c r="AA387" s="14">
        <f t="shared" si="9"/>
        <v>264070.91142000072</v>
      </c>
      <c r="AB387" s="30"/>
      <c r="AC387" s="8">
        <v>383</v>
      </c>
      <c r="AD387" s="14">
        <f t="shared" si="10"/>
        <v>1749.63</v>
      </c>
      <c r="AE387" s="14">
        <f t="shared" si="29"/>
        <v>1445.01</v>
      </c>
      <c r="AF387" s="14">
        <f t="shared" si="11"/>
        <v>478453.44427499949</v>
      </c>
      <c r="AG387" s="30"/>
    </row>
    <row r="388" spans="1:33" ht="13" x14ac:dyDescent="0.15">
      <c r="A388" s="1"/>
      <c r="B388" s="4"/>
      <c r="C388" s="4"/>
      <c r="D388" s="4"/>
      <c r="E388" s="4"/>
      <c r="F388" s="4"/>
      <c r="G388" s="4"/>
      <c r="H388" s="30"/>
      <c r="I388" s="8">
        <v>0</v>
      </c>
      <c r="J388" s="9">
        <f t="shared" si="1"/>
        <v>0</v>
      </c>
      <c r="K388" s="11">
        <f t="shared" si="30"/>
        <v>0</v>
      </c>
      <c r="L388" s="9"/>
      <c r="M388" s="30"/>
      <c r="N388" s="8">
        <v>0</v>
      </c>
      <c r="O388" s="14">
        <f t="shared" si="4"/>
        <v>0</v>
      </c>
      <c r="P388" s="14">
        <f t="shared" si="26"/>
        <v>0</v>
      </c>
      <c r="Q388" s="14"/>
      <c r="R388" s="30"/>
      <c r="S388" s="8">
        <v>0</v>
      </c>
      <c r="T388" s="14">
        <f t="shared" si="6"/>
        <v>0</v>
      </c>
      <c r="U388" s="14">
        <f t="shared" si="27"/>
        <v>0</v>
      </c>
      <c r="V388" s="14">
        <f t="shared" si="7"/>
        <v>0</v>
      </c>
      <c r="W388" s="30"/>
      <c r="X388" s="8">
        <v>384</v>
      </c>
      <c r="Y388" s="14">
        <f t="shared" si="8"/>
        <v>962.76</v>
      </c>
      <c r="Z388" s="14">
        <f t="shared" si="28"/>
        <v>2274.1799999999998</v>
      </c>
      <c r="AA388" s="14">
        <f t="shared" si="9"/>
        <v>261796.73142000072</v>
      </c>
      <c r="AB388" s="30"/>
      <c r="AC388" s="8">
        <v>384</v>
      </c>
      <c r="AD388" s="14">
        <f t="shared" si="10"/>
        <v>1744.36</v>
      </c>
      <c r="AE388" s="14">
        <f t="shared" si="29"/>
        <v>1450.28</v>
      </c>
      <c r="AF388" s="14">
        <f t="shared" si="11"/>
        <v>477003.16427499946</v>
      </c>
      <c r="AG388" s="30"/>
    </row>
    <row r="389" spans="1:33" ht="13" x14ac:dyDescent="0.15">
      <c r="A389" s="1"/>
      <c r="B389" s="4"/>
      <c r="C389" s="4"/>
      <c r="D389" s="4"/>
      <c r="E389" s="4"/>
      <c r="F389" s="4"/>
      <c r="G389" s="4"/>
      <c r="H389" s="30"/>
      <c r="I389" s="8">
        <v>0</v>
      </c>
      <c r="J389" s="9">
        <f t="shared" si="1"/>
        <v>0</v>
      </c>
      <c r="K389" s="11">
        <f t="shared" si="30"/>
        <v>0</v>
      </c>
      <c r="L389" s="9"/>
      <c r="M389" s="30"/>
      <c r="N389" s="8">
        <v>0</v>
      </c>
      <c r="O389" s="14">
        <f t="shared" si="4"/>
        <v>0</v>
      </c>
      <c r="P389" s="14">
        <f t="shared" si="26"/>
        <v>0</v>
      </c>
      <c r="Q389" s="14"/>
      <c r="R389" s="30"/>
      <c r="S389" s="8">
        <v>0</v>
      </c>
      <c r="T389" s="14">
        <f t="shared" si="6"/>
        <v>0</v>
      </c>
      <c r="U389" s="14">
        <f t="shared" si="27"/>
        <v>0</v>
      </c>
      <c r="V389" s="14">
        <f t="shared" si="7"/>
        <v>0</v>
      </c>
      <c r="W389" s="30"/>
      <c r="X389" s="8">
        <v>385</v>
      </c>
      <c r="Y389" s="14">
        <f t="shared" si="8"/>
        <v>954.47</v>
      </c>
      <c r="Z389" s="14">
        <f t="shared" si="28"/>
        <v>2282.4699999999998</v>
      </c>
      <c r="AA389" s="14">
        <f t="shared" si="9"/>
        <v>259514.26142000072</v>
      </c>
      <c r="AB389" s="30"/>
      <c r="AC389" s="8">
        <v>385</v>
      </c>
      <c r="AD389" s="14">
        <f t="shared" si="10"/>
        <v>1739.07</v>
      </c>
      <c r="AE389" s="14">
        <f t="shared" si="29"/>
        <v>1455.57</v>
      </c>
      <c r="AF389" s="14">
        <f t="shared" si="11"/>
        <v>475547.59427499946</v>
      </c>
      <c r="AG389" s="30"/>
    </row>
    <row r="390" spans="1:33" ht="13" x14ac:dyDescent="0.15">
      <c r="A390" s="1"/>
      <c r="B390" s="4"/>
      <c r="C390" s="4"/>
      <c r="D390" s="4"/>
      <c r="E390" s="4"/>
      <c r="F390" s="4"/>
      <c r="G390" s="4"/>
      <c r="H390" s="30"/>
      <c r="I390" s="8">
        <v>0</v>
      </c>
      <c r="J390" s="9">
        <f t="shared" si="1"/>
        <v>0</v>
      </c>
      <c r="K390" s="11">
        <f t="shared" si="30"/>
        <v>0</v>
      </c>
      <c r="L390" s="9"/>
      <c r="M390" s="30"/>
      <c r="N390" s="8">
        <v>0</v>
      </c>
      <c r="O390" s="14">
        <f t="shared" si="4"/>
        <v>0</v>
      </c>
      <c r="P390" s="14">
        <f t="shared" ref="P390:P453" si="31">IF(ISBLANK(O390), , IF(O390&lt;=0, 0, ROUND($D$8-O390, 2)))</f>
        <v>0</v>
      </c>
      <c r="Q390" s="14"/>
      <c r="R390" s="30"/>
      <c r="S390" s="8">
        <v>0</v>
      </c>
      <c r="T390" s="14">
        <f t="shared" si="6"/>
        <v>0</v>
      </c>
      <c r="U390" s="14">
        <f t="shared" ref="U390:U453" si="32">IF(ISBLANK(T390), , IF(T390&lt;=0, 0, ROUND($E$8-T390, 2)))</f>
        <v>0</v>
      </c>
      <c r="V390" s="14">
        <f t="shared" si="7"/>
        <v>0</v>
      </c>
      <c r="W390" s="30"/>
      <c r="X390" s="8">
        <v>386</v>
      </c>
      <c r="Y390" s="14">
        <f t="shared" si="8"/>
        <v>946.15</v>
      </c>
      <c r="Z390" s="14">
        <f t="shared" ref="Z390:Z453" si="33">IF(ISBLANK(Y390), , IF(Y390&lt;=0, 0, ROUND($F$8-Y390, 2)))</f>
        <v>2290.79</v>
      </c>
      <c r="AA390" s="14">
        <f t="shared" si="9"/>
        <v>257223.47142000071</v>
      </c>
      <c r="AB390" s="30"/>
      <c r="AC390" s="8">
        <v>386</v>
      </c>
      <c r="AD390" s="14">
        <f t="shared" si="10"/>
        <v>1733.77</v>
      </c>
      <c r="AE390" s="14">
        <f t="shared" ref="AE390:AE453" si="34">IF(ISBLANK(AD390), , IF(AD390&lt;=0, 0,ROUND($G$8-AD390, 2)))</f>
        <v>1460.87</v>
      </c>
      <c r="AF390" s="14">
        <f t="shared" si="11"/>
        <v>474086.72427499946</v>
      </c>
      <c r="AG390" s="30"/>
    </row>
    <row r="391" spans="1:33" ht="13" x14ac:dyDescent="0.15">
      <c r="A391" s="1"/>
      <c r="B391" s="4"/>
      <c r="C391" s="4"/>
      <c r="D391" s="4"/>
      <c r="E391" s="4"/>
      <c r="F391" s="4"/>
      <c r="G391" s="4"/>
      <c r="H391" s="30"/>
      <c r="I391" s="8">
        <v>0</v>
      </c>
      <c r="J391" s="9">
        <f t="shared" si="1"/>
        <v>0</v>
      </c>
      <c r="K391" s="11">
        <f t="shared" si="30"/>
        <v>0</v>
      </c>
      <c r="L391" s="9"/>
      <c r="M391" s="30"/>
      <c r="N391" s="8">
        <v>0</v>
      </c>
      <c r="O391" s="14">
        <f t="shared" si="4"/>
        <v>0</v>
      </c>
      <c r="P391" s="14">
        <f t="shared" si="31"/>
        <v>0</v>
      </c>
      <c r="Q391" s="14"/>
      <c r="R391" s="30"/>
      <c r="S391" s="8">
        <v>0</v>
      </c>
      <c r="T391" s="14">
        <f t="shared" si="6"/>
        <v>0</v>
      </c>
      <c r="U391" s="14">
        <f t="shared" si="32"/>
        <v>0</v>
      </c>
      <c r="V391" s="14">
        <f t="shared" si="7"/>
        <v>0</v>
      </c>
      <c r="W391" s="30"/>
      <c r="X391" s="8">
        <v>387</v>
      </c>
      <c r="Y391" s="14">
        <f t="shared" si="8"/>
        <v>937.79</v>
      </c>
      <c r="Z391" s="14">
        <f t="shared" si="33"/>
        <v>2299.15</v>
      </c>
      <c r="AA391" s="14">
        <f t="shared" si="9"/>
        <v>254924.32142000072</v>
      </c>
      <c r="AB391" s="30"/>
      <c r="AC391" s="8">
        <v>387</v>
      </c>
      <c r="AD391" s="14">
        <f t="shared" si="10"/>
        <v>1728.44</v>
      </c>
      <c r="AE391" s="14">
        <f t="shared" si="34"/>
        <v>1466.2</v>
      </c>
      <c r="AF391" s="14">
        <f t="shared" si="11"/>
        <v>472620.52427499945</v>
      </c>
      <c r="AG391" s="30"/>
    </row>
    <row r="392" spans="1:33" ht="13" x14ac:dyDescent="0.15">
      <c r="A392" s="1"/>
      <c r="B392" s="4"/>
      <c r="C392" s="4"/>
      <c r="D392" s="4"/>
      <c r="E392" s="4"/>
      <c r="F392" s="4"/>
      <c r="G392" s="4"/>
      <c r="H392" s="30"/>
      <c r="I392" s="8">
        <v>0</v>
      </c>
      <c r="J392" s="9">
        <f t="shared" si="1"/>
        <v>0</v>
      </c>
      <c r="K392" s="11">
        <f t="shared" si="30"/>
        <v>0</v>
      </c>
      <c r="L392" s="9"/>
      <c r="M392" s="30"/>
      <c r="N392" s="8">
        <v>0</v>
      </c>
      <c r="O392" s="14">
        <f t="shared" si="4"/>
        <v>0</v>
      </c>
      <c r="P392" s="14">
        <f t="shared" si="31"/>
        <v>0</v>
      </c>
      <c r="Q392" s="14"/>
      <c r="R392" s="30"/>
      <c r="S392" s="8">
        <v>0</v>
      </c>
      <c r="T392" s="14">
        <f t="shared" si="6"/>
        <v>0</v>
      </c>
      <c r="U392" s="14">
        <f t="shared" si="32"/>
        <v>0</v>
      </c>
      <c r="V392" s="14">
        <f t="shared" si="7"/>
        <v>0</v>
      </c>
      <c r="W392" s="30"/>
      <c r="X392" s="8">
        <v>388</v>
      </c>
      <c r="Y392" s="14">
        <f t="shared" si="8"/>
        <v>929.41</v>
      </c>
      <c r="Z392" s="14">
        <f t="shared" si="33"/>
        <v>2307.5300000000002</v>
      </c>
      <c r="AA392" s="14">
        <f t="shared" si="9"/>
        <v>252616.79142000072</v>
      </c>
      <c r="AB392" s="30"/>
      <c r="AC392" s="8">
        <v>388</v>
      </c>
      <c r="AD392" s="14">
        <f t="shared" si="10"/>
        <v>1723.1</v>
      </c>
      <c r="AE392" s="14">
        <f t="shared" si="34"/>
        <v>1471.54</v>
      </c>
      <c r="AF392" s="14">
        <f t="shared" si="11"/>
        <v>471148.98427499947</v>
      </c>
      <c r="AG392" s="30"/>
    </row>
    <row r="393" spans="1:33" ht="13" x14ac:dyDescent="0.15">
      <c r="A393" s="1"/>
      <c r="B393" s="4"/>
      <c r="C393" s="4"/>
      <c r="D393" s="4"/>
      <c r="E393" s="4"/>
      <c r="F393" s="4"/>
      <c r="G393" s="4"/>
      <c r="H393" s="30"/>
      <c r="I393" s="8">
        <v>0</v>
      </c>
      <c r="J393" s="9">
        <f t="shared" si="1"/>
        <v>0</v>
      </c>
      <c r="K393" s="11">
        <f t="shared" si="30"/>
        <v>0</v>
      </c>
      <c r="L393" s="9"/>
      <c r="M393" s="30"/>
      <c r="N393" s="8">
        <v>0</v>
      </c>
      <c r="O393" s="14">
        <f t="shared" si="4"/>
        <v>0</v>
      </c>
      <c r="P393" s="14">
        <f t="shared" si="31"/>
        <v>0</v>
      </c>
      <c r="Q393" s="14"/>
      <c r="R393" s="30"/>
      <c r="S393" s="8">
        <v>0</v>
      </c>
      <c r="T393" s="14">
        <f t="shared" si="6"/>
        <v>0</v>
      </c>
      <c r="U393" s="14">
        <f t="shared" si="32"/>
        <v>0</v>
      </c>
      <c r="V393" s="14">
        <f t="shared" si="7"/>
        <v>0</v>
      </c>
      <c r="W393" s="30"/>
      <c r="X393" s="8">
        <v>389</v>
      </c>
      <c r="Y393" s="14">
        <f t="shared" si="8"/>
        <v>921</v>
      </c>
      <c r="Z393" s="14">
        <f t="shared" si="33"/>
        <v>2315.94</v>
      </c>
      <c r="AA393" s="14">
        <f t="shared" si="9"/>
        <v>250300.85142000072</v>
      </c>
      <c r="AB393" s="30"/>
      <c r="AC393" s="8">
        <v>389</v>
      </c>
      <c r="AD393" s="14">
        <f t="shared" si="10"/>
        <v>1717.73</v>
      </c>
      <c r="AE393" s="14">
        <f t="shared" si="34"/>
        <v>1476.91</v>
      </c>
      <c r="AF393" s="14">
        <f t="shared" si="11"/>
        <v>469672.0742749995</v>
      </c>
      <c r="AG393" s="30"/>
    </row>
    <row r="394" spans="1:33" ht="13" x14ac:dyDescent="0.15">
      <c r="A394" s="1"/>
      <c r="B394" s="4"/>
      <c r="C394" s="4"/>
      <c r="D394" s="4"/>
      <c r="E394" s="4"/>
      <c r="F394" s="4"/>
      <c r="G394" s="4"/>
      <c r="H394" s="30"/>
      <c r="I394" s="8">
        <v>0</v>
      </c>
      <c r="J394" s="9">
        <f t="shared" si="1"/>
        <v>0</v>
      </c>
      <c r="K394" s="11">
        <f t="shared" si="30"/>
        <v>0</v>
      </c>
      <c r="L394" s="9"/>
      <c r="M394" s="30"/>
      <c r="N394" s="8">
        <v>0</v>
      </c>
      <c r="O394" s="14">
        <f t="shared" si="4"/>
        <v>0</v>
      </c>
      <c r="P394" s="14">
        <f t="shared" si="31"/>
        <v>0</v>
      </c>
      <c r="Q394" s="14"/>
      <c r="R394" s="30"/>
      <c r="S394" s="8">
        <v>0</v>
      </c>
      <c r="T394" s="14">
        <f t="shared" si="6"/>
        <v>0</v>
      </c>
      <c r="U394" s="14">
        <f t="shared" si="32"/>
        <v>0</v>
      </c>
      <c r="V394" s="14">
        <f t="shared" si="7"/>
        <v>0</v>
      </c>
      <c r="W394" s="30"/>
      <c r="X394" s="8">
        <v>390</v>
      </c>
      <c r="Y394" s="14">
        <f t="shared" si="8"/>
        <v>912.56</v>
      </c>
      <c r="Z394" s="14">
        <f t="shared" si="33"/>
        <v>2324.38</v>
      </c>
      <c r="AA394" s="14">
        <f t="shared" si="9"/>
        <v>247976.47142000071</v>
      </c>
      <c r="AB394" s="30"/>
      <c r="AC394" s="8">
        <v>390</v>
      </c>
      <c r="AD394" s="14">
        <f t="shared" si="10"/>
        <v>1712.35</v>
      </c>
      <c r="AE394" s="14">
        <f t="shared" si="34"/>
        <v>1482.29</v>
      </c>
      <c r="AF394" s="14">
        <f t="shared" si="11"/>
        <v>468189.78427499952</v>
      </c>
      <c r="AG394" s="30"/>
    </row>
    <row r="395" spans="1:33" ht="13" x14ac:dyDescent="0.15">
      <c r="A395" s="1"/>
      <c r="B395" s="4"/>
      <c r="C395" s="4"/>
      <c r="D395" s="4"/>
      <c r="E395" s="4"/>
      <c r="F395" s="4"/>
      <c r="G395" s="4"/>
      <c r="H395" s="30"/>
      <c r="I395" s="8">
        <v>0</v>
      </c>
      <c r="J395" s="9">
        <f t="shared" si="1"/>
        <v>0</v>
      </c>
      <c r="K395" s="11">
        <f t="shared" si="30"/>
        <v>0</v>
      </c>
      <c r="L395" s="9"/>
      <c r="M395" s="30"/>
      <c r="N395" s="8">
        <v>0</v>
      </c>
      <c r="O395" s="14">
        <f t="shared" si="4"/>
        <v>0</v>
      </c>
      <c r="P395" s="14">
        <f t="shared" si="31"/>
        <v>0</v>
      </c>
      <c r="Q395" s="14"/>
      <c r="R395" s="30"/>
      <c r="S395" s="8">
        <v>0</v>
      </c>
      <c r="T395" s="14">
        <f t="shared" si="6"/>
        <v>0</v>
      </c>
      <c r="U395" s="14">
        <f t="shared" si="32"/>
        <v>0</v>
      </c>
      <c r="V395" s="14">
        <f t="shared" si="7"/>
        <v>0</v>
      </c>
      <c r="W395" s="30"/>
      <c r="X395" s="8">
        <v>391</v>
      </c>
      <c r="Y395" s="14">
        <f t="shared" si="8"/>
        <v>904.08</v>
      </c>
      <c r="Z395" s="14">
        <f t="shared" si="33"/>
        <v>2332.86</v>
      </c>
      <c r="AA395" s="14">
        <f t="shared" si="9"/>
        <v>245643.61142000073</v>
      </c>
      <c r="AB395" s="30"/>
      <c r="AC395" s="8">
        <v>391</v>
      </c>
      <c r="AD395" s="14">
        <f t="shared" si="10"/>
        <v>1706.94</v>
      </c>
      <c r="AE395" s="14">
        <f t="shared" si="34"/>
        <v>1487.7</v>
      </c>
      <c r="AF395" s="14">
        <f t="shared" si="11"/>
        <v>466702.08427499951</v>
      </c>
      <c r="AG395" s="30"/>
    </row>
    <row r="396" spans="1:33" ht="13" x14ac:dyDescent="0.15">
      <c r="A396" s="1"/>
      <c r="B396" s="4"/>
      <c r="C396" s="4"/>
      <c r="D396" s="4"/>
      <c r="E396" s="4"/>
      <c r="F396" s="4"/>
      <c r="G396" s="4"/>
      <c r="H396" s="30"/>
      <c r="I396" s="8">
        <v>0</v>
      </c>
      <c r="J396" s="9">
        <f t="shared" si="1"/>
        <v>0</v>
      </c>
      <c r="K396" s="11">
        <f t="shared" si="30"/>
        <v>0</v>
      </c>
      <c r="L396" s="9"/>
      <c r="M396" s="30"/>
      <c r="N396" s="8">
        <v>0</v>
      </c>
      <c r="O396" s="14">
        <f t="shared" si="4"/>
        <v>0</v>
      </c>
      <c r="P396" s="14">
        <f t="shared" si="31"/>
        <v>0</v>
      </c>
      <c r="Q396" s="14"/>
      <c r="R396" s="30"/>
      <c r="S396" s="8">
        <v>0</v>
      </c>
      <c r="T396" s="14">
        <f t="shared" si="6"/>
        <v>0</v>
      </c>
      <c r="U396" s="14">
        <f t="shared" si="32"/>
        <v>0</v>
      </c>
      <c r="V396" s="14">
        <f t="shared" si="7"/>
        <v>0</v>
      </c>
      <c r="W396" s="30"/>
      <c r="X396" s="8">
        <v>392</v>
      </c>
      <c r="Y396" s="14">
        <f t="shared" si="8"/>
        <v>895.58</v>
      </c>
      <c r="Z396" s="14">
        <f t="shared" si="33"/>
        <v>2341.36</v>
      </c>
      <c r="AA396" s="14">
        <f t="shared" si="9"/>
        <v>243302.25142000074</v>
      </c>
      <c r="AB396" s="30"/>
      <c r="AC396" s="8">
        <v>392</v>
      </c>
      <c r="AD396" s="14">
        <f t="shared" si="10"/>
        <v>1701.52</v>
      </c>
      <c r="AE396" s="14">
        <f t="shared" si="34"/>
        <v>1493.12</v>
      </c>
      <c r="AF396" s="14">
        <f t="shared" si="11"/>
        <v>465208.96427499951</v>
      </c>
      <c r="AG396" s="30"/>
    </row>
    <row r="397" spans="1:33" ht="13" x14ac:dyDescent="0.15">
      <c r="A397" s="1"/>
      <c r="B397" s="4"/>
      <c r="C397" s="4"/>
      <c r="D397" s="4"/>
      <c r="E397" s="4"/>
      <c r="F397" s="4"/>
      <c r="G397" s="4"/>
      <c r="H397" s="30"/>
      <c r="I397" s="8">
        <v>0</v>
      </c>
      <c r="J397" s="9">
        <f t="shared" si="1"/>
        <v>0</v>
      </c>
      <c r="K397" s="11">
        <f t="shared" si="30"/>
        <v>0</v>
      </c>
      <c r="L397" s="9"/>
      <c r="M397" s="30"/>
      <c r="N397" s="8">
        <v>0</v>
      </c>
      <c r="O397" s="14">
        <f t="shared" si="4"/>
        <v>0</v>
      </c>
      <c r="P397" s="14">
        <f t="shared" si="31"/>
        <v>0</v>
      </c>
      <c r="Q397" s="14"/>
      <c r="R397" s="30"/>
      <c r="S397" s="8">
        <v>0</v>
      </c>
      <c r="T397" s="14">
        <f t="shared" si="6"/>
        <v>0</v>
      </c>
      <c r="U397" s="14">
        <f t="shared" si="32"/>
        <v>0</v>
      </c>
      <c r="V397" s="14">
        <f t="shared" si="7"/>
        <v>0</v>
      </c>
      <c r="W397" s="30"/>
      <c r="X397" s="8">
        <v>393</v>
      </c>
      <c r="Y397" s="14">
        <f t="shared" si="8"/>
        <v>887.04</v>
      </c>
      <c r="Z397" s="14">
        <f t="shared" si="33"/>
        <v>2349.9</v>
      </c>
      <c r="AA397" s="14">
        <f t="shared" si="9"/>
        <v>240952.35142000075</v>
      </c>
      <c r="AB397" s="30"/>
      <c r="AC397" s="8">
        <v>393</v>
      </c>
      <c r="AD397" s="14">
        <f t="shared" si="10"/>
        <v>1696.07</v>
      </c>
      <c r="AE397" s="14">
        <f t="shared" si="34"/>
        <v>1498.57</v>
      </c>
      <c r="AF397" s="14">
        <f t="shared" si="11"/>
        <v>463710.3942749995</v>
      </c>
      <c r="AG397" s="30"/>
    </row>
    <row r="398" spans="1:33" ht="13" x14ac:dyDescent="0.15">
      <c r="A398" s="1"/>
      <c r="B398" s="4"/>
      <c r="C398" s="4"/>
      <c r="D398" s="4"/>
      <c r="E398" s="4"/>
      <c r="F398" s="4"/>
      <c r="G398" s="4"/>
      <c r="H398" s="30"/>
      <c r="I398" s="8">
        <v>0</v>
      </c>
      <c r="J398" s="9">
        <f t="shared" si="1"/>
        <v>0</v>
      </c>
      <c r="K398" s="11">
        <f t="shared" si="30"/>
        <v>0</v>
      </c>
      <c r="L398" s="9"/>
      <c r="M398" s="30"/>
      <c r="N398" s="8">
        <v>0</v>
      </c>
      <c r="O398" s="14">
        <f t="shared" si="4"/>
        <v>0</v>
      </c>
      <c r="P398" s="14">
        <f t="shared" si="31"/>
        <v>0</v>
      </c>
      <c r="Q398" s="14"/>
      <c r="R398" s="30"/>
      <c r="S398" s="8">
        <v>0</v>
      </c>
      <c r="T398" s="14">
        <f t="shared" si="6"/>
        <v>0</v>
      </c>
      <c r="U398" s="14">
        <f t="shared" si="32"/>
        <v>0</v>
      </c>
      <c r="V398" s="14">
        <f t="shared" si="7"/>
        <v>0</v>
      </c>
      <c r="W398" s="30"/>
      <c r="X398" s="8">
        <v>394</v>
      </c>
      <c r="Y398" s="14">
        <f t="shared" si="8"/>
        <v>878.47</v>
      </c>
      <c r="Z398" s="14">
        <f t="shared" si="33"/>
        <v>2358.4699999999998</v>
      </c>
      <c r="AA398" s="14">
        <f t="shared" si="9"/>
        <v>238593.88142000075</v>
      </c>
      <c r="AB398" s="30"/>
      <c r="AC398" s="8">
        <v>394</v>
      </c>
      <c r="AD398" s="14">
        <f t="shared" si="10"/>
        <v>1690.61</v>
      </c>
      <c r="AE398" s="14">
        <f t="shared" si="34"/>
        <v>1504.03</v>
      </c>
      <c r="AF398" s="14">
        <f t="shared" si="11"/>
        <v>462206.36427499948</v>
      </c>
      <c r="AG398" s="30"/>
    </row>
    <row r="399" spans="1:33" ht="13" x14ac:dyDescent="0.15">
      <c r="A399" s="1"/>
      <c r="B399" s="4"/>
      <c r="C399" s="4"/>
      <c r="D399" s="4"/>
      <c r="E399" s="4"/>
      <c r="F399" s="4"/>
      <c r="G399" s="4"/>
      <c r="H399" s="30"/>
      <c r="I399" s="8">
        <v>0</v>
      </c>
      <c r="J399" s="9">
        <f t="shared" si="1"/>
        <v>0</v>
      </c>
      <c r="K399" s="11">
        <f t="shared" si="30"/>
        <v>0</v>
      </c>
      <c r="L399" s="9"/>
      <c r="M399" s="30"/>
      <c r="N399" s="8">
        <v>0</v>
      </c>
      <c r="O399" s="14">
        <f t="shared" si="4"/>
        <v>0</v>
      </c>
      <c r="P399" s="14">
        <f t="shared" si="31"/>
        <v>0</v>
      </c>
      <c r="Q399" s="14"/>
      <c r="R399" s="30"/>
      <c r="S399" s="8">
        <v>0</v>
      </c>
      <c r="T399" s="14">
        <f t="shared" si="6"/>
        <v>0</v>
      </c>
      <c r="U399" s="14">
        <f t="shared" si="32"/>
        <v>0</v>
      </c>
      <c r="V399" s="14">
        <f t="shared" si="7"/>
        <v>0</v>
      </c>
      <c r="W399" s="30"/>
      <c r="X399" s="8">
        <v>395</v>
      </c>
      <c r="Y399" s="14">
        <f t="shared" si="8"/>
        <v>869.87</v>
      </c>
      <c r="Z399" s="14">
        <f t="shared" si="33"/>
        <v>2367.0700000000002</v>
      </c>
      <c r="AA399" s="14">
        <f t="shared" si="9"/>
        <v>236226.81142000074</v>
      </c>
      <c r="AB399" s="30"/>
      <c r="AC399" s="8">
        <v>395</v>
      </c>
      <c r="AD399" s="14">
        <f t="shared" si="10"/>
        <v>1685.13</v>
      </c>
      <c r="AE399" s="14">
        <f t="shared" si="34"/>
        <v>1509.51</v>
      </c>
      <c r="AF399" s="14">
        <f t="shared" si="11"/>
        <v>460696.85427499947</v>
      </c>
      <c r="AG399" s="30"/>
    </row>
    <row r="400" spans="1:33" ht="13" x14ac:dyDescent="0.15">
      <c r="A400" s="1"/>
      <c r="B400" s="4"/>
      <c r="C400" s="4"/>
      <c r="D400" s="4"/>
      <c r="E400" s="4"/>
      <c r="F400" s="4"/>
      <c r="G400" s="4"/>
      <c r="H400" s="30"/>
      <c r="I400" s="8">
        <v>0</v>
      </c>
      <c r="J400" s="9">
        <f t="shared" si="1"/>
        <v>0</v>
      </c>
      <c r="K400" s="11">
        <f t="shared" si="30"/>
        <v>0</v>
      </c>
      <c r="L400" s="9"/>
      <c r="M400" s="30"/>
      <c r="N400" s="8">
        <v>0</v>
      </c>
      <c r="O400" s="14">
        <f t="shared" si="4"/>
        <v>0</v>
      </c>
      <c r="P400" s="14">
        <f t="shared" si="31"/>
        <v>0</v>
      </c>
      <c r="Q400" s="14"/>
      <c r="R400" s="30"/>
      <c r="S400" s="8">
        <v>0</v>
      </c>
      <c r="T400" s="14">
        <f t="shared" si="6"/>
        <v>0</v>
      </c>
      <c r="U400" s="14">
        <f t="shared" si="32"/>
        <v>0</v>
      </c>
      <c r="V400" s="14">
        <f t="shared" si="7"/>
        <v>0</v>
      </c>
      <c r="W400" s="30"/>
      <c r="X400" s="8">
        <v>396</v>
      </c>
      <c r="Y400" s="14">
        <f t="shared" si="8"/>
        <v>861.24</v>
      </c>
      <c r="Z400" s="14">
        <f t="shared" si="33"/>
        <v>2375.6999999999998</v>
      </c>
      <c r="AA400" s="14">
        <f t="shared" si="9"/>
        <v>233851.11142000073</v>
      </c>
      <c r="AB400" s="30"/>
      <c r="AC400" s="8">
        <v>396</v>
      </c>
      <c r="AD400" s="14">
        <f t="shared" si="10"/>
        <v>1679.62</v>
      </c>
      <c r="AE400" s="14">
        <f t="shared" si="34"/>
        <v>1515.02</v>
      </c>
      <c r="AF400" s="14">
        <f t="shared" si="11"/>
        <v>459181.83427499945</v>
      </c>
      <c r="AG400" s="30"/>
    </row>
    <row r="401" spans="1:33" ht="13" x14ac:dyDescent="0.15">
      <c r="A401" s="1"/>
      <c r="B401" s="4"/>
      <c r="C401" s="4"/>
      <c r="D401" s="4"/>
      <c r="E401" s="4"/>
      <c r="F401" s="4"/>
      <c r="G401" s="4"/>
      <c r="H401" s="30"/>
      <c r="I401" s="8">
        <v>0</v>
      </c>
      <c r="J401" s="9">
        <f t="shared" si="1"/>
        <v>0</v>
      </c>
      <c r="K401" s="11">
        <f t="shared" si="30"/>
        <v>0</v>
      </c>
      <c r="L401" s="9"/>
      <c r="M401" s="30"/>
      <c r="N401" s="8">
        <v>0</v>
      </c>
      <c r="O401" s="14">
        <f t="shared" si="4"/>
        <v>0</v>
      </c>
      <c r="P401" s="14">
        <f t="shared" si="31"/>
        <v>0</v>
      </c>
      <c r="Q401" s="14"/>
      <c r="R401" s="30"/>
      <c r="S401" s="8">
        <v>0</v>
      </c>
      <c r="T401" s="14">
        <f t="shared" si="6"/>
        <v>0</v>
      </c>
      <c r="U401" s="14">
        <f t="shared" si="32"/>
        <v>0</v>
      </c>
      <c r="V401" s="14">
        <f t="shared" si="7"/>
        <v>0</v>
      </c>
      <c r="W401" s="30"/>
      <c r="X401" s="8">
        <v>397</v>
      </c>
      <c r="Y401" s="14">
        <f t="shared" si="8"/>
        <v>852.58</v>
      </c>
      <c r="Z401" s="14">
        <f t="shared" si="33"/>
        <v>2384.36</v>
      </c>
      <c r="AA401" s="14">
        <f t="shared" si="9"/>
        <v>231466.75142000074</v>
      </c>
      <c r="AB401" s="30"/>
      <c r="AC401" s="8">
        <v>397</v>
      </c>
      <c r="AD401" s="14">
        <f t="shared" si="10"/>
        <v>1674.1</v>
      </c>
      <c r="AE401" s="14">
        <f t="shared" si="34"/>
        <v>1520.54</v>
      </c>
      <c r="AF401" s="14">
        <f t="shared" si="11"/>
        <v>457661.29427499947</v>
      </c>
      <c r="AG401" s="30"/>
    </row>
    <row r="402" spans="1:33" ht="13" x14ac:dyDescent="0.15">
      <c r="A402" s="1"/>
      <c r="B402" s="4"/>
      <c r="C402" s="4"/>
      <c r="D402" s="4"/>
      <c r="E402" s="4"/>
      <c r="F402" s="4"/>
      <c r="G402" s="4"/>
      <c r="H402" s="30"/>
      <c r="I402" s="8">
        <v>0</v>
      </c>
      <c r="J402" s="9">
        <f t="shared" si="1"/>
        <v>0</v>
      </c>
      <c r="K402" s="11">
        <f t="shared" si="30"/>
        <v>0</v>
      </c>
      <c r="L402" s="9"/>
      <c r="M402" s="30"/>
      <c r="N402" s="8">
        <v>0</v>
      </c>
      <c r="O402" s="14">
        <f t="shared" si="4"/>
        <v>0</v>
      </c>
      <c r="P402" s="14">
        <f t="shared" si="31"/>
        <v>0</v>
      </c>
      <c r="Q402" s="14"/>
      <c r="R402" s="30"/>
      <c r="S402" s="8">
        <v>0</v>
      </c>
      <c r="T402" s="14">
        <f t="shared" si="6"/>
        <v>0</v>
      </c>
      <c r="U402" s="14">
        <f t="shared" si="32"/>
        <v>0</v>
      </c>
      <c r="V402" s="14">
        <f t="shared" si="7"/>
        <v>0</v>
      </c>
      <c r="W402" s="30"/>
      <c r="X402" s="8">
        <v>398</v>
      </c>
      <c r="Y402" s="14">
        <f t="shared" si="8"/>
        <v>843.89</v>
      </c>
      <c r="Z402" s="14">
        <f t="shared" si="33"/>
        <v>2393.0500000000002</v>
      </c>
      <c r="AA402" s="14">
        <f t="shared" si="9"/>
        <v>229073.70142000075</v>
      </c>
      <c r="AB402" s="30"/>
      <c r="AC402" s="8">
        <v>398</v>
      </c>
      <c r="AD402" s="14">
        <f t="shared" si="10"/>
        <v>1668.56</v>
      </c>
      <c r="AE402" s="14">
        <f t="shared" si="34"/>
        <v>1526.08</v>
      </c>
      <c r="AF402" s="14">
        <f t="shared" si="11"/>
        <v>456135.21427499945</v>
      </c>
      <c r="AG402" s="30"/>
    </row>
    <row r="403" spans="1:33" ht="13" x14ac:dyDescent="0.15">
      <c r="A403" s="1"/>
      <c r="B403" s="4"/>
      <c r="C403" s="4"/>
      <c r="D403" s="4"/>
      <c r="E403" s="4"/>
      <c r="F403" s="4"/>
      <c r="G403" s="4"/>
      <c r="H403" s="30"/>
      <c r="I403" s="8">
        <v>0</v>
      </c>
      <c r="J403" s="9">
        <f t="shared" si="1"/>
        <v>0</v>
      </c>
      <c r="K403" s="11">
        <f t="shared" si="30"/>
        <v>0</v>
      </c>
      <c r="L403" s="9"/>
      <c r="M403" s="30"/>
      <c r="N403" s="8">
        <v>0</v>
      </c>
      <c r="O403" s="14">
        <f t="shared" si="4"/>
        <v>0</v>
      </c>
      <c r="P403" s="14">
        <f t="shared" si="31"/>
        <v>0</v>
      </c>
      <c r="Q403" s="14"/>
      <c r="R403" s="30"/>
      <c r="S403" s="8">
        <v>0</v>
      </c>
      <c r="T403" s="14">
        <f t="shared" si="6"/>
        <v>0</v>
      </c>
      <c r="U403" s="14">
        <f t="shared" si="32"/>
        <v>0</v>
      </c>
      <c r="V403" s="14">
        <f t="shared" si="7"/>
        <v>0</v>
      </c>
      <c r="W403" s="30"/>
      <c r="X403" s="8">
        <v>399</v>
      </c>
      <c r="Y403" s="14">
        <f t="shared" si="8"/>
        <v>835.16</v>
      </c>
      <c r="Z403" s="14">
        <f t="shared" si="33"/>
        <v>2401.7800000000002</v>
      </c>
      <c r="AA403" s="14">
        <f t="shared" si="9"/>
        <v>226671.92142000076</v>
      </c>
      <c r="AB403" s="30"/>
      <c r="AC403" s="8">
        <v>399</v>
      </c>
      <c r="AD403" s="14">
        <f t="shared" si="10"/>
        <v>1662.99</v>
      </c>
      <c r="AE403" s="14">
        <f t="shared" si="34"/>
        <v>1531.65</v>
      </c>
      <c r="AF403" s="14">
        <f t="shared" si="11"/>
        <v>454603.56427499943</v>
      </c>
      <c r="AG403" s="30"/>
    </row>
    <row r="404" spans="1:33" ht="13" x14ac:dyDescent="0.15">
      <c r="A404" s="1"/>
      <c r="B404" s="4"/>
      <c r="C404" s="4"/>
      <c r="D404" s="4"/>
      <c r="E404" s="4"/>
      <c r="F404" s="4"/>
      <c r="G404" s="4"/>
      <c r="H404" s="30"/>
      <c r="I404" s="8">
        <v>0</v>
      </c>
      <c r="J404" s="9">
        <f t="shared" si="1"/>
        <v>0</v>
      </c>
      <c r="K404" s="11">
        <f t="shared" si="30"/>
        <v>0</v>
      </c>
      <c r="L404" s="9"/>
      <c r="M404" s="30"/>
      <c r="N404" s="8">
        <v>0</v>
      </c>
      <c r="O404" s="14">
        <f t="shared" si="4"/>
        <v>0</v>
      </c>
      <c r="P404" s="14">
        <f t="shared" si="31"/>
        <v>0</v>
      </c>
      <c r="Q404" s="14"/>
      <c r="R404" s="30"/>
      <c r="S404" s="8">
        <v>0</v>
      </c>
      <c r="T404" s="14">
        <f t="shared" si="6"/>
        <v>0</v>
      </c>
      <c r="U404" s="14">
        <f t="shared" si="32"/>
        <v>0</v>
      </c>
      <c r="V404" s="14">
        <f t="shared" si="7"/>
        <v>0</v>
      </c>
      <c r="W404" s="30"/>
      <c r="X404" s="8">
        <v>400</v>
      </c>
      <c r="Y404" s="14">
        <f t="shared" si="8"/>
        <v>826.41</v>
      </c>
      <c r="Z404" s="14">
        <f t="shared" si="33"/>
        <v>2410.5300000000002</v>
      </c>
      <c r="AA404" s="14">
        <f t="shared" si="9"/>
        <v>224261.39142000076</v>
      </c>
      <c r="AB404" s="30"/>
      <c r="AC404" s="8">
        <v>400</v>
      </c>
      <c r="AD404" s="14">
        <f t="shared" si="10"/>
        <v>1657.41</v>
      </c>
      <c r="AE404" s="14">
        <f t="shared" si="34"/>
        <v>1537.23</v>
      </c>
      <c r="AF404" s="14">
        <f t="shared" si="11"/>
        <v>453066.33427499945</v>
      </c>
      <c r="AG404" s="30"/>
    </row>
    <row r="405" spans="1:33" ht="13" x14ac:dyDescent="0.15">
      <c r="A405" s="1"/>
      <c r="B405" s="4"/>
      <c r="C405" s="4"/>
      <c r="D405" s="4"/>
      <c r="E405" s="4"/>
      <c r="F405" s="4"/>
      <c r="G405" s="4"/>
      <c r="H405" s="30"/>
      <c r="I405" s="8">
        <v>0</v>
      </c>
      <c r="J405" s="9">
        <f t="shared" si="1"/>
        <v>0</v>
      </c>
      <c r="K405" s="11">
        <f t="shared" si="30"/>
        <v>0</v>
      </c>
      <c r="L405" s="9"/>
      <c r="M405" s="30"/>
      <c r="N405" s="8">
        <v>0</v>
      </c>
      <c r="O405" s="14">
        <f t="shared" si="4"/>
        <v>0</v>
      </c>
      <c r="P405" s="14">
        <f t="shared" si="31"/>
        <v>0</v>
      </c>
      <c r="Q405" s="14"/>
      <c r="R405" s="30"/>
      <c r="S405" s="8">
        <v>0</v>
      </c>
      <c r="T405" s="14">
        <f t="shared" si="6"/>
        <v>0</v>
      </c>
      <c r="U405" s="14">
        <f t="shared" si="32"/>
        <v>0</v>
      </c>
      <c r="V405" s="14">
        <f t="shared" si="7"/>
        <v>0</v>
      </c>
      <c r="W405" s="30"/>
      <c r="X405" s="8">
        <v>401</v>
      </c>
      <c r="Y405" s="14">
        <f t="shared" si="8"/>
        <v>817.62</v>
      </c>
      <c r="Z405" s="14">
        <f t="shared" si="33"/>
        <v>2419.3200000000002</v>
      </c>
      <c r="AA405" s="14">
        <f t="shared" si="9"/>
        <v>221842.07142000075</v>
      </c>
      <c r="AB405" s="30"/>
      <c r="AC405" s="8">
        <v>401</v>
      </c>
      <c r="AD405" s="14">
        <f t="shared" si="10"/>
        <v>1651.8</v>
      </c>
      <c r="AE405" s="14">
        <f t="shared" si="34"/>
        <v>1542.84</v>
      </c>
      <c r="AF405" s="14">
        <f t="shared" si="11"/>
        <v>451523.49427499942</v>
      </c>
      <c r="AG405" s="30"/>
    </row>
    <row r="406" spans="1:33" ht="13" x14ac:dyDescent="0.15">
      <c r="A406" s="1"/>
      <c r="B406" s="4"/>
      <c r="C406" s="4"/>
      <c r="D406" s="4"/>
      <c r="E406" s="4"/>
      <c r="F406" s="4"/>
      <c r="G406" s="4"/>
      <c r="H406" s="30"/>
      <c r="I406" s="8">
        <v>0</v>
      </c>
      <c r="J406" s="9">
        <f t="shared" si="1"/>
        <v>0</v>
      </c>
      <c r="K406" s="11">
        <f t="shared" si="30"/>
        <v>0</v>
      </c>
      <c r="L406" s="9"/>
      <c r="M406" s="30"/>
      <c r="N406" s="8">
        <v>0</v>
      </c>
      <c r="O406" s="14">
        <f t="shared" si="4"/>
        <v>0</v>
      </c>
      <c r="P406" s="14">
        <f t="shared" si="31"/>
        <v>0</v>
      </c>
      <c r="Q406" s="14"/>
      <c r="R406" s="30"/>
      <c r="S406" s="8">
        <v>0</v>
      </c>
      <c r="T406" s="14">
        <f t="shared" si="6"/>
        <v>0</v>
      </c>
      <c r="U406" s="14">
        <f t="shared" si="32"/>
        <v>0</v>
      </c>
      <c r="V406" s="14">
        <f t="shared" si="7"/>
        <v>0</v>
      </c>
      <c r="W406" s="30"/>
      <c r="X406" s="8">
        <v>402</v>
      </c>
      <c r="Y406" s="14">
        <f t="shared" si="8"/>
        <v>808.8</v>
      </c>
      <c r="Z406" s="14">
        <f t="shared" si="33"/>
        <v>2428.14</v>
      </c>
      <c r="AA406" s="14">
        <f t="shared" si="9"/>
        <v>219413.93142000074</v>
      </c>
      <c r="AB406" s="30"/>
      <c r="AC406" s="8">
        <v>402</v>
      </c>
      <c r="AD406" s="14">
        <f t="shared" si="10"/>
        <v>1646.18</v>
      </c>
      <c r="AE406" s="14">
        <f t="shared" si="34"/>
        <v>1548.46</v>
      </c>
      <c r="AF406" s="14">
        <f t="shared" si="11"/>
        <v>449975.0342749994</v>
      </c>
      <c r="AG406" s="30"/>
    </row>
    <row r="407" spans="1:33" ht="13" x14ac:dyDescent="0.15">
      <c r="A407" s="1"/>
      <c r="B407" s="4"/>
      <c r="C407" s="4"/>
      <c r="D407" s="4"/>
      <c r="E407" s="4"/>
      <c r="F407" s="4"/>
      <c r="G407" s="4"/>
      <c r="H407" s="30"/>
      <c r="I407" s="8">
        <v>0</v>
      </c>
      <c r="J407" s="9">
        <f t="shared" si="1"/>
        <v>0</v>
      </c>
      <c r="K407" s="11">
        <f t="shared" si="30"/>
        <v>0</v>
      </c>
      <c r="L407" s="9"/>
      <c r="M407" s="30"/>
      <c r="N407" s="8">
        <v>0</v>
      </c>
      <c r="O407" s="14">
        <f t="shared" si="4"/>
        <v>0</v>
      </c>
      <c r="P407" s="14">
        <f t="shared" si="31"/>
        <v>0</v>
      </c>
      <c r="Q407" s="14"/>
      <c r="R407" s="30"/>
      <c r="S407" s="8">
        <v>0</v>
      </c>
      <c r="T407" s="14">
        <f t="shared" si="6"/>
        <v>0</v>
      </c>
      <c r="U407" s="14">
        <f t="shared" si="32"/>
        <v>0</v>
      </c>
      <c r="V407" s="14">
        <f t="shared" si="7"/>
        <v>0</v>
      </c>
      <c r="W407" s="30"/>
      <c r="X407" s="8">
        <v>403</v>
      </c>
      <c r="Y407" s="14">
        <f t="shared" si="8"/>
        <v>799.95</v>
      </c>
      <c r="Z407" s="14">
        <f t="shared" si="33"/>
        <v>2436.9899999999998</v>
      </c>
      <c r="AA407" s="14">
        <f t="shared" si="9"/>
        <v>216976.94142000074</v>
      </c>
      <c r="AB407" s="30"/>
      <c r="AC407" s="8">
        <v>403</v>
      </c>
      <c r="AD407" s="14">
        <f t="shared" si="10"/>
        <v>1640.53</v>
      </c>
      <c r="AE407" s="14">
        <f t="shared" si="34"/>
        <v>1554.11</v>
      </c>
      <c r="AF407" s="14">
        <f t="shared" si="11"/>
        <v>448420.92427499942</v>
      </c>
      <c r="AG407" s="30"/>
    </row>
    <row r="408" spans="1:33" ht="13" x14ac:dyDescent="0.15">
      <c r="A408" s="1"/>
      <c r="B408" s="4"/>
      <c r="C408" s="4"/>
      <c r="D408" s="4"/>
      <c r="E408" s="4"/>
      <c r="F408" s="4"/>
      <c r="G408" s="4"/>
      <c r="H408" s="30"/>
      <c r="I408" s="8">
        <v>0</v>
      </c>
      <c r="J408" s="9">
        <f t="shared" si="1"/>
        <v>0</v>
      </c>
      <c r="K408" s="11">
        <f t="shared" si="30"/>
        <v>0</v>
      </c>
      <c r="L408" s="9"/>
      <c r="M408" s="30"/>
      <c r="N408" s="8">
        <v>0</v>
      </c>
      <c r="O408" s="14">
        <f t="shared" si="4"/>
        <v>0</v>
      </c>
      <c r="P408" s="14">
        <f t="shared" si="31"/>
        <v>0</v>
      </c>
      <c r="Q408" s="14"/>
      <c r="R408" s="30"/>
      <c r="S408" s="8">
        <v>0</v>
      </c>
      <c r="T408" s="14">
        <f t="shared" si="6"/>
        <v>0</v>
      </c>
      <c r="U408" s="14">
        <f t="shared" si="32"/>
        <v>0</v>
      </c>
      <c r="V408" s="14">
        <f t="shared" si="7"/>
        <v>0</v>
      </c>
      <c r="W408" s="30"/>
      <c r="X408" s="8">
        <v>404</v>
      </c>
      <c r="Y408" s="14">
        <f t="shared" si="8"/>
        <v>791.06</v>
      </c>
      <c r="Z408" s="14">
        <f t="shared" si="33"/>
        <v>2445.88</v>
      </c>
      <c r="AA408" s="14">
        <f t="shared" si="9"/>
        <v>214531.06142000074</v>
      </c>
      <c r="AB408" s="30"/>
      <c r="AC408" s="8">
        <v>404</v>
      </c>
      <c r="AD408" s="14">
        <f t="shared" si="10"/>
        <v>1634.87</v>
      </c>
      <c r="AE408" s="14">
        <f t="shared" si="34"/>
        <v>1559.77</v>
      </c>
      <c r="AF408" s="14">
        <f t="shared" si="11"/>
        <v>446861.1542749994</v>
      </c>
      <c r="AG408" s="30"/>
    </row>
    <row r="409" spans="1:33" ht="13" x14ac:dyDescent="0.15">
      <c r="A409" s="1"/>
      <c r="B409" s="4"/>
      <c r="C409" s="4"/>
      <c r="D409" s="4"/>
      <c r="E409" s="4"/>
      <c r="F409" s="4"/>
      <c r="G409" s="4"/>
      <c r="H409" s="30"/>
      <c r="I409" s="8">
        <v>0</v>
      </c>
      <c r="J409" s="9">
        <f t="shared" si="1"/>
        <v>0</v>
      </c>
      <c r="K409" s="11">
        <f t="shared" si="30"/>
        <v>0</v>
      </c>
      <c r="L409" s="9"/>
      <c r="M409" s="30"/>
      <c r="N409" s="8">
        <v>0</v>
      </c>
      <c r="O409" s="14">
        <f t="shared" si="4"/>
        <v>0</v>
      </c>
      <c r="P409" s="14">
        <f t="shared" si="31"/>
        <v>0</v>
      </c>
      <c r="Q409" s="14"/>
      <c r="R409" s="30"/>
      <c r="S409" s="8">
        <v>0</v>
      </c>
      <c r="T409" s="14">
        <f t="shared" si="6"/>
        <v>0</v>
      </c>
      <c r="U409" s="14">
        <f t="shared" si="32"/>
        <v>0</v>
      </c>
      <c r="V409" s="14">
        <f t="shared" si="7"/>
        <v>0</v>
      </c>
      <c r="W409" s="30"/>
      <c r="X409" s="8">
        <v>405</v>
      </c>
      <c r="Y409" s="14">
        <f t="shared" si="8"/>
        <v>782.14</v>
      </c>
      <c r="Z409" s="14">
        <f t="shared" si="33"/>
        <v>2454.8000000000002</v>
      </c>
      <c r="AA409" s="14">
        <f t="shared" si="9"/>
        <v>212076.26142000075</v>
      </c>
      <c r="AB409" s="30"/>
      <c r="AC409" s="8">
        <v>405</v>
      </c>
      <c r="AD409" s="14">
        <f t="shared" si="10"/>
        <v>1629.18</v>
      </c>
      <c r="AE409" s="14">
        <f t="shared" si="34"/>
        <v>1565.46</v>
      </c>
      <c r="AF409" s="14">
        <f t="shared" si="11"/>
        <v>445295.69427499938</v>
      </c>
      <c r="AG409" s="30"/>
    </row>
    <row r="410" spans="1:33" ht="13" x14ac:dyDescent="0.15">
      <c r="A410" s="1"/>
      <c r="B410" s="4"/>
      <c r="C410" s="4"/>
      <c r="D410" s="4"/>
      <c r="E410" s="4"/>
      <c r="F410" s="4"/>
      <c r="G410" s="4"/>
      <c r="H410" s="30"/>
      <c r="I410" s="8">
        <v>0</v>
      </c>
      <c r="J410" s="9">
        <f t="shared" si="1"/>
        <v>0</v>
      </c>
      <c r="K410" s="11">
        <f t="shared" si="30"/>
        <v>0</v>
      </c>
      <c r="L410" s="9"/>
      <c r="M410" s="30"/>
      <c r="N410" s="8">
        <v>0</v>
      </c>
      <c r="O410" s="14">
        <f t="shared" si="4"/>
        <v>0</v>
      </c>
      <c r="P410" s="14">
        <f t="shared" si="31"/>
        <v>0</v>
      </c>
      <c r="Q410" s="14"/>
      <c r="R410" s="30"/>
      <c r="S410" s="8">
        <v>0</v>
      </c>
      <c r="T410" s="14">
        <f t="shared" si="6"/>
        <v>0</v>
      </c>
      <c r="U410" s="14">
        <f t="shared" si="32"/>
        <v>0</v>
      </c>
      <c r="V410" s="14">
        <f t="shared" si="7"/>
        <v>0</v>
      </c>
      <c r="W410" s="30"/>
      <c r="X410" s="8">
        <v>406</v>
      </c>
      <c r="Y410" s="14">
        <f t="shared" si="8"/>
        <v>773.19</v>
      </c>
      <c r="Z410" s="14">
        <f t="shared" si="33"/>
        <v>2463.75</v>
      </c>
      <c r="AA410" s="14">
        <f t="shared" si="9"/>
        <v>209612.51142000075</v>
      </c>
      <c r="AB410" s="30"/>
      <c r="AC410" s="8">
        <v>406</v>
      </c>
      <c r="AD410" s="14">
        <f t="shared" si="10"/>
        <v>1623.47</v>
      </c>
      <c r="AE410" s="14">
        <f t="shared" si="34"/>
        <v>1571.17</v>
      </c>
      <c r="AF410" s="14">
        <f t="shared" si="11"/>
        <v>443724.52427499939</v>
      </c>
      <c r="AG410" s="30"/>
    </row>
    <row r="411" spans="1:33" ht="13" x14ac:dyDescent="0.15">
      <c r="A411" s="1"/>
      <c r="B411" s="4"/>
      <c r="C411" s="4"/>
      <c r="D411" s="4"/>
      <c r="E411" s="4"/>
      <c r="F411" s="4"/>
      <c r="G411" s="4"/>
      <c r="H411" s="30"/>
      <c r="I411" s="8">
        <v>0</v>
      </c>
      <c r="J411" s="9">
        <f t="shared" si="1"/>
        <v>0</v>
      </c>
      <c r="K411" s="11">
        <f t="shared" si="30"/>
        <v>0</v>
      </c>
      <c r="L411" s="9"/>
      <c r="M411" s="30"/>
      <c r="N411" s="8">
        <v>0</v>
      </c>
      <c r="O411" s="14">
        <f t="shared" si="4"/>
        <v>0</v>
      </c>
      <c r="P411" s="14">
        <f t="shared" si="31"/>
        <v>0</v>
      </c>
      <c r="Q411" s="14"/>
      <c r="R411" s="30"/>
      <c r="S411" s="8">
        <v>0</v>
      </c>
      <c r="T411" s="14">
        <f t="shared" si="6"/>
        <v>0</v>
      </c>
      <c r="U411" s="14">
        <f t="shared" si="32"/>
        <v>0</v>
      </c>
      <c r="V411" s="14">
        <f t="shared" si="7"/>
        <v>0</v>
      </c>
      <c r="W411" s="30"/>
      <c r="X411" s="8">
        <v>407</v>
      </c>
      <c r="Y411" s="14">
        <f t="shared" si="8"/>
        <v>764.21</v>
      </c>
      <c r="Z411" s="14">
        <f t="shared" si="33"/>
        <v>2472.73</v>
      </c>
      <c r="AA411" s="14">
        <f t="shared" si="9"/>
        <v>207139.78142000074</v>
      </c>
      <c r="AB411" s="30"/>
      <c r="AC411" s="8">
        <v>407</v>
      </c>
      <c r="AD411" s="14">
        <f t="shared" si="10"/>
        <v>1617.75</v>
      </c>
      <c r="AE411" s="14">
        <f t="shared" si="34"/>
        <v>1576.89</v>
      </c>
      <c r="AF411" s="14">
        <f t="shared" si="11"/>
        <v>442147.63427499938</v>
      </c>
      <c r="AG411" s="30"/>
    </row>
    <row r="412" spans="1:33" ht="13" x14ac:dyDescent="0.15">
      <c r="A412" s="1"/>
      <c r="B412" s="4"/>
      <c r="C412" s="4"/>
      <c r="D412" s="4"/>
      <c r="E412" s="4"/>
      <c r="F412" s="4"/>
      <c r="G412" s="4"/>
      <c r="H412" s="30"/>
      <c r="I412" s="8">
        <v>0</v>
      </c>
      <c r="J412" s="9">
        <f t="shared" si="1"/>
        <v>0</v>
      </c>
      <c r="K412" s="11">
        <f t="shared" si="30"/>
        <v>0</v>
      </c>
      <c r="L412" s="9"/>
      <c r="M412" s="30"/>
      <c r="N412" s="8">
        <v>0</v>
      </c>
      <c r="O412" s="14">
        <f t="shared" si="4"/>
        <v>0</v>
      </c>
      <c r="P412" s="14">
        <f t="shared" si="31"/>
        <v>0</v>
      </c>
      <c r="Q412" s="14"/>
      <c r="R412" s="30"/>
      <c r="S412" s="8">
        <v>0</v>
      </c>
      <c r="T412" s="14">
        <f t="shared" si="6"/>
        <v>0</v>
      </c>
      <c r="U412" s="14">
        <f t="shared" si="32"/>
        <v>0</v>
      </c>
      <c r="V412" s="14">
        <f t="shared" si="7"/>
        <v>0</v>
      </c>
      <c r="W412" s="30"/>
      <c r="X412" s="8">
        <v>408</v>
      </c>
      <c r="Y412" s="14">
        <f t="shared" si="8"/>
        <v>755.2</v>
      </c>
      <c r="Z412" s="14">
        <f t="shared" si="33"/>
        <v>2481.7399999999998</v>
      </c>
      <c r="AA412" s="14">
        <f t="shared" si="9"/>
        <v>204658.04142000075</v>
      </c>
      <c r="AB412" s="30"/>
      <c r="AC412" s="8">
        <v>408</v>
      </c>
      <c r="AD412" s="14">
        <f t="shared" si="10"/>
        <v>1612</v>
      </c>
      <c r="AE412" s="14">
        <f t="shared" si="34"/>
        <v>1582.64</v>
      </c>
      <c r="AF412" s="14">
        <f t="shared" si="11"/>
        <v>440564.99427499936</v>
      </c>
      <c r="AG412" s="30"/>
    </row>
    <row r="413" spans="1:33" ht="13" x14ac:dyDescent="0.15">
      <c r="A413" s="1"/>
      <c r="B413" s="4"/>
      <c r="C413" s="4"/>
      <c r="D413" s="4"/>
      <c r="E413" s="4"/>
      <c r="F413" s="4"/>
      <c r="G413" s="4"/>
      <c r="H413" s="30"/>
      <c r="I413" s="8">
        <v>0</v>
      </c>
      <c r="J413" s="9">
        <f t="shared" si="1"/>
        <v>0</v>
      </c>
      <c r="K413" s="11">
        <f t="shared" si="30"/>
        <v>0</v>
      </c>
      <c r="L413" s="9"/>
      <c r="M413" s="30"/>
      <c r="N413" s="8">
        <v>0</v>
      </c>
      <c r="O413" s="14">
        <f t="shared" si="4"/>
        <v>0</v>
      </c>
      <c r="P413" s="14">
        <f t="shared" si="31"/>
        <v>0</v>
      </c>
      <c r="Q413" s="14"/>
      <c r="R413" s="30"/>
      <c r="S413" s="8">
        <v>0</v>
      </c>
      <c r="T413" s="14">
        <f t="shared" si="6"/>
        <v>0</v>
      </c>
      <c r="U413" s="14">
        <f t="shared" si="32"/>
        <v>0</v>
      </c>
      <c r="V413" s="14">
        <f t="shared" si="7"/>
        <v>0</v>
      </c>
      <c r="W413" s="30"/>
      <c r="X413" s="8">
        <v>409</v>
      </c>
      <c r="Y413" s="14">
        <f t="shared" si="8"/>
        <v>746.15</v>
      </c>
      <c r="Z413" s="14">
        <f t="shared" si="33"/>
        <v>2490.79</v>
      </c>
      <c r="AA413" s="14">
        <f t="shared" si="9"/>
        <v>202167.25142000074</v>
      </c>
      <c r="AB413" s="30"/>
      <c r="AC413" s="8">
        <v>409</v>
      </c>
      <c r="AD413" s="14">
        <f t="shared" si="10"/>
        <v>1606.23</v>
      </c>
      <c r="AE413" s="14">
        <f t="shared" si="34"/>
        <v>1588.41</v>
      </c>
      <c r="AF413" s="14">
        <f t="shared" si="11"/>
        <v>438976.58427499939</v>
      </c>
      <c r="AG413" s="30"/>
    </row>
    <row r="414" spans="1:33" ht="13" x14ac:dyDescent="0.15">
      <c r="A414" s="1"/>
      <c r="B414" s="4"/>
      <c r="C414" s="4"/>
      <c r="D414" s="4"/>
      <c r="E414" s="4"/>
      <c r="F414" s="4"/>
      <c r="G414" s="4"/>
      <c r="H414" s="30"/>
      <c r="I414" s="8">
        <v>0</v>
      </c>
      <c r="J414" s="9">
        <f t="shared" si="1"/>
        <v>0</v>
      </c>
      <c r="K414" s="11">
        <f t="shared" si="30"/>
        <v>0</v>
      </c>
      <c r="L414" s="9"/>
      <c r="M414" s="30"/>
      <c r="N414" s="8">
        <v>0</v>
      </c>
      <c r="O414" s="14">
        <f t="shared" si="4"/>
        <v>0</v>
      </c>
      <c r="P414" s="14">
        <f t="shared" si="31"/>
        <v>0</v>
      </c>
      <c r="Q414" s="14"/>
      <c r="R414" s="30"/>
      <c r="S414" s="8">
        <v>0</v>
      </c>
      <c r="T414" s="14">
        <f t="shared" si="6"/>
        <v>0</v>
      </c>
      <c r="U414" s="14">
        <f t="shared" si="32"/>
        <v>0</v>
      </c>
      <c r="V414" s="14">
        <f t="shared" si="7"/>
        <v>0</v>
      </c>
      <c r="W414" s="30"/>
      <c r="X414" s="8">
        <v>410</v>
      </c>
      <c r="Y414" s="14">
        <f t="shared" si="8"/>
        <v>737.07</v>
      </c>
      <c r="Z414" s="14">
        <f t="shared" si="33"/>
        <v>2499.87</v>
      </c>
      <c r="AA414" s="14">
        <f t="shared" si="9"/>
        <v>199667.38142000075</v>
      </c>
      <c r="AB414" s="30"/>
      <c r="AC414" s="8">
        <v>410</v>
      </c>
      <c r="AD414" s="14">
        <f t="shared" si="10"/>
        <v>1600.44</v>
      </c>
      <c r="AE414" s="14">
        <f t="shared" si="34"/>
        <v>1594.2</v>
      </c>
      <c r="AF414" s="14">
        <f t="shared" si="11"/>
        <v>437382.38427499938</v>
      </c>
      <c r="AG414" s="30"/>
    </row>
    <row r="415" spans="1:33" ht="13" x14ac:dyDescent="0.15">
      <c r="A415" s="1"/>
      <c r="B415" s="4"/>
      <c r="C415" s="4"/>
      <c r="D415" s="4"/>
      <c r="E415" s="4"/>
      <c r="F415" s="4"/>
      <c r="G415" s="4"/>
      <c r="H415" s="30"/>
      <c r="I415" s="8">
        <v>0</v>
      </c>
      <c r="J415" s="9">
        <f t="shared" si="1"/>
        <v>0</v>
      </c>
      <c r="K415" s="11">
        <f t="shared" si="30"/>
        <v>0</v>
      </c>
      <c r="L415" s="9"/>
      <c r="M415" s="30"/>
      <c r="N415" s="8">
        <v>0</v>
      </c>
      <c r="O415" s="14">
        <f t="shared" si="4"/>
        <v>0</v>
      </c>
      <c r="P415" s="14">
        <f t="shared" si="31"/>
        <v>0</v>
      </c>
      <c r="Q415" s="14"/>
      <c r="R415" s="30"/>
      <c r="S415" s="8">
        <v>0</v>
      </c>
      <c r="T415" s="14">
        <f t="shared" si="6"/>
        <v>0</v>
      </c>
      <c r="U415" s="14">
        <f t="shared" si="32"/>
        <v>0</v>
      </c>
      <c r="V415" s="14">
        <f t="shared" si="7"/>
        <v>0</v>
      </c>
      <c r="W415" s="30"/>
      <c r="X415" s="8">
        <v>411</v>
      </c>
      <c r="Y415" s="14">
        <f t="shared" si="8"/>
        <v>727.95</v>
      </c>
      <c r="Z415" s="14">
        <f t="shared" si="33"/>
        <v>2508.9899999999998</v>
      </c>
      <c r="AA415" s="14">
        <f t="shared" si="9"/>
        <v>197158.39142000076</v>
      </c>
      <c r="AB415" s="30"/>
      <c r="AC415" s="8">
        <v>411</v>
      </c>
      <c r="AD415" s="14">
        <f t="shared" si="10"/>
        <v>1594.62</v>
      </c>
      <c r="AE415" s="14">
        <f t="shared" si="34"/>
        <v>1600.02</v>
      </c>
      <c r="AF415" s="14">
        <f t="shared" si="11"/>
        <v>435782.36427499936</v>
      </c>
      <c r="AG415" s="30"/>
    </row>
    <row r="416" spans="1:33" ht="13" x14ac:dyDescent="0.15">
      <c r="A416" s="1"/>
      <c r="B416" s="4"/>
      <c r="C416" s="4"/>
      <c r="D416" s="4"/>
      <c r="E416" s="4"/>
      <c r="F416" s="4"/>
      <c r="G416" s="4"/>
      <c r="H416" s="30"/>
      <c r="I416" s="8">
        <v>0</v>
      </c>
      <c r="J416" s="9">
        <f t="shared" si="1"/>
        <v>0</v>
      </c>
      <c r="K416" s="11">
        <f t="shared" si="30"/>
        <v>0</v>
      </c>
      <c r="L416" s="9"/>
      <c r="M416" s="30"/>
      <c r="N416" s="8">
        <v>0</v>
      </c>
      <c r="O416" s="14">
        <f t="shared" si="4"/>
        <v>0</v>
      </c>
      <c r="P416" s="14">
        <f t="shared" si="31"/>
        <v>0</v>
      </c>
      <c r="Q416" s="14"/>
      <c r="R416" s="30"/>
      <c r="S416" s="8">
        <v>0</v>
      </c>
      <c r="T416" s="14">
        <f t="shared" si="6"/>
        <v>0</v>
      </c>
      <c r="U416" s="14">
        <f t="shared" si="32"/>
        <v>0</v>
      </c>
      <c r="V416" s="14">
        <f t="shared" si="7"/>
        <v>0</v>
      </c>
      <c r="W416" s="30"/>
      <c r="X416" s="8">
        <v>412</v>
      </c>
      <c r="Y416" s="14">
        <f t="shared" si="8"/>
        <v>718.81</v>
      </c>
      <c r="Z416" s="14">
        <f t="shared" si="33"/>
        <v>2518.13</v>
      </c>
      <c r="AA416" s="14">
        <f t="shared" si="9"/>
        <v>194640.26142000075</v>
      </c>
      <c r="AB416" s="30"/>
      <c r="AC416" s="8">
        <v>412</v>
      </c>
      <c r="AD416" s="14">
        <f t="shared" si="10"/>
        <v>1588.79</v>
      </c>
      <c r="AE416" s="14">
        <f t="shared" si="34"/>
        <v>1605.85</v>
      </c>
      <c r="AF416" s="14">
        <f t="shared" si="11"/>
        <v>434176.51427499938</v>
      </c>
      <c r="AG416" s="30"/>
    </row>
    <row r="417" spans="1:33" ht="13" x14ac:dyDescent="0.15">
      <c r="A417" s="1"/>
      <c r="B417" s="4"/>
      <c r="C417" s="4"/>
      <c r="D417" s="4"/>
      <c r="E417" s="4"/>
      <c r="F417" s="4"/>
      <c r="G417" s="4"/>
      <c r="H417" s="30"/>
      <c r="I417" s="8">
        <v>0</v>
      </c>
      <c r="J417" s="9">
        <f t="shared" si="1"/>
        <v>0</v>
      </c>
      <c r="K417" s="11">
        <f t="shared" si="30"/>
        <v>0</v>
      </c>
      <c r="L417" s="9"/>
      <c r="M417" s="30"/>
      <c r="N417" s="8">
        <v>0</v>
      </c>
      <c r="O417" s="14">
        <f t="shared" si="4"/>
        <v>0</v>
      </c>
      <c r="P417" s="14">
        <f t="shared" si="31"/>
        <v>0</v>
      </c>
      <c r="Q417" s="14"/>
      <c r="R417" s="30"/>
      <c r="S417" s="8">
        <v>0</v>
      </c>
      <c r="T417" s="14">
        <f t="shared" si="6"/>
        <v>0</v>
      </c>
      <c r="U417" s="14">
        <f t="shared" si="32"/>
        <v>0</v>
      </c>
      <c r="V417" s="14">
        <f t="shared" si="7"/>
        <v>0</v>
      </c>
      <c r="W417" s="30"/>
      <c r="X417" s="8">
        <v>413</v>
      </c>
      <c r="Y417" s="14">
        <f t="shared" si="8"/>
        <v>709.63</v>
      </c>
      <c r="Z417" s="14">
        <f t="shared" si="33"/>
        <v>2527.31</v>
      </c>
      <c r="AA417" s="14">
        <f t="shared" si="9"/>
        <v>192112.95142000075</v>
      </c>
      <c r="AB417" s="30"/>
      <c r="AC417" s="8">
        <v>413</v>
      </c>
      <c r="AD417" s="14">
        <f t="shared" si="10"/>
        <v>1582.94</v>
      </c>
      <c r="AE417" s="14">
        <f t="shared" si="34"/>
        <v>1611.7</v>
      </c>
      <c r="AF417" s="14">
        <f t="shared" si="11"/>
        <v>432564.81427499937</v>
      </c>
      <c r="AG417" s="30"/>
    </row>
    <row r="418" spans="1:33" ht="13" x14ac:dyDescent="0.15">
      <c r="A418" s="1"/>
      <c r="B418" s="4"/>
      <c r="C418" s="4"/>
      <c r="D418" s="4"/>
      <c r="E418" s="4"/>
      <c r="F418" s="4"/>
      <c r="G418" s="4"/>
      <c r="H418" s="30"/>
      <c r="I418" s="8">
        <v>0</v>
      </c>
      <c r="J418" s="9">
        <f t="shared" si="1"/>
        <v>0</v>
      </c>
      <c r="K418" s="11">
        <f t="shared" si="30"/>
        <v>0</v>
      </c>
      <c r="L418" s="9"/>
      <c r="M418" s="30"/>
      <c r="N418" s="8">
        <v>0</v>
      </c>
      <c r="O418" s="14">
        <f t="shared" si="4"/>
        <v>0</v>
      </c>
      <c r="P418" s="14">
        <f t="shared" si="31"/>
        <v>0</v>
      </c>
      <c r="Q418" s="14"/>
      <c r="R418" s="30"/>
      <c r="S418" s="8">
        <v>0</v>
      </c>
      <c r="T418" s="14">
        <f t="shared" si="6"/>
        <v>0</v>
      </c>
      <c r="U418" s="14">
        <f t="shared" si="32"/>
        <v>0</v>
      </c>
      <c r="V418" s="14">
        <f t="shared" si="7"/>
        <v>0</v>
      </c>
      <c r="W418" s="30"/>
      <c r="X418" s="8">
        <v>414</v>
      </c>
      <c r="Y418" s="14">
        <f t="shared" si="8"/>
        <v>700.41</v>
      </c>
      <c r="Z418" s="14">
        <f t="shared" si="33"/>
        <v>2536.5300000000002</v>
      </c>
      <c r="AA418" s="14">
        <f t="shared" si="9"/>
        <v>189576.42142000076</v>
      </c>
      <c r="AB418" s="30"/>
      <c r="AC418" s="8">
        <v>414</v>
      </c>
      <c r="AD418" s="14">
        <f t="shared" si="10"/>
        <v>1577.06</v>
      </c>
      <c r="AE418" s="14">
        <f t="shared" si="34"/>
        <v>1617.58</v>
      </c>
      <c r="AF418" s="14">
        <f t="shared" si="11"/>
        <v>430947.23427499935</v>
      </c>
      <c r="AG418" s="30"/>
    </row>
    <row r="419" spans="1:33" ht="13" x14ac:dyDescent="0.15">
      <c r="A419" s="1"/>
      <c r="B419" s="4"/>
      <c r="C419" s="4"/>
      <c r="D419" s="4"/>
      <c r="E419" s="4"/>
      <c r="F419" s="4"/>
      <c r="G419" s="4"/>
      <c r="H419" s="30"/>
      <c r="I419" s="8">
        <v>0</v>
      </c>
      <c r="J419" s="9">
        <f t="shared" si="1"/>
        <v>0</v>
      </c>
      <c r="K419" s="11">
        <f t="shared" si="30"/>
        <v>0</v>
      </c>
      <c r="L419" s="9"/>
      <c r="M419" s="30"/>
      <c r="N419" s="8">
        <v>0</v>
      </c>
      <c r="O419" s="14">
        <f t="shared" si="4"/>
        <v>0</v>
      </c>
      <c r="P419" s="14">
        <f t="shared" si="31"/>
        <v>0</v>
      </c>
      <c r="Q419" s="14"/>
      <c r="R419" s="30"/>
      <c r="S419" s="8">
        <v>0</v>
      </c>
      <c r="T419" s="14">
        <f t="shared" si="6"/>
        <v>0</v>
      </c>
      <c r="U419" s="14">
        <f t="shared" si="32"/>
        <v>0</v>
      </c>
      <c r="V419" s="14">
        <f t="shared" si="7"/>
        <v>0</v>
      </c>
      <c r="W419" s="30"/>
      <c r="X419" s="8">
        <v>415</v>
      </c>
      <c r="Y419" s="14">
        <f t="shared" si="8"/>
        <v>691.16</v>
      </c>
      <c r="Z419" s="14">
        <f t="shared" si="33"/>
        <v>2545.7800000000002</v>
      </c>
      <c r="AA419" s="14">
        <f t="shared" si="9"/>
        <v>187030.64142000076</v>
      </c>
      <c r="AB419" s="30"/>
      <c r="AC419" s="8">
        <v>415</v>
      </c>
      <c r="AD419" s="14">
        <f t="shared" si="10"/>
        <v>1571.16</v>
      </c>
      <c r="AE419" s="14">
        <f t="shared" si="34"/>
        <v>1623.48</v>
      </c>
      <c r="AF419" s="14">
        <f t="shared" si="11"/>
        <v>429323.75427499937</v>
      </c>
      <c r="AG419" s="30"/>
    </row>
    <row r="420" spans="1:33" ht="13" x14ac:dyDescent="0.15">
      <c r="A420" s="1"/>
      <c r="B420" s="4"/>
      <c r="C420" s="4"/>
      <c r="D420" s="4"/>
      <c r="E420" s="4"/>
      <c r="F420" s="4"/>
      <c r="G420" s="4"/>
      <c r="H420" s="30"/>
      <c r="I420" s="8">
        <v>0</v>
      </c>
      <c r="J420" s="9">
        <f t="shared" si="1"/>
        <v>0</v>
      </c>
      <c r="K420" s="11">
        <f t="shared" si="30"/>
        <v>0</v>
      </c>
      <c r="L420" s="9"/>
      <c r="M420" s="30"/>
      <c r="N420" s="8">
        <v>0</v>
      </c>
      <c r="O420" s="14">
        <f t="shared" si="4"/>
        <v>0</v>
      </c>
      <c r="P420" s="14">
        <f t="shared" si="31"/>
        <v>0</v>
      </c>
      <c r="Q420" s="14"/>
      <c r="R420" s="30"/>
      <c r="S420" s="8">
        <v>0</v>
      </c>
      <c r="T420" s="14">
        <f t="shared" si="6"/>
        <v>0</v>
      </c>
      <c r="U420" s="14">
        <f t="shared" si="32"/>
        <v>0</v>
      </c>
      <c r="V420" s="14">
        <f t="shared" si="7"/>
        <v>0</v>
      </c>
      <c r="W420" s="30"/>
      <c r="X420" s="8">
        <v>416</v>
      </c>
      <c r="Y420" s="14">
        <f t="shared" si="8"/>
        <v>681.88</v>
      </c>
      <c r="Z420" s="14">
        <f t="shared" si="33"/>
        <v>2555.06</v>
      </c>
      <c r="AA420" s="14">
        <f t="shared" si="9"/>
        <v>184475.58142000076</v>
      </c>
      <c r="AB420" s="30"/>
      <c r="AC420" s="8">
        <v>416</v>
      </c>
      <c r="AD420" s="14">
        <f t="shared" si="10"/>
        <v>1565.24</v>
      </c>
      <c r="AE420" s="14">
        <f t="shared" si="34"/>
        <v>1629.4</v>
      </c>
      <c r="AF420" s="14">
        <f t="shared" si="11"/>
        <v>427694.35427499935</v>
      </c>
      <c r="AG420" s="30"/>
    </row>
    <row r="421" spans="1:33" ht="13" x14ac:dyDescent="0.15">
      <c r="A421" s="1"/>
      <c r="B421" s="4"/>
      <c r="C421" s="4"/>
      <c r="D421" s="4"/>
      <c r="E421" s="4"/>
      <c r="F421" s="4"/>
      <c r="G421" s="4"/>
      <c r="H421" s="30"/>
      <c r="I421" s="8">
        <v>0</v>
      </c>
      <c r="J421" s="9">
        <f t="shared" si="1"/>
        <v>0</v>
      </c>
      <c r="K421" s="11">
        <f t="shared" si="30"/>
        <v>0</v>
      </c>
      <c r="L421" s="9"/>
      <c r="M421" s="30"/>
      <c r="N421" s="8">
        <v>0</v>
      </c>
      <c r="O421" s="14">
        <f t="shared" si="4"/>
        <v>0</v>
      </c>
      <c r="P421" s="14">
        <f t="shared" si="31"/>
        <v>0</v>
      </c>
      <c r="Q421" s="14"/>
      <c r="R421" s="30"/>
      <c r="S421" s="8">
        <v>0</v>
      </c>
      <c r="T421" s="14">
        <f t="shared" si="6"/>
        <v>0</v>
      </c>
      <c r="U421" s="14">
        <f t="shared" si="32"/>
        <v>0</v>
      </c>
      <c r="V421" s="14">
        <f t="shared" si="7"/>
        <v>0</v>
      </c>
      <c r="W421" s="30"/>
      <c r="X421" s="8">
        <v>417</v>
      </c>
      <c r="Y421" s="14">
        <f t="shared" si="8"/>
        <v>672.57</v>
      </c>
      <c r="Z421" s="14">
        <f t="shared" si="33"/>
        <v>2564.37</v>
      </c>
      <c r="AA421" s="14">
        <f t="shared" si="9"/>
        <v>181911.21142000076</v>
      </c>
      <c r="AB421" s="30"/>
      <c r="AC421" s="8">
        <v>417</v>
      </c>
      <c r="AD421" s="14">
        <f t="shared" si="10"/>
        <v>1559.3</v>
      </c>
      <c r="AE421" s="14">
        <f t="shared" si="34"/>
        <v>1635.34</v>
      </c>
      <c r="AF421" s="14">
        <f t="shared" si="11"/>
        <v>426059.01427499932</v>
      </c>
      <c r="AG421" s="30"/>
    </row>
    <row r="422" spans="1:33" ht="13" x14ac:dyDescent="0.15">
      <c r="A422" s="1"/>
      <c r="B422" s="4"/>
      <c r="C422" s="4"/>
      <c r="D422" s="4"/>
      <c r="E422" s="4"/>
      <c r="F422" s="4"/>
      <c r="G422" s="4"/>
      <c r="H422" s="30"/>
      <c r="I422" s="8">
        <v>0</v>
      </c>
      <c r="J422" s="9">
        <f t="shared" si="1"/>
        <v>0</v>
      </c>
      <c r="K422" s="11">
        <f t="shared" si="30"/>
        <v>0</v>
      </c>
      <c r="L422" s="9"/>
      <c r="M422" s="30"/>
      <c r="N422" s="8">
        <v>0</v>
      </c>
      <c r="O422" s="14">
        <f t="shared" si="4"/>
        <v>0</v>
      </c>
      <c r="P422" s="14">
        <f t="shared" si="31"/>
        <v>0</v>
      </c>
      <c r="Q422" s="14"/>
      <c r="R422" s="30"/>
      <c r="S422" s="8">
        <v>0</v>
      </c>
      <c r="T422" s="14">
        <f t="shared" si="6"/>
        <v>0</v>
      </c>
      <c r="U422" s="14">
        <f t="shared" si="32"/>
        <v>0</v>
      </c>
      <c r="V422" s="14">
        <f t="shared" si="7"/>
        <v>0</v>
      </c>
      <c r="W422" s="30"/>
      <c r="X422" s="8">
        <v>418</v>
      </c>
      <c r="Y422" s="14">
        <f t="shared" si="8"/>
        <v>663.22</v>
      </c>
      <c r="Z422" s="14">
        <f t="shared" si="33"/>
        <v>2573.7199999999998</v>
      </c>
      <c r="AA422" s="14">
        <f t="shared" si="9"/>
        <v>179337.49142000076</v>
      </c>
      <c r="AB422" s="30"/>
      <c r="AC422" s="8">
        <v>418</v>
      </c>
      <c r="AD422" s="14">
        <f t="shared" si="10"/>
        <v>1553.34</v>
      </c>
      <c r="AE422" s="14">
        <f t="shared" si="34"/>
        <v>1641.3</v>
      </c>
      <c r="AF422" s="14">
        <f t="shared" si="11"/>
        <v>424417.71427499934</v>
      </c>
      <c r="AG422" s="30"/>
    </row>
    <row r="423" spans="1:33" ht="13" x14ac:dyDescent="0.15">
      <c r="A423" s="1"/>
      <c r="B423" s="4"/>
      <c r="C423" s="4"/>
      <c r="D423" s="4"/>
      <c r="E423" s="4"/>
      <c r="F423" s="4"/>
      <c r="G423" s="4"/>
      <c r="H423" s="30"/>
      <c r="I423" s="8">
        <v>0</v>
      </c>
      <c r="J423" s="9">
        <f t="shared" si="1"/>
        <v>0</v>
      </c>
      <c r="K423" s="11">
        <f t="shared" si="30"/>
        <v>0</v>
      </c>
      <c r="L423" s="9"/>
      <c r="M423" s="30"/>
      <c r="N423" s="8">
        <v>0</v>
      </c>
      <c r="O423" s="14">
        <f t="shared" si="4"/>
        <v>0</v>
      </c>
      <c r="P423" s="14">
        <f t="shared" si="31"/>
        <v>0</v>
      </c>
      <c r="Q423" s="14"/>
      <c r="R423" s="30"/>
      <c r="S423" s="8">
        <v>0</v>
      </c>
      <c r="T423" s="14">
        <f t="shared" si="6"/>
        <v>0</v>
      </c>
      <c r="U423" s="14">
        <f t="shared" si="32"/>
        <v>0</v>
      </c>
      <c r="V423" s="14">
        <f t="shared" si="7"/>
        <v>0</v>
      </c>
      <c r="W423" s="30"/>
      <c r="X423" s="8">
        <v>419</v>
      </c>
      <c r="Y423" s="14">
        <f t="shared" si="8"/>
        <v>653.83000000000004</v>
      </c>
      <c r="Z423" s="14">
        <f t="shared" si="33"/>
        <v>2583.11</v>
      </c>
      <c r="AA423" s="14">
        <f t="shared" si="9"/>
        <v>176754.38142000078</v>
      </c>
      <c r="AB423" s="30"/>
      <c r="AC423" s="8">
        <v>419</v>
      </c>
      <c r="AD423" s="14">
        <f t="shared" si="10"/>
        <v>1547.36</v>
      </c>
      <c r="AE423" s="14">
        <f t="shared" si="34"/>
        <v>1647.28</v>
      </c>
      <c r="AF423" s="14">
        <f t="shared" si="11"/>
        <v>422770.43427499931</v>
      </c>
      <c r="AG423" s="30"/>
    </row>
    <row r="424" spans="1:33" ht="13" x14ac:dyDescent="0.15">
      <c r="A424" s="1"/>
      <c r="B424" s="4"/>
      <c r="C424" s="4"/>
      <c r="D424" s="4"/>
      <c r="E424" s="4"/>
      <c r="F424" s="4"/>
      <c r="G424" s="4"/>
      <c r="H424" s="30"/>
      <c r="I424" s="8">
        <v>0</v>
      </c>
      <c r="J424" s="9">
        <f t="shared" si="1"/>
        <v>0</v>
      </c>
      <c r="K424" s="11">
        <f t="shared" si="30"/>
        <v>0</v>
      </c>
      <c r="L424" s="9"/>
      <c r="M424" s="30"/>
      <c r="N424" s="8">
        <v>0</v>
      </c>
      <c r="O424" s="14">
        <f t="shared" si="4"/>
        <v>0</v>
      </c>
      <c r="P424" s="14">
        <f t="shared" si="31"/>
        <v>0</v>
      </c>
      <c r="Q424" s="14"/>
      <c r="R424" s="30"/>
      <c r="S424" s="8">
        <v>0</v>
      </c>
      <c r="T424" s="14">
        <f t="shared" si="6"/>
        <v>0</v>
      </c>
      <c r="U424" s="14">
        <f t="shared" si="32"/>
        <v>0</v>
      </c>
      <c r="V424" s="14">
        <f t="shared" si="7"/>
        <v>0</v>
      </c>
      <c r="W424" s="30"/>
      <c r="X424" s="8">
        <v>420</v>
      </c>
      <c r="Y424" s="14">
        <f t="shared" si="8"/>
        <v>644.41999999999996</v>
      </c>
      <c r="Z424" s="14">
        <f t="shared" si="33"/>
        <v>2592.52</v>
      </c>
      <c r="AA424" s="14">
        <f t="shared" si="9"/>
        <v>174161.86142000079</v>
      </c>
      <c r="AB424" s="30"/>
      <c r="AC424" s="8">
        <v>420</v>
      </c>
      <c r="AD424" s="14">
        <f t="shared" si="10"/>
        <v>1541.35</v>
      </c>
      <c r="AE424" s="14">
        <f t="shared" si="34"/>
        <v>1653.29</v>
      </c>
      <c r="AF424" s="14">
        <f t="shared" si="11"/>
        <v>421117.14427499933</v>
      </c>
      <c r="AG424" s="30"/>
    </row>
    <row r="425" spans="1:33" ht="13" x14ac:dyDescent="0.15">
      <c r="A425" s="1"/>
      <c r="B425" s="4"/>
      <c r="C425" s="4"/>
      <c r="D425" s="4"/>
      <c r="E425" s="4"/>
      <c r="F425" s="4"/>
      <c r="G425" s="4"/>
      <c r="H425" s="30"/>
      <c r="I425" s="8">
        <v>0</v>
      </c>
      <c r="J425" s="9">
        <f t="shared" si="1"/>
        <v>0</v>
      </c>
      <c r="K425" s="11">
        <f t="shared" si="30"/>
        <v>0</v>
      </c>
      <c r="L425" s="9"/>
      <c r="M425" s="30"/>
      <c r="N425" s="8">
        <v>0</v>
      </c>
      <c r="O425" s="14">
        <f t="shared" si="4"/>
        <v>0</v>
      </c>
      <c r="P425" s="14">
        <f t="shared" si="31"/>
        <v>0</v>
      </c>
      <c r="Q425" s="14"/>
      <c r="R425" s="30"/>
      <c r="S425" s="8">
        <v>0</v>
      </c>
      <c r="T425" s="14">
        <f t="shared" si="6"/>
        <v>0</v>
      </c>
      <c r="U425" s="14">
        <f t="shared" si="32"/>
        <v>0</v>
      </c>
      <c r="V425" s="14">
        <f t="shared" si="7"/>
        <v>0</v>
      </c>
      <c r="W425" s="30"/>
      <c r="X425" s="8">
        <v>421</v>
      </c>
      <c r="Y425" s="14">
        <f t="shared" si="8"/>
        <v>634.97</v>
      </c>
      <c r="Z425" s="14">
        <f t="shared" si="33"/>
        <v>2601.9699999999998</v>
      </c>
      <c r="AA425" s="14">
        <f t="shared" si="9"/>
        <v>171559.89142000079</v>
      </c>
      <c r="AB425" s="30"/>
      <c r="AC425" s="8">
        <v>421</v>
      </c>
      <c r="AD425" s="14">
        <f t="shared" si="10"/>
        <v>1535.32</v>
      </c>
      <c r="AE425" s="14">
        <f t="shared" si="34"/>
        <v>1659.32</v>
      </c>
      <c r="AF425" s="14">
        <f t="shared" si="11"/>
        <v>419457.82427499932</v>
      </c>
      <c r="AG425" s="30"/>
    </row>
    <row r="426" spans="1:33" ht="13" x14ac:dyDescent="0.15">
      <c r="A426" s="1"/>
      <c r="B426" s="4"/>
      <c r="C426" s="4"/>
      <c r="D426" s="4"/>
      <c r="E426" s="4"/>
      <c r="F426" s="4"/>
      <c r="G426" s="4"/>
      <c r="H426" s="30"/>
      <c r="I426" s="8">
        <v>0</v>
      </c>
      <c r="J426" s="9">
        <f t="shared" si="1"/>
        <v>0</v>
      </c>
      <c r="K426" s="11">
        <f t="shared" si="30"/>
        <v>0</v>
      </c>
      <c r="L426" s="9"/>
      <c r="M426" s="30"/>
      <c r="N426" s="8">
        <v>0</v>
      </c>
      <c r="O426" s="14">
        <f t="shared" si="4"/>
        <v>0</v>
      </c>
      <c r="P426" s="14">
        <f t="shared" si="31"/>
        <v>0</v>
      </c>
      <c r="Q426" s="14"/>
      <c r="R426" s="30"/>
      <c r="S426" s="8">
        <v>0</v>
      </c>
      <c r="T426" s="14">
        <f t="shared" si="6"/>
        <v>0</v>
      </c>
      <c r="U426" s="14">
        <f t="shared" si="32"/>
        <v>0</v>
      </c>
      <c r="V426" s="14">
        <f t="shared" si="7"/>
        <v>0</v>
      </c>
      <c r="W426" s="30"/>
      <c r="X426" s="8">
        <v>422</v>
      </c>
      <c r="Y426" s="14">
        <f t="shared" si="8"/>
        <v>625.48</v>
      </c>
      <c r="Z426" s="14">
        <f t="shared" si="33"/>
        <v>2611.46</v>
      </c>
      <c r="AA426" s="14">
        <f t="shared" si="9"/>
        <v>168948.43142000079</v>
      </c>
      <c r="AB426" s="30"/>
      <c r="AC426" s="8">
        <v>422</v>
      </c>
      <c r="AD426" s="14">
        <f t="shared" si="10"/>
        <v>1529.27</v>
      </c>
      <c r="AE426" s="14">
        <f t="shared" si="34"/>
        <v>1665.37</v>
      </c>
      <c r="AF426" s="14">
        <f t="shared" si="11"/>
        <v>417792.45427499933</v>
      </c>
      <c r="AG426" s="30"/>
    </row>
    <row r="427" spans="1:33" ht="13" x14ac:dyDescent="0.15">
      <c r="A427" s="1"/>
      <c r="B427" s="4"/>
      <c r="C427" s="4"/>
      <c r="D427" s="4"/>
      <c r="E427" s="4"/>
      <c r="F427" s="4"/>
      <c r="G427" s="4"/>
      <c r="H427" s="30"/>
      <c r="I427" s="8">
        <v>0</v>
      </c>
      <c r="J427" s="9">
        <f t="shared" si="1"/>
        <v>0</v>
      </c>
      <c r="K427" s="11">
        <f t="shared" ref="K427:K490" si="35">IF(ISBLANK(J427), , IF(J427&lt;=0, 0, ROUND($C$8-J427, 2)))</f>
        <v>0</v>
      </c>
      <c r="L427" s="9"/>
      <c r="M427" s="30"/>
      <c r="N427" s="8">
        <v>0</v>
      </c>
      <c r="O427" s="14">
        <f t="shared" si="4"/>
        <v>0</v>
      </c>
      <c r="P427" s="14">
        <f t="shared" si="31"/>
        <v>0</v>
      </c>
      <c r="Q427" s="14"/>
      <c r="R427" s="30"/>
      <c r="S427" s="8">
        <v>0</v>
      </c>
      <c r="T427" s="14">
        <f t="shared" si="6"/>
        <v>0</v>
      </c>
      <c r="U427" s="14">
        <f t="shared" si="32"/>
        <v>0</v>
      </c>
      <c r="V427" s="14">
        <f t="shared" si="7"/>
        <v>0</v>
      </c>
      <c r="W427" s="30"/>
      <c r="X427" s="8">
        <v>423</v>
      </c>
      <c r="Y427" s="14">
        <f t="shared" si="8"/>
        <v>615.96</v>
      </c>
      <c r="Z427" s="14">
        <f t="shared" si="33"/>
        <v>2620.98</v>
      </c>
      <c r="AA427" s="14">
        <f t="shared" si="9"/>
        <v>166327.45142000078</v>
      </c>
      <c r="AB427" s="30"/>
      <c r="AC427" s="8">
        <v>423</v>
      </c>
      <c r="AD427" s="14">
        <f t="shared" si="10"/>
        <v>1523.2</v>
      </c>
      <c r="AE427" s="14">
        <f t="shared" si="34"/>
        <v>1671.44</v>
      </c>
      <c r="AF427" s="14">
        <f t="shared" si="11"/>
        <v>416121.01427499932</v>
      </c>
      <c r="AG427" s="30"/>
    </row>
    <row r="428" spans="1:33" ht="13" x14ac:dyDescent="0.15">
      <c r="A428" s="1"/>
      <c r="B428" s="4"/>
      <c r="C428" s="4"/>
      <c r="D428" s="4"/>
      <c r="E428" s="4"/>
      <c r="F428" s="4"/>
      <c r="G428" s="4"/>
      <c r="H428" s="30"/>
      <c r="I428" s="8">
        <v>0</v>
      </c>
      <c r="J428" s="9">
        <f t="shared" si="1"/>
        <v>0</v>
      </c>
      <c r="K428" s="11">
        <f t="shared" si="35"/>
        <v>0</v>
      </c>
      <c r="L428" s="9"/>
      <c r="M428" s="30"/>
      <c r="N428" s="8">
        <v>0</v>
      </c>
      <c r="O428" s="14">
        <f t="shared" si="4"/>
        <v>0</v>
      </c>
      <c r="P428" s="14">
        <f t="shared" si="31"/>
        <v>0</v>
      </c>
      <c r="Q428" s="14"/>
      <c r="R428" s="30"/>
      <c r="S428" s="8">
        <v>0</v>
      </c>
      <c r="T428" s="14">
        <f t="shared" si="6"/>
        <v>0</v>
      </c>
      <c r="U428" s="14">
        <f t="shared" si="32"/>
        <v>0</v>
      </c>
      <c r="V428" s="14">
        <f t="shared" si="7"/>
        <v>0</v>
      </c>
      <c r="W428" s="30"/>
      <c r="X428" s="8">
        <v>424</v>
      </c>
      <c r="Y428" s="14">
        <f t="shared" si="8"/>
        <v>606.4</v>
      </c>
      <c r="Z428" s="14">
        <f t="shared" si="33"/>
        <v>2630.54</v>
      </c>
      <c r="AA428" s="14">
        <f t="shared" si="9"/>
        <v>163696.91142000078</v>
      </c>
      <c r="AB428" s="30"/>
      <c r="AC428" s="8">
        <v>424</v>
      </c>
      <c r="AD428" s="14">
        <f t="shared" si="10"/>
        <v>1517.11</v>
      </c>
      <c r="AE428" s="14">
        <f t="shared" si="34"/>
        <v>1677.53</v>
      </c>
      <c r="AF428" s="14">
        <f t="shared" si="11"/>
        <v>414443.4842749993</v>
      </c>
      <c r="AG428" s="30"/>
    </row>
    <row r="429" spans="1:33" ht="13" x14ac:dyDescent="0.15">
      <c r="A429" s="1"/>
      <c r="B429" s="4"/>
      <c r="C429" s="4"/>
      <c r="D429" s="4"/>
      <c r="E429" s="4"/>
      <c r="F429" s="4"/>
      <c r="G429" s="4"/>
      <c r="H429" s="30"/>
      <c r="I429" s="8">
        <v>0</v>
      </c>
      <c r="J429" s="9">
        <f t="shared" si="1"/>
        <v>0</v>
      </c>
      <c r="K429" s="11">
        <f t="shared" si="35"/>
        <v>0</v>
      </c>
      <c r="L429" s="9"/>
      <c r="M429" s="30"/>
      <c r="N429" s="8">
        <v>0</v>
      </c>
      <c r="O429" s="14">
        <f t="shared" si="4"/>
        <v>0</v>
      </c>
      <c r="P429" s="14">
        <f t="shared" si="31"/>
        <v>0</v>
      </c>
      <c r="Q429" s="14"/>
      <c r="R429" s="30"/>
      <c r="S429" s="8">
        <v>0</v>
      </c>
      <c r="T429" s="14">
        <f t="shared" si="6"/>
        <v>0</v>
      </c>
      <c r="U429" s="14">
        <f t="shared" si="32"/>
        <v>0</v>
      </c>
      <c r="V429" s="14">
        <f t="shared" si="7"/>
        <v>0</v>
      </c>
      <c r="W429" s="30"/>
      <c r="X429" s="8">
        <v>425</v>
      </c>
      <c r="Y429" s="14">
        <f t="shared" si="8"/>
        <v>596.80999999999995</v>
      </c>
      <c r="Z429" s="14">
        <f t="shared" si="33"/>
        <v>2640.13</v>
      </c>
      <c r="AA429" s="14">
        <f t="shared" si="9"/>
        <v>161056.78142000077</v>
      </c>
      <c r="AB429" s="30"/>
      <c r="AC429" s="8">
        <v>425</v>
      </c>
      <c r="AD429" s="14">
        <f t="shared" si="10"/>
        <v>1510.99</v>
      </c>
      <c r="AE429" s="14">
        <f t="shared" si="34"/>
        <v>1683.65</v>
      </c>
      <c r="AF429" s="14">
        <f t="shared" si="11"/>
        <v>412759.83427499927</v>
      </c>
      <c r="AG429" s="30"/>
    </row>
    <row r="430" spans="1:33" ht="13" x14ac:dyDescent="0.15">
      <c r="A430" s="1"/>
      <c r="B430" s="4"/>
      <c r="C430" s="4"/>
      <c r="D430" s="4"/>
      <c r="E430" s="4"/>
      <c r="F430" s="4"/>
      <c r="G430" s="4"/>
      <c r="H430" s="30"/>
      <c r="I430" s="8">
        <v>0</v>
      </c>
      <c r="J430" s="9">
        <f t="shared" si="1"/>
        <v>0</v>
      </c>
      <c r="K430" s="11">
        <f t="shared" si="35"/>
        <v>0</v>
      </c>
      <c r="L430" s="9"/>
      <c r="M430" s="30"/>
      <c r="N430" s="8">
        <v>0</v>
      </c>
      <c r="O430" s="14">
        <f t="shared" si="4"/>
        <v>0</v>
      </c>
      <c r="P430" s="14">
        <f t="shared" si="31"/>
        <v>0</v>
      </c>
      <c r="Q430" s="14"/>
      <c r="R430" s="30"/>
      <c r="S430" s="8">
        <v>0</v>
      </c>
      <c r="T430" s="14">
        <f t="shared" si="6"/>
        <v>0</v>
      </c>
      <c r="U430" s="14">
        <f t="shared" si="32"/>
        <v>0</v>
      </c>
      <c r="V430" s="14">
        <f t="shared" si="7"/>
        <v>0</v>
      </c>
      <c r="W430" s="30"/>
      <c r="X430" s="8">
        <v>426</v>
      </c>
      <c r="Y430" s="14">
        <f t="shared" si="8"/>
        <v>587.19000000000005</v>
      </c>
      <c r="Z430" s="14">
        <f t="shared" si="33"/>
        <v>2649.75</v>
      </c>
      <c r="AA430" s="14">
        <f t="shared" si="9"/>
        <v>158407.03142000077</v>
      </c>
      <c r="AB430" s="30"/>
      <c r="AC430" s="8">
        <v>426</v>
      </c>
      <c r="AD430" s="14">
        <f t="shared" si="10"/>
        <v>1504.85</v>
      </c>
      <c r="AE430" s="14">
        <f t="shared" si="34"/>
        <v>1689.79</v>
      </c>
      <c r="AF430" s="14">
        <f t="shared" si="11"/>
        <v>411070.04427499929</v>
      </c>
      <c r="AG430" s="30"/>
    </row>
    <row r="431" spans="1:33" ht="13" x14ac:dyDescent="0.15">
      <c r="A431" s="1"/>
      <c r="B431" s="4"/>
      <c r="C431" s="4"/>
      <c r="D431" s="4"/>
      <c r="E431" s="4"/>
      <c r="F431" s="4"/>
      <c r="G431" s="4"/>
      <c r="H431" s="30"/>
      <c r="I431" s="8">
        <v>0</v>
      </c>
      <c r="J431" s="9">
        <f t="shared" si="1"/>
        <v>0</v>
      </c>
      <c r="K431" s="11">
        <f t="shared" si="35"/>
        <v>0</v>
      </c>
      <c r="L431" s="9"/>
      <c r="M431" s="30"/>
      <c r="N431" s="8">
        <v>0</v>
      </c>
      <c r="O431" s="14">
        <f t="shared" si="4"/>
        <v>0</v>
      </c>
      <c r="P431" s="14">
        <f t="shared" si="31"/>
        <v>0</v>
      </c>
      <c r="Q431" s="14"/>
      <c r="R431" s="30"/>
      <c r="S431" s="8">
        <v>0</v>
      </c>
      <c r="T431" s="14">
        <f t="shared" si="6"/>
        <v>0</v>
      </c>
      <c r="U431" s="14">
        <f t="shared" si="32"/>
        <v>0</v>
      </c>
      <c r="V431" s="14">
        <f t="shared" si="7"/>
        <v>0</v>
      </c>
      <c r="W431" s="30"/>
      <c r="X431" s="8">
        <v>427</v>
      </c>
      <c r="Y431" s="14">
        <f t="shared" si="8"/>
        <v>577.53</v>
      </c>
      <c r="Z431" s="14">
        <f t="shared" si="33"/>
        <v>2659.41</v>
      </c>
      <c r="AA431" s="14">
        <f t="shared" si="9"/>
        <v>155747.62142000077</v>
      </c>
      <c r="AB431" s="30"/>
      <c r="AC431" s="8">
        <v>427</v>
      </c>
      <c r="AD431" s="14">
        <f t="shared" si="10"/>
        <v>1498.69</v>
      </c>
      <c r="AE431" s="14">
        <f t="shared" si="34"/>
        <v>1695.95</v>
      </c>
      <c r="AF431" s="14">
        <f t="shared" si="11"/>
        <v>409374.09427499928</v>
      </c>
      <c r="AG431" s="30"/>
    </row>
    <row r="432" spans="1:33" ht="13" x14ac:dyDescent="0.15">
      <c r="A432" s="1"/>
      <c r="B432" s="4"/>
      <c r="C432" s="4"/>
      <c r="D432" s="4"/>
      <c r="E432" s="4"/>
      <c r="F432" s="4"/>
      <c r="G432" s="4"/>
      <c r="H432" s="30"/>
      <c r="I432" s="8">
        <v>0</v>
      </c>
      <c r="J432" s="9">
        <f t="shared" si="1"/>
        <v>0</v>
      </c>
      <c r="K432" s="11">
        <f t="shared" si="35"/>
        <v>0</v>
      </c>
      <c r="L432" s="9"/>
      <c r="M432" s="30"/>
      <c r="N432" s="8">
        <v>0</v>
      </c>
      <c r="O432" s="14">
        <f t="shared" si="4"/>
        <v>0</v>
      </c>
      <c r="P432" s="14">
        <f t="shared" si="31"/>
        <v>0</v>
      </c>
      <c r="Q432" s="14"/>
      <c r="R432" s="30"/>
      <c r="S432" s="8">
        <v>0</v>
      </c>
      <c r="T432" s="14">
        <f t="shared" si="6"/>
        <v>0</v>
      </c>
      <c r="U432" s="14">
        <f t="shared" si="32"/>
        <v>0</v>
      </c>
      <c r="V432" s="14">
        <f t="shared" si="7"/>
        <v>0</v>
      </c>
      <c r="W432" s="30"/>
      <c r="X432" s="8">
        <v>428</v>
      </c>
      <c r="Y432" s="14">
        <f t="shared" si="8"/>
        <v>567.83000000000004</v>
      </c>
      <c r="Z432" s="14">
        <f t="shared" si="33"/>
        <v>2669.11</v>
      </c>
      <c r="AA432" s="14">
        <f t="shared" si="9"/>
        <v>153078.51142000078</v>
      </c>
      <c r="AB432" s="30"/>
      <c r="AC432" s="8">
        <v>428</v>
      </c>
      <c r="AD432" s="14">
        <f t="shared" si="10"/>
        <v>1492.51</v>
      </c>
      <c r="AE432" s="14">
        <f t="shared" si="34"/>
        <v>1702.13</v>
      </c>
      <c r="AF432" s="14">
        <f t="shared" si="11"/>
        <v>407671.96427499928</v>
      </c>
      <c r="AG432" s="30"/>
    </row>
    <row r="433" spans="1:33" ht="13" x14ac:dyDescent="0.15">
      <c r="A433" s="1"/>
      <c r="B433" s="4"/>
      <c r="C433" s="4"/>
      <c r="D433" s="4"/>
      <c r="E433" s="4"/>
      <c r="F433" s="4"/>
      <c r="G433" s="4"/>
      <c r="H433" s="30"/>
      <c r="I433" s="8">
        <v>0</v>
      </c>
      <c r="J433" s="9">
        <f t="shared" si="1"/>
        <v>0</v>
      </c>
      <c r="K433" s="11">
        <f t="shared" si="35"/>
        <v>0</v>
      </c>
      <c r="L433" s="9"/>
      <c r="M433" s="30"/>
      <c r="N433" s="8">
        <v>0</v>
      </c>
      <c r="O433" s="14">
        <f t="shared" si="4"/>
        <v>0</v>
      </c>
      <c r="P433" s="14">
        <f t="shared" si="31"/>
        <v>0</v>
      </c>
      <c r="Q433" s="14"/>
      <c r="R433" s="30"/>
      <c r="S433" s="8">
        <v>0</v>
      </c>
      <c r="T433" s="14">
        <f t="shared" si="6"/>
        <v>0</v>
      </c>
      <c r="U433" s="14">
        <f t="shared" si="32"/>
        <v>0</v>
      </c>
      <c r="V433" s="14">
        <f t="shared" si="7"/>
        <v>0</v>
      </c>
      <c r="W433" s="30"/>
      <c r="X433" s="8">
        <v>429</v>
      </c>
      <c r="Y433" s="14">
        <f t="shared" si="8"/>
        <v>558.1</v>
      </c>
      <c r="Z433" s="14">
        <f t="shared" si="33"/>
        <v>2678.84</v>
      </c>
      <c r="AA433" s="14">
        <f t="shared" si="9"/>
        <v>150399.67142000078</v>
      </c>
      <c r="AB433" s="30"/>
      <c r="AC433" s="8">
        <v>429</v>
      </c>
      <c r="AD433" s="14">
        <f t="shared" si="10"/>
        <v>1486.3</v>
      </c>
      <c r="AE433" s="14">
        <f t="shared" si="34"/>
        <v>1708.34</v>
      </c>
      <c r="AF433" s="14">
        <f t="shared" si="11"/>
        <v>405963.62427499925</v>
      </c>
      <c r="AG433" s="30"/>
    </row>
    <row r="434" spans="1:33" ht="13" x14ac:dyDescent="0.15">
      <c r="A434" s="1"/>
      <c r="B434" s="4"/>
      <c r="C434" s="4"/>
      <c r="D434" s="4"/>
      <c r="E434" s="4"/>
      <c r="F434" s="4"/>
      <c r="G434" s="4"/>
      <c r="H434" s="30"/>
      <c r="I434" s="8">
        <v>0</v>
      </c>
      <c r="J434" s="9">
        <f t="shared" si="1"/>
        <v>0</v>
      </c>
      <c r="K434" s="11">
        <f t="shared" si="35"/>
        <v>0</v>
      </c>
      <c r="L434" s="9"/>
      <c r="M434" s="30"/>
      <c r="N434" s="8">
        <v>0</v>
      </c>
      <c r="O434" s="14">
        <f t="shared" si="4"/>
        <v>0</v>
      </c>
      <c r="P434" s="14">
        <f t="shared" si="31"/>
        <v>0</v>
      </c>
      <c r="Q434" s="14"/>
      <c r="R434" s="30"/>
      <c r="S434" s="8">
        <v>0</v>
      </c>
      <c r="T434" s="14">
        <f t="shared" si="6"/>
        <v>0</v>
      </c>
      <c r="U434" s="14">
        <f t="shared" si="32"/>
        <v>0</v>
      </c>
      <c r="V434" s="14">
        <f t="shared" si="7"/>
        <v>0</v>
      </c>
      <c r="W434" s="30"/>
      <c r="X434" s="8">
        <v>430</v>
      </c>
      <c r="Y434" s="14">
        <f t="shared" si="8"/>
        <v>548.33000000000004</v>
      </c>
      <c r="Z434" s="14">
        <f t="shared" si="33"/>
        <v>2688.61</v>
      </c>
      <c r="AA434" s="14">
        <f t="shared" si="9"/>
        <v>147711.0614200008</v>
      </c>
      <c r="AB434" s="30"/>
      <c r="AC434" s="8">
        <v>430</v>
      </c>
      <c r="AD434" s="14">
        <f t="shared" si="10"/>
        <v>1480.08</v>
      </c>
      <c r="AE434" s="14">
        <f t="shared" si="34"/>
        <v>1714.56</v>
      </c>
      <c r="AF434" s="14">
        <f t="shared" si="11"/>
        <v>404249.06427499925</v>
      </c>
      <c r="AG434" s="30"/>
    </row>
    <row r="435" spans="1:33" ht="13" x14ac:dyDescent="0.15">
      <c r="A435" s="1"/>
      <c r="B435" s="4"/>
      <c r="C435" s="4"/>
      <c r="D435" s="4"/>
      <c r="E435" s="4"/>
      <c r="F435" s="4"/>
      <c r="G435" s="4"/>
      <c r="H435" s="30"/>
      <c r="I435" s="8">
        <v>0</v>
      </c>
      <c r="J435" s="9">
        <f t="shared" si="1"/>
        <v>0</v>
      </c>
      <c r="K435" s="11">
        <f t="shared" si="35"/>
        <v>0</v>
      </c>
      <c r="L435" s="9"/>
      <c r="M435" s="30"/>
      <c r="N435" s="8">
        <v>0</v>
      </c>
      <c r="O435" s="14">
        <f t="shared" si="4"/>
        <v>0</v>
      </c>
      <c r="P435" s="14">
        <f t="shared" si="31"/>
        <v>0</v>
      </c>
      <c r="Q435" s="14"/>
      <c r="R435" s="30"/>
      <c r="S435" s="8">
        <v>0</v>
      </c>
      <c r="T435" s="14">
        <f t="shared" si="6"/>
        <v>0</v>
      </c>
      <c r="U435" s="14">
        <f t="shared" si="32"/>
        <v>0</v>
      </c>
      <c r="V435" s="14">
        <f t="shared" si="7"/>
        <v>0</v>
      </c>
      <c r="W435" s="30"/>
      <c r="X435" s="8">
        <v>431</v>
      </c>
      <c r="Y435" s="14">
        <f t="shared" si="8"/>
        <v>538.53</v>
      </c>
      <c r="Z435" s="14">
        <f t="shared" si="33"/>
        <v>2698.41</v>
      </c>
      <c r="AA435" s="14">
        <f t="shared" si="9"/>
        <v>145012.6514200008</v>
      </c>
      <c r="AB435" s="30"/>
      <c r="AC435" s="8">
        <v>431</v>
      </c>
      <c r="AD435" s="14">
        <f t="shared" si="10"/>
        <v>1473.82</v>
      </c>
      <c r="AE435" s="14">
        <f t="shared" si="34"/>
        <v>1720.82</v>
      </c>
      <c r="AF435" s="14">
        <f t="shared" si="11"/>
        <v>402528.24427499925</v>
      </c>
      <c r="AG435" s="30"/>
    </row>
    <row r="436" spans="1:33" ht="13" x14ac:dyDescent="0.15">
      <c r="A436" s="1"/>
      <c r="B436" s="4"/>
      <c r="C436" s="4"/>
      <c r="D436" s="4"/>
      <c r="E436" s="4"/>
      <c r="F436" s="4"/>
      <c r="G436" s="4"/>
      <c r="H436" s="30"/>
      <c r="I436" s="8">
        <v>0</v>
      </c>
      <c r="J436" s="9">
        <f t="shared" si="1"/>
        <v>0</v>
      </c>
      <c r="K436" s="11">
        <f t="shared" si="35"/>
        <v>0</v>
      </c>
      <c r="L436" s="9"/>
      <c r="M436" s="30"/>
      <c r="N436" s="8">
        <v>0</v>
      </c>
      <c r="O436" s="14">
        <f t="shared" si="4"/>
        <v>0</v>
      </c>
      <c r="P436" s="14">
        <f t="shared" si="31"/>
        <v>0</v>
      </c>
      <c r="Q436" s="14"/>
      <c r="R436" s="30"/>
      <c r="S436" s="8">
        <v>0</v>
      </c>
      <c r="T436" s="14">
        <f t="shared" si="6"/>
        <v>0</v>
      </c>
      <c r="U436" s="14">
        <f t="shared" si="32"/>
        <v>0</v>
      </c>
      <c r="V436" s="14">
        <f t="shared" si="7"/>
        <v>0</v>
      </c>
      <c r="W436" s="30"/>
      <c r="X436" s="8">
        <v>432</v>
      </c>
      <c r="Y436" s="14">
        <f t="shared" si="8"/>
        <v>528.69000000000005</v>
      </c>
      <c r="Z436" s="14">
        <f t="shared" si="33"/>
        <v>2708.25</v>
      </c>
      <c r="AA436" s="14">
        <f t="shared" si="9"/>
        <v>142304.4014200008</v>
      </c>
      <c r="AB436" s="30"/>
      <c r="AC436" s="8">
        <v>432</v>
      </c>
      <c r="AD436" s="14">
        <f t="shared" si="10"/>
        <v>1467.55</v>
      </c>
      <c r="AE436" s="14">
        <f t="shared" si="34"/>
        <v>1727.09</v>
      </c>
      <c r="AF436" s="14">
        <f t="shared" si="11"/>
        <v>400801.15427499922</v>
      </c>
      <c r="AG436" s="30"/>
    </row>
    <row r="437" spans="1:33" ht="13" x14ac:dyDescent="0.15">
      <c r="A437" s="1"/>
      <c r="B437" s="4"/>
      <c r="C437" s="4"/>
      <c r="D437" s="4"/>
      <c r="E437" s="4"/>
      <c r="F437" s="4"/>
      <c r="G437" s="4"/>
      <c r="H437" s="30"/>
      <c r="I437" s="8">
        <v>0</v>
      </c>
      <c r="J437" s="9">
        <f t="shared" si="1"/>
        <v>0</v>
      </c>
      <c r="K437" s="11">
        <f t="shared" si="35"/>
        <v>0</v>
      </c>
      <c r="L437" s="9"/>
      <c r="M437" s="30"/>
      <c r="N437" s="8">
        <v>0</v>
      </c>
      <c r="O437" s="14">
        <f t="shared" si="4"/>
        <v>0</v>
      </c>
      <c r="P437" s="14">
        <f t="shared" si="31"/>
        <v>0</v>
      </c>
      <c r="Q437" s="14"/>
      <c r="R437" s="30"/>
      <c r="S437" s="8">
        <v>0</v>
      </c>
      <c r="T437" s="14">
        <f t="shared" si="6"/>
        <v>0</v>
      </c>
      <c r="U437" s="14">
        <f t="shared" si="32"/>
        <v>0</v>
      </c>
      <c r="V437" s="14">
        <f t="shared" si="7"/>
        <v>0</v>
      </c>
      <c r="W437" s="30"/>
      <c r="X437" s="8">
        <v>433</v>
      </c>
      <c r="Y437" s="14">
        <f t="shared" si="8"/>
        <v>518.82000000000005</v>
      </c>
      <c r="Z437" s="14">
        <f t="shared" si="33"/>
        <v>2718.12</v>
      </c>
      <c r="AA437" s="14">
        <f t="shared" si="9"/>
        <v>139586.2814200008</v>
      </c>
      <c r="AB437" s="30"/>
      <c r="AC437" s="8">
        <v>433</v>
      </c>
      <c r="AD437" s="14">
        <f t="shared" si="10"/>
        <v>1461.25</v>
      </c>
      <c r="AE437" s="14">
        <f t="shared" si="34"/>
        <v>1733.39</v>
      </c>
      <c r="AF437" s="14">
        <f t="shared" si="11"/>
        <v>399067.76427499921</v>
      </c>
      <c r="AG437" s="30"/>
    </row>
    <row r="438" spans="1:33" ht="13" x14ac:dyDescent="0.15">
      <c r="A438" s="1"/>
      <c r="B438" s="4"/>
      <c r="C438" s="4"/>
      <c r="D438" s="4"/>
      <c r="E438" s="4"/>
      <c r="F438" s="4"/>
      <c r="G438" s="4"/>
      <c r="H438" s="30"/>
      <c r="I438" s="8">
        <v>0</v>
      </c>
      <c r="J438" s="9">
        <f t="shared" si="1"/>
        <v>0</v>
      </c>
      <c r="K438" s="11">
        <f t="shared" si="35"/>
        <v>0</v>
      </c>
      <c r="L438" s="9"/>
      <c r="M438" s="30"/>
      <c r="N438" s="8">
        <v>0</v>
      </c>
      <c r="O438" s="14">
        <f t="shared" si="4"/>
        <v>0</v>
      </c>
      <c r="P438" s="14">
        <f t="shared" si="31"/>
        <v>0</v>
      </c>
      <c r="Q438" s="14"/>
      <c r="R438" s="30"/>
      <c r="S438" s="8">
        <v>0</v>
      </c>
      <c r="T438" s="14">
        <f t="shared" si="6"/>
        <v>0</v>
      </c>
      <c r="U438" s="14">
        <f t="shared" si="32"/>
        <v>0</v>
      </c>
      <c r="V438" s="14">
        <f t="shared" si="7"/>
        <v>0</v>
      </c>
      <c r="W438" s="30"/>
      <c r="X438" s="8">
        <v>434</v>
      </c>
      <c r="Y438" s="14">
        <f t="shared" si="8"/>
        <v>508.91</v>
      </c>
      <c r="Z438" s="14">
        <f t="shared" si="33"/>
        <v>2728.03</v>
      </c>
      <c r="AA438" s="14">
        <f t="shared" si="9"/>
        <v>136858.2514200008</v>
      </c>
      <c r="AB438" s="30"/>
      <c r="AC438" s="8">
        <v>434</v>
      </c>
      <c r="AD438" s="14">
        <f t="shared" si="10"/>
        <v>1454.93</v>
      </c>
      <c r="AE438" s="14">
        <f t="shared" si="34"/>
        <v>1739.71</v>
      </c>
      <c r="AF438" s="14">
        <f t="shared" si="11"/>
        <v>397328.05427499919</v>
      </c>
      <c r="AG438" s="30"/>
    </row>
    <row r="439" spans="1:33" ht="13" x14ac:dyDescent="0.15">
      <c r="A439" s="1"/>
      <c r="B439" s="4"/>
      <c r="C439" s="4"/>
      <c r="D439" s="4"/>
      <c r="E439" s="4"/>
      <c r="F439" s="4"/>
      <c r="G439" s="4"/>
      <c r="H439" s="30"/>
      <c r="I439" s="8">
        <v>0</v>
      </c>
      <c r="J439" s="9">
        <f t="shared" si="1"/>
        <v>0</v>
      </c>
      <c r="K439" s="11">
        <f t="shared" si="35"/>
        <v>0</v>
      </c>
      <c r="L439" s="9"/>
      <c r="M439" s="30"/>
      <c r="N439" s="8">
        <v>0</v>
      </c>
      <c r="O439" s="14">
        <f t="shared" si="4"/>
        <v>0</v>
      </c>
      <c r="P439" s="14">
        <f t="shared" si="31"/>
        <v>0</v>
      </c>
      <c r="Q439" s="14"/>
      <c r="R439" s="30"/>
      <c r="S439" s="8">
        <v>0</v>
      </c>
      <c r="T439" s="14">
        <f t="shared" si="6"/>
        <v>0</v>
      </c>
      <c r="U439" s="14">
        <f t="shared" si="32"/>
        <v>0</v>
      </c>
      <c r="V439" s="14">
        <f t="shared" si="7"/>
        <v>0</v>
      </c>
      <c r="W439" s="30"/>
      <c r="X439" s="8">
        <v>435</v>
      </c>
      <c r="Y439" s="14">
        <f t="shared" si="8"/>
        <v>498.96</v>
      </c>
      <c r="Z439" s="14">
        <f t="shared" si="33"/>
        <v>2737.98</v>
      </c>
      <c r="AA439" s="14">
        <f t="shared" si="9"/>
        <v>134120.27142000079</v>
      </c>
      <c r="AB439" s="30"/>
      <c r="AC439" s="8">
        <v>435</v>
      </c>
      <c r="AD439" s="14">
        <f t="shared" si="10"/>
        <v>1448.59</v>
      </c>
      <c r="AE439" s="14">
        <f t="shared" si="34"/>
        <v>1746.05</v>
      </c>
      <c r="AF439" s="14">
        <f t="shared" si="11"/>
        <v>395582.0042749992</v>
      </c>
      <c r="AG439" s="30"/>
    </row>
    <row r="440" spans="1:33" ht="13" x14ac:dyDescent="0.15">
      <c r="A440" s="1"/>
      <c r="B440" s="4"/>
      <c r="C440" s="4"/>
      <c r="D440" s="4"/>
      <c r="E440" s="4"/>
      <c r="F440" s="4"/>
      <c r="G440" s="4"/>
      <c r="H440" s="30"/>
      <c r="I440" s="8">
        <v>0</v>
      </c>
      <c r="J440" s="9">
        <f t="shared" si="1"/>
        <v>0</v>
      </c>
      <c r="K440" s="11">
        <f t="shared" si="35"/>
        <v>0</v>
      </c>
      <c r="L440" s="9"/>
      <c r="M440" s="30"/>
      <c r="N440" s="8">
        <v>0</v>
      </c>
      <c r="O440" s="14">
        <f t="shared" si="4"/>
        <v>0</v>
      </c>
      <c r="P440" s="14">
        <f t="shared" si="31"/>
        <v>0</v>
      </c>
      <c r="Q440" s="14"/>
      <c r="R440" s="30"/>
      <c r="S440" s="8">
        <v>0</v>
      </c>
      <c r="T440" s="14">
        <f t="shared" si="6"/>
        <v>0</v>
      </c>
      <c r="U440" s="14">
        <f t="shared" si="32"/>
        <v>0</v>
      </c>
      <c r="V440" s="14">
        <f t="shared" si="7"/>
        <v>0</v>
      </c>
      <c r="W440" s="30"/>
      <c r="X440" s="8">
        <v>436</v>
      </c>
      <c r="Y440" s="14">
        <f t="shared" si="8"/>
        <v>488.98</v>
      </c>
      <c r="Z440" s="14">
        <f t="shared" si="33"/>
        <v>2747.96</v>
      </c>
      <c r="AA440" s="14">
        <f t="shared" si="9"/>
        <v>131372.3114200008</v>
      </c>
      <c r="AB440" s="30"/>
      <c r="AC440" s="8">
        <v>436</v>
      </c>
      <c r="AD440" s="14">
        <f t="shared" si="10"/>
        <v>1442.23</v>
      </c>
      <c r="AE440" s="14">
        <f t="shared" si="34"/>
        <v>1752.41</v>
      </c>
      <c r="AF440" s="14">
        <f t="shared" si="11"/>
        <v>393829.59427499922</v>
      </c>
      <c r="AG440" s="30"/>
    </row>
    <row r="441" spans="1:33" ht="13" x14ac:dyDescent="0.15">
      <c r="A441" s="1"/>
      <c r="B441" s="4"/>
      <c r="C441" s="4"/>
      <c r="D441" s="4"/>
      <c r="E441" s="4"/>
      <c r="F441" s="4"/>
      <c r="G441" s="4"/>
      <c r="H441" s="30"/>
      <c r="I441" s="8">
        <v>0</v>
      </c>
      <c r="J441" s="9">
        <f t="shared" si="1"/>
        <v>0</v>
      </c>
      <c r="K441" s="11">
        <f t="shared" si="35"/>
        <v>0</v>
      </c>
      <c r="L441" s="9"/>
      <c r="M441" s="30"/>
      <c r="N441" s="8">
        <v>0</v>
      </c>
      <c r="O441" s="14">
        <f t="shared" si="4"/>
        <v>0</v>
      </c>
      <c r="P441" s="14">
        <f t="shared" si="31"/>
        <v>0</v>
      </c>
      <c r="Q441" s="14"/>
      <c r="R441" s="30"/>
      <c r="S441" s="8">
        <v>0</v>
      </c>
      <c r="T441" s="14">
        <f t="shared" si="6"/>
        <v>0</v>
      </c>
      <c r="U441" s="14">
        <f t="shared" si="32"/>
        <v>0</v>
      </c>
      <c r="V441" s="14">
        <f t="shared" si="7"/>
        <v>0</v>
      </c>
      <c r="W441" s="30"/>
      <c r="X441" s="8">
        <v>437</v>
      </c>
      <c r="Y441" s="14">
        <f t="shared" si="8"/>
        <v>478.96</v>
      </c>
      <c r="Z441" s="14">
        <f t="shared" si="33"/>
        <v>2757.98</v>
      </c>
      <c r="AA441" s="14">
        <f t="shared" si="9"/>
        <v>128614.3314200008</v>
      </c>
      <c r="AB441" s="30"/>
      <c r="AC441" s="8">
        <v>437</v>
      </c>
      <c r="AD441" s="14">
        <f t="shared" si="10"/>
        <v>1435.84</v>
      </c>
      <c r="AE441" s="14">
        <f t="shared" si="34"/>
        <v>1758.8</v>
      </c>
      <c r="AF441" s="14">
        <f t="shared" si="11"/>
        <v>392070.79427499924</v>
      </c>
      <c r="AG441" s="30"/>
    </row>
    <row r="442" spans="1:33" ht="13" x14ac:dyDescent="0.15">
      <c r="A442" s="1"/>
      <c r="B442" s="4"/>
      <c r="C442" s="4"/>
      <c r="D442" s="4"/>
      <c r="E442" s="4"/>
      <c r="F442" s="4"/>
      <c r="G442" s="4"/>
      <c r="H442" s="30"/>
      <c r="I442" s="8">
        <v>0</v>
      </c>
      <c r="J442" s="9">
        <f t="shared" si="1"/>
        <v>0</v>
      </c>
      <c r="K442" s="11">
        <f t="shared" si="35"/>
        <v>0</v>
      </c>
      <c r="L442" s="9"/>
      <c r="M442" s="30"/>
      <c r="N442" s="8">
        <v>0</v>
      </c>
      <c r="O442" s="14">
        <f t="shared" si="4"/>
        <v>0</v>
      </c>
      <c r="P442" s="14">
        <f t="shared" si="31"/>
        <v>0</v>
      </c>
      <c r="Q442" s="14"/>
      <c r="R442" s="30"/>
      <c r="S442" s="8">
        <v>0</v>
      </c>
      <c r="T442" s="14">
        <f t="shared" si="6"/>
        <v>0</v>
      </c>
      <c r="U442" s="14">
        <f t="shared" si="32"/>
        <v>0</v>
      </c>
      <c r="V442" s="14">
        <f t="shared" si="7"/>
        <v>0</v>
      </c>
      <c r="W442" s="30"/>
      <c r="X442" s="8">
        <v>438</v>
      </c>
      <c r="Y442" s="14">
        <f t="shared" si="8"/>
        <v>468.91</v>
      </c>
      <c r="Z442" s="14">
        <f t="shared" si="33"/>
        <v>2768.03</v>
      </c>
      <c r="AA442" s="14">
        <f t="shared" si="9"/>
        <v>125846.3014200008</v>
      </c>
      <c r="AB442" s="30"/>
      <c r="AC442" s="8">
        <v>438</v>
      </c>
      <c r="AD442" s="14">
        <f t="shared" si="10"/>
        <v>1429.42</v>
      </c>
      <c r="AE442" s="14">
        <f t="shared" si="34"/>
        <v>1765.22</v>
      </c>
      <c r="AF442" s="14">
        <f t="shared" si="11"/>
        <v>390305.57427499926</v>
      </c>
      <c r="AG442" s="30"/>
    </row>
    <row r="443" spans="1:33" ht="13" x14ac:dyDescent="0.15">
      <c r="A443" s="1"/>
      <c r="B443" s="4"/>
      <c r="C443" s="4"/>
      <c r="D443" s="4"/>
      <c r="E443" s="4"/>
      <c r="F443" s="4"/>
      <c r="G443" s="4"/>
      <c r="H443" s="30"/>
      <c r="I443" s="8">
        <v>0</v>
      </c>
      <c r="J443" s="9">
        <f t="shared" si="1"/>
        <v>0</v>
      </c>
      <c r="K443" s="11">
        <f t="shared" si="35"/>
        <v>0</v>
      </c>
      <c r="L443" s="9"/>
      <c r="M443" s="30"/>
      <c r="N443" s="8">
        <v>0</v>
      </c>
      <c r="O443" s="14">
        <f t="shared" si="4"/>
        <v>0</v>
      </c>
      <c r="P443" s="14">
        <f t="shared" si="31"/>
        <v>0</v>
      </c>
      <c r="Q443" s="14"/>
      <c r="R443" s="30"/>
      <c r="S443" s="8">
        <v>0</v>
      </c>
      <c r="T443" s="14">
        <f t="shared" si="6"/>
        <v>0</v>
      </c>
      <c r="U443" s="14">
        <f t="shared" si="32"/>
        <v>0</v>
      </c>
      <c r="V443" s="14">
        <f t="shared" si="7"/>
        <v>0</v>
      </c>
      <c r="W443" s="30"/>
      <c r="X443" s="8">
        <v>439</v>
      </c>
      <c r="Y443" s="14">
        <f t="shared" si="8"/>
        <v>458.81</v>
      </c>
      <c r="Z443" s="14">
        <f t="shared" si="33"/>
        <v>2778.13</v>
      </c>
      <c r="AA443" s="14">
        <f t="shared" si="9"/>
        <v>123068.1714200008</v>
      </c>
      <c r="AB443" s="30"/>
      <c r="AC443" s="8">
        <v>439</v>
      </c>
      <c r="AD443" s="14">
        <f t="shared" si="10"/>
        <v>1422.99</v>
      </c>
      <c r="AE443" s="14">
        <f t="shared" si="34"/>
        <v>1771.65</v>
      </c>
      <c r="AF443" s="14">
        <f t="shared" si="11"/>
        <v>388533.92427499924</v>
      </c>
      <c r="AG443" s="30"/>
    </row>
    <row r="444" spans="1:33" ht="13" x14ac:dyDescent="0.15">
      <c r="A444" s="1"/>
      <c r="B444" s="4"/>
      <c r="C444" s="4"/>
      <c r="D444" s="4"/>
      <c r="E444" s="4"/>
      <c r="F444" s="4"/>
      <c r="G444" s="4"/>
      <c r="H444" s="30"/>
      <c r="I444" s="8">
        <v>0</v>
      </c>
      <c r="J444" s="9">
        <f t="shared" si="1"/>
        <v>0</v>
      </c>
      <c r="K444" s="11">
        <f t="shared" si="35"/>
        <v>0</v>
      </c>
      <c r="L444" s="9"/>
      <c r="M444" s="30"/>
      <c r="N444" s="8">
        <v>0</v>
      </c>
      <c r="O444" s="14">
        <f t="shared" si="4"/>
        <v>0</v>
      </c>
      <c r="P444" s="14">
        <f t="shared" si="31"/>
        <v>0</v>
      </c>
      <c r="Q444" s="14"/>
      <c r="R444" s="30"/>
      <c r="S444" s="8">
        <v>0</v>
      </c>
      <c r="T444" s="14">
        <f t="shared" si="6"/>
        <v>0</v>
      </c>
      <c r="U444" s="14">
        <f t="shared" si="32"/>
        <v>0</v>
      </c>
      <c r="V444" s="14">
        <f t="shared" si="7"/>
        <v>0</v>
      </c>
      <c r="W444" s="30"/>
      <c r="X444" s="8">
        <v>440</v>
      </c>
      <c r="Y444" s="14">
        <f t="shared" si="8"/>
        <v>448.69</v>
      </c>
      <c r="Z444" s="14">
        <f t="shared" si="33"/>
        <v>2788.25</v>
      </c>
      <c r="AA444" s="14">
        <f t="shared" si="9"/>
        <v>120279.9214200008</v>
      </c>
      <c r="AB444" s="30"/>
      <c r="AC444" s="8">
        <v>440</v>
      </c>
      <c r="AD444" s="14">
        <f t="shared" si="10"/>
        <v>1416.53</v>
      </c>
      <c r="AE444" s="14">
        <f t="shared" si="34"/>
        <v>1778.11</v>
      </c>
      <c r="AF444" s="14">
        <f t="shared" si="11"/>
        <v>386755.81427499925</v>
      </c>
      <c r="AG444" s="30"/>
    </row>
    <row r="445" spans="1:33" ht="13" x14ac:dyDescent="0.15">
      <c r="A445" s="1"/>
      <c r="B445" s="4"/>
      <c r="C445" s="4"/>
      <c r="D445" s="4"/>
      <c r="E445" s="4"/>
      <c r="F445" s="4"/>
      <c r="G445" s="4"/>
      <c r="H445" s="30"/>
      <c r="I445" s="8">
        <v>0</v>
      </c>
      <c r="J445" s="9">
        <f t="shared" si="1"/>
        <v>0</v>
      </c>
      <c r="K445" s="11">
        <f t="shared" si="35"/>
        <v>0</v>
      </c>
      <c r="L445" s="9"/>
      <c r="M445" s="30"/>
      <c r="N445" s="8">
        <v>0</v>
      </c>
      <c r="O445" s="14">
        <f t="shared" si="4"/>
        <v>0</v>
      </c>
      <c r="P445" s="14">
        <f t="shared" si="31"/>
        <v>0</v>
      </c>
      <c r="Q445" s="14"/>
      <c r="R445" s="30"/>
      <c r="S445" s="8">
        <v>0</v>
      </c>
      <c r="T445" s="14">
        <f t="shared" si="6"/>
        <v>0</v>
      </c>
      <c r="U445" s="14">
        <f t="shared" si="32"/>
        <v>0</v>
      </c>
      <c r="V445" s="14">
        <f t="shared" si="7"/>
        <v>0</v>
      </c>
      <c r="W445" s="30"/>
      <c r="X445" s="8">
        <v>441</v>
      </c>
      <c r="Y445" s="14">
        <f t="shared" si="8"/>
        <v>438.52</v>
      </c>
      <c r="Z445" s="14">
        <f t="shared" si="33"/>
        <v>2798.42</v>
      </c>
      <c r="AA445" s="14">
        <f t="shared" si="9"/>
        <v>117481.5014200008</v>
      </c>
      <c r="AB445" s="30"/>
      <c r="AC445" s="8">
        <v>441</v>
      </c>
      <c r="AD445" s="14">
        <f t="shared" si="10"/>
        <v>1410.05</v>
      </c>
      <c r="AE445" s="14">
        <f t="shared" si="34"/>
        <v>1784.59</v>
      </c>
      <c r="AF445" s="14">
        <f t="shared" si="11"/>
        <v>384971.22427499923</v>
      </c>
      <c r="AG445" s="30"/>
    </row>
    <row r="446" spans="1:33" ht="13" x14ac:dyDescent="0.15">
      <c r="A446" s="1"/>
      <c r="B446" s="4"/>
      <c r="C446" s="4"/>
      <c r="D446" s="4"/>
      <c r="E446" s="4"/>
      <c r="F446" s="4"/>
      <c r="G446" s="4"/>
      <c r="H446" s="30"/>
      <c r="I446" s="8">
        <v>0</v>
      </c>
      <c r="J446" s="9">
        <f t="shared" si="1"/>
        <v>0</v>
      </c>
      <c r="K446" s="11">
        <f t="shared" si="35"/>
        <v>0</v>
      </c>
      <c r="L446" s="9"/>
      <c r="M446" s="30"/>
      <c r="N446" s="8">
        <v>0</v>
      </c>
      <c r="O446" s="14">
        <f t="shared" si="4"/>
        <v>0</v>
      </c>
      <c r="P446" s="14">
        <f t="shared" si="31"/>
        <v>0</v>
      </c>
      <c r="Q446" s="14"/>
      <c r="R446" s="30"/>
      <c r="S446" s="8">
        <v>0</v>
      </c>
      <c r="T446" s="14">
        <f t="shared" si="6"/>
        <v>0</v>
      </c>
      <c r="U446" s="14">
        <f t="shared" si="32"/>
        <v>0</v>
      </c>
      <c r="V446" s="14">
        <f t="shared" si="7"/>
        <v>0</v>
      </c>
      <c r="W446" s="30"/>
      <c r="X446" s="8">
        <v>442</v>
      </c>
      <c r="Y446" s="14">
        <f t="shared" si="8"/>
        <v>428.32</v>
      </c>
      <c r="Z446" s="14">
        <f t="shared" si="33"/>
        <v>2808.62</v>
      </c>
      <c r="AA446" s="14">
        <f t="shared" si="9"/>
        <v>114672.88142000081</v>
      </c>
      <c r="AB446" s="30"/>
      <c r="AC446" s="8">
        <v>442</v>
      </c>
      <c r="AD446" s="14">
        <f t="shared" si="10"/>
        <v>1403.54</v>
      </c>
      <c r="AE446" s="14">
        <f t="shared" si="34"/>
        <v>1791.1</v>
      </c>
      <c r="AF446" s="14">
        <f t="shared" si="11"/>
        <v>383180.12427499925</v>
      </c>
      <c r="AG446" s="30"/>
    </row>
    <row r="447" spans="1:33" ht="13" x14ac:dyDescent="0.15">
      <c r="A447" s="1"/>
      <c r="B447" s="4"/>
      <c r="C447" s="4"/>
      <c r="D447" s="4"/>
      <c r="E447" s="4"/>
      <c r="F447" s="4"/>
      <c r="G447" s="4"/>
      <c r="H447" s="30"/>
      <c r="I447" s="8">
        <v>0</v>
      </c>
      <c r="J447" s="9">
        <f t="shared" si="1"/>
        <v>0</v>
      </c>
      <c r="K447" s="11">
        <f t="shared" si="35"/>
        <v>0</v>
      </c>
      <c r="L447" s="9"/>
      <c r="M447" s="30"/>
      <c r="N447" s="8">
        <v>0</v>
      </c>
      <c r="O447" s="14">
        <f t="shared" si="4"/>
        <v>0</v>
      </c>
      <c r="P447" s="14">
        <f t="shared" si="31"/>
        <v>0</v>
      </c>
      <c r="Q447" s="14"/>
      <c r="R447" s="30"/>
      <c r="S447" s="8">
        <v>0</v>
      </c>
      <c r="T447" s="14">
        <f t="shared" si="6"/>
        <v>0</v>
      </c>
      <c r="U447" s="14">
        <f t="shared" si="32"/>
        <v>0</v>
      </c>
      <c r="V447" s="14">
        <f t="shared" si="7"/>
        <v>0</v>
      </c>
      <c r="W447" s="30"/>
      <c r="X447" s="8">
        <v>443</v>
      </c>
      <c r="Y447" s="14">
        <f t="shared" si="8"/>
        <v>418.08</v>
      </c>
      <c r="Z447" s="14">
        <f t="shared" si="33"/>
        <v>2818.86</v>
      </c>
      <c r="AA447" s="14">
        <f t="shared" si="9"/>
        <v>111854.0214200008</v>
      </c>
      <c r="AB447" s="30"/>
      <c r="AC447" s="8">
        <v>443</v>
      </c>
      <c r="AD447" s="14">
        <f t="shared" si="10"/>
        <v>1397.01</v>
      </c>
      <c r="AE447" s="14">
        <f t="shared" si="34"/>
        <v>1797.63</v>
      </c>
      <c r="AF447" s="14">
        <f t="shared" si="11"/>
        <v>381382.49427499925</v>
      </c>
      <c r="AG447" s="30"/>
    </row>
    <row r="448" spans="1:33" ht="13" x14ac:dyDescent="0.15">
      <c r="A448" s="1"/>
      <c r="B448" s="4"/>
      <c r="C448" s="4"/>
      <c r="D448" s="4"/>
      <c r="E448" s="4"/>
      <c r="F448" s="4"/>
      <c r="G448" s="4"/>
      <c r="H448" s="30"/>
      <c r="I448" s="8">
        <v>0</v>
      </c>
      <c r="J448" s="9">
        <f t="shared" si="1"/>
        <v>0</v>
      </c>
      <c r="K448" s="11">
        <f t="shared" si="35"/>
        <v>0</v>
      </c>
      <c r="L448" s="9"/>
      <c r="M448" s="30"/>
      <c r="N448" s="8">
        <v>0</v>
      </c>
      <c r="O448" s="14">
        <f t="shared" si="4"/>
        <v>0</v>
      </c>
      <c r="P448" s="14">
        <f t="shared" si="31"/>
        <v>0</v>
      </c>
      <c r="Q448" s="14"/>
      <c r="R448" s="30"/>
      <c r="S448" s="8">
        <v>0</v>
      </c>
      <c r="T448" s="14">
        <f t="shared" si="6"/>
        <v>0</v>
      </c>
      <c r="U448" s="14">
        <f t="shared" si="32"/>
        <v>0</v>
      </c>
      <c r="V448" s="14">
        <f t="shared" si="7"/>
        <v>0</v>
      </c>
      <c r="W448" s="30"/>
      <c r="X448" s="8">
        <v>444</v>
      </c>
      <c r="Y448" s="14">
        <f t="shared" si="8"/>
        <v>407.8</v>
      </c>
      <c r="Z448" s="14">
        <f t="shared" si="33"/>
        <v>2829.14</v>
      </c>
      <c r="AA448" s="14">
        <f t="shared" si="9"/>
        <v>109024.88142000081</v>
      </c>
      <c r="AB448" s="30"/>
      <c r="AC448" s="8">
        <v>444</v>
      </c>
      <c r="AD448" s="14">
        <f t="shared" si="10"/>
        <v>1390.46</v>
      </c>
      <c r="AE448" s="14">
        <f t="shared" si="34"/>
        <v>1804.18</v>
      </c>
      <c r="AF448" s="14">
        <f t="shared" si="11"/>
        <v>379578.31427499925</v>
      </c>
      <c r="AG448" s="30"/>
    </row>
    <row r="449" spans="1:33" ht="13" x14ac:dyDescent="0.15">
      <c r="A449" s="1"/>
      <c r="B449" s="4"/>
      <c r="C449" s="4"/>
      <c r="D449" s="4"/>
      <c r="E449" s="4"/>
      <c r="F449" s="4"/>
      <c r="G449" s="4"/>
      <c r="H449" s="30"/>
      <c r="I449" s="8">
        <v>0</v>
      </c>
      <c r="J449" s="9">
        <f t="shared" si="1"/>
        <v>0</v>
      </c>
      <c r="K449" s="11">
        <f t="shared" si="35"/>
        <v>0</v>
      </c>
      <c r="L449" s="9"/>
      <c r="M449" s="30"/>
      <c r="N449" s="8">
        <v>0</v>
      </c>
      <c r="O449" s="14">
        <f t="shared" si="4"/>
        <v>0</v>
      </c>
      <c r="P449" s="14">
        <f t="shared" si="31"/>
        <v>0</v>
      </c>
      <c r="Q449" s="14"/>
      <c r="R449" s="30"/>
      <c r="S449" s="8">
        <v>0</v>
      </c>
      <c r="T449" s="14">
        <f t="shared" si="6"/>
        <v>0</v>
      </c>
      <c r="U449" s="14">
        <f t="shared" si="32"/>
        <v>0</v>
      </c>
      <c r="V449" s="14">
        <f t="shared" si="7"/>
        <v>0</v>
      </c>
      <c r="W449" s="30"/>
      <c r="X449" s="8">
        <v>445</v>
      </c>
      <c r="Y449" s="14">
        <f t="shared" si="8"/>
        <v>397.49</v>
      </c>
      <c r="Z449" s="14">
        <f t="shared" si="33"/>
        <v>2839.45</v>
      </c>
      <c r="AA449" s="14">
        <f t="shared" si="9"/>
        <v>106185.43142000081</v>
      </c>
      <c r="AB449" s="30"/>
      <c r="AC449" s="8">
        <v>445</v>
      </c>
      <c r="AD449" s="14">
        <f t="shared" si="10"/>
        <v>1383.88</v>
      </c>
      <c r="AE449" s="14">
        <f t="shared" si="34"/>
        <v>1810.76</v>
      </c>
      <c r="AF449" s="14">
        <f t="shared" si="11"/>
        <v>377767.55427499925</v>
      </c>
      <c r="AG449" s="30"/>
    </row>
    <row r="450" spans="1:33" ht="13" x14ac:dyDescent="0.15">
      <c r="A450" s="1"/>
      <c r="B450" s="4"/>
      <c r="C450" s="4"/>
      <c r="D450" s="4"/>
      <c r="E450" s="4"/>
      <c r="F450" s="4"/>
      <c r="G450" s="4"/>
      <c r="H450" s="30"/>
      <c r="I450" s="8">
        <v>0</v>
      </c>
      <c r="J450" s="9">
        <f t="shared" si="1"/>
        <v>0</v>
      </c>
      <c r="K450" s="11">
        <f t="shared" si="35"/>
        <v>0</v>
      </c>
      <c r="L450" s="9"/>
      <c r="M450" s="30"/>
      <c r="N450" s="8">
        <v>0</v>
      </c>
      <c r="O450" s="14">
        <f t="shared" si="4"/>
        <v>0</v>
      </c>
      <c r="P450" s="14">
        <f t="shared" si="31"/>
        <v>0</v>
      </c>
      <c r="Q450" s="14"/>
      <c r="R450" s="30"/>
      <c r="S450" s="8">
        <v>0</v>
      </c>
      <c r="T450" s="14">
        <f t="shared" si="6"/>
        <v>0</v>
      </c>
      <c r="U450" s="14">
        <f t="shared" si="32"/>
        <v>0</v>
      </c>
      <c r="V450" s="14">
        <f t="shared" si="7"/>
        <v>0</v>
      </c>
      <c r="W450" s="30"/>
      <c r="X450" s="8">
        <v>446</v>
      </c>
      <c r="Y450" s="14">
        <f t="shared" si="8"/>
        <v>387.13</v>
      </c>
      <c r="Z450" s="14">
        <f t="shared" si="33"/>
        <v>2849.81</v>
      </c>
      <c r="AA450" s="14">
        <f t="shared" si="9"/>
        <v>103335.62142000081</v>
      </c>
      <c r="AB450" s="30"/>
      <c r="AC450" s="8">
        <v>446</v>
      </c>
      <c r="AD450" s="14">
        <f t="shared" si="10"/>
        <v>1377.28</v>
      </c>
      <c r="AE450" s="14">
        <f t="shared" si="34"/>
        <v>1817.36</v>
      </c>
      <c r="AF450" s="14">
        <f t="shared" si="11"/>
        <v>375950.19427499926</v>
      </c>
      <c r="AG450" s="30"/>
    </row>
    <row r="451" spans="1:33" ht="13" x14ac:dyDescent="0.15">
      <c r="A451" s="1"/>
      <c r="B451" s="4"/>
      <c r="C451" s="4"/>
      <c r="D451" s="4"/>
      <c r="E451" s="4"/>
      <c r="F451" s="4"/>
      <c r="G451" s="4"/>
      <c r="H451" s="30"/>
      <c r="I451" s="8">
        <v>0</v>
      </c>
      <c r="J451" s="9">
        <f t="shared" si="1"/>
        <v>0</v>
      </c>
      <c r="K451" s="11">
        <f t="shared" si="35"/>
        <v>0</v>
      </c>
      <c r="L451" s="9"/>
      <c r="M451" s="30"/>
      <c r="N451" s="8">
        <v>0</v>
      </c>
      <c r="O451" s="14">
        <f t="shared" si="4"/>
        <v>0</v>
      </c>
      <c r="P451" s="14">
        <f t="shared" si="31"/>
        <v>0</v>
      </c>
      <c r="Q451" s="14"/>
      <c r="R451" s="30"/>
      <c r="S451" s="8">
        <v>0</v>
      </c>
      <c r="T451" s="14">
        <f t="shared" si="6"/>
        <v>0</v>
      </c>
      <c r="U451" s="14">
        <f t="shared" si="32"/>
        <v>0</v>
      </c>
      <c r="V451" s="14">
        <f t="shared" si="7"/>
        <v>0</v>
      </c>
      <c r="W451" s="30"/>
      <c r="X451" s="8">
        <v>447</v>
      </c>
      <c r="Y451" s="14">
        <f t="shared" si="8"/>
        <v>376.74</v>
      </c>
      <c r="Z451" s="14">
        <f t="shared" si="33"/>
        <v>2860.2</v>
      </c>
      <c r="AA451" s="14">
        <f t="shared" si="9"/>
        <v>100475.42142000081</v>
      </c>
      <c r="AB451" s="30"/>
      <c r="AC451" s="8">
        <v>447</v>
      </c>
      <c r="AD451" s="14">
        <f t="shared" si="10"/>
        <v>1370.65</v>
      </c>
      <c r="AE451" s="14">
        <f t="shared" si="34"/>
        <v>1823.99</v>
      </c>
      <c r="AF451" s="14">
        <f t="shared" si="11"/>
        <v>374126.20427499927</v>
      </c>
      <c r="AG451" s="30"/>
    </row>
    <row r="452" spans="1:33" ht="13" x14ac:dyDescent="0.15">
      <c r="A452" s="1"/>
      <c r="B452" s="4"/>
      <c r="C452" s="4"/>
      <c r="D452" s="4"/>
      <c r="E452" s="4"/>
      <c r="F452" s="4"/>
      <c r="G452" s="4"/>
      <c r="H452" s="30"/>
      <c r="I452" s="8">
        <v>0</v>
      </c>
      <c r="J452" s="9">
        <f t="shared" si="1"/>
        <v>0</v>
      </c>
      <c r="K452" s="11">
        <f t="shared" si="35"/>
        <v>0</v>
      </c>
      <c r="L452" s="9"/>
      <c r="M452" s="30"/>
      <c r="N452" s="8">
        <v>0</v>
      </c>
      <c r="O452" s="14">
        <f t="shared" si="4"/>
        <v>0</v>
      </c>
      <c r="P452" s="14">
        <f t="shared" si="31"/>
        <v>0</v>
      </c>
      <c r="Q452" s="14"/>
      <c r="R452" s="30"/>
      <c r="S452" s="8">
        <v>0</v>
      </c>
      <c r="T452" s="14">
        <f t="shared" si="6"/>
        <v>0</v>
      </c>
      <c r="U452" s="14">
        <f t="shared" si="32"/>
        <v>0</v>
      </c>
      <c r="V452" s="14">
        <f t="shared" si="7"/>
        <v>0</v>
      </c>
      <c r="W452" s="30"/>
      <c r="X452" s="8">
        <v>448</v>
      </c>
      <c r="Y452" s="14">
        <f t="shared" si="8"/>
        <v>366.32</v>
      </c>
      <c r="Z452" s="14">
        <f t="shared" si="33"/>
        <v>2870.62</v>
      </c>
      <c r="AA452" s="14">
        <f t="shared" si="9"/>
        <v>97604.801420000818</v>
      </c>
      <c r="AB452" s="30"/>
      <c r="AC452" s="8">
        <v>448</v>
      </c>
      <c r="AD452" s="14">
        <f t="shared" si="10"/>
        <v>1364</v>
      </c>
      <c r="AE452" s="14">
        <f t="shared" si="34"/>
        <v>1830.64</v>
      </c>
      <c r="AF452" s="14">
        <f t="shared" si="11"/>
        <v>372295.56427499925</v>
      </c>
      <c r="AG452" s="30"/>
    </row>
    <row r="453" spans="1:33" ht="13" x14ac:dyDescent="0.15">
      <c r="A453" s="1"/>
      <c r="B453" s="4"/>
      <c r="C453" s="4"/>
      <c r="D453" s="4"/>
      <c r="E453" s="4"/>
      <c r="F453" s="4"/>
      <c r="G453" s="4"/>
      <c r="H453" s="30"/>
      <c r="I453" s="8">
        <v>0</v>
      </c>
      <c r="J453" s="9">
        <f t="shared" si="1"/>
        <v>0</v>
      </c>
      <c r="K453" s="11">
        <f t="shared" si="35"/>
        <v>0</v>
      </c>
      <c r="L453" s="9"/>
      <c r="M453" s="30"/>
      <c r="N453" s="8">
        <v>0</v>
      </c>
      <c r="O453" s="14">
        <f t="shared" si="4"/>
        <v>0</v>
      </c>
      <c r="P453" s="14">
        <f t="shared" si="31"/>
        <v>0</v>
      </c>
      <c r="Q453" s="14"/>
      <c r="R453" s="30"/>
      <c r="S453" s="8">
        <v>0</v>
      </c>
      <c r="T453" s="14">
        <f t="shared" si="6"/>
        <v>0</v>
      </c>
      <c r="U453" s="14">
        <f t="shared" si="32"/>
        <v>0</v>
      </c>
      <c r="V453" s="14">
        <f t="shared" si="7"/>
        <v>0</v>
      </c>
      <c r="W453" s="30"/>
      <c r="X453" s="8">
        <v>449</v>
      </c>
      <c r="Y453" s="14">
        <f t="shared" si="8"/>
        <v>355.85</v>
      </c>
      <c r="Z453" s="14">
        <f t="shared" si="33"/>
        <v>2881.09</v>
      </c>
      <c r="AA453" s="14">
        <f t="shared" si="9"/>
        <v>94723.711420000822</v>
      </c>
      <c r="AB453" s="30"/>
      <c r="AC453" s="8">
        <v>449</v>
      </c>
      <c r="AD453" s="14">
        <f t="shared" si="10"/>
        <v>1357.33</v>
      </c>
      <c r="AE453" s="14">
        <f t="shared" si="34"/>
        <v>1837.31</v>
      </c>
      <c r="AF453" s="14">
        <f t="shared" si="11"/>
        <v>370458.25427499926</v>
      </c>
      <c r="AG453" s="30"/>
    </row>
    <row r="454" spans="1:33" ht="13" x14ac:dyDescent="0.15">
      <c r="A454" s="1"/>
      <c r="B454" s="4"/>
      <c r="C454" s="4"/>
      <c r="D454" s="4"/>
      <c r="E454" s="4"/>
      <c r="F454" s="4"/>
      <c r="G454" s="4"/>
      <c r="H454" s="30"/>
      <c r="I454" s="8">
        <v>0</v>
      </c>
      <c r="J454" s="9">
        <f t="shared" si="1"/>
        <v>0</v>
      </c>
      <c r="K454" s="11">
        <f t="shared" si="35"/>
        <v>0</v>
      </c>
      <c r="L454" s="9"/>
      <c r="M454" s="30"/>
      <c r="N454" s="8">
        <v>0</v>
      </c>
      <c r="O454" s="14">
        <f t="shared" si="4"/>
        <v>0</v>
      </c>
      <c r="P454" s="14">
        <f t="shared" ref="P454:P517" si="36">IF(ISBLANK(O454), , IF(O454&lt;=0, 0, ROUND($D$8-O454, 2)))</f>
        <v>0</v>
      </c>
      <c r="Q454" s="14"/>
      <c r="R454" s="30"/>
      <c r="S454" s="8">
        <v>0</v>
      </c>
      <c r="T454" s="14">
        <f t="shared" si="6"/>
        <v>0</v>
      </c>
      <c r="U454" s="14">
        <f t="shared" ref="U454:U517" si="37">IF(ISBLANK(T454), , IF(T454&lt;=0, 0, ROUND($E$8-T454, 2)))</f>
        <v>0</v>
      </c>
      <c r="V454" s="14">
        <f t="shared" si="7"/>
        <v>0</v>
      </c>
      <c r="W454" s="30"/>
      <c r="X454" s="8">
        <v>450</v>
      </c>
      <c r="Y454" s="14">
        <f t="shared" si="8"/>
        <v>345.35</v>
      </c>
      <c r="Z454" s="14">
        <f t="shared" ref="Z454:Z517" si="38">IF(ISBLANK(Y454), , IF(Y454&lt;=0, 0, ROUND($F$8-Y454, 2)))</f>
        <v>2891.59</v>
      </c>
      <c r="AA454" s="14">
        <f t="shared" si="9"/>
        <v>91832.121420000825</v>
      </c>
      <c r="AB454" s="30"/>
      <c r="AC454" s="8">
        <v>450</v>
      </c>
      <c r="AD454" s="14">
        <f t="shared" si="10"/>
        <v>1350.63</v>
      </c>
      <c r="AE454" s="14">
        <f t="shared" ref="AE454:AE517" si="39">IF(ISBLANK(AD454), , IF(AD454&lt;=0, 0,ROUND($G$8-AD454, 2)))</f>
        <v>1844.01</v>
      </c>
      <c r="AF454" s="14">
        <f t="shared" si="11"/>
        <v>368614.24427499925</v>
      </c>
      <c r="AG454" s="30"/>
    </row>
    <row r="455" spans="1:33" ht="13" x14ac:dyDescent="0.15">
      <c r="A455" s="1"/>
      <c r="B455" s="4"/>
      <c r="C455" s="4"/>
      <c r="D455" s="4"/>
      <c r="E455" s="4"/>
      <c r="F455" s="4"/>
      <c r="G455" s="4"/>
      <c r="H455" s="30"/>
      <c r="I455" s="8">
        <v>0</v>
      </c>
      <c r="J455" s="9">
        <f t="shared" si="1"/>
        <v>0</v>
      </c>
      <c r="K455" s="11">
        <f t="shared" si="35"/>
        <v>0</v>
      </c>
      <c r="L455" s="9"/>
      <c r="M455" s="30"/>
      <c r="N455" s="8">
        <v>0</v>
      </c>
      <c r="O455" s="14">
        <f t="shared" si="4"/>
        <v>0</v>
      </c>
      <c r="P455" s="14">
        <f t="shared" si="36"/>
        <v>0</v>
      </c>
      <c r="Q455" s="14"/>
      <c r="R455" s="30"/>
      <c r="S455" s="8">
        <v>0</v>
      </c>
      <c r="T455" s="14">
        <f t="shared" si="6"/>
        <v>0</v>
      </c>
      <c r="U455" s="14">
        <f t="shared" si="37"/>
        <v>0</v>
      </c>
      <c r="V455" s="14">
        <f t="shared" si="7"/>
        <v>0</v>
      </c>
      <c r="W455" s="30"/>
      <c r="X455" s="8">
        <v>451</v>
      </c>
      <c r="Y455" s="14">
        <f t="shared" si="8"/>
        <v>334.8</v>
      </c>
      <c r="Z455" s="14">
        <f t="shared" si="38"/>
        <v>2902.14</v>
      </c>
      <c r="AA455" s="14">
        <f t="shared" si="9"/>
        <v>88929.981420000826</v>
      </c>
      <c r="AB455" s="30"/>
      <c r="AC455" s="8">
        <v>451</v>
      </c>
      <c r="AD455" s="14">
        <f t="shared" si="10"/>
        <v>1343.91</v>
      </c>
      <c r="AE455" s="14">
        <f t="shared" si="39"/>
        <v>1850.73</v>
      </c>
      <c r="AF455" s="14">
        <f t="shared" si="11"/>
        <v>366763.51427499927</v>
      </c>
      <c r="AG455" s="30"/>
    </row>
    <row r="456" spans="1:33" ht="13" x14ac:dyDescent="0.15">
      <c r="A456" s="1"/>
      <c r="B456" s="4"/>
      <c r="C456" s="4"/>
      <c r="D456" s="4"/>
      <c r="E456" s="4"/>
      <c r="F456" s="4"/>
      <c r="G456" s="4"/>
      <c r="H456" s="30"/>
      <c r="I456" s="8">
        <v>0</v>
      </c>
      <c r="J456" s="9">
        <f t="shared" si="1"/>
        <v>0</v>
      </c>
      <c r="K456" s="11">
        <f t="shared" si="35"/>
        <v>0</v>
      </c>
      <c r="L456" s="9"/>
      <c r="M456" s="30"/>
      <c r="N456" s="8">
        <v>0</v>
      </c>
      <c r="O456" s="14">
        <f t="shared" si="4"/>
        <v>0</v>
      </c>
      <c r="P456" s="14">
        <f t="shared" si="36"/>
        <v>0</v>
      </c>
      <c r="Q456" s="14"/>
      <c r="R456" s="30"/>
      <c r="S456" s="8">
        <v>0</v>
      </c>
      <c r="T456" s="14">
        <f t="shared" si="6"/>
        <v>0</v>
      </c>
      <c r="U456" s="14">
        <f t="shared" si="37"/>
        <v>0</v>
      </c>
      <c r="V456" s="14">
        <f t="shared" si="7"/>
        <v>0</v>
      </c>
      <c r="W456" s="30"/>
      <c r="X456" s="8">
        <v>452</v>
      </c>
      <c r="Y456" s="14">
        <f t="shared" si="8"/>
        <v>324.22000000000003</v>
      </c>
      <c r="Z456" s="14">
        <f t="shared" si="38"/>
        <v>2912.72</v>
      </c>
      <c r="AA456" s="14">
        <f t="shared" si="9"/>
        <v>86017.261420000825</v>
      </c>
      <c r="AB456" s="30"/>
      <c r="AC456" s="8">
        <v>452</v>
      </c>
      <c r="AD456" s="14">
        <f t="shared" si="10"/>
        <v>1337.16</v>
      </c>
      <c r="AE456" s="14">
        <f t="shared" si="39"/>
        <v>1857.48</v>
      </c>
      <c r="AF456" s="14">
        <f t="shared" si="11"/>
        <v>364906.03427499929</v>
      </c>
      <c r="AG456" s="30"/>
    </row>
    <row r="457" spans="1:33" ht="13" x14ac:dyDescent="0.15">
      <c r="A457" s="1"/>
      <c r="B457" s="4"/>
      <c r="C457" s="4"/>
      <c r="D457" s="4"/>
      <c r="E457" s="4"/>
      <c r="F457" s="4"/>
      <c r="G457" s="4"/>
      <c r="H457" s="30"/>
      <c r="I457" s="8">
        <v>0</v>
      </c>
      <c r="J457" s="9">
        <f t="shared" si="1"/>
        <v>0</v>
      </c>
      <c r="K457" s="11">
        <f t="shared" si="35"/>
        <v>0</v>
      </c>
      <c r="L457" s="9"/>
      <c r="M457" s="30"/>
      <c r="N457" s="8">
        <v>0</v>
      </c>
      <c r="O457" s="14">
        <f t="shared" si="4"/>
        <v>0</v>
      </c>
      <c r="P457" s="14">
        <f t="shared" si="36"/>
        <v>0</v>
      </c>
      <c r="Q457" s="14"/>
      <c r="R457" s="30"/>
      <c r="S457" s="8">
        <v>0</v>
      </c>
      <c r="T457" s="14">
        <f t="shared" si="6"/>
        <v>0</v>
      </c>
      <c r="U457" s="14">
        <f t="shared" si="37"/>
        <v>0</v>
      </c>
      <c r="V457" s="14">
        <f t="shared" si="7"/>
        <v>0</v>
      </c>
      <c r="W457" s="30"/>
      <c r="X457" s="8">
        <v>453</v>
      </c>
      <c r="Y457" s="14">
        <f t="shared" si="8"/>
        <v>313.60000000000002</v>
      </c>
      <c r="Z457" s="14">
        <f t="shared" si="38"/>
        <v>2923.34</v>
      </c>
      <c r="AA457" s="14">
        <f t="shared" si="9"/>
        <v>83093.921420000828</v>
      </c>
      <c r="AB457" s="30"/>
      <c r="AC457" s="8">
        <v>453</v>
      </c>
      <c r="AD457" s="14">
        <f t="shared" si="10"/>
        <v>1330.39</v>
      </c>
      <c r="AE457" s="14">
        <f t="shared" si="39"/>
        <v>1864.25</v>
      </c>
      <c r="AF457" s="14">
        <f t="shared" si="11"/>
        <v>363041.78427499929</v>
      </c>
      <c r="AG457" s="30"/>
    </row>
    <row r="458" spans="1:33" ht="13" x14ac:dyDescent="0.15">
      <c r="A458" s="1"/>
      <c r="B458" s="4"/>
      <c r="C458" s="4"/>
      <c r="D458" s="4"/>
      <c r="E458" s="4"/>
      <c r="F458" s="4"/>
      <c r="G458" s="4"/>
      <c r="H458" s="30"/>
      <c r="I458" s="8">
        <v>0</v>
      </c>
      <c r="J458" s="9">
        <f t="shared" si="1"/>
        <v>0</v>
      </c>
      <c r="K458" s="11">
        <f t="shared" si="35"/>
        <v>0</v>
      </c>
      <c r="L458" s="9"/>
      <c r="M458" s="30"/>
      <c r="N458" s="8">
        <v>0</v>
      </c>
      <c r="O458" s="14">
        <f t="shared" si="4"/>
        <v>0</v>
      </c>
      <c r="P458" s="14">
        <f t="shared" si="36"/>
        <v>0</v>
      </c>
      <c r="Q458" s="14"/>
      <c r="R458" s="30"/>
      <c r="S458" s="8">
        <v>0</v>
      </c>
      <c r="T458" s="14">
        <f t="shared" si="6"/>
        <v>0</v>
      </c>
      <c r="U458" s="14">
        <f t="shared" si="37"/>
        <v>0</v>
      </c>
      <c r="V458" s="14">
        <f t="shared" si="7"/>
        <v>0</v>
      </c>
      <c r="W458" s="30"/>
      <c r="X458" s="8">
        <v>454</v>
      </c>
      <c r="Y458" s="14">
        <f t="shared" si="8"/>
        <v>302.95</v>
      </c>
      <c r="Z458" s="14">
        <f t="shared" si="38"/>
        <v>2933.99</v>
      </c>
      <c r="AA458" s="14">
        <f t="shared" si="9"/>
        <v>80159.931420000823</v>
      </c>
      <c r="AB458" s="30"/>
      <c r="AC458" s="8">
        <v>454</v>
      </c>
      <c r="AD458" s="14">
        <f t="shared" si="10"/>
        <v>1323.59</v>
      </c>
      <c r="AE458" s="14">
        <f t="shared" si="39"/>
        <v>1871.05</v>
      </c>
      <c r="AF458" s="14">
        <f t="shared" si="11"/>
        <v>361170.7342749993</v>
      </c>
      <c r="AG458" s="30"/>
    </row>
    <row r="459" spans="1:33" ht="13" x14ac:dyDescent="0.15">
      <c r="A459" s="1"/>
      <c r="B459" s="4"/>
      <c r="C459" s="4"/>
      <c r="D459" s="4"/>
      <c r="E459" s="4"/>
      <c r="F459" s="4"/>
      <c r="G459" s="4"/>
      <c r="H459" s="30"/>
      <c r="I459" s="8">
        <v>0</v>
      </c>
      <c r="J459" s="9">
        <f t="shared" si="1"/>
        <v>0</v>
      </c>
      <c r="K459" s="11">
        <f t="shared" si="35"/>
        <v>0</v>
      </c>
      <c r="L459" s="9"/>
      <c r="M459" s="30"/>
      <c r="N459" s="8">
        <v>0</v>
      </c>
      <c r="O459" s="14">
        <f t="shared" si="4"/>
        <v>0</v>
      </c>
      <c r="P459" s="14">
        <f t="shared" si="36"/>
        <v>0</v>
      </c>
      <c r="Q459" s="14"/>
      <c r="R459" s="30"/>
      <c r="S459" s="8">
        <v>0</v>
      </c>
      <c r="T459" s="14">
        <f t="shared" si="6"/>
        <v>0</v>
      </c>
      <c r="U459" s="14">
        <f t="shared" si="37"/>
        <v>0</v>
      </c>
      <c r="V459" s="14">
        <f t="shared" si="7"/>
        <v>0</v>
      </c>
      <c r="W459" s="30"/>
      <c r="X459" s="8">
        <v>455</v>
      </c>
      <c r="Y459" s="14">
        <f t="shared" si="8"/>
        <v>292.25</v>
      </c>
      <c r="Z459" s="14">
        <f t="shared" si="38"/>
        <v>2944.69</v>
      </c>
      <c r="AA459" s="14">
        <f t="shared" si="9"/>
        <v>77215.241420000821</v>
      </c>
      <c r="AB459" s="30"/>
      <c r="AC459" s="8">
        <v>455</v>
      </c>
      <c r="AD459" s="14">
        <f t="shared" si="10"/>
        <v>1316.77</v>
      </c>
      <c r="AE459" s="14">
        <f t="shared" si="39"/>
        <v>1877.87</v>
      </c>
      <c r="AF459" s="14">
        <f t="shared" si="11"/>
        <v>359292.8642749993</v>
      </c>
      <c r="AG459" s="30"/>
    </row>
    <row r="460" spans="1:33" ht="13" x14ac:dyDescent="0.15">
      <c r="A460" s="1"/>
      <c r="B460" s="4"/>
      <c r="C460" s="4"/>
      <c r="D460" s="4"/>
      <c r="E460" s="4"/>
      <c r="F460" s="4"/>
      <c r="G460" s="4"/>
      <c r="H460" s="30"/>
      <c r="I460" s="8">
        <v>0</v>
      </c>
      <c r="J460" s="9">
        <f t="shared" si="1"/>
        <v>0</v>
      </c>
      <c r="K460" s="11">
        <f t="shared" si="35"/>
        <v>0</v>
      </c>
      <c r="L460" s="9"/>
      <c r="M460" s="30"/>
      <c r="N460" s="8">
        <v>0</v>
      </c>
      <c r="O460" s="14">
        <f t="shared" si="4"/>
        <v>0</v>
      </c>
      <c r="P460" s="14">
        <f t="shared" si="36"/>
        <v>0</v>
      </c>
      <c r="Q460" s="14"/>
      <c r="R460" s="30"/>
      <c r="S460" s="8">
        <v>0</v>
      </c>
      <c r="T460" s="14">
        <f t="shared" si="6"/>
        <v>0</v>
      </c>
      <c r="U460" s="14">
        <f t="shared" si="37"/>
        <v>0</v>
      </c>
      <c r="V460" s="14">
        <f t="shared" si="7"/>
        <v>0</v>
      </c>
      <c r="W460" s="30"/>
      <c r="X460" s="8">
        <v>456</v>
      </c>
      <c r="Y460" s="14">
        <f t="shared" si="8"/>
        <v>281.51</v>
      </c>
      <c r="Z460" s="14">
        <f t="shared" si="38"/>
        <v>2955.43</v>
      </c>
      <c r="AA460" s="14">
        <f t="shared" si="9"/>
        <v>74259.811420000828</v>
      </c>
      <c r="AB460" s="30"/>
      <c r="AC460" s="8">
        <v>456</v>
      </c>
      <c r="AD460" s="14">
        <f t="shared" si="10"/>
        <v>1309.92</v>
      </c>
      <c r="AE460" s="14">
        <f t="shared" si="39"/>
        <v>1884.72</v>
      </c>
      <c r="AF460" s="14">
        <f t="shared" si="11"/>
        <v>357408.14427499933</v>
      </c>
      <c r="AG460" s="30"/>
    </row>
    <row r="461" spans="1:33" ht="13" x14ac:dyDescent="0.15">
      <c r="A461" s="1"/>
      <c r="B461" s="4"/>
      <c r="C461" s="4"/>
      <c r="D461" s="4"/>
      <c r="E461" s="4"/>
      <c r="F461" s="4"/>
      <c r="G461" s="4"/>
      <c r="H461" s="30"/>
      <c r="I461" s="8">
        <v>0</v>
      </c>
      <c r="J461" s="9">
        <f t="shared" si="1"/>
        <v>0</v>
      </c>
      <c r="K461" s="11">
        <f t="shared" si="35"/>
        <v>0</v>
      </c>
      <c r="L461" s="9"/>
      <c r="M461" s="30"/>
      <c r="N461" s="8">
        <v>0</v>
      </c>
      <c r="O461" s="14">
        <f t="shared" si="4"/>
        <v>0</v>
      </c>
      <c r="P461" s="14">
        <f t="shared" si="36"/>
        <v>0</v>
      </c>
      <c r="Q461" s="14"/>
      <c r="R461" s="30"/>
      <c r="S461" s="8">
        <v>0</v>
      </c>
      <c r="T461" s="14">
        <f t="shared" si="6"/>
        <v>0</v>
      </c>
      <c r="U461" s="14">
        <f t="shared" si="37"/>
        <v>0</v>
      </c>
      <c r="V461" s="14">
        <f t="shared" si="7"/>
        <v>0</v>
      </c>
      <c r="W461" s="30"/>
      <c r="X461" s="8">
        <v>457</v>
      </c>
      <c r="Y461" s="14">
        <f t="shared" si="8"/>
        <v>270.74</v>
      </c>
      <c r="Z461" s="14">
        <f t="shared" si="38"/>
        <v>2966.2</v>
      </c>
      <c r="AA461" s="14">
        <f t="shared" si="9"/>
        <v>71293.611420000831</v>
      </c>
      <c r="AB461" s="30"/>
      <c r="AC461" s="8">
        <v>457</v>
      </c>
      <c r="AD461" s="14">
        <f t="shared" si="10"/>
        <v>1303.05</v>
      </c>
      <c r="AE461" s="14">
        <f t="shared" si="39"/>
        <v>1891.59</v>
      </c>
      <c r="AF461" s="14">
        <f t="shared" si="11"/>
        <v>355516.5542749993</v>
      </c>
      <c r="AG461" s="30"/>
    </row>
    <row r="462" spans="1:33" ht="13" x14ac:dyDescent="0.15">
      <c r="A462" s="1"/>
      <c r="B462" s="4"/>
      <c r="C462" s="4"/>
      <c r="D462" s="4"/>
      <c r="E462" s="4"/>
      <c r="F462" s="4"/>
      <c r="G462" s="4"/>
      <c r="H462" s="30"/>
      <c r="I462" s="8">
        <v>0</v>
      </c>
      <c r="J462" s="9">
        <f t="shared" si="1"/>
        <v>0</v>
      </c>
      <c r="K462" s="11">
        <f t="shared" si="35"/>
        <v>0</v>
      </c>
      <c r="L462" s="9"/>
      <c r="M462" s="30"/>
      <c r="N462" s="8">
        <v>0</v>
      </c>
      <c r="O462" s="14">
        <f t="shared" si="4"/>
        <v>0</v>
      </c>
      <c r="P462" s="14">
        <f t="shared" si="36"/>
        <v>0</v>
      </c>
      <c r="Q462" s="14"/>
      <c r="R462" s="30"/>
      <c r="S462" s="8">
        <v>0</v>
      </c>
      <c r="T462" s="14">
        <f t="shared" si="6"/>
        <v>0</v>
      </c>
      <c r="U462" s="14">
        <f t="shared" si="37"/>
        <v>0</v>
      </c>
      <c r="V462" s="14">
        <f t="shared" si="7"/>
        <v>0</v>
      </c>
      <c r="W462" s="30"/>
      <c r="X462" s="8">
        <v>458</v>
      </c>
      <c r="Y462" s="14">
        <f t="shared" si="8"/>
        <v>259.92</v>
      </c>
      <c r="Z462" s="14">
        <f t="shared" si="38"/>
        <v>2977.02</v>
      </c>
      <c r="AA462" s="14">
        <f t="shared" si="9"/>
        <v>68316.591420000826</v>
      </c>
      <c r="AB462" s="30"/>
      <c r="AC462" s="8">
        <v>458</v>
      </c>
      <c r="AD462" s="14">
        <f t="shared" si="10"/>
        <v>1296.1500000000001</v>
      </c>
      <c r="AE462" s="14">
        <f t="shared" si="39"/>
        <v>1898.49</v>
      </c>
      <c r="AF462" s="14">
        <f t="shared" si="11"/>
        <v>353618.06427499931</v>
      </c>
      <c r="AG462" s="30"/>
    </row>
    <row r="463" spans="1:33" ht="13" x14ac:dyDescent="0.15">
      <c r="A463" s="1"/>
      <c r="B463" s="4"/>
      <c r="C463" s="4"/>
      <c r="D463" s="4"/>
      <c r="E463" s="4"/>
      <c r="F463" s="4"/>
      <c r="G463" s="4"/>
      <c r="H463" s="30"/>
      <c r="I463" s="8">
        <v>0</v>
      </c>
      <c r="J463" s="9">
        <f t="shared" si="1"/>
        <v>0</v>
      </c>
      <c r="K463" s="11">
        <f t="shared" si="35"/>
        <v>0</v>
      </c>
      <c r="L463" s="9"/>
      <c r="M463" s="30"/>
      <c r="N463" s="8">
        <v>0</v>
      </c>
      <c r="O463" s="14">
        <f t="shared" si="4"/>
        <v>0</v>
      </c>
      <c r="P463" s="14">
        <f t="shared" si="36"/>
        <v>0</v>
      </c>
      <c r="Q463" s="14"/>
      <c r="R463" s="30"/>
      <c r="S463" s="8">
        <v>0</v>
      </c>
      <c r="T463" s="14">
        <f t="shared" si="6"/>
        <v>0</v>
      </c>
      <c r="U463" s="14">
        <f t="shared" si="37"/>
        <v>0</v>
      </c>
      <c r="V463" s="14">
        <f t="shared" si="7"/>
        <v>0</v>
      </c>
      <c r="W463" s="30"/>
      <c r="X463" s="8">
        <v>459</v>
      </c>
      <c r="Y463" s="14">
        <f t="shared" si="8"/>
        <v>249.07</v>
      </c>
      <c r="Z463" s="14">
        <f t="shared" si="38"/>
        <v>2987.87</v>
      </c>
      <c r="AA463" s="14">
        <f t="shared" si="9"/>
        <v>65328.721420000824</v>
      </c>
      <c r="AB463" s="30"/>
      <c r="AC463" s="8">
        <v>459</v>
      </c>
      <c r="AD463" s="14">
        <f t="shared" si="10"/>
        <v>1289.23</v>
      </c>
      <c r="AE463" s="14">
        <f t="shared" si="39"/>
        <v>1905.41</v>
      </c>
      <c r="AF463" s="14">
        <f t="shared" si="11"/>
        <v>351712.65427499934</v>
      </c>
      <c r="AG463" s="30"/>
    </row>
    <row r="464" spans="1:33" ht="13" x14ac:dyDescent="0.15">
      <c r="A464" s="1"/>
      <c r="B464" s="4"/>
      <c r="C464" s="4"/>
      <c r="D464" s="4"/>
      <c r="E464" s="4"/>
      <c r="F464" s="4"/>
      <c r="G464" s="4"/>
      <c r="H464" s="30"/>
      <c r="I464" s="8">
        <v>0</v>
      </c>
      <c r="J464" s="9">
        <f t="shared" si="1"/>
        <v>0</v>
      </c>
      <c r="K464" s="11">
        <f t="shared" si="35"/>
        <v>0</v>
      </c>
      <c r="L464" s="9"/>
      <c r="M464" s="30"/>
      <c r="N464" s="8">
        <v>0</v>
      </c>
      <c r="O464" s="14">
        <f t="shared" si="4"/>
        <v>0</v>
      </c>
      <c r="P464" s="14">
        <f t="shared" si="36"/>
        <v>0</v>
      </c>
      <c r="Q464" s="14"/>
      <c r="R464" s="30"/>
      <c r="S464" s="8">
        <v>0</v>
      </c>
      <c r="T464" s="14">
        <f t="shared" si="6"/>
        <v>0</v>
      </c>
      <c r="U464" s="14">
        <f t="shared" si="37"/>
        <v>0</v>
      </c>
      <c r="V464" s="14">
        <f t="shared" si="7"/>
        <v>0</v>
      </c>
      <c r="W464" s="30"/>
      <c r="X464" s="8">
        <v>460</v>
      </c>
      <c r="Y464" s="14">
        <f t="shared" si="8"/>
        <v>238.18</v>
      </c>
      <c r="Z464" s="14">
        <f t="shared" si="38"/>
        <v>2998.76</v>
      </c>
      <c r="AA464" s="14">
        <f t="shared" si="9"/>
        <v>62329.961420000822</v>
      </c>
      <c r="AB464" s="30"/>
      <c r="AC464" s="8">
        <v>460</v>
      </c>
      <c r="AD464" s="14">
        <f t="shared" si="10"/>
        <v>1282.29</v>
      </c>
      <c r="AE464" s="14">
        <f t="shared" si="39"/>
        <v>1912.35</v>
      </c>
      <c r="AF464" s="14">
        <f t="shared" si="11"/>
        <v>349800.30427499936</v>
      </c>
      <c r="AG464" s="30"/>
    </row>
    <row r="465" spans="1:33" ht="13" x14ac:dyDescent="0.15">
      <c r="A465" s="1"/>
      <c r="B465" s="4"/>
      <c r="C465" s="4"/>
      <c r="D465" s="4"/>
      <c r="E465" s="4"/>
      <c r="F465" s="4"/>
      <c r="G465" s="4"/>
      <c r="H465" s="30"/>
      <c r="I465" s="8">
        <v>0</v>
      </c>
      <c r="J465" s="9">
        <f t="shared" si="1"/>
        <v>0</v>
      </c>
      <c r="K465" s="11">
        <f t="shared" si="35"/>
        <v>0</v>
      </c>
      <c r="L465" s="9"/>
      <c r="M465" s="30"/>
      <c r="N465" s="8">
        <v>0</v>
      </c>
      <c r="O465" s="14">
        <f t="shared" si="4"/>
        <v>0</v>
      </c>
      <c r="P465" s="14">
        <f t="shared" si="36"/>
        <v>0</v>
      </c>
      <c r="Q465" s="14"/>
      <c r="R465" s="30"/>
      <c r="S465" s="8">
        <v>0</v>
      </c>
      <c r="T465" s="14">
        <f t="shared" si="6"/>
        <v>0</v>
      </c>
      <c r="U465" s="14">
        <f t="shared" si="37"/>
        <v>0</v>
      </c>
      <c r="V465" s="14">
        <f t="shared" si="7"/>
        <v>0</v>
      </c>
      <c r="W465" s="30"/>
      <c r="X465" s="8">
        <v>461</v>
      </c>
      <c r="Y465" s="14">
        <f t="shared" si="8"/>
        <v>227.24</v>
      </c>
      <c r="Z465" s="14">
        <f t="shared" si="38"/>
        <v>3009.7</v>
      </c>
      <c r="AA465" s="14">
        <f t="shared" si="9"/>
        <v>59320.261420000825</v>
      </c>
      <c r="AB465" s="30"/>
      <c r="AC465" s="8">
        <v>461</v>
      </c>
      <c r="AD465" s="14">
        <f t="shared" si="10"/>
        <v>1275.31</v>
      </c>
      <c r="AE465" s="14">
        <f t="shared" si="39"/>
        <v>1919.33</v>
      </c>
      <c r="AF465" s="14">
        <f t="shared" si="11"/>
        <v>347880.97427499935</v>
      </c>
      <c r="AG465" s="30"/>
    </row>
    <row r="466" spans="1:33" ht="13" x14ac:dyDescent="0.15">
      <c r="A466" s="1"/>
      <c r="B466" s="4"/>
      <c r="C466" s="4"/>
      <c r="D466" s="4"/>
      <c r="E466" s="4"/>
      <c r="F466" s="4"/>
      <c r="G466" s="4"/>
      <c r="H466" s="30"/>
      <c r="I466" s="8">
        <v>0</v>
      </c>
      <c r="J466" s="9">
        <f t="shared" si="1"/>
        <v>0</v>
      </c>
      <c r="K466" s="11">
        <f t="shared" si="35"/>
        <v>0</v>
      </c>
      <c r="L466" s="9"/>
      <c r="M466" s="30"/>
      <c r="N466" s="8">
        <v>0</v>
      </c>
      <c r="O466" s="14">
        <f t="shared" si="4"/>
        <v>0</v>
      </c>
      <c r="P466" s="14">
        <f t="shared" si="36"/>
        <v>0</v>
      </c>
      <c r="Q466" s="14"/>
      <c r="R466" s="30"/>
      <c r="S466" s="8">
        <v>0</v>
      </c>
      <c r="T466" s="14">
        <f t="shared" si="6"/>
        <v>0</v>
      </c>
      <c r="U466" s="14">
        <f t="shared" si="37"/>
        <v>0</v>
      </c>
      <c r="V466" s="14">
        <f t="shared" si="7"/>
        <v>0</v>
      </c>
      <c r="W466" s="30"/>
      <c r="X466" s="8">
        <v>462</v>
      </c>
      <c r="Y466" s="14">
        <f t="shared" si="8"/>
        <v>216.27</v>
      </c>
      <c r="Z466" s="14">
        <f t="shared" si="38"/>
        <v>3020.67</v>
      </c>
      <c r="AA466" s="14">
        <f t="shared" si="9"/>
        <v>56299.591420000826</v>
      </c>
      <c r="AB466" s="30"/>
      <c r="AC466" s="8">
        <v>462</v>
      </c>
      <c r="AD466" s="14">
        <f t="shared" si="10"/>
        <v>1268.32</v>
      </c>
      <c r="AE466" s="14">
        <f t="shared" si="39"/>
        <v>1926.32</v>
      </c>
      <c r="AF466" s="14">
        <f t="shared" si="11"/>
        <v>345954.65427499934</v>
      </c>
      <c r="AG466" s="30"/>
    </row>
    <row r="467" spans="1:33" ht="13" x14ac:dyDescent="0.15">
      <c r="A467" s="1"/>
      <c r="B467" s="4"/>
      <c r="C467" s="4"/>
      <c r="D467" s="4"/>
      <c r="E467" s="4"/>
      <c r="F467" s="4"/>
      <c r="G467" s="4"/>
      <c r="H467" s="30"/>
      <c r="I467" s="8">
        <v>0</v>
      </c>
      <c r="J467" s="9">
        <f t="shared" si="1"/>
        <v>0</v>
      </c>
      <c r="K467" s="11">
        <f t="shared" si="35"/>
        <v>0</v>
      </c>
      <c r="L467" s="9"/>
      <c r="M467" s="30"/>
      <c r="N467" s="8">
        <v>0</v>
      </c>
      <c r="O467" s="14">
        <f t="shared" si="4"/>
        <v>0</v>
      </c>
      <c r="P467" s="14">
        <f t="shared" si="36"/>
        <v>0</v>
      </c>
      <c r="Q467" s="14"/>
      <c r="R467" s="30"/>
      <c r="S467" s="8">
        <v>0</v>
      </c>
      <c r="T467" s="14">
        <f t="shared" si="6"/>
        <v>0</v>
      </c>
      <c r="U467" s="14">
        <f t="shared" si="37"/>
        <v>0</v>
      </c>
      <c r="V467" s="14">
        <f t="shared" si="7"/>
        <v>0</v>
      </c>
      <c r="W467" s="30"/>
      <c r="X467" s="8">
        <v>463</v>
      </c>
      <c r="Y467" s="14">
        <f t="shared" si="8"/>
        <v>205.26</v>
      </c>
      <c r="Z467" s="14">
        <f t="shared" si="38"/>
        <v>3031.68</v>
      </c>
      <c r="AA467" s="14">
        <f t="shared" si="9"/>
        <v>53267.911420000826</v>
      </c>
      <c r="AB467" s="30"/>
      <c r="AC467" s="8">
        <v>463</v>
      </c>
      <c r="AD467" s="14">
        <f t="shared" si="10"/>
        <v>1261.29</v>
      </c>
      <c r="AE467" s="14">
        <f t="shared" si="39"/>
        <v>1933.35</v>
      </c>
      <c r="AF467" s="14">
        <f t="shared" si="11"/>
        <v>344021.30427499936</v>
      </c>
      <c r="AG467" s="30"/>
    </row>
    <row r="468" spans="1:33" ht="13" x14ac:dyDescent="0.15">
      <c r="A468" s="1"/>
      <c r="B468" s="4"/>
      <c r="C468" s="4"/>
      <c r="D468" s="4"/>
      <c r="E468" s="4"/>
      <c r="F468" s="4"/>
      <c r="G468" s="4"/>
      <c r="H468" s="30"/>
      <c r="I468" s="8">
        <v>0</v>
      </c>
      <c r="J468" s="9">
        <f t="shared" si="1"/>
        <v>0</v>
      </c>
      <c r="K468" s="11">
        <f t="shared" si="35"/>
        <v>0</v>
      </c>
      <c r="L468" s="9"/>
      <c r="M468" s="30"/>
      <c r="N468" s="8">
        <v>0</v>
      </c>
      <c r="O468" s="14">
        <f t="shared" si="4"/>
        <v>0</v>
      </c>
      <c r="P468" s="14">
        <f t="shared" si="36"/>
        <v>0</v>
      </c>
      <c r="Q468" s="14"/>
      <c r="R468" s="30"/>
      <c r="S468" s="8">
        <v>0</v>
      </c>
      <c r="T468" s="14">
        <f t="shared" si="6"/>
        <v>0</v>
      </c>
      <c r="U468" s="14">
        <f t="shared" si="37"/>
        <v>0</v>
      </c>
      <c r="V468" s="14">
        <f t="shared" si="7"/>
        <v>0</v>
      </c>
      <c r="W468" s="30"/>
      <c r="X468" s="8">
        <v>464</v>
      </c>
      <c r="Y468" s="14">
        <f t="shared" si="8"/>
        <v>194.21</v>
      </c>
      <c r="Z468" s="14">
        <f t="shared" si="38"/>
        <v>3042.73</v>
      </c>
      <c r="AA468" s="14">
        <f t="shared" si="9"/>
        <v>50225.181420000823</v>
      </c>
      <c r="AB468" s="30"/>
      <c r="AC468" s="8">
        <v>464</v>
      </c>
      <c r="AD468" s="14">
        <f t="shared" si="10"/>
        <v>1254.24</v>
      </c>
      <c r="AE468" s="14">
        <f t="shared" si="39"/>
        <v>1940.4</v>
      </c>
      <c r="AF468" s="14">
        <f t="shared" si="11"/>
        <v>342080.90427499934</v>
      </c>
      <c r="AG468" s="30"/>
    </row>
    <row r="469" spans="1:33" ht="13" x14ac:dyDescent="0.15">
      <c r="A469" s="1"/>
      <c r="B469" s="4"/>
      <c r="C469" s="4"/>
      <c r="D469" s="4"/>
      <c r="E469" s="4"/>
      <c r="F469" s="4"/>
      <c r="G469" s="4"/>
      <c r="H469" s="30"/>
      <c r="I469" s="8">
        <v>0</v>
      </c>
      <c r="J469" s="9">
        <f t="shared" si="1"/>
        <v>0</v>
      </c>
      <c r="K469" s="11">
        <f t="shared" si="35"/>
        <v>0</v>
      </c>
      <c r="L469" s="9"/>
      <c r="M469" s="30"/>
      <c r="N469" s="8">
        <v>0</v>
      </c>
      <c r="O469" s="14">
        <f t="shared" si="4"/>
        <v>0</v>
      </c>
      <c r="P469" s="14">
        <f t="shared" si="36"/>
        <v>0</v>
      </c>
      <c r="Q469" s="14"/>
      <c r="R469" s="30"/>
      <c r="S469" s="8">
        <v>0</v>
      </c>
      <c r="T469" s="14">
        <f t="shared" si="6"/>
        <v>0</v>
      </c>
      <c r="U469" s="14">
        <f t="shared" si="37"/>
        <v>0</v>
      </c>
      <c r="V469" s="14">
        <f t="shared" si="7"/>
        <v>0</v>
      </c>
      <c r="W469" s="30"/>
      <c r="X469" s="8">
        <v>465</v>
      </c>
      <c r="Y469" s="14">
        <f t="shared" si="8"/>
        <v>183.11</v>
      </c>
      <c r="Z469" s="14">
        <f t="shared" si="38"/>
        <v>3053.83</v>
      </c>
      <c r="AA469" s="14">
        <f t="shared" si="9"/>
        <v>47171.351420000821</v>
      </c>
      <c r="AB469" s="30"/>
      <c r="AC469" s="8">
        <v>465</v>
      </c>
      <c r="AD469" s="14">
        <f t="shared" si="10"/>
        <v>1247.17</v>
      </c>
      <c r="AE469" s="14">
        <f t="shared" si="39"/>
        <v>1947.47</v>
      </c>
      <c r="AF469" s="14">
        <f t="shared" si="11"/>
        <v>340133.43427499937</v>
      </c>
      <c r="AG469" s="30"/>
    </row>
    <row r="470" spans="1:33" ht="13" x14ac:dyDescent="0.15">
      <c r="A470" s="1"/>
      <c r="B470" s="4"/>
      <c r="C470" s="4"/>
      <c r="D470" s="4"/>
      <c r="E470" s="4"/>
      <c r="F470" s="4"/>
      <c r="G470" s="4"/>
      <c r="H470" s="30"/>
      <c r="I470" s="8">
        <v>0</v>
      </c>
      <c r="J470" s="9">
        <f t="shared" si="1"/>
        <v>0</v>
      </c>
      <c r="K470" s="11">
        <f t="shared" si="35"/>
        <v>0</v>
      </c>
      <c r="L470" s="9"/>
      <c r="M470" s="30"/>
      <c r="N470" s="8">
        <v>0</v>
      </c>
      <c r="O470" s="14">
        <f t="shared" si="4"/>
        <v>0</v>
      </c>
      <c r="P470" s="14">
        <f t="shared" si="36"/>
        <v>0</v>
      </c>
      <c r="Q470" s="14"/>
      <c r="R470" s="30"/>
      <c r="S470" s="8">
        <v>0</v>
      </c>
      <c r="T470" s="14">
        <f t="shared" si="6"/>
        <v>0</v>
      </c>
      <c r="U470" s="14">
        <f t="shared" si="37"/>
        <v>0</v>
      </c>
      <c r="V470" s="14">
        <f t="shared" si="7"/>
        <v>0</v>
      </c>
      <c r="W470" s="30"/>
      <c r="X470" s="8">
        <v>466</v>
      </c>
      <c r="Y470" s="14">
        <f t="shared" si="8"/>
        <v>171.98</v>
      </c>
      <c r="Z470" s="14">
        <f t="shared" si="38"/>
        <v>3064.96</v>
      </c>
      <c r="AA470" s="14">
        <f t="shared" si="9"/>
        <v>44106.391420000822</v>
      </c>
      <c r="AB470" s="30"/>
      <c r="AC470" s="8">
        <v>466</v>
      </c>
      <c r="AD470" s="14">
        <f t="shared" si="10"/>
        <v>1240.07</v>
      </c>
      <c r="AE470" s="14">
        <f t="shared" si="39"/>
        <v>1954.57</v>
      </c>
      <c r="AF470" s="14">
        <f t="shared" si="11"/>
        <v>338178.86427499936</v>
      </c>
      <c r="AG470" s="30"/>
    </row>
    <row r="471" spans="1:33" ht="13" x14ac:dyDescent="0.15">
      <c r="A471" s="1"/>
      <c r="B471" s="4"/>
      <c r="C471" s="4"/>
      <c r="D471" s="4"/>
      <c r="E471" s="4"/>
      <c r="F471" s="4"/>
      <c r="G471" s="4"/>
      <c r="H471" s="30"/>
      <c r="I471" s="8">
        <v>0</v>
      </c>
      <c r="J471" s="9">
        <f t="shared" si="1"/>
        <v>0</v>
      </c>
      <c r="K471" s="11">
        <f t="shared" si="35"/>
        <v>0</v>
      </c>
      <c r="L471" s="9"/>
      <c r="M471" s="30"/>
      <c r="N471" s="8">
        <v>0</v>
      </c>
      <c r="O471" s="14">
        <f t="shared" si="4"/>
        <v>0</v>
      </c>
      <c r="P471" s="14">
        <f t="shared" si="36"/>
        <v>0</v>
      </c>
      <c r="Q471" s="14"/>
      <c r="R471" s="30"/>
      <c r="S471" s="8">
        <v>0</v>
      </c>
      <c r="T471" s="14">
        <f t="shared" si="6"/>
        <v>0</v>
      </c>
      <c r="U471" s="14">
        <f t="shared" si="37"/>
        <v>0</v>
      </c>
      <c r="V471" s="14">
        <f t="shared" si="7"/>
        <v>0</v>
      </c>
      <c r="W471" s="30"/>
      <c r="X471" s="8">
        <v>467</v>
      </c>
      <c r="Y471" s="14">
        <f t="shared" si="8"/>
        <v>160.80000000000001</v>
      </c>
      <c r="Z471" s="14">
        <f t="shared" si="38"/>
        <v>3076.14</v>
      </c>
      <c r="AA471" s="14">
        <f t="shared" si="9"/>
        <v>41030.251420000823</v>
      </c>
      <c r="AB471" s="30"/>
      <c r="AC471" s="8">
        <v>467</v>
      </c>
      <c r="AD471" s="14">
        <f t="shared" si="10"/>
        <v>1232.94</v>
      </c>
      <c r="AE471" s="14">
        <f t="shared" si="39"/>
        <v>1961.7</v>
      </c>
      <c r="AF471" s="14">
        <f t="shared" si="11"/>
        <v>336217.16427499935</v>
      </c>
      <c r="AG471" s="30"/>
    </row>
    <row r="472" spans="1:33" ht="13" x14ac:dyDescent="0.15">
      <c r="A472" s="1"/>
      <c r="B472" s="4"/>
      <c r="C472" s="4"/>
      <c r="D472" s="4"/>
      <c r="E472" s="4"/>
      <c r="F472" s="4"/>
      <c r="G472" s="4"/>
      <c r="H472" s="30"/>
      <c r="I472" s="8">
        <v>0</v>
      </c>
      <c r="J472" s="9">
        <f t="shared" si="1"/>
        <v>0</v>
      </c>
      <c r="K472" s="11">
        <f t="shared" si="35"/>
        <v>0</v>
      </c>
      <c r="L472" s="9"/>
      <c r="M472" s="30"/>
      <c r="N472" s="8">
        <v>0</v>
      </c>
      <c r="O472" s="14">
        <f t="shared" si="4"/>
        <v>0</v>
      </c>
      <c r="P472" s="14">
        <f t="shared" si="36"/>
        <v>0</v>
      </c>
      <c r="Q472" s="14"/>
      <c r="R472" s="30"/>
      <c r="S472" s="8">
        <v>0</v>
      </c>
      <c r="T472" s="14">
        <f t="shared" si="6"/>
        <v>0</v>
      </c>
      <c r="U472" s="14">
        <f t="shared" si="37"/>
        <v>0</v>
      </c>
      <c r="V472" s="14">
        <f t="shared" si="7"/>
        <v>0</v>
      </c>
      <c r="W472" s="30"/>
      <c r="X472" s="8">
        <v>468</v>
      </c>
      <c r="Y472" s="14">
        <f t="shared" si="8"/>
        <v>149.59</v>
      </c>
      <c r="Z472" s="14">
        <f t="shared" si="38"/>
        <v>3087.35</v>
      </c>
      <c r="AA472" s="14">
        <f t="shared" si="9"/>
        <v>37942.901420000824</v>
      </c>
      <c r="AB472" s="30"/>
      <c r="AC472" s="8">
        <v>468</v>
      </c>
      <c r="AD472" s="14">
        <f t="shared" si="10"/>
        <v>1225.79</v>
      </c>
      <c r="AE472" s="14">
        <f t="shared" si="39"/>
        <v>1968.85</v>
      </c>
      <c r="AF472" s="14">
        <f t="shared" si="11"/>
        <v>334248.31427499937</v>
      </c>
      <c r="AG472" s="30"/>
    </row>
    <row r="473" spans="1:33" ht="13" x14ac:dyDescent="0.15">
      <c r="A473" s="1"/>
      <c r="B473" s="4"/>
      <c r="C473" s="4"/>
      <c r="D473" s="4"/>
      <c r="E473" s="4"/>
      <c r="F473" s="4"/>
      <c r="G473" s="4"/>
      <c r="H473" s="30"/>
      <c r="I473" s="8">
        <v>0</v>
      </c>
      <c r="J473" s="9">
        <f t="shared" si="1"/>
        <v>0</v>
      </c>
      <c r="K473" s="11">
        <f t="shared" si="35"/>
        <v>0</v>
      </c>
      <c r="L473" s="9"/>
      <c r="M473" s="30"/>
      <c r="N473" s="8">
        <v>0</v>
      </c>
      <c r="O473" s="14">
        <f t="shared" si="4"/>
        <v>0</v>
      </c>
      <c r="P473" s="14">
        <f t="shared" si="36"/>
        <v>0</v>
      </c>
      <c r="Q473" s="14"/>
      <c r="R473" s="30"/>
      <c r="S473" s="8">
        <v>0</v>
      </c>
      <c r="T473" s="14">
        <f t="shared" si="6"/>
        <v>0</v>
      </c>
      <c r="U473" s="14">
        <f t="shared" si="37"/>
        <v>0</v>
      </c>
      <c r="V473" s="14">
        <f t="shared" si="7"/>
        <v>0</v>
      </c>
      <c r="W473" s="30"/>
      <c r="X473" s="8">
        <v>469</v>
      </c>
      <c r="Y473" s="14">
        <f t="shared" si="8"/>
        <v>138.33000000000001</v>
      </c>
      <c r="Z473" s="14">
        <f t="shared" si="38"/>
        <v>3098.61</v>
      </c>
      <c r="AA473" s="14">
        <f t="shared" si="9"/>
        <v>34844.291420000824</v>
      </c>
      <c r="AB473" s="30"/>
      <c r="AC473" s="8">
        <v>469</v>
      </c>
      <c r="AD473" s="14">
        <f t="shared" si="10"/>
        <v>1218.6099999999999</v>
      </c>
      <c r="AE473" s="14">
        <f t="shared" si="39"/>
        <v>1976.03</v>
      </c>
      <c r="AF473" s="14">
        <f t="shared" si="11"/>
        <v>332272.28427499934</v>
      </c>
      <c r="AG473" s="30"/>
    </row>
    <row r="474" spans="1:33" ht="13" x14ac:dyDescent="0.15">
      <c r="A474" s="1"/>
      <c r="B474" s="4"/>
      <c r="C474" s="4"/>
      <c r="D474" s="4"/>
      <c r="E474" s="4"/>
      <c r="F474" s="4"/>
      <c r="G474" s="4"/>
      <c r="H474" s="30"/>
      <c r="I474" s="8">
        <v>0</v>
      </c>
      <c r="J474" s="9">
        <f t="shared" si="1"/>
        <v>0</v>
      </c>
      <c r="K474" s="11">
        <f t="shared" si="35"/>
        <v>0</v>
      </c>
      <c r="L474" s="9"/>
      <c r="M474" s="30"/>
      <c r="N474" s="8">
        <v>0</v>
      </c>
      <c r="O474" s="14">
        <f t="shared" si="4"/>
        <v>0</v>
      </c>
      <c r="P474" s="14">
        <f t="shared" si="36"/>
        <v>0</v>
      </c>
      <c r="Q474" s="14"/>
      <c r="R474" s="30"/>
      <c r="S474" s="8">
        <v>0</v>
      </c>
      <c r="T474" s="14">
        <f t="shared" si="6"/>
        <v>0</v>
      </c>
      <c r="U474" s="14">
        <f t="shared" si="37"/>
        <v>0</v>
      </c>
      <c r="V474" s="14">
        <f t="shared" si="7"/>
        <v>0</v>
      </c>
      <c r="W474" s="30"/>
      <c r="X474" s="8">
        <v>470</v>
      </c>
      <c r="Y474" s="14">
        <f t="shared" si="8"/>
        <v>127.04</v>
      </c>
      <c r="Z474" s="14">
        <f t="shared" si="38"/>
        <v>3109.9</v>
      </c>
      <c r="AA474" s="14">
        <f t="shared" si="9"/>
        <v>31734.391420000822</v>
      </c>
      <c r="AB474" s="30"/>
      <c r="AC474" s="8">
        <v>470</v>
      </c>
      <c r="AD474" s="14">
        <f t="shared" si="10"/>
        <v>1211.4100000000001</v>
      </c>
      <c r="AE474" s="14">
        <f t="shared" si="39"/>
        <v>1983.23</v>
      </c>
      <c r="AF474" s="14">
        <f t="shared" si="11"/>
        <v>330289.05427499936</v>
      </c>
      <c r="AG474" s="30"/>
    </row>
    <row r="475" spans="1:33" ht="13" x14ac:dyDescent="0.15">
      <c r="A475" s="1"/>
      <c r="B475" s="4"/>
      <c r="C475" s="4"/>
      <c r="D475" s="4"/>
      <c r="E475" s="4"/>
      <c r="F475" s="4"/>
      <c r="G475" s="4"/>
      <c r="H475" s="30"/>
      <c r="I475" s="8">
        <v>0</v>
      </c>
      <c r="J475" s="9">
        <f t="shared" si="1"/>
        <v>0</v>
      </c>
      <c r="K475" s="11">
        <f t="shared" si="35"/>
        <v>0</v>
      </c>
      <c r="L475" s="9"/>
      <c r="M475" s="30"/>
      <c r="N475" s="8">
        <v>0</v>
      </c>
      <c r="O475" s="14">
        <f t="shared" si="4"/>
        <v>0</v>
      </c>
      <c r="P475" s="14">
        <f t="shared" si="36"/>
        <v>0</v>
      </c>
      <c r="Q475" s="14"/>
      <c r="R475" s="30"/>
      <c r="S475" s="8">
        <v>0</v>
      </c>
      <c r="T475" s="14">
        <f t="shared" si="6"/>
        <v>0</v>
      </c>
      <c r="U475" s="14">
        <f t="shared" si="37"/>
        <v>0</v>
      </c>
      <c r="V475" s="14">
        <f t="shared" si="7"/>
        <v>0</v>
      </c>
      <c r="W475" s="30"/>
      <c r="X475" s="8">
        <v>471</v>
      </c>
      <c r="Y475" s="14">
        <f t="shared" si="8"/>
        <v>115.7</v>
      </c>
      <c r="Z475" s="14">
        <f t="shared" si="38"/>
        <v>3121.24</v>
      </c>
      <c r="AA475" s="14">
        <f t="shared" si="9"/>
        <v>28613.151420000824</v>
      </c>
      <c r="AB475" s="30"/>
      <c r="AC475" s="8">
        <v>471</v>
      </c>
      <c r="AD475" s="14">
        <f t="shared" si="10"/>
        <v>1204.18</v>
      </c>
      <c r="AE475" s="14">
        <f t="shared" si="39"/>
        <v>1990.46</v>
      </c>
      <c r="AF475" s="14">
        <f t="shared" si="11"/>
        <v>328298.59427499934</v>
      </c>
      <c r="AG475" s="30"/>
    </row>
    <row r="476" spans="1:33" ht="13" x14ac:dyDescent="0.15">
      <c r="A476" s="1"/>
      <c r="B476" s="4"/>
      <c r="C476" s="4"/>
      <c r="D476" s="4"/>
      <c r="E476" s="4"/>
      <c r="F476" s="4"/>
      <c r="G476" s="4"/>
      <c r="H476" s="30"/>
      <c r="I476" s="8">
        <v>0</v>
      </c>
      <c r="J476" s="9">
        <f t="shared" si="1"/>
        <v>0</v>
      </c>
      <c r="K476" s="11">
        <f t="shared" si="35"/>
        <v>0</v>
      </c>
      <c r="L476" s="9"/>
      <c r="M476" s="30"/>
      <c r="N476" s="8">
        <v>0</v>
      </c>
      <c r="O476" s="14">
        <f t="shared" si="4"/>
        <v>0</v>
      </c>
      <c r="P476" s="14">
        <f t="shared" si="36"/>
        <v>0</v>
      </c>
      <c r="Q476" s="14"/>
      <c r="R476" s="30"/>
      <c r="S476" s="8">
        <v>0</v>
      </c>
      <c r="T476" s="14">
        <f t="shared" si="6"/>
        <v>0</v>
      </c>
      <c r="U476" s="14">
        <f t="shared" si="37"/>
        <v>0</v>
      </c>
      <c r="V476" s="14">
        <f t="shared" si="7"/>
        <v>0</v>
      </c>
      <c r="W476" s="30"/>
      <c r="X476" s="8">
        <v>472</v>
      </c>
      <c r="Y476" s="14">
        <f t="shared" si="8"/>
        <v>104.32</v>
      </c>
      <c r="Z476" s="14">
        <f t="shared" si="38"/>
        <v>3132.62</v>
      </c>
      <c r="AA476" s="14">
        <f t="shared" si="9"/>
        <v>25480.531420000825</v>
      </c>
      <c r="AB476" s="30"/>
      <c r="AC476" s="8">
        <v>472</v>
      </c>
      <c r="AD476" s="14">
        <f t="shared" si="10"/>
        <v>1196.92</v>
      </c>
      <c r="AE476" s="14">
        <f t="shared" si="39"/>
        <v>1997.72</v>
      </c>
      <c r="AF476" s="14">
        <f t="shared" si="11"/>
        <v>326300.87427499937</v>
      </c>
      <c r="AG476" s="30"/>
    </row>
    <row r="477" spans="1:33" ht="13" x14ac:dyDescent="0.15">
      <c r="A477" s="1"/>
      <c r="B477" s="4"/>
      <c r="C477" s="4"/>
      <c r="D477" s="4"/>
      <c r="E477" s="4"/>
      <c r="F477" s="4"/>
      <c r="G477" s="4"/>
      <c r="H477" s="30"/>
      <c r="I477" s="8">
        <v>0</v>
      </c>
      <c r="J477" s="9">
        <f t="shared" si="1"/>
        <v>0</v>
      </c>
      <c r="K477" s="11">
        <f t="shared" si="35"/>
        <v>0</v>
      </c>
      <c r="L477" s="9"/>
      <c r="M477" s="30"/>
      <c r="N477" s="8">
        <v>0</v>
      </c>
      <c r="O477" s="14">
        <f t="shared" si="4"/>
        <v>0</v>
      </c>
      <c r="P477" s="14">
        <f t="shared" si="36"/>
        <v>0</v>
      </c>
      <c r="Q477" s="14"/>
      <c r="R477" s="30"/>
      <c r="S477" s="8">
        <v>0</v>
      </c>
      <c r="T477" s="14">
        <f t="shared" si="6"/>
        <v>0</v>
      </c>
      <c r="U477" s="14">
        <f t="shared" si="37"/>
        <v>0</v>
      </c>
      <c r="V477" s="14">
        <f t="shared" si="7"/>
        <v>0</v>
      </c>
      <c r="W477" s="30"/>
      <c r="X477" s="8">
        <v>473</v>
      </c>
      <c r="Y477" s="14">
        <f t="shared" si="8"/>
        <v>92.9</v>
      </c>
      <c r="Z477" s="14">
        <f t="shared" si="38"/>
        <v>3144.04</v>
      </c>
      <c r="AA477" s="14">
        <f t="shared" si="9"/>
        <v>22336.491420000824</v>
      </c>
      <c r="AB477" s="30"/>
      <c r="AC477" s="8">
        <v>473</v>
      </c>
      <c r="AD477" s="14">
        <f t="shared" si="10"/>
        <v>1189.6400000000001</v>
      </c>
      <c r="AE477" s="14">
        <f t="shared" si="39"/>
        <v>2005</v>
      </c>
      <c r="AF477" s="14">
        <f t="shared" si="11"/>
        <v>324295.87427499937</v>
      </c>
      <c r="AG477" s="30"/>
    </row>
    <row r="478" spans="1:33" ht="13" x14ac:dyDescent="0.15">
      <c r="A478" s="1"/>
      <c r="B478" s="4"/>
      <c r="C478" s="4"/>
      <c r="D478" s="4"/>
      <c r="E478" s="4"/>
      <c r="F478" s="4"/>
      <c r="G478" s="4"/>
      <c r="H478" s="30"/>
      <c r="I478" s="8">
        <v>0</v>
      </c>
      <c r="J478" s="9">
        <f t="shared" si="1"/>
        <v>0</v>
      </c>
      <c r="K478" s="11">
        <f t="shared" si="35"/>
        <v>0</v>
      </c>
      <c r="L478" s="9"/>
      <c r="M478" s="30"/>
      <c r="N478" s="8">
        <v>0</v>
      </c>
      <c r="O478" s="14">
        <f t="shared" si="4"/>
        <v>0</v>
      </c>
      <c r="P478" s="14">
        <f t="shared" si="36"/>
        <v>0</v>
      </c>
      <c r="Q478" s="14"/>
      <c r="R478" s="30"/>
      <c r="S478" s="8">
        <v>0</v>
      </c>
      <c r="T478" s="14">
        <f t="shared" si="6"/>
        <v>0</v>
      </c>
      <c r="U478" s="14">
        <f t="shared" si="37"/>
        <v>0</v>
      </c>
      <c r="V478" s="14">
        <f t="shared" si="7"/>
        <v>0</v>
      </c>
      <c r="W478" s="30"/>
      <c r="X478" s="8">
        <v>474</v>
      </c>
      <c r="Y478" s="14">
        <f t="shared" si="8"/>
        <v>81.44</v>
      </c>
      <c r="Z478" s="14">
        <f t="shared" si="38"/>
        <v>3155.5</v>
      </c>
      <c r="AA478" s="14">
        <f t="shared" si="9"/>
        <v>19180.991420000824</v>
      </c>
      <c r="AB478" s="30"/>
      <c r="AC478" s="8">
        <v>474</v>
      </c>
      <c r="AD478" s="14">
        <f t="shared" si="10"/>
        <v>1182.33</v>
      </c>
      <c r="AE478" s="14">
        <f t="shared" si="39"/>
        <v>2012.31</v>
      </c>
      <c r="AF478" s="14">
        <f t="shared" si="11"/>
        <v>322283.56427499937</v>
      </c>
      <c r="AG478" s="30"/>
    </row>
    <row r="479" spans="1:33" ht="13" x14ac:dyDescent="0.15">
      <c r="A479" s="1"/>
      <c r="B479" s="4"/>
      <c r="C479" s="4"/>
      <c r="D479" s="4"/>
      <c r="E479" s="4"/>
      <c r="F479" s="4"/>
      <c r="G479" s="4"/>
      <c r="H479" s="30"/>
      <c r="I479" s="8">
        <v>0</v>
      </c>
      <c r="J479" s="9">
        <f t="shared" si="1"/>
        <v>0</v>
      </c>
      <c r="K479" s="11">
        <f t="shared" si="35"/>
        <v>0</v>
      </c>
      <c r="L479" s="9"/>
      <c r="M479" s="30"/>
      <c r="N479" s="8">
        <v>0</v>
      </c>
      <c r="O479" s="14">
        <f t="shared" si="4"/>
        <v>0</v>
      </c>
      <c r="P479" s="14">
        <f t="shared" si="36"/>
        <v>0</v>
      </c>
      <c r="Q479" s="14"/>
      <c r="R479" s="30"/>
      <c r="S479" s="8">
        <v>0</v>
      </c>
      <c r="T479" s="14">
        <f t="shared" si="6"/>
        <v>0</v>
      </c>
      <c r="U479" s="14">
        <f t="shared" si="37"/>
        <v>0</v>
      </c>
      <c r="V479" s="14">
        <f t="shared" si="7"/>
        <v>0</v>
      </c>
      <c r="W479" s="30"/>
      <c r="X479" s="8">
        <v>475</v>
      </c>
      <c r="Y479" s="14">
        <f t="shared" si="8"/>
        <v>69.930000000000007</v>
      </c>
      <c r="Z479" s="14">
        <f t="shared" si="38"/>
        <v>3167.01</v>
      </c>
      <c r="AA479" s="14">
        <f t="shared" si="9"/>
        <v>16013.981420000824</v>
      </c>
      <c r="AB479" s="30"/>
      <c r="AC479" s="8">
        <v>475</v>
      </c>
      <c r="AD479" s="14">
        <f t="shared" si="10"/>
        <v>1174.99</v>
      </c>
      <c r="AE479" s="14">
        <f t="shared" si="39"/>
        <v>2019.65</v>
      </c>
      <c r="AF479" s="14">
        <f t="shared" si="11"/>
        <v>320263.91427499935</v>
      </c>
      <c r="AG479" s="30"/>
    </row>
    <row r="480" spans="1:33" ht="13" x14ac:dyDescent="0.15">
      <c r="A480" s="1"/>
      <c r="B480" s="4"/>
      <c r="C480" s="4"/>
      <c r="D480" s="4"/>
      <c r="E480" s="4"/>
      <c r="F480" s="4"/>
      <c r="G480" s="4"/>
      <c r="H480" s="30"/>
      <c r="I480" s="8">
        <v>0</v>
      </c>
      <c r="J480" s="9">
        <f t="shared" si="1"/>
        <v>0</v>
      </c>
      <c r="K480" s="11">
        <f t="shared" si="35"/>
        <v>0</v>
      </c>
      <c r="L480" s="9"/>
      <c r="M480" s="30"/>
      <c r="N480" s="8">
        <v>0</v>
      </c>
      <c r="O480" s="14">
        <f t="shared" si="4"/>
        <v>0</v>
      </c>
      <c r="P480" s="14">
        <f t="shared" si="36"/>
        <v>0</v>
      </c>
      <c r="Q480" s="14"/>
      <c r="R480" s="30"/>
      <c r="S480" s="8">
        <v>0</v>
      </c>
      <c r="T480" s="14">
        <f t="shared" si="6"/>
        <v>0</v>
      </c>
      <c r="U480" s="14">
        <f t="shared" si="37"/>
        <v>0</v>
      </c>
      <c r="V480" s="14">
        <f t="shared" si="7"/>
        <v>0</v>
      </c>
      <c r="W480" s="30"/>
      <c r="X480" s="8">
        <v>476</v>
      </c>
      <c r="Y480" s="14">
        <f t="shared" si="8"/>
        <v>58.38</v>
      </c>
      <c r="Z480" s="14">
        <f t="shared" si="38"/>
        <v>3178.56</v>
      </c>
      <c r="AA480" s="14">
        <f t="shared" si="9"/>
        <v>12835.421420000825</v>
      </c>
      <c r="AB480" s="30"/>
      <c r="AC480" s="8">
        <v>476</v>
      </c>
      <c r="AD480" s="14">
        <f t="shared" si="10"/>
        <v>1167.6300000000001</v>
      </c>
      <c r="AE480" s="14">
        <f t="shared" si="39"/>
        <v>2027.01</v>
      </c>
      <c r="AF480" s="14">
        <f t="shared" si="11"/>
        <v>318236.90427499934</v>
      </c>
      <c r="AG480" s="30"/>
    </row>
    <row r="481" spans="1:33" ht="13" x14ac:dyDescent="0.15">
      <c r="A481" s="1"/>
      <c r="B481" s="4"/>
      <c r="C481" s="4"/>
      <c r="D481" s="4"/>
      <c r="E481" s="4"/>
      <c r="F481" s="4"/>
      <c r="G481" s="4"/>
      <c r="H481" s="30"/>
      <c r="I481" s="8">
        <v>0</v>
      </c>
      <c r="J481" s="9">
        <f t="shared" si="1"/>
        <v>0</v>
      </c>
      <c r="K481" s="11">
        <f t="shared" si="35"/>
        <v>0</v>
      </c>
      <c r="L481" s="9"/>
      <c r="M481" s="30"/>
      <c r="N481" s="8">
        <v>0</v>
      </c>
      <c r="O481" s="14">
        <f t="shared" si="4"/>
        <v>0</v>
      </c>
      <c r="P481" s="14">
        <f t="shared" si="36"/>
        <v>0</v>
      </c>
      <c r="Q481" s="14"/>
      <c r="R481" s="30"/>
      <c r="S481" s="8">
        <v>0</v>
      </c>
      <c r="T481" s="14">
        <f t="shared" si="6"/>
        <v>0</v>
      </c>
      <c r="U481" s="14">
        <f t="shared" si="37"/>
        <v>0</v>
      </c>
      <c r="V481" s="14">
        <f t="shared" si="7"/>
        <v>0</v>
      </c>
      <c r="W481" s="30"/>
      <c r="X481" s="8">
        <v>477</v>
      </c>
      <c r="Y481" s="14">
        <f t="shared" si="8"/>
        <v>46.8</v>
      </c>
      <c r="Z481" s="14">
        <f t="shared" si="38"/>
        <v>3190.14</v>
      </c>
      <c r="AA481" s="14">
        <f t="shared" si="9"/>
        <v>9645.2814200008252</v>
      </c>
      <c r="AB481" s="30"/>
      <c r="AC481" s="8">
        <v>477</v>
      </c>
      <c r="AD481" s="14">
        <f t="shared" si="10"/>
        <v>1160.24</v>
      </c>
      <c r="AE481" s="14">
        <f t="shared" si="39"/>
        <v>2034.4</v>
      </c>
      <c r="AF481" s="14">
        <f t="shared" si="11"/>
        <v>316202.50427499932</v>
      </c>
      <c r="AG481" s="30"/>
    </row>
    <row r="482" spans="1:33" ht="13" x14ac:dyDescent="0.15">
      <c r="A482" s="1"/>
      <c r="B482" s="4"/>
      <c r="C482" s="4"/>
      <c r="D482" s="4"/>
      <c r="E482" s="4"/>
      <c r="F482" s="4"/>
      <c r="G482" s="4"/>
      <c r="H482" s="30"/>
      <c r="I482" s="8">
        <v>0</v>
      </c>
      <c r="J482" s="9">
        <f t="shared" si="1"/>
        <v>0</v>
      </c>
      <c r="K482" s="11">
        <f t="shared" si="35"/>
        <v>0</v>
      </c>
      <c r="L482" s="9"/>
      <c r="M482" s="30"/>
      <c r="N482" s="8">
        <v>0</v>
      </c>
      <c r="O482" s="14">
        <f t="shared" si="4"/>
        <v>0</v>
      </c>
      <c r="P482" s="14">
        <f t="shared" si="36"/>
        <v>0</v>
      </c>
      <c r="Q482" s="14"/>
      <c r="R482" s="30"/>
      <c r="S482" s="8">
        <v>0</v>
      </c>
      <c r="T482" s="14">
        <f t="shared" si="6"/>
        <v>0</v>
      </c>
      <c r="U482" s="14">
        <f t="shared" si="37"/>
        <v>0</v>
      </c>
      <c r="V482" s="14">
        <f t="shared" si="7"/>
        <v>0</v>
      </c>
      <c r="W482" s="30"/>
      <c r="X482" s="8">
        <v>478</v>
      </c>
      <c r="Y482" s="14">
        <f t="shared" si="8"/>
        <v>35.17</v>
      </c>
      <c r="Z482" s="14">
        <f t="shared" si="38"/>
        <v>3201.77</v>
      </c>
      <c r="AA482" s="14">
        <f t="shared" si="9"/>
        <v>6443.5114200008247</v>
      </c>
      <c r="AB482" s="30"/>
      <c r="AC482" s="8">
        <v>478</v>
      </c>
      <c r="AD482" s="14">
        <f t="shared" si="10"/>
        <v>1152.82</v>
      </c>
      <c r="AE482" s="14">
        <f t="shared" si="39"/>
        <v>2041.82</v>
      </c>
      <c r="AF482" s="14">
        <f t="shared" si="11"/>
        <v>314160.68427499931</v>
      </c>
      <c r="AG482" s="30"/>
    </row>
    <row r="483" spans="1:33" ht="13" x14ac:dyDescent="0.15">
      <c r="A483" s="1"/>
      <c r="B483" s="4"/>
      <c r="C483" s="4"/>
      <c r="D483" s="4"/>
      <c r="E483" s="4"/>
      <c r="F483" s="4"/>
      <c r="G483" s="4"/>
      <c r="H483" s="30"/>
      <c r="I483" s="8">
        <v>0</v>
      </c>
      <c r="J483" s="9">
        <f t="shared" si="1"/>
        <v>0</v>
      </c>
      <c r="K483" s="11">
        <f t="shared" si="35"/>
        <v>0</v>
      </c>
      <c r="L483" s="9"/>
      <c r="M483" s="30"/>
      <c r="N483" s="8">
        <v>0</v>
      </c>
      <c r="O483" s="14">
        <f t="shared" si="4"/>
        <v>0</v>
      </c>
      <c r="P483" s="14">
        <f t="shared" si="36"/>
        <v>0</v>
      </c>
      <c r="Q483" s="14"/>
      <c r="R483" s="30"/>
      <c r="S483" s="8">
        <v>0</v>
      </c>
      <c r="T483" s="14">
        <f t="shared" si="6"/>
        <v>0</v>
      </c>
      <c r="U483" s="14">
        <f t="shared" si="37"/>
        <v>0</v>
      </c>
      <c r="V483" s="14">
        <f t="shared" si="7"/>
        <v>0</v>
      </c>
      <c r="W483" s="30"/>
      <c r="X483" s="8">
        <v>479</v>
      </c>
      <c r="Y483" s="14">
        <f t="shared" si="8"/>
        <v>23.49</v>
      </c>
      <c r="Z483" s="14">
        <f t="shared" si="38"/>
        <v>3213.45</v>
      </c>
      <c r="AA483" s="14">
        <f t="shared" si="9"/>
        <v>3230.0614200008249</v>
      </c>
      <c r="AB483" s="30"/>
      <c r="AC483" s="8">
        <v>479</v>
      </c>
      <c r="AD483" s="14">
        <f t="shared" si="10"/>
        <v>1145.3800000000001</v>
      </c>
      <c r="AE483" s="14">
        <f t="shared" si="39"/>
        <v>2049.2600000000002</v>
      </c>
      <c r="AF483" s="14">
        <f t="shared" si="11"/>
        <v>312111.4242749993</v>
      </c>
      <c r="AG483" s="30"/>
    </row>
    <row r="484" spans="1:33" ht="13" x14ac:dyDescent="0.15">
      <c r="A484" s="1"/>
      <c r="B484" s="4"/>
      <c r="C484" s="4"/>
      <c r="D484" s="4"/>
      <c r="E484" s="4"/>
      <c r="F484" s="4"/>
      <c r="G484" s="4"/>
      <c r="H484" s="30"/>
      <c r="I484" s="8">
        <v>0</v>
      </c>
      <c r="J484" s="9">
        <f t="shared" si="1"/>
        <v>0</v>
      </c>
      <c r="K484" s="11">
        <f t="shared" si="35"/>
        <v>0</v>
      </c>
      <c r="L484" s="9"/>
      <c r="M484" s="30"/>
      <c r="N484" s="8">
        <v>0</v>
      </c>
      <c r="O484" s="14">
        <f t="shared" si="4"/>
        <v>0</v>
      </c>
      <c r="P484" s="14">
        <f t="shared" si="36"/>
        <v>0</v>
      </c>
      <c r="Q484" s="14"/>
      <c r="R484" s="30"/>
      <c r="S484" s="8">
        <v>0</v>
      </c>
      <c r="T484" s="14">
        <f t="shared" si="6"/>
        <v>0</v>
      </c>
      <c r="U484" s="14">
        <f t="shared" si="37"/>
        <v>0</v>
      </c>
      <c r="V484" s="14">
        <f t="shared" si="7"/>
        <v>0</v>
      </c>
      <c r="W484" s="30"/>
      <c r="X484" s="8">
        <v>480</v>
      </c>
      <c r="Y484" s="14">
        <f t="shared" si="8"/>
        <v>11.78</v>
      </c>
      <c r="Z484" s="14">
        <f t="shared" si="38"/>
        <v>3225.16</v>
      </c>
      <c r="AA484" s="14">
        <f t="shared" si="9"/>
        <v>4.9014200008250555</v>
      </c>
      <c r="AB484" s="30"/>
      <c r="AC484" s="8">
        <v>480</v>
      </c>
      <c r="AD484" s="14">
        <f t="shared" si="10"/>
        <v>1137.9100000000001</v>
      </c>
      <c r="AE484" s="14">
        <f t="shared" si="39"/>
        <v>2056.73</v>
      </c>
      <c r="AF484" s="14">
        <f t="shared" si="11"/>
        <v>310054.69427499932</v>
      </c>
      <c r="AG484" s="30"/>
    </row>
    <row r="485" spans="1:33" ht="13" x14ac:dyDescent="0.15">
      <c r="A485" s="1"/>
      <c r="B485" s="4"/>
      <c r="C485" s="4"/>
      <c r="D485" s="4"/>
      <c r="E485" s="4"/>
      <c r="F485" s="4"/>
      <c r="G485" s="4"/>
      <c r="H485" s="30"/>
      <c r="I485" s="8">
        <v>0</v>
      </c>
      <c r="J485" s="9">
        <f t="shared" si="1"/>
        <v>0</v>
      </c>
      <c r="K485" s="11">
        <f t="shared" si="35"/>
        <v>0</v>
      </c>
      <c r="L485" s="9"/>
      <c r="M485" s="30"/>
      <c r="N485" s="8">
        <v>0</v>
      </c>
      <c r="O485" s="14">
        <f t="shared" si="4"/>
        <v>0</v>
      </c>
      <c r="P485" s="14">
        <f t="shared" si="36"/>
        <v>0</v>
      </c>
      <c r="Q485" s="14"/>
      <c r="R485" s="30"/>
      <c r="S485" s="8">
        <v>0</v>
      </c>
      <c r="T485" s="14">
        <f t="shared" si="6"/>
        <v>0</v>
      </c>
      <c r="U485" s="14">
        <f t="shared" si="37"/>
        <v>0</v>
      </c>
      <c r="V485" s="14">
        <f t="shared" si="7"/>
        <v>0</v>
      </c>
      <c r="W485" s="30"/>
      <c r="X485" s="8">
        <v>0</v>
      </c>
      <c r="Y485" s="14">
        <f t="shared" si="8"/>
        <v>0.02</v>
      </c>
      <c r="Z485" s="14">
        <f t="shared" si="38"/>
        <v>3236.92</v>
      </c>
      <c r="AA485" s="14">
        <f t="shared" si="9"/>
        <v>0</v>
      </c>
      <c r="AB485" s="30"/>
      <c r="AC485" s="8">
        <v>481</v>
      </c>
      <c r="AD485" s="14">
        <f t="shared" si="10"/>
        <v>1130.4100000000001</v>
      </c>
      <c r="AE485" s="14">
        <f t="shared" si="39"/>
        <v>2064.23</v>
      </c>
      <c r="AF485" s="14">
        <f t="shared" si="11"/>
        <v>307990.46427499934</v>
      </c>
      <c r="AG485" s="30"/>
    </row>
    <row r="486" spans="1:33" ht="13" x14ac:dyDescent="0.15">
      <c r="A486" s="1"/>
      <c r="B486" s="4"/>
      <c r="C486" s="4"/>
      <c r="D486" s="4"/>
      <c r="E486" s="4"/>
      <c r="F486" s="4"/>
      <c r="G486" s="4"/>
      <c r="H486" s="30"/>
      <c r="I486" s="8">
        <v>0</v>
      </c>
      <c r="J486" s="9">
        <f t="shared" si="1"/>
        <v>0</v>
      </c>
      <c r="K486" s="11">
        <f t="shared" si="35"/>
        <v>0</v>
      </c>
      <c r="L486" s="9"/>
      <c r="M486" s="30"/>
      <c r="N486" s="8">
        <v>0</v>
      </c>
      <c r="O486" s="14">
        <f t="shared" si="4"/>
        <v>0</v>
      </c>
      <c r="P486" s="14">
        <f t="shared" si="36"/>
        <v>0</v>
      </c>
      <c r="Q486" s="14"/>
      <c r="R486" s="30"/>
      <c r="S486" s="8">
        <v>0</v>
      </c>
      <c r="T486" s="14">
        <f t="shared" si="6"/>
        <v>0</v>
      </c>
      <c r="U486" s="14">
        <f t="shared" si="37"/>
        <v>0</v>
      </c>
      <c r="V486" s="14">
        <f t="shared" si="7"/>
        <v>0</v>
      </c>
      <c r="W486" s="30"/>
      <c r="X486" s="8">
        <v>0</v>
      </c>
      <c r="Y486" s="14">
        <f t="shared" si="8"/>
        <v>0</v>
      </c>
      <c r="Z486" s="14">
        <f t="shared" si="38"/>
        <v>0</v>
      </c>
      <c r="AA486" s="14">
        <f t="shared" si="9"/>
        <v>0</v>
      </c>
      <c r="AB486" s="30"/>
      <c r="AC486" s="8">
        <v>482</v>
      </c>
      <c r="AD486" s="14">
        <f t="shared" si="10"/>
        <v>1122.8800000000001</v>
      </c>
      <c r="AE486" s="14">
        <f t="shared" si="39"/>
        <v>2071.7600000000002</v>
      </c>
      <c r="AF486" s="14">
        <f t="shared" si="11"/>
        <v>305918.70427499933</v>
      </c>
      <c r="AG486" s="30"/>
    </row>
    <row r="487" spans="1:33" ht="13" x14ac:dyDescent="0.15">
      <c r="A487" s="1"/>
      <c r="B487" s="4"/>
      <c r="C487" s="4"/>
      <c r="D487" s="4"/>
      <c r="E487" s="4"/>
      <c r="F487" s="4"/>
      <c r="G487" s="4"/>
      <c r="H487" s="30"/>
      <c r="I487" s="8">
        <v>0</v>
      </c>
      <c r="J487" s="9">
        <f t="shared" si="1"/>
        <v>0</v>
      </c>
      <c r="K487" s="11">
        <f t="shared" si="35"/>
        <v>0</v>
      </c>
      <c r="L487" s="9"/>
      <c r="M487" s="30"/>
      <c r="N487" s="8">
        <v>0</v>
      </c>
      <c r="O487" s="14">
        <f t="shared" si="4"/>
        <v>0</v>
      </c>
      <c r="P487" s="14">
        <f t="shared" si="36"/>
        <v>0</v>
      </c>
      <c r="Q487" s="14"/>
      <c r="R487" s="30"/>
      <c r="S487" s="8">
        <v>0</v>
      </c>
      <c r="T487" s="14">
        <f t="shared" si="6"/>
        <v>0</v>
      </c>
      <c r="U487" s="14">
        <f t="shared" si="37"/>
        <v>0</v>
      </c>
      <c r="V487" s="14">
        <f t="shared" si="7"/>
        <v>0</v>
      </c>
      <c r="W487" s="30"/>
      <c r="X487" s="8">
        <v>0</v>
      </c>
      <c r="Y487" s="14">
        <f t="shared" si="8"/>
        <v>0</v>
      </c>
      <c r="Z487" s="14">
        <f t="shared" si="38"/>
        <v>0</v>
      </c>
      <c r="AA487" s="14">
        <f t="shared" si="9"/>
        <v>0</v>
      </c>
      <c r="AB487" s="30"/>
      <c r="AC487" s="8">
        <v>483</v>
      </c>
      <c r="AD487" s="14">
        <f t="shared" si="10"/>
        <v>1115.33</v>
      </c>
      <c r="AE487" s="14">
        <f t="shared" si="39"/>
        <v>2079.31</v>
      </c>
      <c r="AF487" s="14">
        <f t="shared" si="11"/>
        <v>303839.39427499933</v>
      </c>
      <c r="AG487" s="30"/>
    </row>
    <row r="488" spans="1:33" ht="13" x14ac:dyDescent="0.15">
      <c r="A488" s="1"/>
      <c r="B488" s="4"/>
      <c r="C488" s="4"/>
      <c r="D488" s="4"/>
      <c r="E488" s="4"/>
      <c r="F488" s="4"/>
      <c r="G488" s="4"/>
      <c r="H488" s="30"/>
      <c r="I488" s="8">
        <v>0</v>
      </c>
      <c r="J488" s="9">
        <f t="shared" si="1"/>
        <v>0</v>
      </c>
      <c r="K488" s="11">
        <f t="shared" si="35"/>
        <v>0</v>
      </c>
      <c r="L488" s="9"/>
      <c r="M488" s="30"/>
      <c r="N488" s="8">
        <v>0</v>
      </c>
      <c r="O488" s="14">
        <f t="shared" si="4"/>
        <v>0</v>
      </c>
      <c r="P488" s="14">
        <f t="shared" si="36"/>
        <v>0</v>
      </c>
      <c r="Q488" s="14"/>
      <c r="R488" s="30"/>
      <c r="S488" s="8">
        <v>0</v>
      </c>
      <c r="T488" s="14">
        <f t="shared" si="6"/>
        <v>0</v>
      </c>
      <c r="U488" s="14">
        <f t="shared" si="37"/>
        <v>0</v>
      </c>
      <c r="V488" s="14">
        <f t="shared" si="7"/>
        <v>0</v>
      </c>
      <c r="W488" s="30"/>
      <c r="X488" s="8">
        <v>0</v>
      </c>
      <c r="Y488" s="14">
        <f t="shared" si="8"/>
        <v>0</v>
      </c>
      <c r="Z488" s="14">
        <f t="shared" si="38"/>
        <v>0</v>
      </c>
      <c r="AA488" s="14">
        <f t="shared" si="9"/>
        <v>0</v>
      </c>
      <c r="AB488" s="30"/>
      <c r="AC488" s="8">
        <v>484</v>
      </c>
      <c r="AD488" s="14">
        <f t="shared" si="10"/>
        <v>1107.75</v>
      </c>
      <c r="AE488" s="14">
        <f t="shared" si="39"/>
        <v>2086.89</v>
      </c>
      <c r="AF488" s="14">
        <f t="shared" si="11"/>
        <v>301752.50427499932</v>
      </c>
      <c r="AG488" s="30"/>
    </row>
    <row r="489" spans="1:33" ht="13" x14ac:dyDescent="0.15">
      <c r="A489" s="1"/>
      <c r="B489" s="4"/>
      <c r="C489" s="4"/>
      <c r="D489" s="4"/>
      <c r="E489" s="4"/>
      <c r="F489" s="4"/>
      <c r="G489" s="4"/>
      <c r="H489" s="30"/>
      <c r="I489" s="8">
        <v>0</v>
      </c>
      <c r="J489" s="9">
        <f t="shared" si="1"/>
        <v>0</v>
      </c>
      <c r="K489" s="11">
        <f t="shared" si="35"/>
        <v>0</v>
      </c>
      <c r="L489" s="9"/>
      <c r="M489" s="30"/>
      <c r="N489" s="8">
        <v>0</v>
      </c>
      <c r="O489" s="14">
        <f t="shared" si="4"/>
        <v>0</v>
      </c>
      <c r="P489" s="14">
        <f t="shared" si="36"/>
        <v>0</v>
      </c>
      <c r="Q489" s="14"/>
      <c r="R489" s="30"/>
      <c r="S489" s="8">
        <v>0</v>
      </c>
      <c r="T489" s="14">
        <f t="shared" si="6"/>
        <v>0</v>
      </c>
      <c r="U489" s="14">
        <f t="shared" si="37"/>
        <v>0</v>
      </c>
      <c r="V489" s="14">
        <f t="shared" si="7"/>
        <v>0</v>
      </c>
      <c r="W489" s="30"/>
      <c r="X489" s="8">
        <v>0</v>
      </c>
      <c r="Y489" s="14">
        <f t="shared" si="8"/>
        <v>0</v>
      </c>
      <c r="Z489" s="14">
        <f t="shared" si="38"/>
        <v>0</v>
      </c>
      <c r="AA489" s="14">
        <f t="shared" si="9"/>
        <v>0</v>
      </c>
      <c r="AB489" s="30"/>
      <c r="AC489" s="8">
        <v>485</v>
      </c>
      <c r="AD489" s="14">
        <f t="shared" si="10"/>
        <v>1100.1400000000001</v>
      </c>
      <c r="AE489" s="14">
        <f t="shared" si="39"/>
        <v>2094.5</v>
      </c>
      <c r="AF489" s="14">
        <f t="shared" si="11"/>
        <v>299658.00427499932</v>
      </c>
      <c r="AG489" s="30"/>
    </row>
    <row r="490" spans="1:33" ht="13" x14ac:dyDescent="0.15">
      <c r="A490" s="1"/>
      <c r="B490" s="4"/>
      <c r="C490" s="4"/>
      <c r="D490" s="4"/>
      <c r="E490" s="4"/>
      <c r="F490" s="4"/>
      <c r="G490" s="4"/>
      <c r="H490" s="30"/>
      <c r="I490" s="8">
        <v>0</v>
      </c>
      <c r="J490" s="9">
        <f t="shared" si="1"/>
        <v>0</v>
      </c>
      <c r="K490" s="11">
        <f t="shared" si="35"/>
        <v>0</v>
      </c>
      <c r="L490" s="9"/>
      <c r="M490" s="30"/>
      <c r="N490" s="8">
        <v>0</v>
      </c>
      <c r="O490" s="14">
        <f t="shared" si="4"/>
        <v>0</v>
      </c>
      <c r="P490" s="14">
        <f t="shared" si="36"/>
        <v>0</v>
      </c>
      <c r="Q490" s="14"/>
      <c r="R490" s="30"/>
      <c r="S490" s="8">
        <v>0</v>
      </c>
      <c r="T490" s="14">
        <f t="shared" si="6"/>
        <v>0</v>
      </c>
      <c r="U490" s="14">
        <f t="shared" si="37"/>
        <v>0</v>
      </c>
      <c r="V490" s="14">
        <f t="shared" si="7"/>
        <v>0</v>
      </c>
      <c r="W490" s="30"/>
      <c r="X490" s="8">
        <v>0</v>
      </c>
      <c r="Y490" s="14">
        <f t="shared" si="8"/>
        <v>0</v>
      </c>
      <c r="Z490" s="14">
        <f t="shared" si="38"/>
        <v>0</v>
      </c>
      <c r="AA490" s="14">
        <f t="shared" si="9"/>
        <v>0</v>
      </c>
      <c r="AB490" s="30"/>
      <c r="AC490" s="8">
        <v>486</v>
      </c>
      <c r="AD490" s="14">
        <f t="shared" si="10"/>
        <v>1092.5</v>
      </c>
      <c r="AE490" s="14">
        <f t="shared" si="39"/>
        <v>2102.14</v>
      </c>
      <c r="AF490" s="14">
        <f t="shared" si="11"/>
        <v>297555.8642749993</v>
      </c>
      <c r="AG490" s="30"/>
    </row>
    <row r="491" spans="1:33" ht="13" x14ac:dyDescent="0.15">
      <c r="A491" s="1"/>
      <c r="B491" s="4"/>
      <c r="C491" s="4"/>
      <c r="D491" s="4"/>
      <c r="E491" s="4"/>
      <c r="F491" s="4"/>
      <c r="G491" s="4"/>
      <c r="H491" s="30"/>
      <c r="I491" s="8">
        <v>0</v>
      </c>
      <c r="J491" s="9">
        <f t="shared" si="1"/>
        <v>0</v>
      </c>
      <c r="K491" s="11">
        <f t="shared" ref="K491:K554" si="40">IF(ISBLANK(J491), , IF(J491&lt;=0, 0, ROUND($C$8-J491, 2)))</f>
        <v>0</v>
      </c>
      <c r="L491" s="9"/>
      <c r="M491" s="30"/>
      <c r="N491" s="8">
        <v>0</v>
      </c>
      <c r="O491" s="14">
        <f t="shared" si="4"/>
        <v>0</v>
      </c>
      <c r="P491" s="14">
        <f t="shared" si="36"/>
        <v>0</v>
      </c>
      <c r="Q491" s="14"/>
      <c r="R491" s="30"/>
      <c r="S491" s="8">
        <v>0</v>
      </c>
      <c r="T491" s="14">
        <f t="shared" si="6"/>
        <v>0</v>
      </c>
      <c r="U491" s="14">
        <f t="shared" si="37"/>
        <v>0</v>
      </c>
      <c r="V491" s="14">
        <f t="shared" si="7"/>
        <v>0</v>
      </c>
      <c r="W491" s="30"/>
      <c r="X491" s="8">
        <v>0</v>
      </c>
      <c r="Y491" s="14">
        <f t="shared" si="8"/>
        <v>0</v>
      </c>
      <c r="Z491" s="14">
        <f t="shared" si="38"/>
        <v>0</v>
      </c>
      <c r="AA491" s="14">
        <f t="shared" si="9"/>
        <v>0</v>
      </c>
      <c r="AB491" s="30"/>
      <c r="AC491" s="8">
        <v>487</v>
      </c>
      <c r="AD491" s="14">
        <f t="shared" si="10"/>
        <v>1084.8399999999999</v>
      </c>
      <c r="AE491" s="14">
        <f t="shared" si="39"/>
        <v>2109.8000000000002</v>
      </c>
      <c r="AF491" s="14">
        <f t="shared" si="11"/>
        <v>295446.06427499931</v>
      </c>
      <c r="AG491" s="30"/>
    </row>
    <row r="492" spans="1:33" ht="13" x14ac:dyDescent="0.15">
      <c r="A492" s="1"/>
      <c r="B492" s="4"/>
      <c r="C492" s="4"/>
      <c r="D492" s="4"/>
      <c r="E492" s="4"/>
      <c r="F492" s="4"/>
      <c r="G492" s="4"/>
      <c r="H492" s="30"/>
      <c r="I492" s="8">
        <v>0</v>
      </c>
      <c r="J492" s="9">
        <f t="shared" si="1"/>
        <v>0</v>
      </c>
      <c r="K492" s="11">
        <f t="shared" si="40"/>
        <v>0</v>
      </c>
      <c r="L492" s="9"/>
      <c r="M492" s="30"/>
      <c r="N492" s="8">
        <v>0</v>
      </c>
      <c r="O492" s="14">
        <f t="shared" si="4"/>
        <v>0</v>
      </c>
      <c r="P492" s="14">
        <f t="shared" si="36"/>
        <v>0</v>
      </c>
      <c r="Q492" s="14"/>
      <c r="R492" s="30"/>
      <c r="S492" s="8">
        <v>0</v>
      </c>
      <c r="T492" s="14">
        <f t="shared" si="6"/>
        <v>0</v>
      </c>
      <c r="U492" s="14">
        <f t="shared" si="37"/>
        <v>0</v>
      </c>
      <c r="V492" s="14">
        <f t="shared" si="7"/>
        <v>0</v>
      </c>
      <c r="W492" s="30"/>
      <c r="X492" s="8">
        <v>0</v>
      </c>
      <c r="Y492" s="14">
        <f t="shared" si="8"/>
        <v>0</v>
      </c>
      <c r="Z492" s="14">
        <f t="shared" si="38"/>
        <v>0</v>
      </c>
      <c r="AA492" s="14">
        <f t="shared" si="9"/>
        <v>0</v>
      </c>
      <c r="AB492" s="30"/>
      <c r="AC492" s="8">
        <v>488</v>
      </c>
      <c r="AD492" s="14">
        <f t="shared" si="10"/>
        <v>1077.1500000000001</v>
      </c>
      <c r="AE492" s="14">
        <f t="shared" si="39"/>
        <v>2117.4899999999998</v>
      </c>
      <c r="AF492" s="14">
        <f t="shared" si="11"/>
        <v>293328.57427499932</v>
      </c>
      <c r="AG492" s="30"/>
    </row>
    <row r="493" spans="1:33" ht="13" x14ac:dyDescent="0.15">
      <c r="A493" s="1"/>
      <c r="B493" s="4"/>
      <c r="C493" s="4"/>
      <c r="D493" s="4"/>
      <c r="E493" s="4"/>
      <c r="F493" s="4"/>
      <c r="G493" s="4"/>
      <c r="H493" s="30"/>
      <c r="I493" s="8">
        <v>0</v>
      </c>
      <c r="J493" s="9">
        <f t="shared" si="1"/>
        <v>0</v>
      </c>
      <c r="K493" s="11">
        <f t="shared" si="40"/>
        <v>0</v>
      </c>
      <c r="L493" s="9"/>
      <c r="M493" s="30"/>
      <c r="N493" s="8">
        <v>0</v>
      </c>
      <c r="O493" s="14">
        <f t="shared" si="4"/>
        <v>0</v>
      </c>
      <c r="P493" s="14">
        <f t="shared" si="36"/>
        <v>0</v>
      </c>
      <c r="Q493" s="14"/>
      <c r="R493" s="30"/>
      <c r="S493" s="8">
        <v>0</v>
      </c>
      <c r="T493" s="14">
        <f t="shared" si="6"/>
        <v>0</v>
      </c>
      <c r="U493" s="14">
        <f t="shared" si="37"/>
        <v>0</v>
      </c>
      <c r="V493" s="14">
        <f t="shared" si="7"/>
        <v>0</v>
      </c>
      <c r="W493" s="30"/>
      <c r="X493" s="8">
        <v>0</v>
      </c>
      <c r="Y493" s="14">
        <f t="shared" si="8"/>
        <v>0</v>
      </c>
      <c r="Z493" s="14">
        <f t="shared" si="38"/>
        <v>0</v>
      </c>
      <c r="AA493" s="14">
        <f t="shared" si="9"/>
        <v>0</v>
      </c>
      <c r="AB493" s="30"/>
      <c r="AC493" s="8">
        <v>489</v>
      </c>
      <c r="AD493" s="14">
        <f t="shared" si="10"/>
        <v>1069.43</v>
      </c>
      <c r="AE493" s="14">
        <f t="shared" si="39"/>
        <v>2125.21</v>
      </c>
      <c r="AF493" s="14">
        <f t="shared" si="11"/>
        <v>291203.3642749993</v>
      </c>
      <c r="AG493" s="30"/>
    </row>
    <row r="494" spans="1:33" ht="13" x14ac:dyDescent="0.15">
      <c r="A494" s="1"/>
      <c r="B494" s="4"/>
      <c r="C494" s="4"/>
      <c r="D494" s="4"/>
      <c r="E494" s="4"/>
      <c r="F494" s="4"/>
      <c r="G494" s="4"/>
      <c r="H494" s="30"/>
      <c r="I494" s="8">
        <v>0</v>
      </c>
      <c r="J494" s="9">
        <f t="shared" si="1"/>
        <v>0</v>
      </c>
      <c r="K494" s="11">
        <f t="shared" si="40"/>
        <v>0</v>
      </c>
      <c r="L494" s="9"/>
      <c r="M494" s="30"/>
      <c r="N494" s="8">
        <v>0</v>
      </c>
      <c r="O494" s="14">
        <f t="shared" si="4"/>
        <v>0</v>
      </c>
      <c r="P494" s="14">
        <f t="shared" si="36"/>
        <v>0</v>
      </c>
      <c r="Q494" s="14"/>
      <c r="R494" s="30"/>
      <c r="S494" s="8">
        <v>0</v>
      </c>
      <c r="T494" s="14">
        <f t="shared" si="6"/>
        <v>0</v>
      </c>
      <c r="U494" s="14">
        <f t="shared" si="37"/>
        <v>0</v>
      </c>
      <c r="V494" s="14">
        <f t="shared" si="7"/>
        <v>0</v>
      </c>
      <c r="W494" s="30"/>
      <c r="X494" s="8">
        <v>0</v>
      </c>
      <c r="Y494" s="14">
        <f t="shared" si="8"/>
        <v>0</v>
      </c>
      <c r="Z494" s="14">
        <f t="shared" si="38"/>
        <v>0</v>
      </c>
      <c r="AA494" s="14">
        <f t="shared" si="9"/>
        <v>0</v>
      </c>
      <c r="AB494" s="30"/>
      <c r="AC494" s="8">
        <v>490</v>
      </c>
      <c r="AD494" s="14">
        <f t="shared" si="10"/>
        <v>1061.68</v>
      </c>
      <c r="AE494" s="14">
        <f t="shared" si="39"/>
        <v>2132.96</v>
      </c>
      <c r="AF494" s="14">
        <f t="shared" si="11"/>
        <v>289070.40427499928</v>
      </c>
      <c r="AG494" s="30"/>
    </row>
    <row r="495" spans="1:33" ht="13" x14ac:dyDescent="0.15">
      <c r="A495" s="1"/>
      <c r="B495" s="4"/>
      <c r="C495" s="4"/>
      <c r="D495" s="4"/>
      <c r="E495" s="4"/>
      <c r="F495" s="4"/>
      <c r="G495" s="4"/>
      <c r="H495" s="30"/>
      <c r="I495" s="8">
        <v>0</v>
      </c>
      <c r="J495" s="9">
        <f t="shared" si="1"/>
        <v>0</v>
      </c>
      <c r="K495" s="11">
        <f t="shared" si="40"/>
        <v>0</v>
      </c>
      <c r="L495" s="9"/>
      <c r="M495" s="30"/>
      <c r="N495" s="8">
        <v>0</v>
      </c>
      <c r="O495" s="14">
        <f t="shared" si="4"/>
        <v>0</v>
      </c>
      <c r="P495" s="14">
        <f t="shared" si="36"/>
        <v>0</v>
      </c>
      <c r="Q495" s="14"/>
      <c r="R495" s="30"/>
      <c r="S495" s="8">
        <v>0</v>
      </c>
      <c r="T495" s="14">
        <f t="shared" si="6"/>
        <v>0</v>
      </c>
      <c r="U495" s="14">
        <f t="shared" si="37"/>
        <v>0</v>
      </c>
      <c r="V495" s="14">
        <f t="shared" si="7"/>
        <v>0</v>
      </c>
      <c r="W495" s="30"/>
      <c r="X495" s="8">
        <v>0</v>
      </c>
      <c r="Y495" s="14">
        <f t="shared" si="8"/>
        <v>0</v>
      </c>
      <c r="Z495" s="14">
        <f t="shared" si="38"/>
        <v>0</v>
      </c>
      <c r="AA495" s="14">
        <f t="shared" si="9"/>
        <v>0</v>
      </c>
      <c r="AB495" s="30"/>
      <c r="AC495" s="8">
        <v>491</v>
      </c>
      <c r="AD495" s="14">
        <f t="shared" si="10"/>
        <v>1053.9000000000001</v>
      </c>
      <c r="AE495" s="14">
        <f t="shared" si="39"/>
        <v>2140.7399999999998</v>
      </c>
      <c r="AF495" s="14">
        <f t="shared" si="11"/>
        <v>286929.66427499929</v>
      </c>
      <c r="AG495" s="30"/>
    </row>
    <row r="496" spans="1:33" ht="13" x14ac:dyDescent="0.15">
      <c r="A496" s="1"/>
      <c r="B496" s="4"/>
      <c r="C496" s="4"/>
      <c r="D496" s="4"/>
      <c r="E496" s="4"/>
      <c r="F496" s="4"/>
      <c r="G496" s="4"/>
      <c r="H496" s="30"/>
      <c r="I496" s="8">
        <v>0</v>
      </c>
      <c r="J496" s="9">
        <f t="shared" si="1"/>
        <v>0</v>
      </c>
      <c r="K496" s="11">
        <f t="shared" si="40"/>
        <v>0</v>
      </c>
      <c r="L496" s="9"/>
      <c r="M496" s="30"/>
      <c r="N496" s="8">
        <v>0</v>
      </c>
      <c r="O496" s="14">
        <f t="shared" si="4"/>
        <v>0</v>
      </c>
      <c r="P496" s="14">
        <f t="shared" si="36"/>
        <v>0</v>
      </c>
      <c r="Q496" s="14"/>
      <c r="R496" s="30"/>
      <c r="S496" s="8">
        <v>0</v>
      </c>
      <c r="T496" s="14">
        <f t="shared" si="6"/>
        <v>0</v>
      </c>
      <c r="U496" s="14">
        <f t="shared" si="37"/>
        <v>0</v>
      </c>
      <c r="V496" s="14">
        <f t="shared" si="7"/>
        <v>0</v>
      </c>
      <c r="W496" s="30"/>
      <c r="X496" s="8">
        <v>0</v>
      </c>
      <c r="Y496" s="14">
        <f t="shared" si="8"/>
        <v>0</v>
      </c>
      <c r="Z496" s="14">
        <f t="shared" si="38"/>
        <v>0</v>
      </c>
      <c r="AA496" s="14">
        <f t="shared" si="9"/>
        <v>0</v>
      </c>
      <c r="AB496" s="30"/>
      <c r="AC496" s="8">
        <v>492</v>
      </c>
      <c r="AD496" s="14">
        <f t="shared" si="10"/>
        <v>1046.0999999999999</v>
      </c>
      <c r="AE496" s="14">
        <f t="shared" si="39"/>
        <v>2148.54</v>
      </c>
      <c r="AF496" s="14">
        <f t="shared" si="11"/>
        <v>284781.12427499931</v>
      </c>
      <c r="AG496" s="30"/>
    </row>
    <row r="497" spans="1:33" ht="13" x14ac:dyDescent="0.15">
      <c r="A497" s="1"/>
      <c r="B497" s="4"/>
      <c r="C497" s="4"/>
      <c r="D497" s="4"/>
      <c r="E497" s="4"/>
      <c r="F497" s="4"/>
      <c r="G497" s="4"/>
      <c r="H497" s="30"/>
      <c r="I497" s="8">
        <v>0</v>
      </c>
      <c r="J497" s="9">
        <f t="shared" si="1"/>
        <v>0</v>
      </c>
      <c r="K497" s="11">
        <f t="shared" si="40"/>
        <v>0</v>
      </c>
      <c r="L497" s="9"/>
      <c r="M497" s="30"/>
      <c r="N497" s="8">
        <v>0</v>
      </c>
      <c r="O497" s="14">
        <f t="shared" si="4"/>
        <v>0</v>
      </c>
      <c r="P497" s="14">
        <f t="shared" si="36"/>
        <v>0</v>
      </c>
      <c r="Q497" s="14"/>
      <c r="R497" s="30"/>
      <c r="S497" s="8">
        <v>0</v>
      </c>
      <c r="T497" s="14">
        <f t="shared" si="6"/>
        <v>0</v>
      </c>
      <c r="U497" s="14">
        <f t="shared" si="37"/>
        <v>0</v>
      </c>
      <c r="V497" s="14">
        <f t="shared" si="7"/>
        <v>0</v>
      </c>
      <c r="W497" s="30"/>
      <c r="X497" s="8">
        <v>0</v>
      </c>
      <c r="Y497" s="14">
        <f t="shared" si="8"/>
        <v>0</v>
      </c>
      <c r="Z497" s="14">
        <f t="shared" si="38"/>
        <v>0</v>
      </c>
      <c r="AA497" s="14">
        <f t="shared" si="9"/>
        <v>0</v>
      </c>
      <c r="AB497" s="30"/>
      <c r="AC497" s="8">
        <v>493</v>
      </c>
      <c r="AD497" s="14">
        <f t="shared" si="10"/>
        <v>1038.26</v>
      </c>
      <c r="AE497" s="14">
        <f t="shared" si="39"/>
        <v>2156.38</v>
      </c>
      <c r="AF497" s="14">
        <f t="shared" si="11"/>
        <v>282624.74427499931</v>
      </c>
      <c r="AG497" s="30"/>
    </row>
    <row r="498" spans="1:33" ht="13" x14ac:dyDescent="0.15">
      <c r="A498" s="1"/>
      <c r="B498" s="4"/>
      <c r="C498" s="4"/>
      <c r="D498" s="4"/>
      <c r="E498" s="4"/>
      <c r="F498" s="4"/>
      <c r="G498" s="4"/>
      <c r="H498" s="30"/>
      <c r="I498" s="8">
        <v>0</v>
      </c>
      <c r="J498" s="9">
        <f t="shared" si="1"/>
        <v>0</v>
      </c>
      <c r="K498" s="11">
        <f t="shared" si="40"/>
        <v>0</v>
      </c>
      <c r="L498" s="9"/>
      <c r="M498" s="30"/>
      <c r="N498" s="8">
        <v>0</v>
      </c>
      <c r="O498" s="14">
        <f t="shared" si="4"/>
        <v>0</v>
      </c>
      <c r="P498" s="14">
        <f t="shared" si="36"/>
        <v>0</v>
      </c>
      <c r="Q498" s="14"/>
      <c r="R498" s="30"/>
      <c r="S498" s="8">
        <v>0</v>
      </c>
      <c r="T498" s="14">
        <f t="shared" si="6"/>
        <v>0</v>
      </c>
      <c r="U498" s="14">
        <f t="shared" si="37"/>
        <v>0</v>
      </c>
      <c r="V498" s="14">
        <f t="shared" si="7"/>
        <v>0</v>
      </c>
      <c r="W498" s="30"/>
      <c r="X498" s="8">
        <v>0</v>
      </c>
      <c r="Y498" s="14">
        <f t="shared" si="8"/>
        <v>0</v>
      </c>
      <c r="Z498" s="14">
        <f t="shared" si="38"/>
        <v>0</v>
      </c>
      <c r="AA498" s="14">
        <f t="shared" si="9"/>
        <v>0</v>
      </c>
      <c r="AB498" s="30"/>
      <c r="AC498" s="8">
        <v>494</v>
      </c>
      <c r="AD498" s="14">
        <f t="shared" si="10"/>
        <v>1030.4000000000001</v>
      </c>
      <c r="AE498" s="14">
        <f t="shared" si="39"/>
        <v>2164.2399999999998</v>
      </c>
      <c r="AF498" s="14">
        <f t="shared" si="11"/>
        <v>280460.50427499932</v>
      </c>
      <c r="AG498" s="30"/>
    </row>
    <row r="499" spans="1:33" ht="13" x14ac:dyDescent="0.15">
      <c r="A499" s="1"/>
      <c r="B499" s="4"/>
      <c r="C499" s="4"/>
      <c r="D499" s="4"/>
      <c r="E499" s="4"/>
      <c r="F499" s="4"/>
      <c r="G499" s="4"/>
      <c r="H499" s="30"/>
      <c r="I499" s="8">
        <v>0</v>
      </c>
      <c r="J499" s="9">
        <f t="shared" si="1"/>
        <v>0</v>
      </c>
      <c r="K499" s="11">
        <f t="shared" si="40"/>
        <v>0</v>
      </c>
      <c r="L499" s="9"/>
      <c r="M499" s="30"/>
      <c r="N499" s="8">
        <v>0</v>
      </c>
      <c r="O499" s="14">
        <f t="shared" si="4"/>
        <v>0</v>
      </c>
      <c r="P499" s="14">
        <f t="shared" si="36"/>
        <v>0</v>
      </c>
      <c r="Q499" s="14"/>
      <c r="R499" s="30"/>
      <c r="S499" s="8">
        <v>0</v>
      </c>
      <c r="T499" s="14">
        <f t="shared" si="6"/>
        <v>0</v>
      </c>
      <c r="U499" s="14">
        <f t="shared" si="37"/>
        <v>0</v>
      </c>
      <c r="V499" s="14">
        <f t="shared" si="7"/>
        <v>0</v>
      </c>
      <c r="W499" s="30"/>
      <c r="X499" s="8">
        <v>0</v>
      </c>
      <c r="Y499" s="14">
        <f t="shared" si="8"/>
        <v>0</v>
      </c>
      <c r="Z499" s="14">
        <f t="shared" si="38"/>
        <v>0</v>
      </c>
      <c r="AA499" s="14">
        <f t="shared" si="9"/>
        <v>0</v>
      </c>
      <c r="AB499" s="30"/>
      <c r="AC499" s="8">
        <v>495</v>
      </c>
      <c r="AD499" s="14">
        <f t="shared" si="10"/>
        <v>1022.51</v>
      </c>
      <c r="AE499" s="14">
        <f t="shared" si="39"/>
        <v>2172.13</v>
      </c>
      <c r="AF499" s="14">
        <f t="shared" si="11"/>
        <v>278288.37427499931</v>
      </c>
      <c r="AG499" s="30"/>
    </row>
    <row r="500" spans="1:33" ht="13" x14ac:dyDescent="0.15">
      <c r="A500" s="1"/>
      <c r="B500" s="4"/>
      <c r="C500" s="4"/>
      <c r="D500" s="4"/>
      <c r="E500" s="4"/>
      <c r="F500" s="4"/>
      <c r="G500" s="4"/>
      <c r="H500" s="30"/>
      <c r="I500" s="8">
        <v>0</v>
      </c>
      <c r="J500" s="9">
        <f t="shared" si="1"/>
        <v>0</v>
      </c>
      <c r="K500" s="11">
        <f t="shared" si="40"/>
        <v>0</v>
      </c>
      <c r="L500" s="9"/>
      <c r="M500" s="30"/>
      <c r="N500" s="8">
        <v>0</v>
      </c>
      <c r="O500" s="14">
        <f t="shared" si="4"/>
        <v>0</v>
      </c>
      <c r="P500" s="14">
        <f t="shared" si="36"/>
        <v>0</v>
      </c>
      <c r="Q500" s="14"/>
      <c r="R500" s="30"/>
      <c r="S500" s="8">
        <v>0</v>
      </c>
      <c r="T500" s="14">
        <f t="shared" si="6"/>
        <v>0</v>
      </c>
      <c r="U500" s="14">
        <f t="shared" si="37"/>
        <v>0</v>
      </c>
      <c r="V500" s="14">
        <f t="shared" si="7"/>
        <v>0</v>
      </c>
      <c r="W500" s="30"/>
      <c r="X500" s="8">
        <v>0</v>
      </c>
      <c r="Y500" s="14">
        <f t="shared" si="8"/>
        <v>0</v>
      </c>
      <c r="Z500" s="14">
        <f t="shared" si="38"/>
        <v>0</v>
      </c>
      <c r="AA500" s="14">
        <f t="shared" si="9"/>
        <v>0</v>
      </c>
      <c r="AB500" s="30"/>
      <c r="AC500" s="8">
        <v>496</v>
      </c>
      <c r="AD500" s="14">
        <f t="shared" si="10"/>
        <v>1014.59</v>
      </c>
      <c r="AE500" s="14">
        <f t="shared" si="39"/>
        <v>2180.0500000000002</v>
      </c>
      <c r="AF500" s="14">
        <f t="shared" si="11"/>
        <v>276108.32427499932</v>
      </c>
      <c r="AG500" s="30"/>
    </row>
    <row r="501" spans="1:33" ht="13" x14ac:dyDescent="0.15">
      <c r="A501" s="1"/>
      <c r="B501" s="4"/>
      <c r="C501" s="4"/>
      <c r="D501" s="4"/>
      <c r="E501" s="4"/>
      <c r="F501" s="4"/>
      <c r="G501" s="4"/>
      <c r="H501" s="30"/>
      <c r="I501" s="8">
        <v>0</v>
      </c>
      <c r="J501" s="9">
        <f t="shared" si="1"/>
        <v>0</v>
      </c>
      <c r="K501" s="11">
        <f t="shared" si="40"/>
        <v>0</v>
      </c>
      <c r="L501" s="9"/>
      <c r="M501" s="30"/>
      <c r="N501" s="8">
        <v>0</v>
      </c>
      <c r="O501" s="14">
        <f t="shared" si="4"/>
        <v>0</v>
      </c>
      <c r="P501" s="14">
        <f t="shared" si="36"/>
        <v>0</v>
      </c>
      <c r="Q501" s="14"/>
      <c r="R501" s="30"/>
      <c r="S501" s="8">
        <v>0</v>
      </c>
      <c r="T501" s="14">
        <f t="shared" si="6"/>
        <v>0</v>
      </c>
      <c r="U501" s="14">
        <f t="shared" si="37"/>
        <v>0</v>
      </c>
      <c r="V501" s="14">
        <f t="shared" si="7"/>
        <v>0</v>
      </c>
      <c r="W501" s="30"/>
      <c r="X501" s="8">
        <v>0</v>
      </c>
      <c r="Y501" s="14">
        <f t="shared" si="8"/>
        <v>0</v>
      </c>
      <c r="Z501" s="14">
        <f t="shared" si="38"/>
        <v>0</v>
      </c>
      <c r="AA501" s="14">
        <f t="shared" si="9"/>
        <v>0</v>
      </c>
      <c r="AB501" s="30"/>
      <c r="AC501" s="8">
        <v>497</v>
      </c>
      <c r="AD501" s="14">
        <f t="shared" si="10"/>
        <v>1006.64</v>
      </c>
      <c r="AE501" s="14">
        <f t="shared" si="39"/>
        <v>2188</v>
      </c>
      <c r="AF501" s="14">
        <f t="shared" si="11"/>
        <v>273920.32427499932</v>
      </c>
      <c r="AG501" s="30"/>
    </row>
    <row r="502" spans="1:33" ht="13" x14ac:dyDescent="0.15">
      <c r="A502" s="1"/>
      <c r="B502" s="4"/>
      <c r="C502" s="4"/>
      <c r="D502" s="4"/>
      <c r="E502" s="4"/>
      <c r="F502" s="4"/>
      <c r="G502" s="4"/>
      <c r="H502" s="30"/>
      <c r="I502" s="8">
        <v>0</v>
      </c>
      <c r="J502" s="9">
        <f t="shared" si="1"/>
        <v>0</v>
      </c>
      <c r="K502" s="11">
        <f t="shared" si="40"/>
        <v>0</v>
      </c>
      <c r="L502" s="9"/>
      <c r="M502" s="30"/>
      <c r="N502" s="8">
        <v>0</v>
      </c>
      <c r="O502" s="14">
        <f t="shared" si="4"/>
        <v>0</v>
      </c>
      <c r="P502" s="14">
        <f t="shared" si="36"/>
        <v>0</v>
      </c>
      <c r="Q502" s="14"/>
      <c r="R502" s="30"/>
      <c r="S502" s="8">
        <v>0</v>
      </c>
      <c r="T502" s="14">
        <f t="shared" si="6"/>
        <v>0</v>
      </c>
      <c r="U502" s="14">
        <f t="shared" si="37"/>
        <v>0</v>
      </c>
      <c r="V502" s="14">
        <f t="shared" si="7"/>
        <v>0</v>
      </c>
      <c r="W502" s="30"/>
      <c r="X502" s="8">
        <v>0</v>
      </c>
      <c r="Y502" s="14">
        <f t="shared" si="8"/>
        <v>0</v>
      </c>
      <c r="Z502" s="14">
        <f t="shared" si="38"/>
        <v>0</v>
      </c>
      <c r="AA502" s="14">
        <f t="shared" si="9"/>
        <v>0</v>
      </c>
      <c r="AB502" s="30"/>
      <c r="AC502" s="8">
        <v>498</v>
      </c>
      <c r="AD502" s="14">
        <f t="shared" si="10"/>
        <v>998.67</v>
      </c>
      <c r="AE502" s="14">
        <f t="shared" si="39"/>
        <v>2195.9699999999998</v>
      </c>
      <c r="AF502" s="14">
        <f t="shared" si="11"/>
        <v>271724.35427499935</v>
      </c>
      <c r="AG502" s="30"/>
    </row>
    <row r="503" spans="1:33" ht="13" x14ac:dyDescent="0.15">
      <c r="A503" s="1"/>
      <c r="B503" s="4"/>
      <c r="C503" s="4"/>
      <c r="D503" s="4"/>
      <c r="E503" s="4"/>
      <c r="F503" s="4"/>
      <c r="G503" s="4"/>
      <c r="H503" s="30"/>
      <c r="I503" s="8">
        <v>0</v>
      </c>
      <c r="J503" s="9">
        <f t="shared" si="1"/>
        <v>0</v>
      </c>
      <c r="K503" s="11">
        <f t="shared" si="40"/>
        <v>0</v>
      </c>
      <c r="L503" s="9"/>
      <c r="M503" s="30"/>
      <c r="N503" s="8">
        <v>0</v>
      </c>
      <c r="O503" s="14">
        <f t="shared" si="4"/>
        <v>0</v>
      </c>
      <c r="P503" s="14">
        <f t="shared" si="36"/>
        <v>0</v>
      </c>
      <c r="Q503" s="14"/>
      <c r="R503" s="30"/>
      <c r="S503" s="8">
        <v>0</v>
      </c>
      <c r="T503" s="14">
        <f t="shared" si="6"/>
        <v>0</v>
      </c>
      <c r="U503" s="14">
        <f t="shared" si="37"/>
        <v>0</v>
      </c>
      <c r="V503" s="14">
        <f t="shared" si="7"/>
        <v>0</v>
      </c>
      <c r="W503" s="30"/>
      <c r="X503" s="8">
        <v>0</v>
      </c>
      <c r="Y503" s="14">
        <f t="shared" si="8"/>
        <v>0</v>
      </c>
      <c r="Z503" s="14">
        <f t="shared" si="38"/>
        <v>0</v>
      </c>
      <c r="AA503" s="14">
        <f t="shared" si="9"/>
        <v>0</v>
      </c>
      <c r="AB503" s="30"/>
      <c r="AC503" s="8">
        <v>499</v>
      </c>
      <c r="AD503" s="14">
        <f t="shared" si="10"/>
        <v>990.66</v>
      </c>
      <c r="AE503" s="14">
        <f t="shared" si="39"/>
        <v>2203.98</v>
      </c>
      <c r="AF503" s="14">
        <f t="shared" si="11"/>
        <v>269520.37427499937</v>
      </c>
      <c r="AG503" s="30"/>
    </row>
    <row r="504" spans="1:33" ht="13" x14ac:dyDescent="0.15">
      <c r="A504" s="1"/>
      <c r="B504" s="4"/>
      <c r="C504" s="4"/>
      <c r="D504" s="4"/>
      <c r="E504" s="4"/>
      <c r="F504" s="4"/>
      <c r="G504" s="4"/>
      <c r="H504" s="30"/>
      <c r="I504" s="8">
        <v>0</v>
      </c>
      <c r="J504" s="9">
        <f t="shared" si="1"/>
        <v>0</v>
      </c>
      <c r="K504" s="11">
        <f t="shared" si="40"/>
        <v>0</v>
      </c>
      <c r="L504" s="9"/>
      <c r="M504" s="30"/>
      <c r="N504" s="8">
        <v>0</v>
      </c>
      <c r="O504" s="14">
        <f t="shared" si="4"/>
        <v>0</v>
      </c>
      <c r="P504" s="14">
        <f t="shared" si="36"/>
        <v>0</v>
      </c>
      <c r="Q504" s="14"/>
      <c r="R504" s="30"/>
      <c r="S504" s="8">
        <v>0</v>
      </c>
      <c r="T504" s="14">
        <f t="shared" si="6"/>
        <v>0</v>
      </c>
      <c r="U504" s="14">
        <f t="shared" si="37"/>
        <v>0</v>
      </c>
      <c r="V504" s="14">
        <f t="shared" si="7"/>
        <v>0</v>
      </c>
      <c r="W504" s="30"/>
      <c r="X504" s="8">
        <v>0</v>
      </c>
      <c r="Y504" s="14">
        <f t="shared" si="8"/>
        <v>0</v>
      </c>
      <c r="Z504" s="14">
        <f t="shared" si="38"/>
        <v>0</v>
      </c>
      <c r="AA504" s="14">
        <f t="shared" si="9"/>
        <v>0</v>
      </c>
      <c r="AB504" s="30"/>
      <c r="AC504" s="8">
        <v>500</v>
      </c>
      <c r="AD504" s="14">
        <f t="shared" si="10"/>
        <v>982.63</v>
      </c>
      <c r="AE504" s="14">
        <f t="shared" si="39"/>
        <v>2212.0100000000002</v>
      </c>
      <c r="AF504" s="14">
        <f t="shared" si="11"/>
        <v>267308.36427499936</v>
      </c>
      <c r="AG504" s="30"/>
    </row>
    <row r="505" spans="1:33" ht="13" x14ac:dyDescent="0.15">
      <c r="A505" s="1"/>
      <c r="B505" s="4"/>
      <c r="C505" s="4"/>
      <c r="D505" s="4"/>
      <c r="E505" s="4"/>
      <c r="F505" s="4"/>
      <c r="G505" s="4"/>
      <c r="H505" s="30"/>
      <c r="I505" s="8">
        <v>0</v>
      </c>
      <c r="J505" s="9">
        <f t="shared" si="1"/>
        <v>0</v>
      </c>
      <c r="K505" s="11">
        <f t="shared" si="40"/>
        <v>0</v>
      </c>
      <c r="L505" s="9"/>
      <c r="M505" s="30"/>
      <c r="N505" s="8">
        <v>0</v>
      </c>
      <c r="O505" s="14">
        <f t="shared" si="4"/>
        <v>0</v>
      </c>
      <c r="P505" s="14">
        <f t="shared" si="36"/>
        <v>0</v>
      </c>
      <c r="Q505" s="14"/>
      <c r="R505" s="30"/>
      <c r="S505" s="8">
        <v>0</v>
      </c>
      <c r="T505" s="14">
        <f t="shared" si="6"/>
        <v>0</v>
      </c>
      <c r="U505" s="14">
        <f t="shared" si="37"/>
        <v>0</v>
      </c>
      <c r="V505" s="14">
        <f t="shared" si="7"/>
        <v>0</v>
      </c>
      <c r="W505" s="30"/>
      <c r="X505" s="8">
        <v>0</v>
      </c>
      <c r="Y505" s="14">
        <f t="shared" si="8"/>
        <v>0</v>
      </c>
      <c r="Z505" s="14">
        <f t="shared" si="38"/>
        <v>0</v>
      </c>
      <c r="AA505" s="14">
        <f t="shared" si="9"/>
        <v>0</v>
      </c>
      <c r="AB505" s="30"/>
      <c r="AC505" s="8">
        <v>501</v>
      </c>
      <c r="AD505" s="14">
        <f t="shared" si="10"/>
        <v>974.56</v>
      </c>
      <c r="AE505" s="14">
        <f t="shared" si="39"/>
        <v>2220.08</v>
      </c>
      <c r="AF505" s="14">
        <f t="shared" si="11"/>
        <v>265088.28427499934</v>
      </c>
      <c r="AG505" s="30"/>
    </row>
    <row r="506" spans="1:33" ht="13" x14ac:dyDescent="0.15">
      <c r="A506" s="1"/>
      <c r="B506" s="4"/>
      <c r="C506" s="4"/>
      <c r="D506" s="4"/>
      <c r="E506" s="4"/>
      <c r="F506" s="4"/>
      <c r="G506" s="4"/>
      <c r="H506" s="30"/>
      <c r="I506" s="8">
        <v>0</v>
      </c>
      <c r="J506" s="9">
        <f t="shared" si="1"/>
        <v>0</v>
      </c>
      <c r="K506" s="11">
        <f t="shared" si="40"/>
        <v>0</v>
      </c>
      <c r="L506" s="9"/>
      <c r="M506" s="30"/>
      <c r="N506" s="8">
        <v>0</v>
      </c>
      <c r="O506" s="14">
        <f t="shared" si="4"/>
        <v>0</v>
      </c>
      <c r="P506" s="14">
        <f t="shared" si="36"/>
        <v>0</v>
      </c>
      <c r="Q506" s="14"/>
      <c r="R506" s="30"/>
      <c r="S506" s="8">
        <v>0</v>
      </c>
      <c r="T506" s="14">
        <f t="shared" si="6"/>
        <v>0</v>
      </c>
      <c r="U506" s="14">
        <f t="shared" si="37"/>
        <v>0</v>
      </c>
      <c r="V506" s="14">
        <f t="shared" si="7"/>
        <v>0</v>
      </c>
      <c r="W506" s="30"/>
      <c r="X506" s="8">
        <v>0</v>
      </c>
      <c r="Y506" s="14">
        <f t="shared" si="8"/>
        <v>0</v>
      </c>
      <c r="Z506" s="14">
        <f t="shared" si="38"/>
        <v>0</v>
      </c>
      <c r="AA506" s="14">
        <f t="shared" si="9"/>
        <v>0</v>
      </c>
      <c r="AB506" s="30"/>
      <c r="AC506" s="8">
        <v>502</v>
      </c>
      <c r="AD506" s="14">
        <f t="shared" si="10"/>
        <v>966.47</v>
      </c>
      <c r="AE506" s="14">
        <f t="shared" si="39"/>
        <v>2228.17</v>
      </c>
      <c r="AF506" s="14">
        <f t="shared" si="11"/>
        <v>262860.11427499936</v>
      </c>
      <c r="AG506" s="30"/>
    </row>
    <row r="507" spans="1:33" ht="13" x14ac:dyDescent="0.15">
      <c r="A507" s="1"/>
      <c r="B507" s="4"/>
      <c r="C507" s="4"/>
      <c r="D507" s="4"/>
      <c r="E507" s="4"/>
      <c r="F507" s="4"/>
      <c r="G507" s="4"/>
      <c r="H507" s="30"/>
      <c r="I507" s="8">
        <v>0</v>
      </c>
      <c r="J507" s="9">
        <f t="shared" si="1"/>
        <v>0</v>
      </c>
      <c r="K507" s="11">
        <f t="shared" si="40"/>
        <v>0</v>
      </c>
      <c r="L507" s="9"/>
      <c r="M507" s="30"/>
      <c r="N507" s="8">
        <v>0</v>
      </c>
      <c r="O507" s="14">
        <f t="shared" si="4"/>
        <v>0</v>
      </c>
      <c r="P507" s="14">
        <f t="shared" si="36"/>
        <v>0</v>
      </c>
      <c r="Q507" s="14"/>
      <c r="R507" s="30"/>
      <c r="S507" s="8">
        <v>0</v>
      </c>
      <c r="T507" s="14">
        <f t="shared" si="6"/>
        <v>0</v>
      </c>
      <c r="U507" s="14">
        <f t="shared" si="37"/>
        <v>0</v>
      </c>
      <c r="V507" s="14">
        <f t="shared" si="7"/>
        <v>0</v>
      </c>
      <c r="W507" s="30"/>
      <c r="X507" s="8">
        <v>0</v>
      </c>
      <c r="Y507" s="14">
        <f t="shared" si="8"/>
        <v>0</v>
      </c>
      <c r="Z507" s="14">
        <f t="shared" si="38"/>
        <v>0</v>
      </c>
      <c r="AA507" s="14">
        <f t="shared" si="9"/>
        <v>0</v>
      </c>
      <c r="AB507" s="30"/>
      <c r="AC507" s="8">
        <v>503</v>
      </c>
      <c r="AD507" s="14">
        <f t="shared" si="10"/>
        <v>958.34</v>
      </c>
      <c r="AE507" s="14">
        <f t="shared" si="39"/>
        <v>2236.3000000000002</v>
      </c>
      <c r="AF507" s="14">
        <f t="shared" si="11"/>
        <v>260623.81427499937</v>
      </c>
      <c r="AG507" s="30"/>
    </row>
    <row r="508" spans="1:33" ht="13" x14ac:dyDescent="0.15">
      <c r="A508" s="1"/>
      <c r="B508" s="4"/>
      <c r="C508" s="4"/>
      <c r="D508" s="4"/>
      <c r="E508" s="4"/>
      <c r="F508" s="4"/>
      <c r="G508" s="4"/>
      <c r="H508" s="30"/>
      <c r="I508" s="8">
        <v>0</v>
      </c>
      <c r="J508" s="9">
        <f t="shared" si="1"/>
        <v>0</v>
      </c>
      <c r="K508" s="11">
        <f t="shared" si="40"/>
        <v>0</v>
      </c>
      <c r="L508" s="9"/>
      <c r="M508" s="30"/>
      <c r="N508" s="8">
        <v>0</v>
      </c>
      <c r="O508" s="14">
        <f t="shared" si="4"/>
        <v>0</v>
      </c>
      <c r="P508" s="14">
        <f t="shared" si="36"/>
        <v>0</v>
      </c>
      <c r="Q508" s="14"/>
      <c r="R508" s="30"/>
      <c r="S508" s="8">
        <v>0</v>
      </c>
      <c r="T508" s="14">
        <f t="shared" si="6"/>
        <v>0</v>
      </c>
      <c r="U508" s="14">
        <f t="shared" si="37"/>
        <v>0</v>
      </c>
      <c r="V508" s="14">
        <f t="shared" si="7"/>
        <v>0</v>
      </c>
      <c r="W508" s="30"/>
      <c r="X508" s="8">
        <v>0</v>
      </c>
      <c r="Y508" s="14">
        <f t="shared" si="8"/>
        <v>0</v>
      </c>
      <c r="Z508" s="14">
        <f t="shared" si="38"/>
        <v>0</v>
      </c>
      <c r="AA508" s="14">
        <f t="shared" si="9"/>
        <v>0</v>
      </c>
      <c r="AB508" s="30"/>
      <c r="AC508" s="8">
        <v>504</v>
      </c>
      <c r="AD508" s="14">
        <f t="shared" si="10"/>
        <v>950.19</v>
      </c>
      <c r="AE508" s="14">
        <f t="shared" si="39"/>
        <v>2244.4499999999998</v>
      </c>
      <c r="AF508" s="14">
        <f t="shared" si="11"/>
        <v>258379.36427499936</v>
      </c>
      <c r="AG508" s="30"/>
    </row>
    <row r="509" spans="1:33" ht="13" x14ac:dyDescent="0.15">
      <c r="A509" s="1"/>
      <c r="B509" s="4"/>
      <c r="C509" s="4"/>
      <c r="D509" s="4"/>
      <c r="E509" s="4"/>
      <c r="F509" s="4"/>
      <c r="G509" s="4"/>
      <c r="H509" s="30"/>
      <c r="I509" s="8">
        <v>0</v>
      </c>
      <c r="J509" s="9">
        <f t="shared" si="1"/>
        <v>0</v>
      </c>
      <c r="K509" s="11">
        <f t="shared" si="40"/>
        <v>0</v>
      </c>
      <c r="L509" s="9"/>
      <c r="M509" s="30"/>
      <c r="N509" s="8">
        <v>0</v>
      </c>
      <c r="O509" s="14">
        <f t="shared" si="4"/>
        <v>0</v>
      </c>
      <c r="P509" s="14">
        <f t="shared" si="36"/>
        <v>0</v>
      </c>
      <c r="Q509" s="14"/>
      <c r="R509" s="30"/>
      <c r="S509" s="8">
        <v>0</v>
      </c>
      <c r="T509" s="14">
        <f t="shared" si="6"/>
        <v>0</v>
      </c>
      <c r="U509" s="14">
        <f t="shared" si="37"/>
        <v>0</v>
      </c>
      <c r="V509" s="14">
        <f t="shared" si="7"/>
        <v>0</v>
      </c>
      <c r="W509" s="30"/>
      <c r="X509" s="8">
        <v>0</v>
      </c>
      <c r="Y509" s="14">
        <f t="shared" si="8"/>
        <v>0</v>
      </c>
      <c r="Z509" s="14">
        <f t="shared" si="38"/>
        <v>0</v>
      </c>
      <c r="AA509" s="14">
        <f t="shared" si="9"/>
        <v>0</v>
      </c>
      <c r="AB509" s="30"/>
      <c r="AC509" s="8">
        <v>505</v>
      </c>
      <c r="AD509" s="14">
        <f t="shared" si="10"/>
        <v>942.01</v>
      </c>
      <c r="AE509" s="14">
        <f t="shared" si="39"/>
        <v>2252.63</v>
      </c>
      <c r="AF509" s="14">
        <f t="shared" si="11"/>
        <v>256126.73427499935</v>
      </c>
      <c r="AG509" s="30"/>
    </row>
    <row r="510" spans="1:33" ht="13" x14ac:dyDescent="0.15">
      <c r="A510" s="1"/>
      <c r="B510" s="4"/>
      <c r="C510" s="4"/>
      <c r="D510" s="4"/>
      <c r="E510" s="4"/>
      <c r="F510" s="4"/>
      <c r="G510" s="4"/>
      <c r="H510" s="30"/>
      <c r="I510" s="8">
        <v>0</v>
      </c>
      <c r="J510" s="9">
        <f t="shared" si="1"/>
        <v>0</v>
      </c>
      <c r="K510" s="11">
        <f t="shared" si="40"/>
        <v>0</v>
      </c>
      <c r="L510" s="9"/>
      <c r="M510" s="30"/>
      <c r="N510" s="8">
        <v>0</v>
      </c>
      <c r="O510" s="14">
        <f t="shared" si="4"/>
        <v>0</v>
      </c>
      <c r="P510" s="14">
        <f t="shared" si="36"/>
        <v>0</v>
      </c>
      <c r="Q510" s="14"/>
      <c r="R510" s="30"/>
      <c r="S510" s="8">
        <v>0</v>
      </c>
      <c r="T510" s="14">
        <f t="shared" si="6"/>
        <v>0</v>
      </c>
      <c r="U510" s="14">
        <f t="shared" si="37"/>
        <v>0</v>
      </c>
      <c r="V510" s="14">
        <f t="shared" si="7"/>
        <v>0</v>
      </c>
      <c r="W510" s="30"/>
      <c r="X510" s="8">
        <v>0</v>
      </c>
      <c r="Y510" s="14">
        <f t="shared" si="8"/>
        <v>0</v>
      </c>
      <c r="Z510" s="14">
        <f t="shared" si="38"/>
        <v>0</v>
      </c>
      <c r="AA510" s="14">
        <f t="shared" si="9"/>
        <v>0</v>
      </c>
      <c r="AB510" s="30"/>
      <c r="AC510" s="8">
        <v>506</v>
      </c>
      <c r="AD510" s="14">
        <f t="shared" si="10"/>
        <v>933.8</v>
      </c>
      <c r="AE510" s="14">
        <f t="shared" si="39"/>
        <v>2260.84</v>
      </c>
      <c r="AF510" s="14">
        <f t="shared" si="11"/>
        <v>253865.89427499936</v>
      </c>
      <c r="AG510" s="30"/>
    </row>
    <row r="511" spans="1:33" ht="13" x14ac:dyDescent="0.15">
      <c r="A511" s="1"/>
      <c r="B511" s="4"/>
      <c r="C511" s="4"/>
      <c r="D511" s="4"/>
      <c r="E511" s="4"/>
      <c r="F511" s="4"/>
      <c r="G511" s="4"/>
      <c r="H511" s="30"/>
      <c r="I511" s="8">
        <v>0</v>
      </c>
      <c r="J511" s="9">
        <f t="shared" si="1"/>
        <v>0</v>
      </c>
      <c r="K511" s="11">
        <f t="shared" si="40"/>
        <v>0</v>
      </c>
      <c r="L511" s="9"/>
      <c r="M511" s="30"/>
      <c r="N511" s="8">
        <v>0</v>
      </c>
      <c r="O511" s="14">
        <f t="shared" si="4"/>
        <v>0</v>
      </c>
      <c r="P511" s="14">
        <f t="shared" si="36"/>
        <v>0</v>
      </c>
      <c r="Q511" s="14"/>
      <c r="R511" s="30"/>
      <c r="S511" s="8">
        <v>0</v>
      </c>
      <c r="T511" s="14">
        <f t="shared" si="6"/>
        <v>0</v>
      </c>
      <c r="U511" s="14">
        <f t="shared" si="37"/>
        <v>0</v>
      </c>
      <c r="V511" s="14">
        <f t="shared" si="7"/>
        <v>0</v>
      </c>
      <c r="W511" s="30"/>
      <c r="X511" s="8">
        <v>0</v>
      </c>
      <c r="Y511" s="14">
        <f t="shared" si="8"/>
        <v>0</v>
      </c>
      <c r="Z511" s="14">
        <f t="shared" si="38"/>
        <v>0</v>
      </c>
      <c r="AA511" s="14">
        <f t="shared" si="9"/>
        <v>0</v>
      </c>
      <c r="AB511" s="30"/>
      <c r="AC511" s="8">
        <v>507</v>
      </c>
      <c r="AD511" s="14">
        <f t="shared" si="10"/>
        <v>925.55</v>
      </c>
      <c r="AE511" s="14">
        <f t="shared" si="39"/>
        <v>2269.09</v>
      </c>
      <c r="AF511" s="14">
        <f t="shared" si="11"/>
        <v>251596.80427499936</v>
      </c>
      <c r="AG511" s="30"/>
    </row>
    <row r="512" spans="1:33" ht="13" x14ac:dyDescent="0.15">
      <c r="A512" s="1"/>
      <c r="B512" s="4"/>
      <c r="C512" s="4"/>
      <c r="D512" s="4"/>
      <c r="E512" s="4"/>
      <c r="F512" s="4"/>
      <c r="G512" s="4"/>
      <c r="H512" s="30"/>
      <c r="I512" s="8">
        <v>0</v>
      </c>
      <c r="J512" s="9">
        <f t="shared" si="1"/>
        <v>0</v>
      </c>
      <c r="K512" s="11">
        <f t="shared" si="40"/>
        <v>0</v>
      </c>
      <c r="L512" s="9"/>
      <c r="M512" s="30"/>
      <c r="N512" s="8">
        <v>0</v>
      </c>
      <c r="O512" s="14">
        <f t="shared" si="4"/>
        <v>0</v>
      </c>
      <c r="P512" s="14">
        <f t="shared" si="36"/>
        <v>0</v>
      </c>
      <c r="Q512" s="14"/>
      <c r="R512" s="30"/>
      <c r="S512" s="8">
        <v>0</v>
      </c>
      <c r="T512" s="14">
        <f t="shared" si="6"/>
        <v>0</v>
      </c>
      <c r="U512" s="14">
        <f t="shared" si="37"/>
        <v>0</v>
      </c>
      <c r="V512" s="14">
        <f t="shared" si="7"/>
        <v>0</v>
      </c>
      <c r="W512" s="30"/>
      <c r="X512" s="8">
        <v>0</v>
      </c>
      <c r="Y512" s="14">
        <f t="shared" si="8"/>
        <v>0</v>
      </c>
      <c r="Z512" s="14">
        <f t="shared" si="38"/>
        <v>0</v>
      </c>
      <c r="AA512" s="14">
        <f t="shared" si="9"/>
        <v>0</v>
      </c>
      <c r="AB512" s="30"/>
      <c r="AC512" s="8">
        <v>508</v>
      </c>
      <c r="AD512" s="14">
        <f t="shared" si="10"/>
        <v>917.28</v>
      </c>
      <c r="AE512" s="14">
        <f t="shared" si="39"/>
        <v>2277.36</v>
      </c>
      <c r="AF512" s="14">
        <f t="shared" si="11"/>
        <v>249319.44427499938</v>
      </c>
      <c r="AG512" s="30"/>
    </row>
    <row r="513" spans="1:33" ht="13" x14ac:dyDescent="0.15">
      <c r="A513" s="1"/>
      <c r="B513" s="4"/>
      <c r="C513" s="4"/>
      <c r="D513" s="4"/>
      <c r="E513" s="4"/>
      <c r="F513" s="4"/>
      <c r="G513" s="4"/>
      <c r="H513" s="30"/>
      <c r="I513" s="8">
        <v>0</v>
      </c>
      <c r="J513" s="9">
        <f t="shared" si="1"/>
        <v>0</v>
      </c>
      <c r="K513" s="11">
        <f t="shared" si="40"/>
        <v>0</v>
      </c>
      <c r="L513" s="9"/>
      <c r="M513" s="30"/>
      <c r="N513" s="8">
        <v>0</v>
      </c>
      <c r="O513" s="14">
        <f t="shared" si="4"/>
        <v>0</v>
      </c>
      <c r="P513" s="14">
        <f t="shared" si="36"/>
        <v>0</v>
      </c>
      <c r="Q513" s="14"/>
      <c r="R513" s="30"/>
      <c r="S513" s="8">
        <v>0</v>
      </c>
      <c r="T513" s="14">
        <f t="shared" si="6"/>
        <v>0</v>
      </c>
      <c r="U513" s="14">
        <f t="shared" si="37"/>
        <v>0</v>
      </c>
      <c r="V513" s="14">
        <f t="shared" si="7"/>
        <v>0</v>
      </c>
      <c r="W513" s="30"/>
      <c r="X513" s="8">
        <v>0</v>
      </c>
      <c r="Y513" s="14">
        <f t="shared" si="8"/>
        <v>0</v>
      </c>
      <c r="Z513" s="14">
        <f t="shared" si="38"/>
        <v>0</v>
      </c>
      <c r="AA513" s="14">
        <f t="shared" si="9"/>
        <v>0</v>
      </c>
      <c r="AB513" s="30"/>
      <c r="AC513" s="8">
        <v>509</v>
      </c>
      <c r="AD513" s="14">
        <f t="shared" si="10"/>
        <v>908.98</v>
      </c>
      <c r="AE513" s="14">
        <f t="shared" si="39"/>
        <v>2285.66</v>
      </c>
      <c r="AF513" s="14">
        <f t="shared" si="11"/>
        <v>247033.78427499937</v>
      </c>
      <c r="AG513" s="30"/>
    </row>
    <row r="514" spans="1:33" ht="13" x14ac:dyDescent="0.15">
      <c r="A514" s="1"/>
      <c r="B514" s="4"/>
      <c r="C514" s="4"/>
      <c r="D514" s="4"/>
      <c r="E514" s="4"/>
      <c r="F514" s="4"/>
      <c r="G514" s="4"/>
      <c r="H514" s="30"/>
      <c r="I514" s="8">
        <v>0</v>
      </c>
      <c r="J514" s="9">
        <f t="shared" si="1"/>
        <v>0</v>
      </c>
      <c r="K514" s="11">
        <f t="shared" si="40"/>
        <v>0</v>
      </c>
      <c r="L514" s="9"/>
      <c r="M514" s="30"/>
      <c r="N514" s="8">
        <v>0</v>
      </c>
      <c r="O514" s="14">
        <f t="shared" si="4"/>
        <v>0</v>
      </c>
      <c r="P514" s="14">
        <f t="shared" si="36"/>
        <v>0</v>
      </c>
      <c r="Q514" s="14"/>
      <c r="R514" s="30"/>
      <c r="S514" s="8">
        <v>0</v>
      </c>
      <c r="T514" s="14">
        <f t="shared" si="6"/>
        <v>0</v>
      </c>
      <c r="U514" s="14">
        <f t="shared" si="37"/>
        <v>0</v>
      </c>
      <c r="V514" s="14">
        <f t="shared" si="7"/>
        <v>0</v>
      </c>
      <c r="W514" s="30"/>
      <c r="X514" s="8">
        <v>0</v>
      </c>
      <c r="Y514" s="14">
        <f t="shared" si="8"/>
        <v>0</v>
      </c>
      <c r="Z514" s="14">
        <f t="shared" si="38"/>
        <v>0</v>
      </c>
      <c r="AA514" s="14">
        <f t="shared" si="9"/>
        <v>0</v>
      </c>
      <c r="AB514" s="30"/>
      <c r="AC514" s="8">
        <v>510</v>
      </c>
      <c r="AD514" s="14">
        <f t="shared" si="10"/>
        <v>900.64</v>
      </c>
      <c r="AE514" s="14">
        <f t="shared" si="39"/>
        <v>2294</v>
      </c>
      <c r="AF514" s="14">
        <f t="shared" si="11"/>
        <v>244739.78427499937</v>
      </c>
      <c r="AG514" s="30"/>
    </row>
    <row r="515" spans="1:33" ht="13" x14ac:dyDescent="0.15">
      <c r="A515" s="1"/>
      <c r="B515" s="4"/>
      <c r="C515" s="4"/>
      <c r="D515" s="4"/>
      <c r="E515" s="4"/>
      <c r="F515" s="4"/>
      <c r="G515" s="4"/>
      <c r="H515" s="30"/>
      <c r="I515" s="8">
        <v>0</v>
      </c>
      <c r="J515" s="9">
        <f t="shared" si="1"/>
        <v>0</v>
      </c>
      <c r="K515" s="11">
        <f t="shared" si="40"/>
        <v>0</v>
      </c>
      <c r="L515" s="9"/>
      <c r="M515" s="30"/>
      <c r="N515" s="8">
        <v>0</v>
      </c>
      <c r="O515" s="14">
        <f t="shared" si="4"/>
        <v>0</v>
      </c>
      <c r="P515" s="14">
        <f t="shared" si="36"/>
        <v>0</v>
      </c>
      <c r="Q515" s="14"/>
      <c r="R515" s="30"/>
      <c r="S515" s="8">
        <v>0</v>
      </c>
      <c r="T515" s="14">
        <f t="shared" si="6"/>
        <v>0</v>
      </c>
      <c r="U515" s="14">
        <f t="shared" si="37"/>
        <v>0</v>
      </c>
      <c r="V515" s="14">
        <f t="shared" si="7"/>
        <v>0</v>
      </c>
      <c r="W515" s="30"/>
      <c r="X515" s="8">
        <v>0</v>
      </c>
      <c r="Y515" s="14">
        <f t="shared" si="8"/>
        <v>0</v>
      </c>
      <c r="Z515" s="14">
        <f t="shared" si="38"/>
        <v>0</v>
      </c>
      <c r="AA515" s="14">
        <f t="shared" si="9"/>
        <v>0</v>
      </c>
      <c r="AB515" s="30"/>
      <c r="AC515" s="8">
        <v>511</v>
      </c>
      <c r="AD515" s="14">
        <f t="shared" si="10"/>
        <v>892.28</v>
      </c>
      <c r="AE515" s="14">
        <f t="shared" si="39"/>
        <v>2302.36</v>
      </c>
      <c r="AF515" s="14">
        <f t="shared" si="11"/>
        <v>242437.42427499939</v>
      </c>
      <c r="AG515" s="30"/>
    </row>
    <row r="516" spans="1:33" ht="13" x14ac:dyDescent="0.15">
      <c r="A516" s="1"/>
      <c r="B516" s="4"/>
      <c r="C516" s="4"/>
      <c r="D516" s="4"/>
      <c r="E516" s="4"/>
      <c r="F516" s="4"/>
      <c r="G516" s="4"/>
      <c r="H516" s="30"/>
      <c r="I516" s="8">
        <v>0</v>
      </c>
      <c r="J516" s="9">
        <f t="shared" si="1"/>
        <v>0</v>
      </c>
      <c r="K516" s="11">
        <f t="shared" si="40"/>
        <v>0</v>
      </c>
      <c r="L516" s="9"/>
      <c r="M516" s="30"/>
      <c r="N516" s="8">
        <v>0</v>
      </c>
      <c r="O516" s="14">
        <f t="shared" si="4"/>
        <v>0</v>
      </c>
      <c r="P516" s="14">
        <f t="shared" si="36"/>
        <v>0</v>
      </c>
      <c r="Q516" s="14"/>
      <c r="R516" s="30"/>
      <c r="S516" s="8">
        <v>0</v>
      </c>
      <c r="T516" s="14">
        <f t="shared" si="6"/>
        <v>0</v>
      </c>
      <c r="U516" s="14">
        <f t="shared" si="37"/>
        <v>0</v>
      </c>
      <c r="V516" s="14">
        <f t="shared" si="7"/>
        <v>0</v>
      </c>
      <c r="W516" s="30"/>
      <c r="X516" s="8">
        <v>0</v>
      </c>
      <c r="Y516" s="14">
        <f t="shared" si="8"/>
        <v>0</v>
      </c>
      <c r="Z516" s="14">
        <f t="shared" si="38"/>
        <v>0</v>
      </c>
      <c r="AA516" s="14">
        <f t="shared" si="9"/>
        <v>0</v>
      </c>
      <c r="AB516" s="30"/>
      <c r="AC516" s="8">
        <v>512</v>
      </c>
      <c r="AD516" s="14">
        <f t="shared" si="10"/>
        <v>883.89</v>
      </c>
      <c r="AE516" s="14">
        <f t="shared" si="39"/>
        <v>2310.75</v>
      </c>
      <c r="AF516" s="14">
        <f t="shared" si="11"/>
        <v>240126.67427499939</v>
      </c>
      <c r="AG516" s="30"/>
    </row>
    <row r="517" spans="1:33" ht="13" x14ac:dyDescent="0.15">
      <c r="A517" s="1"/>
      <c r="B517" s="4"/>
      <c r="C517" s="4"/>
      <c r="D517" s="4"/>
      <c r="E517" s="4"/>
      <c r="F517" s="4"/>
      <c r="G517" s="4"/>
      <c r="H517" s="30"/>
      <c r="I517" s="8">
        <v>0</v>
      </c>
      <c r="J517" s="9">
        <f t="shared" si="1"/>
        <v>0</v>
      </c>
      <c r="K517" s="11">
        <f t="shared" si="40"/>
        <v>0</v>
      </c>
      <c r="L517" s="9"/>
      <c r="M517" s="30"/>
      <c r="N517" s="8">
        <v>0</v>
      </c>
      <c r="O517" s="14">
        <f t="shared" si="4"/>
        <v>0</v>
      </c>
      <c r="P517" s="14">
        <f t="shared" si="36"/>
        <v>0</v>
      </c>
      <c r="Q517" s="14"/>
      <c r="R517" s="30"/>
      <c r="S517" s="8">
        <v>0</v>
      </c>
      <c r="T517" s="14">
        <f t="shared" si="6"/>
        <v>0</v>
      </c>
      <c r="U517" s="14">
        <f t="shared" si="37"/>
        <v>0</v>
      </c>
      <c r="V517" s="14">
        <f t="shared" si="7"/>
        <v>0</v>
      </c>
      <c r="W517" s="30"/>
      <c r="X517" s="8">
        <v>0</v>
      </c>
      <c r="Y517" s="14">
        <f t="shared" si="8"/>
        <v>0</v>
      </c>
      <c r="Z517" s="14">
        <f t="shared" si="38"/>
        <v>0</v>
      </c>
      <c r="AA517" s="14">
        <f t="shared" si="9"/>
        <v>0</v>
      </c>
      <c r="AB517" s="30"/>
      <c r="AC517" s="8">
        <v>513</v>
      </c>
      <c r="AD517" s="14">
        <f t="shared" si="10"/>
        <v>875.46</v>
      </c>
      <c r="AE517" s="14">
        <f t="shared" si="39"/>
        <v>2319.1799999999998</v>
      </c>
      <c r="AF517" s="14">
        <f t="shared" si="11"/>
        <v>237807.49427499939</v>
      </c>
      <c r="AG517" s="30"/>
    </row>
    <row r="518" spans="1:33" ht="13" x14ac:dyDescent="0.15">
      <c r="A518" s="1"/>
      <c r="B518" s="4"/>
      <c r="C518" s="4"/>
      <c r="D518" s="4"/>
      <c r="E518" s="4"/>
      <c r="F518" s="4"/>
      <c r="G518" s="4"/>
      <c r="H518" s="30"/>
      <c r="I518" s="8">
        <v>0</v>
      </c>
      <c r="J518" s="9">
        <f t="shared" si="1"/>
        <v>0</v>
      </c>
      <c r="K518" s="11">
        <f t="shared" si="40"/>
        <v>0</v>
      </c>
      <c r="L518" s="9"/>
      <c r="M518" s="30"/>
      <c r="N518" s="8">
        <v>0</v>
      </c>
      <c r="O518" s="14">
        <f t="shared" si="4"/>
        <v>0</v>
      </c>
      <c r="P518" s="14">
        <f t="shared" ref="P518:P581" si="41">IF(ISBLANK(O518), , IF(O518&lt;=0, 0, ROUND($D$8-O518, 2)))</f>
        <v>0</v>
      </c>
      <c r="Q518" s="14"/>
      <c r="R518" s="30"/>
      <c r="S518" s="8">
        <v>0</v>
      </c>
      <c r="T518" s="14">
        <f t="shared" si="6"/>
        <v>0</v>
      </c>
      <c r="U518" s="14">
        <f t="shared" ref="U518:U581" si="42">IF(ISBLANK(T518), , IF(T518&lt;=0, 0, ROUND($E$8-T518, 2)))</f>
        <v>0</v>
      </c>
      <c r="V518" s="14">
        <f t="shared" si="7"/>
        <v>0</v>
      </c>
      <c r="W518" s="30"/>
      <c r="X518" s="8">
        <v>0</v>
      </c>
      <c r="Y518" s="14">
        <f t="shared" si="8"/>
        <v>0</v>
      </c>
      <c r="Z518" s="14">
        <f t="shared" ref="Z518:Z581" si="43">IF(ISBLANK(Y518), , IF(Y518&lt;=0, 0, ROUND($F$8-Y518, 2)))</f>
        <v>0</v>
      </c>
      <c r="AA518" s="14">
        <f t="shared" si="9"/>
        <v>0</v>
      </c>
      <c r="AB518" s="30"/>
      <c r="AC518" s="8">
        <v>514</v>
      </c>
      <c r="AD518" s="14">
        <f t="shared" si="10"/>
        <v>867.01</v>
      </c>
      <c r="AE518" s="14">
        <f t="shared" ref="AE518:AE581" si="44">IF(ISBLANK(AD518), , IF(AD518&lt;=0, 0,ROUND($G$8-AD518, 2)))</f>
        <v>2327.63</v>
      </c>
      <c r="AF518" s="14">
        <f t="shared" si="11"/>
        <v>235479.86427499939</v>
      </c>
      <c r="AG518" s="30"/>
    </row>
    <row r="519" spans="1:33" ht="13" x14ac:dyDescent="0.15">
      <c r="A519" s="1"/>
      <c r="B519" s="4"/>
      <c r="C519" s="4"/>
      <c r="D519" s="4"/>
      <c r="E519" s="4"/>
      <c r="F519" s="4"/>
      <c r="G519" s="4"/>
      <c r="H519" s="30"/>
      <c r="I519" s="8">
        <v>0</v>
      </c>
      <c r="J519" s="9">
        <f t="shared" si="1"/>
        <v>0</v>
      </c>
      <c r="K519" s="11">
        <f t="shared" si="40"/>
        <v>0</v>
      </c>
      <c r="L519" s="9"/>
      <c r="M519" s="30"/>
      <c r="N519" s="8">
        <v>0</v>
      </c>
      <c r="O519" s="14">
        <f t="shared" si="4"/>
        <v>0</v>
      </c>
      <c r="P519" s="14">
        <f t="shared" si="41"/>
        <v>0</v>
      </c>
      <c r="Q519" s="14"/>
      <c r="R519" s="30"/>
      <c r="S519" s="8">
        <v>0</v>
      </c>
      <c r="T519" s="14">
        <f t="shared" si="6"/>
        <v>0</v>
      </c>
      <c r="U519" s="14">
        <f t="shared" si="42"/>
        <v>0</v>
      </c>
      <c r="V519" s="14">
        <f t="shared" si="7"/>
        <v>0</v>
      </c>
      <c r="W519" s="30"/>
      <c r="X519" s="8">
        <v>0</v>
      </c>
      <c r="Y519" s="14">
        <f t="shared" si="8"/>
        <v>0</v>
      </c>
      <c r="Z519" s="14">
        <f t="shared" si="43"/>
        <v>0</v>
      </c>
      <c r="AA519" s="14">
        <f t="shared" si="9"/>
        <v>0</v>
      </c>
      <c r="AB519" s="30"/>
      <c r="AC519" s="8">
        <v>515</v>
      </c>
      <c r="AD519" s="14">
        <f t="shared" si="10"/>
        <v>858.52</v>
      </c>
      <c r="AE519" s="14">
        <f t="shared" si="44"/>
        <v>2336.12</v>
      </c>
      <c r="AF519" s="14">
        <f t="shared" si="11"/>
        <v>233143.74427499939</v>
      </c>
      <c r="AG519" s="30"/>
    </row>
    <row r="520" spans="1:33" ht="13" x14ac:dyDescent="0.15">
      <c r="A520" s="1"/>
      <c r="B520" s="4"/>
      <c r="C520" s="4"/>
      <c r="D520" s="4"/>
      <c r="E520" s="4"/>
      <c r="F520" s="4"/>
      <c r="G520" s="4"/>
      <c r="H520" s="30"/>
      <c r="I520" s="8">
        <v>0</v>
      </c>
      <c r="J520" s="9">
        <f t="shared" si="1"/>
        <v>0</v>
      </c>
      <c r="K520" s="11">
        <f t="shared" si="40"/>
        <v>0</v>
      </c>
      <c r="L520" s="9"/>
      <c r="M520" s="30"/>
      <c r="N520" s="8">
        <v>0</v>
      </c>
      <c r="O520" s="14">
        <f t="shared" si="4"/>
        <v>0</v>
      </c>
      <c r="P520" s="14">
        <f t="shared" si="41"/>
        <v>0</v>
      </c>
      <c r="Q520" s="14"/>
      <c r="R520" s="30"/>
      <c r="S520" s="8">
        <v>0</v>
      </c>
      <c r="T520" s="14">
        <f t="shared" si="6"/>
        <v>0</v>
      </c>
      <c r="U520" s="14">
        <f t="shared" si="42"/>
        <v>0</v>
      </c>
      <c r="V520" s="14">
        <f t="shared" si="7"/>
        <v>0</v>
      </c>
      <c r="W520" s="30"/>
      <c r="X520" s="8">
        <v>0</v>
      </c>
      <c r="Y520" s="14">
        <f t="shared" si="8"/>
        <v>0</v>
      </c>
      <c r="Z520" s="14">
        <f t="shared" si="43"/>
        <v>0</v>
      </c>
      <c r="AA520" s="14">
        <f t="shared" si="9"/>
        <v>0</v>
      </c>
      <c r="AB520" s="30"/>
      <c r="AC520" s="8">
        <v>516</v>
      </c>
      <c r="AD520" s="14">
        <f t="shared" si="10"/>
        <v>850</v>
      </c>
      <c r="AE520" s="14">
        <f t="shared" si="44"/>
        <v>2344.64</v>
      </c>
      <c r="AF520" s="14">
        <f t="shared" si="11"/>
        <v>230799.10427499938</v>
      </c>
      <c r="AG520" s="30"/>
    </row>
    <row r="521" spans="1:33" ht="13" x14ac:dyDescent="0.15">
      <c r="A521" s="1"/>
      <c r="B521" s="4"/>
      <c r="C521" s="4"/>
      <c r="D521" s="4"/>
      <c r="E521" s="4"/>
      <c r="F521" s="4"/>
      <c r="G521" s="4"/>
      <c r="H521" s="30"/>
      <c r="I521" s="8">
        <v>0</v>
      </c>
      <c r="J521" s="9">
        <f t="shared" si="1"/>
        <v>0</v>
      </c>
      <c r="K521" s="11">
        <f t="shared" si="40"/>
        <v>0</v>
      </c>
      <c r="L521" s="9"/>
      <c r="M521" s="30"/>
      <c r="N521" s="8">
        <v>0</v>
      </c>
      <c r="O521" s="14">
        <f t="shared" si="4"/>
        <v>0</v>
      </c>
      <c r="P521" s="14">
        <f t="shared" si="41"/>
        <v>0</v>
      </c>
      <c r="Q521" s="14"/>
      <c r="R521" s="30"/>
      <c r="S521" s="8">
        <v>0</v>
      </c>
      <c r="T521" s="14">
        <f t="shared" si="6"/>
        <v>0</v>
      </c>
      <c r="U521" s="14">
        <f t="shared" si="42"/>
        <v>0</v>
      </c>
      <c r="V521" s="14">
        <f t="shared" si="7"/>
        <v>0</v>
      </c>
      <c r="W521" s="30"/>
      <c r="X521" s="8">
        <v>0</v>
      </c>
      <c r="Y521" s="14">
        <f t="shared" si="8"/>
        <v>0</v>
      </c>
      <c r="Z521" s="14">
        <f t="shared" si="43"/>
        <v>0</v>
      </c>
      <c r="AA521" s="14">
        <f t="shared" si="9"/>
        <v>0</v>
      </c>
      <c r="AB521" s="30"/>
      <c r="AC521" s="8">
        <v>517</v>
      </c>
      <c r="AD521" s="14">
        <f t="shared" si="10"/>
        <v>841.46</v>
      </c>
      <c r="AE521" s="14">
        <f t="shared" si="44"/>
        <v>2353.1799999999998</v>
      </c>
      <c r="AF521" s="14">
        <f t="shared" si="11"/>
        <v>228445.92427499939</v>
      </c>
      <c r="AG521" s="30"/>
    </row>
    <row r="522" spans="1:33" ht="13" x14ac:dyDescent="0.15">
      <c r="A522" s="1"/>
      <c r="B522" s="4"/>
      <c r="C522" s="4"/>
      <c r="D522" s="4"/>
      <c r="E522" s="4"/>
      <c r="F522" s="4"/>
      <c r="G522" s="4"/>
      <c r="H522" s="30"/>
      <c r="I522" s="8">
        <v>0</v>
      </c>
      <c r="J522" s="9">
        <f t="shared" si="1"/>
        <v>0</v>
      </c>
      <c r="K522" s="11">
        <f t="shared" si="40"/>
        <v>0</v>
      </c>
      <c r="L522" s="9"/>
      <c r="M522" s="30"/>
      <c r="N522" s="8">
        <v>0</v>
      </c>
      <c r="O522" s="14">
        <f t="shared" si="4"/>
        <v>0</v>
      </c>
      <c r="P522" s="14">
        <f t="shared" si="41"/>
        <v>0</v>
      </c>
      <c r="Q522" s="14"/>
      <c r="R522" s="30"/>
      <c r="S522" s="8">
        <v>0</v>
      </c>
      <c r="T522" s="14">
        <f t="shared" si="6"/>
        <v>0</v>
      </c>
      <c r="U522" s="14">
        <f t="shared" si="42"/>
        <v>0</v>
      </c>
      <c r="V522" s="14">
        <f t="shared" si="7"/>
        <v>0</v>
      </c>
      <c r="W522" s="30"/>
      <c r="X522" s="8">
        <v>0</v>
      </c>
      <c r="Y522" s="14">
        <f t="shared" si="8"/>
        <v>0</v>
      </c>
      <c r="Z522" s="14">
        <f t="shared" si="43"/>
        <v>0</v>
      </c>
      <c r="AA522" s="14">
        <f t="shared" si="9"/>
        <v>0</v>
      </c>
      <c r="AB522" s="30"/>
      <c r="AC522" s="8">
        <v>518</v>
      </c>
      <c r="AD522" s="14">
        <f t="shared" si="10"/>
        <v>832.88</v>
      </c>
      <c r="AE522" s="14">
        <f t="shared" si="44"/>
        <v>2361.7600000000002</v>
      </c>
      <c r="AF522" s="14">
        <f t="shared" si="11"/>
        <v>226084.16427499938</v>
      </c>
      <c r="AG522" s="30"/>
    </row>
    <row r="523" spans="1:33" ht="13" x14ac:dyDescent="0.15">
      <c r="A523" s="1"/>
      <c r="B523" s="4"/>
      <c r="C523" s="4"/>
      <c r="D523" s="4"/>
      <c r="E523" s="4"/>
      <c r="F523" s="4"/>
      <c r="G523" s="4"/>
      <c r="H523" s="30"/>
      <c r="I523" s="8">
        <v>0</v>
      </c>
      <c r="J523" s="9">
        <f t="shared" si="1"/>
        <v>0</v>
      </c>
      <c r="K523" s="11">
        <f t="shared" si="40"/>
        <v>0</v>
      </c>
      <c r="L523" s="9"/>
      <c r="M523" s="30"/>
      <c r="N523" s="8">
        <v>0</v>
      </c>
      <c r="O523" s="14">
        <f t="shared" si="4"/>
        <v>0</v>
      </c>
      <c r="P523" s="14">
        <f t="shared" si="41"/>
        <v>0</v>
      </c>
      <c r="Q523" s="14"/>
      <c r="R523" s="30"/>
      <c r="S523" s="8">
        <v>0</v>
      </c>
      <c r="T523" s="14">
        <f t="shared" si="6"/>
        <v>0</v>
      </c>
      <c r="U523" s="14">
        <f t="shared" si="42"/>
        <v>0</v>
      </c>
      <c r="V523" s="14">
        <f t="shared" si="7"/>
        <v>0</v>
      </c>
      <c r="W523" s="30"/>
      <c r="X523" s="8">
        <v>0</v>
      </c>
      <c r="Y523" s="14">
        <f t="shared" si="8"/>
        <v>0</v>
      </c>
      <c r="Z523" s="14">
        <f t="shared" si="43"/>
        <v>0</v>
      </c>
      <c r="AA523" s="14">
        <f t="shared" si="9"/>
        <v>0</v>
      </c>
      <c r="AB523" s="30"/>
      <c r="AC523" s="8">
        <v>519</v>
      </c>
      <c r="AD523" s="14">
        <f t="shared" si="10"/>
        <v>824.27</v>
      </c>
      <c r="AE523" s="14">
        <f t="shared" si="44"/>
        <v>2370.37</v>
      </c>
      <c r="AF523" s="14">
        <f t="shared" si="11"/>
        <v>223713.79427499938</v>
      </c>
      <c r="AG523" s="30"/>
    </row>
    <row r="524" spans="1:33" ht="13" x14ac:dyDescent="0.15">
      <c r="A524" s="1"/>
      <c r="B524" s="4"/>
      <c r="C524" s="4"/>
      <c r="D524" s="4"/>
      <c r="E524" s="4"/>
      <c r="F524" s="4"/>
      <c r="G524" s="4"/>
      <c r="H524" s="30"/>
      <c r="I524" s="8">
        <v>0</v>
      </c>
      <c r="J524" s="9">
        <f t="shared" si="1"/>
        <v>0</v>
      </c>
      <c r="K524" s="11">
        <f t="shared" si="40"/>
        <v>0</v>
      </c>
      <c r="L524" s="9"/>
      <c r="M524" s="30"/>
      <c r="N524" s="8">
        <v>0</v>
      </c>
      <c r="O524" s="14">
        <f t="shared" si="4"/>
        <v>0</v>
      </c>
      <c r="P524" s="14">
        <f t="shared" si="41"/>
        <v>0</v>
      </c>
      <c r="Q524" s="14"/>
      <c r="R524" s="30"/>
      <c r="S524" s="8">
        <v>0</v>
      </c>
      <c r="T524" s="14">
        <f t="shared" si="6"/>
        <v>0</v>
      </c>
      <c r="U524" s="14">
        <f t="shared" si="42"/>
        <v>0</v>
      </c>
      <c r="V524" s="14">
        <f t="shared" si="7"/>
        <v>0</v>
      </c>
      <c r="W524" s="30"/>
      <c r="X524" s="8">
        <v>0</v>
      </c>
      <c r="Y524" s="14">
        <f t="shared" si="8"/>
        <v>0</v>
      </c>
      <c r="Z524" s="14">
        <f t="shared" si="43"/>
        <v>0</v>
      </c>
      <c r="AA524" s="14">
        <f t="shared" si="9"/>
        <v>0</v>
      </c>
      <c r="AB524" s="30"/>
      <c r="AC524" s="8">
        <v>520</v>
      </c>
      <c r="AD524" s="14">
        <f t="shared" si="10"/>
        <v>815.62</v>
      </c>
      <c r="AE524" s="14">
        <f t="shared" si="44"/>
        <v>2379.02</v>
      </c>
      <c r="AF524" s="14">
        <f t="shared" si="11"/>
        <v>221334.77427499939</v>
      </c>
      <c r="AG524" s="30"/>
    </row>
    <row r="525" spans="1:33" ht="13" x14ac:dyDescent="0.15">
      <c r="A525" s="1"/>
      <c r="B525" s="4"/>
      <c r="C525" s="4"/>
      <c r="D525" s="4"/>
      <c r="E525" s="4"/>
      <c r="F525" s="4"/>
      <c r="G525" s="4"/>
      <c r="H525" s="30"/>
      <c r="I525" s="8">
        <v>0</v>
      </c>
      <c r="J525" s="9">
        <f t="shared" si="1"/>
        <v>0</v>
      </c>
      <c r="K525" s="11">
        <f t="shared" si="40"/>
        <v>0</v>
      </c>
      <c r="L525" s="9"/>
      <c r="M525" s="30"/>
      <c r="N525" s="8">
        <v>0</v>
      </c>
      <c r="O525" s="14">
        <f t="shared" si="4"/>
        <v>0</v>
      </c>
      <c r="P525" s="14">
        <f t="shared" si="41"/>
        <v>0</v>
      </c>
      <c r="Q525" s="14"/>
      <c r="R525" s="30"/>
      <c r="S525" s="8">
        <v>0</v>
      </c>
      <c r="T525" s="14">
        <f t="shared" si="6"/>
        <v>0</v>
      </c>
      <c r="U525" s="14">
        <f t="shared" si="42"/>
        <v>0</v>
      </c>
      <c r="V525" s="14">
        <f t="shared" si="7"/>
        <v>0</v>
      </c>
      <c r="W525" s="30"/>
      <c r="X525" s="8">
        <v>0</v>
      </c>
      <c r="Y525" s="14">
        <f t="shared" si="8"/>
        <v>0</v>
      </c>
      <c r="Z525" s="14">
        <f t="shared" si="43"/>
        <v>0</v>
      </c>
      <c r="AA525" s="14">
        <f t="shared" si="9"/>
        <v>0</v>
      </c>
      <c r="AB525" s="30"/>
      <c r="AC525" s="8">
        <v>521</v>
      </c>
      <c r="AD525" s="14">
        <f t="shared" si="10"/>
        <v>806.95</v>
      </c>
      <c r="AE525" s="14">
        <f t="shared" si="44"/>
        <v>2387.69</v>
      </c>
      <c r="AF525" s="14">
        <f t="shared" si="11"/>
        <v>218947.08427499939</v>
      </c>
      <c r="AG525" s="30"/>
    </row>
    <row r="526" spans="1:33" ht="13" x14ac:dyDescent="0.15">
      <c r="A526" s="1"/>
      <c r="B526" s="4"/>
      <c r="C526" s="4"/>
      <c r="D526" s="4"/>
      <c r="E526" s="4"/>
      <c r="F526" s="4"/>
      <c r="G526" s="4"/>
      <c r="H526" s="30"/>
      <c r="I526" s="8">
        <v>0</v>
      </c>
      <c r="J526" s="9">
        <f t="shared" si="1"/>
        <v>0</v>
      </c>
      <c r="K526" s="11">
        <f t="shared" si="40"/>
        <v>0</v>
      </c>
      <c r="L526" s="9"/>
      <c r="M526" s="30"/>
      <c r="N526" s="8">
        <v>0</v>
      </c>
      <c r="O526" s="14">
        <f t="shared" si="4"/>
        <v>0</v>
      </c>
      <c r="P526" s="14">
        <f t="shared" si="41"/>
        <v>0</v>
      </c>
      <c r="Q526" s="14"/>
      <c r="R526" s="30"/>
      <c r="S526" s="8">
        <v>0</v>
      </c>
      <c r="T526" s="14">
        <f t="shared" si="6"/>
        <v>0</v>
      </c>
      <c r="U526" s="14">
        <f t="shared" si="42"/>
        <v>0</v>
      </c>
      <c r="V526" s="14">
        <f t="shared" si="7"/>
        <v>0</v>
      </c>
      <c r="W526" s="30"/>
      <c r="X526" s="8">
        <v>0</v>
      </c>
      <c r="Y526" s="14">
        <f t="shared" si="8"/>
        <v>0</v>
      </c>
      <c r="Z526" s="14">
        <f t="shared" si="43"/>
        <v>0</v>
      </c>
      <c r="AA526" s="14">
        <f t="shared" si="9"/>
        <v>0</v>
      </c>
      <c r="AB526" s="30"/>
      <c r="AC526" s="8">
        <v>522</v>
      </c>
      <c r="AD526" s="14">
        <f t="shared" si="10"/>
        <v>798.24</v>
      </c>
      <c r="AE526" s="14">
        <f t="shared" si="44"/>
        <v>2396.4</v>
      </c>
      <c r="AF526" s="14">
        <f t="shared" si="11"/>
        <v>216550.6842749994</v>
      </c>
      <c r="AG526" s="30"/>
    </row>
    <row r="527" spans="1:33" ht="13" x14ac:dyDescent="0.15">
      <c r="A527" s="1"/>
      <c r="B527" s="4"/>
      <c r="C527" s="4"/>
      <c r="D527" s="4"/>
      <c r="E527" s="4"/>
      <c r="F527" s="4"/>
      <c r="G527" s="4"/>
      <c r="H527" s="30"/>
      <c r="I527" s="8">
        <v>0</v>
      </c>
      <c r="J527" s="9">
        <f t="shared" si="1"/>
        <v>0</v>
      </c>
      <c r="K527" s="11">
        <f t="shared" si="40"/>
        <v>0</v>
      </c>
      <c r="L527" s="9"/>
      <c r="M527" s="30"/>
      <c r="N527" s="8">
        <v>0</v>
      </c>
      <c r="O527" s="14">
        <f t="shared" si="4"/>
        <v>0</v>
      </c>
      <c r="P527" s="14">
        <f t="shared" si="41"/>
        <v>0</v>
      </c>
      <c r="Q527" s="14"/>
      <c r="R527" s="30"/>
      <c r="S527" s="8">
        <v>0</v>
      </c>
      <c r="T527" s="14">
        <f t="shared" si="6"/>
        <v>0</v>
      </c>
      <c r="U527" s="14">
        <f t="shared" si="42"/>
        <v>0</v>
      </c>
      <c r="V527" s="14">
        <f t="shared" si="7"/>
        <v>0</v>
      </c>
      <c r="W527" s="30"/>
      <c r="X527" s="8">
        <v>0</v>
      </c>
      <c r="Y527" s="14">
        <f t="shared" si="8"/>
        <v>0</v>
      </c>
      <c r="Z527" s="14">
        <f t="shared" si="43"/>
        <v>0</v>
      </c>
      <c r="AA527" s="14">
        <f t="shared" si="9"/>
        <v>0</v>
      </c>
      <c r="AB527" s="30"/>
      <c r="AC527" s="8">
        <v>523</v>
      </c>
      <c r="AD527" s="14">
        <f t="shared" si="10"/>
        <v>789.51</v>
      </c>
      <c r="AE527" s="14">
        <f t="shared" si="44"/>
        <v>2405.13</v>
      </c>
      <c r="AF527" s="14">
        <f t="shared" si="11"/>
        <v>214145.55427499939</v>
      </c>
      <c r="AG527" s="30"/>
    </row>
    <row r="528" spans="1:33" ht="13" x14ac:dyDescent="0.15">
      <c r="A528" s="1"/>
      <c r="B528" s="4"/>
      <c r="C528" s="4"/>
      <c r="D528" s="4"/>
      <c r="E528" s="4"/>
      <c r="F528" s="4"/>
      <c r="G528" s="4"/>
      <c r="H528" s="30"/>
      <c r="I528" s="8">
        <v>0</v>
      </c>
      <c r="J528" s="9">
        <f t="shared" si="1"/>
        <v>0</v>
      </c>
      <c r="K528" s="11">
        <f t="shared" si="40"/>
        <v>0</v>
      </c>
      <c r="L528" s="9"/>
      <c r="M528" s="30"/>
      <c r="N528" s="8">
        <v>0</v>
      </c>
      <c r="O528" s="14">
        <f t="shared" si="4"/>
        <v>0</v>
      </c>
      <c r="P528" s="14">
        <f t="shared" si="41"/>
        <v>0</v>
      </c>
      <c r="Q528" s="14"/>
      <c r="R528" s="30"/>
      <c r="S528" s="8">
        <v>0</v>
      </c>
      <c r="T528" s="14">
        <f t="shared" si="6"/>
        <v>0</v>
      </c>
      <c r="U528" s="14">
        <f t="shared" si="42"/>
        <v>0</v>
      </c>
      <c r="V528" s="14">
        <f t="shared" si="7"/>
        <v>0</v>
      </c>
      <c r="W528" s="30"/>
      <c r="X528" s="8">
        <v>0</v>
      </c>
      <c r="Y528" s="14">
        <f t="shared" si="8"/>
        <v>0</v>
      </c>
      <c r="Z528" s="14">
        <f t="shared" si="43"/>
        <v>0</v>
      </c>
      <c r="AA528" s="14">
        <f t="shared" si="9"/>
        <v>0</v>
      </c>
      <c r="AB528" s="30"/>
      <c r="AC528" s="8">
        <v>524</v>
      </c>
      <c r="AD528" s="14">
        <f t="shared" si="10"/>
        <v>780.74</v>
      </c>
      <c r="AE528" s="14">
        <f t="shared" si="44"/>
        <v>2413.9</v>
      </c>
      <c r="AF528" s="14">
        <f t="shared" si="11"/>
        <v>211731.6542749994</v>
      </c>
      <c r="AG528" s="30"/>
    </row>
    <row r="529" spans="1:33" ht="13" x14ac:dyDescent="0.15">
      <c r="A529" s="1"/>
      <c r="B529" s="4"/>
      <c r="C529" s="4"/>
      <c r="D529" s="4"/>
      <c r="E529" s="4"/>
      <c r="F529" s="4"/>
      <c r="G529" s="4"/>
      <c r="H529" s="30"/>
      <c r="I529" s="8">
        <v>0</v>
      </c>
      <c r="J529" s="9">
        <f t="shared" si="1"/>
        <v>0</v>
      </c>
      <c r="K529" s="11">
        <f t="shared" si="40"/>
        <v>0</v>
      </c>
      <c r="L529" s="9"/>
      <c r="M529" s="30"/>
      <c r="N529" s="8">
        <v>0</v>
      </c>
      <c r="O529" s="14">
        <f t="shared" si="4"/>
        <v>0</v>
      </c>
      <c r="P529" s="14">
        <f t="shared" si="41"/>
        <v>0</v>
      </c>
      <c r="Q529" s="14"/>
      <c r="R529" s="30"/>
      <c r="S529" s="8">
        <v>0</v>
      </c>
      <c r="T529" s="14">
        <f t="shared" si="6"/>
        <v>0</v>
      </c>
      <c r="U529" s="14">
        <f t="shared" si="42"/>
        <v>0</v>
      </c>
      <c r="V529" s="14">
        <f t="shared" si="7"/>
        <v>0</v>
      </c>
      <c r="W529" s="30"/>
      <c r="X529" s="8">
        <v>0</v>
      </c>
      <c r="Y529" s="14">
        <f t="shared" si="8"/>
        <v>0</v>
      </c>
      <c r="Z529" s="14">
        <f t="shared" si="43"/>
        <v>0</v>
      </c>
      <c r="AA529" s="14">
        <f t="shared" si="9"/>
        <v>0</v>
      </c>
      <c r="AB529" s="30"/>
      <c r="AC529" s="8">
        <v>525</v>
      </c>
      <c r="AD529" s="14">
        <f t="shared" si="10"/>
        <v>771.94</v>
      </c>
      <c r="AE529" s="14">
        <f t="shared" si="44"/>
        <v>2422.6999999999998</v>
      </c>
      <c r="AF529" s="14">
        <f t="shared" si="11"/>
        <v>209308.95427499939</v>
      </c>
      <c r="AG529" s="30"/>
    </row>
    <row r="530" spans="1:33" ht="13" x14ac:dyDescent="0.15">
      <c r="A530" s="1"/>
      <c r="B530" s="4"/>
      <c r="C530" s="4"/>
      <c r="D530" s="4"/>
      <c r="E530" s="4"/>
      <c r="F530" s="4"/>
      <c r="G530" s="4"/>
      <c r="H530" s="30"/>
      <c r="I530" s="8">
        <v>0</v>
      </c>
      <c r="J530" s="9">
        <f t="shared" si="1"/>
        <v>0</v>
      </c>
      <c r="K530" s="11">
        <f t="shared" si="40"/>
        <v>0</v>
      </c>
      <c r="L530" s="9"/>
      <c r="M530" s="30"/>
      <c r="N530" s="8">
        <v>0</v>
      </c>
      <c r="O530" s="14">
        <f t="shared" si="4"/>
        <v>0</v>
      </c>
      <c r="P530" s="14">
        <f t="shared" si="41"/>
        <v>0</v>
      </c>
      <c r="Q530" s="14"/>
      <c r="R530" s="30"/>
      <c r="S530" s="8">
        <v>0</v>
      </c>
      <c r="T530" s="14">
        <f t="shared" si="6"/>
        <v>0</v>
      </c>
      <c r="U530" s="14">
        <f t="shared" si="42"/>
        <v>0</v>
      </c>
      <c r="V530" s="14">
        <f t="shared" si="7"/>
        <v>0</v>
      </c>
      <c r="W530" s="30"/>
      <c r="X530" s="8">
        <v>0</v>
      </c>
      <c r="Y530" s="14">
        <f t="shared" si="8"/>
        <v>0</v>
      </c>
      <c r="Z530" s="14">
        <f t="shared" si="43"/>
        <v>0</v>
      </c>
      <c r="AA530" s="14">
        <f t="shared" si="9"/>
        <v>0</v>
      </c>
      <c r="AB530" s="30"/>
      <c r="AC530" s="8">
        <v>526</v>
      </c>
      <c r="AD530" s="14">
        <f t="shared" si="10"/>
        <v>763.11</v>
      </c>
      <c r="AE530" s="14">
        <f t="shared" si="44"/>
        <v>2431.5300000000002</v>
      </c>
      <c r="AF530" s="14">
        <f t="shared" si="11"/>
        <v>206877.42427499939</v>
      </c>
      <c r="AG530" s="30"/>
    </row>
    <row r="531" spans="1:33" ht="13" x14ac:dyDescent="0.15">
      <c r="A531" s="1"/>
      <c r="B531" s="4"/>
      <c r="C531" s="4"/>
      <c r="D531" s="4"/>
      <c r="E531" s="4"/>
      <c r="F531" s="4"/>
      <c r="G531" s="4"/>
      <c r="H531" s="30"/>
      <c r="I531" s="8">
        <v>0</v>
      </c>
      <c r="J531" s="9">
        <f t="shared" si="1"/>
        <v>0</v>
      </c>
      <c r="K531" s="11">
        <f t="shared" si="40"/>
        <v>0</v>
      </c>
      <c r="L531" s="9"/>
      <c r="M531" s="30"/>
      <c r="N531" s="8">
        <v>0</v>
      </c>
      <c r="O531" s="14">
        <f t="shared" si="4"/>
        <v>0</v>
      </c>
      <c r="P531" s="14">
        <f t="shared" si="41"/>
        <v>0</v>
      </c>
      <c r="Q531" s="14"/>
      <c r="R531" s="30"/>
      <c r="S531" s="8">
        <v>0</v>
      </c>
      <c r="T531" s="14">
        <f t="shared" si="6"/>
        <v>0</v>
      </c>
      <c r="U531" s="14">
        <f t="shared" si="42"/>
        <v>0</v>
      </c>
      <c r="V531" s="14">
        <f t="shared" si="7"/>
        <v>0</v>
      </c>
      <c r="W531" s="30"/>
      <c r="X531" s="8">
        <v>0</v>
      </c>
      <c r="Y531" s="14">
        <f t="shared" si="8"/>
        <v>0</v>
      </c>
      <c r="Z531" s="14">
        <f t="shared" si="43"/>
        <v>0</v>
      </c>
      <c r="AA531" s="14">
        <f t="shared" si="9"/>
        <v>0</v>
      </c>
      <c r="AB531" s="30"/>
      <c r="AC531" s="8">
        <v>527</v>
      </c>
      <c r="AD531" s="14">
        <f t="shared" si="10"/>
        <v>754.24</v>
      </c>
      <c r="AE531" s="14">
        <f t="shared" si="44"/>
        <v>2440.4</v>
      </c>
      <c r="AF531" s="14">
        <f t="shared" si="11"/>
        <v>204437.02427499939</v>
      </c>
      <c r="AG531" s="30"/>
    </row>
    <row r="532" spans="1:33" ht="13" x14ac:dyDescent="0.15">
      <c r="A532" s="1"/>
      <c r="B532" s="4"/>
      <c r="C532" s="4"/>
      <c r="D532" s="4"/>
      <c r="E532" s="4"/>
      <c r="F532" s="4"/>
      <c r="G532" s="4"/>
      <c r="H532" s="30"/>
      <c r="I532" s="8">
        <v>0</v>
      </c>
      <c r="J532" s="9">
        <f t="shared" si="1"/>
        <v>0</v>
      </c>
      <c r="K532" s="11">
        <f t="shared" si="40"/>
        <v>0</v>
      </c>
      <c r="L532" s="9"/>
      <c r="M532" s="30"/>
      <c r="N532" s="8">
        <v>0</v>
      </c>
      <c r="O532" s="14">
        <f t="shared" si="4"/>
        <v>0</v>
      </c>
      <c r="P532" s="14">
        <f t="shared" si="41"/>
        <v>0</v>
      </c>
      <c r="Q532" s="14"/>
      <c r="R532" s="30"/>
      <c r="S532" s="8">
        <v>0</v>
      </c>
      <c r="T532" s="14">
        <f t="shared" si="6"/>
        <v>0</v>
      </c>
      <c r="U532" s="14">
        <f t="shared" si="42"/>
        <v>0</v>
      </c>
      <c r="V532" s="14">
        <f t="shared" si="7"/>
        <v>0</v>
      </c>
      <c r="W532" s="30"/>
      <c r="X532" s="8">
        <v>0</v>
      </c>
      <c r="Y532" s="14">
        <f t="shared" si="8"/>
        <v>0</v>
      </c>
      <c r="Z532" s="14">
        <f t="shared" si="43"/>
        <v>0</v>
      </c>
      <c r="AA532" s="14">
        <f t="shared" si="9"/>
        <v>0</v>
      </c>
      <c r="AB532" s="30"/>
      <c r="AC532" s="8">
        <v>528</v>
      </c>
      <c r="AD532" s="14">
        <f t="shared" si="10"/>
        <v>745.34</v>
      </c>
      <c r="AE532" s="14">
        <f t="shared" si="44"/>
        <v>2449.3000000000002</v>
      </c>
      <c r="AF532" s="14">
        <f t="shared" si="11"/>
        <v>201987.7242749994</v>
      </c>
      <c r="AG532" s="30"/>
    </row>
    <row r="533" spans="1:33" ht="13" x14ac:dyDescent="0.15">
      <c r="A533" s="1"/>
      <c r="B533" s="4"/>
      <c r="C533" s="4"/>
      <c r="D533" s="4"/>
      <c r="E533" s="4"/>
      <c r="F533" s="4"/>
      <c r="G533" s="4"/>
      <c r="H533" s="30"/>
      <c r="I533" s="8">
        <v>0</v>
      </c>
      <c r="J533" s="9">
        <f t="shared" si="1"/>
        <v>0</v>
      </c>
      <c r="K533" s="11">
        <f t="shared" si="40"/>
        <v>0</v>
      </c>
      <c r="L533" s="9"/>
      <c r="M533" s="30"/>
      <c r="N533" s="8">
        <v>0</v>
      </c>
      <c r="O533" s="14">
        <f t="shared" si="4"/>
        <v>0</v>
      </c>
      <c r="P533" s="14">
        <f t="shared" si="41"/>
        <v>0</v>
      </c>
      <c r="Q533" s="14"/>
      <c r="R533" s="30"/>
      <c r="S533" s="8">
        <v>0</v>
      </c>
      <c r="T533" s="14">
        <f t="shared" si="6"/>
        <v>0</v>
      </c>
      <c r="U533" s="14">
        <f t="shared" si="42"/>
        <v>0</v>
      </c>
      <c r="V533" s="14">
        <f t="shared" si="7"/>
        <v>0</v>
      </c>
      <c r="W533" s="30"/>
      <c r="X533" s="8">
        <v>0</v>
      </c>
      <c r="Y533" s="14">
        <f t="shared" si="8"/>
        <v>0</v>
      </c>
      <c r="Z533" s="14">
        <f t="shared" si="43"/>
        <v>0</v>
      </c>
      <c r="AA533" s="14">
        <f t="shared" si="9"/>
        <v>0</v>
      </c>
      <c r="AB533" s="30"/>
      <c r="AC533" s="8">
        <v>529</v>
      </c>
      <c r="AD533" s="14">
        <f t="shared" si="10"/>
        <v>736.41</v>
      </c>
      <c r="AE533" s="14">
        <f t="shared" si="44"/>
        <v>2458.23</v>
      </c>
      <c r="AF533" s="14">
        <f t="shared" si="11"/>
        <v>199529.49427499939</v>
      </c>
      <c r="AG533" s="30"/>
    </row>
    <row r="534" spans="1:33" ht="13" x14ac:dyDescent="0.15">
      <c r="A534" s="1"/>
      <c r="B534" s="4"/>
      <c r="C534" s="4"/>
      <c r="D534" s="4"/>
      <c r="E534" s="4"/>
      <c r="F534" s="4"/>
      <c r="G534" s="4"/>
      <c r="H534" s="30"/>
      <c r="I534" s="8">
        <v>0</v>
      </c>
      <c r="J534" s="9">
        <f t="shared" si="1"/>
        <v>0</v>
      </c>
      <c r="K534" s="11">
        <f t="shared" si="40"/>
        <v>0</v>
      </c>
      <c r="L534" s="9"/>
      <c r="M534" s="30"/>
      <c r="N534" s="8">
        <v>0</v>
      </c>
      <c r="O534" s="14">
        <f t="shared" si="4"/>
        <v>0</v>
      </c>
      <c r="P534" s="14">
        <f t="shared" si="41"/>
        <v>0</v>
      </c>
      <c r="Q534" s="14"/>
      <c r="R534" s="30"/>
      <c r="S534" s="8">
        <v>0</v>
      </c>
      <c r="T534" s="14">
        <f t="shared" si="6"/>
        <v>0</v>
      </c>
      <c r="U534" s="14">
        <f t="shared" si="42"/>
        <v>0</v>
      </c>
      <c r="V534" s="14">
        <f t="shared" si="7"/>
        <v>0</v>
      </c>
      <c r="W534" s="30"/>
      <c r="X534" s="8">
        <v>0</v>
      </c>
      <c r="Y534" s="14">
        <f t="shared" si="8"/>
        <v>0</v>
      </c>
      <c r="Z534" s="14">
        <f t="shared" si="43"/>
        <v>0</v>
      </c>
      <c r="AA534" s="14">
        <f t="shared" si="9"/>
        <v>0</v>
      </c>
      <c r="AB534" s="30"/>
      <c r="AC534" s="8">
        <v>530</v>
      </c>
      <c r="AD534" s="14">
        <f t="shared" si="10"/>
        <v>727.45</v>
      </c>
      <c r="AE534" s="14">
        <f t="shared" si="44"/>
        <v>2467.19</v>
      </c>
      <c r="AF534" s="14">
        <f t="shared" si="11"/>
        <v>197062.30427499939</v>
      </c>
      <c r="AG534" s="30"/>
    </row>
    <row r="535" spans="1:33" ht="13" x14ac:dyDescent="0.15">
      <c r="A535" s="1"/>
      <c r="B535" s="4"/>
      <c r="C535" s="4"/>
      <c r="D535" s="4"/>
      <c r="E535" s="4"/>
      <c r="F535" s="4"/>
      <c r="G535" s="4"/>
      <c r="H535" s="30"/>
      <c r="I535" s="8">
        <v>0</v>
      </c>
      <c r="J535" s="9">
        <f t="shared" si="1"/>
        <v>0</v>
      </c>
      <c r="K535" s="11">
        <f t="shared" si="40"/>
        <v>0</v>
      </c>
      <c r="L535" s="9"/>
      <c r="M535" s="30"/>
      <c r="N535" s="8">
        <v>0</v>
      </c>
      <c r="O535" s="14">
        <f t="shared" si="4"/>
        <v>0</v>
      </c>
      <c r="P535" s="14">
        <f t="shared" si="41"/>
        <v>0</v>
      </c>
      <c r="Q535" s="14"/>
      <c r="R535" s="30"/>
      <c r="S535" s="8">
        <v>0</v>
      </c>
      <c r="T535" s="14">
        <f t="shared" si="6"/>
        <v>0</v>
      </c>
      <c r="U535" s="14">
        <f t="shared" si="42"/>
        <v>0</v>
      </c>
      <c r="V535" s="14">
        <f t="shared" si="7"/>
        <v>0</v>
      </c>
      <c r="W535" s="30"/>
      <c r="X535" s="8">
        <v>0</v>
      </c>
      <c r="Y535" s="14">
        <f t="shared" si="8"/>
        <v>0</v>
      </c>
      <c r="Z535" s="14">
        <f t="shared" si="43"/>
        <v>0</v>
      </c>
      <c r="AA535" s="14">
        <f t="shared" si="9"/>
        <v>0</v>
      </c>
      <c r="AB535" s="30"/>
      <c r="AC535" s="8">
        <v>531</v>
      </c>
      <c r="AD535" s="14">
        <f t="shared" si="10"/>
        <v>718.46</v>
      </c>
      <c r="AE535" s="14">
        <f t="shared" si="44"/>
        <v>2476.1799999999998</v>
      </c>
      <c r="AF535" s="14">
        <f t="shared" si="11"/>
        <v>194586.1242749994</v>
      </c>
      <c r="AG535" s="30"/>
    </row>
    <row r="536" spans="1:33" ht="13" x14ac:dyDescent="0.15">
      <c r="A536" s="1"/>
      <c r="B536" s="4"/>
      <c r="C536" s="4"/>
      <c r="D536" s="4"/>
      <c r="E536" s="4"/>
      <c r="F536" s="4"/>
      <c r="G536" s="4"/>
      <c r="H536" s="30"/>
      <c r="I536" s="8">
        <v>0</v>
      </c>
      <c r="J536" s="9">
        <f t="shared" si="1"/>
        <v>0</v>
      </c>
      <c r="K536" s="11">
        <f t="shared" si="40"/>
        <v>0</v>
      </c>
      <c r="L536" s="9"/>
      <c r="M536" s="30"/>
      <c r="N536" s="8">
        <v>0</v>
      </c>
      <c r="O536" s="14">
        <f t="shared" si="4"/>
        <v>0</v>
      </c>
      <c r="P536" s="14">
        <f t="shared" si="41"/>
        <v>0</v>
      </c>
      <c r="Q536" s="14"/>
      <c r="R536" s="30"/>
      <c r="S536" s="8">
        <v>0</v>
      </c>
      <c r="T536" s="14">
        <f t="shared" si="6"/>
        <v>0</v>
      </c>
      <c r="U536" s="14">
        <f t="shared" si="42"/>
        <v>0</v>
      </c>
      <c r="V536" s="14">
        <f t="shared" si="7"/>
        <v>0</v>
      </c>
      <c r="W536" s="30"/>
      <c r="X536" s="8">
        <v>0</v>
      </c>
      <c r="Y536" s="14">
        <f t="shared" si="8"/>
        <v>0</v>
      </c>
      <c r="Z536" s="14">
        <f t="shared" si="43"/>
        <v>0</v>
      </c>
      <c r="AA536" s="14">
        <f t="shared" si="9"/>
        <v>0</v>
      </c>
      <c r="AB536" s="30"/>
      <c r="AC536" s="8">
        <v>532</v>
      </c>
      <c r="AD536" s="14">
        <f t="shared" si="10"/>
        <v>709.43</v>
      </c>
      <c r="AE536" s="14">
        <f t="shared" si="44"/>
        <v>2485.21</v>
      </c>
      <c r="AF536" s="14">
        <f t="shared" si="11"/>
        <v>192100.91427499941</v>
      </c>
      <c r="AG536" s="30"/>
    </row>
    <row r="537" spans="1:33" ht="13" x14ac:dyDescent="0.15">
      <c r="A537" s="1"/>
      <c r="B537" s="4"/>
      <c r="C537" s="4"/>
      <c r="D537" s="4"/>
      <c r="E537" s="4"/>
      <c r="F537" s="4"/>
      <c r="G537" s="4"/>
      <c r="H537" s="30"/>
      <c r="I537" s="8">
        <v>0</v>
      </c>
      <c r="J537" s="9">
        <f t="shared" si="1"/>
        <v>0</v>
      </c>
      <c r="K537" s="11">
        <f t="shared" si="40"/>
        <v>0</v>
      </c>
      <c r="L537" s="9"/>
      <c r="M537" s="30"/>
      <c r="N537" s="8">
        <v>0</v>
      </c>
      <c r="O537" s="14">
        <f t="shared" si="4"/>
        <v>0</v>
      </c>
      <c r="P537" s="14">
        <f t="shared" si="41"/>
        <v>0</v>
      </c>
      <c r="Q537" s="14"/>
      <c r="R537" s="30"/>
      <c r="S537" s="8">
        <v>0</v>
      </c>
      <c r="T537" s="14">
        <f t="shared" si="6"/>
        <v>0</v>
      </c>
      <c r="U537" s="14">
        <f t="shared" si="42"/>
        <v>0</v>
      </c>
      <c r="V537" s="14">
        <f t="shared" si="7"/>
        <v>0</v>
      </c>
      <c r="W537" s="30"/>
      <c r="X537" s="8">
        <v>0</v>
      </c>
      <c r="Y537" s="14">
        <f t="shared" si="8"/>
        <v>0</v>
      </c>
      <c r="Z537" s="14">
        <f t="shared" si="43"/>
        <v>0</v>
      </c>
      <c r="AA537" s="14">
        <f t="shared" si="9"/>
        <v>0</v>
      </c>
      <c r="AB537" s="30"/>
      <c r="AC537" s="8">
        <v>533</v>
      </c>
      <c r="AD537" s="14">
        <f t="shared" si="10"/>
        <v>700.37</v>
      </c>
      <c r="AE537" s="14">
        <f t="shared" si="44"/>
        <v>2494.27</v>
      </c>
      <c r="AF537" s="14">
        <f t="shared" si="11"/>
        <v>189606.64427499942</v>
      </c>
      <c r="AG537" s="30"/>
    </row>
    <row r="538" spans="1:33" ht="13" x14ac:dyDescent="0.15">
      <c r="A538" s="1"/>
      <c r="B538" s="4"/>
      <c r="C538" s="4"/>
      <c r="D538" s="4"/>
      <c r="E538" s="4"/>
      <c r="F538" s="4"/>
      <c r="G538" s="4"/>
      <c r="H538" s="30"/>
      <c r="I538" s="8">
        <v>0</v>
      </c>
      <c r="J538" s="9">
        <f t="shared" si="1"/>
        <v>0</v>
      </c>
      <c r="K538" s="11">
        <f t="shared" si="40"/>
        <v>0</v>
      </c>
      <c r="L538" s="9"/>
      <c r="M538" s="30"/>
      <c r="N538" s="8">
        <v>0</v>
      </c>
      <c r="O538" s="14">
        <f t="shared" si="4"/>
        <v>0</v>
      </c>
      <c r="P538" s="14">
        <f t="shared" si="41"/>
        <v>0</v>
      </c>
      <c r="Q538" s="14"/>
      <c r="R538" s="30"/>
      <c r="S538" s="8">
        <v>0</v>
      </c>
      <c r="T538" s="14">
        <f t="shared" si="6"/>
        <v>0</v>
      </c>
      <c r="U538" s="14">
        <f t="shared" si="42"/>
        <v>0</v>
      </c>
      <c r="V538" s="14">
        <f t="shared" si="7"/>
        <v>0</v>
      </c>
      <c r="W538" s="30"/>
      <c r="X538" s="8">
        <v>0</v>
      </c>
      <c r="Y538" s="14">
        <f t="shared" si="8"/>
        <v>0</v>
      </c>
      <c r="Z538" s="14">
        <f t="shared" si="43"/>
        <v>0</v>
      </c>
      <c r="AA538" s="14">
        <f t="shared" si="9"/>
        <v>0</v>
      </c>
      <c r="AB538" s="30"/>
      <c r="AC538" s="8">
        <v>534</v>
      </c>
      <c r="AD538" s="14">
        <f t="shared" si="10"/>
        <v>691.27</v>
      </c>
      <c r="AE538" s="14">
        <f t="shared" si="44"/>
        <v>2503.37</v>
      </c>
      <c r="AF538" s="14">
        <f t="shared" si="11"/>
        <v>187103.27427499942</v>
      </c>
      <c r="AG538" s="30"/>
    </row>
    <row r="539" spans="1:33" ht="13" x14ac:dyDescent="0.15">
      <c r="A539" s="1"/>
      <c r="B539" s="4"/>
      <c r="C539" s="4"/>
      <c r="D539" s="4"/>
      <c r="E539" s="4"/>
      <c r="F539" s="4"/>
      <c r="G539" s="4"/>
      <c r="H539" s="30"/>
      <c r="I539" s="8">
        <v>0</v>
      </c>
      <c r="J539" s="9">
        <f t="shared" si="1"/>
        <v>0</v>
      </c>
      <c r="K539" s="11">
        <f t="shared" si="40"/>
        <v>0</v>
      </c>
      <c r="L539" s="9"/>
      <c r="M539" s="30"/>
      <c r="N539" s="8">
        <v>0</v>
      </c>
      <c r="O539" s="14">
        <f t="shared" si="4"/>
        <v>0</v>
      </c>
      <c r="P539" s="14">
        <f t="shared" si="41"/>
        <v>0</v>
      </c>
      <c r="Q539" s="14"/>
      <c r="R539" s="30"/>
      <c r="S539" s="8">
        <v>0</v>
      </c>
      <c r="T539" s="14">
        <f t="shared" si="6"/>
        <v>0</v>
      </c>
      <c r="U539" s="14">
        <f t="shared" si="42"/>
        <v>0</v>
      </c>
      <c r="V539" s="14">
        <f t="shared" si="7"/>
        <v>0</v>
      </c>
      <c r="W539" s="30"/>
      <c r="X539" s="8">
        <v>0</v>
      </c>
      <c r="Y539" s="14">
        <f t="shared" si="8"/>
        <v>0</v>
      </c>
      <c r="Z539" s="14">
        <f t="shared" si="43"/>
        <v>0</v>
      </c>
      <c r="AA539" s="14">
        <f t="shared" si="9"/>
        <v>0</v>
      </c>
      <c r="AB539" s="30"/>
      <c r="AC539" s="8">
        <v>535</v>
      </c>
      <c r="AD539" s="14">
        <f t="shared" si="10"/>
        <v>682.15</v>
      </c>
      <c r="AE539" s="14">
        <f t="shared" si="44"/>
        <v>2512.4899999999998</v>
      </c>
      <c r="AF539" s="14">
        <f t="shared" si="11"/>
        <v>184590.78427499943</v>
      </c>
      <c r="AG539" s="30"/>
    </row>
    <row r="540" spans="1:33" ht="13" x14ac:dyDescent="0.15">
      <c r="A540" s="1"/>
      <c r="B540" s="4"/>
      <c r="C540" s="4"/>
      <c r="D540" s="4"/>
      <c r="E540" s="4"/>
      <c r="F540" s="4"/>
      <c r="G540" s="4"/>
      <c r="H540" s="30"/>
      <c r="I540" s="8">
        <v>0</v>
      </c>
      <c r="J540" s="9">
        <f t="shared" si="1"/>
        <v>0</v>
      </c>
      <c r="K540" s="11">
        <f t="shared" si="40"/>
        <v>0</v>
      </c>
      <c r="L540" s="9"/>
      <c r="M540" s="30"/>
      <c r="N540" s="8">
        <v>0</v>
      </c>
      <c r="O540" s="14">
        <f t="shared" si="4"/>
        <v>0</v>
      </c>
      <c r="P540" s="14">
        <f t="shared" si="41"/>
        <v>0</v>
      </c>
      <c r="Q540" s="14"/>
      <c r="R540" s="30"/>
      <c r="S540" s="8">
        <v>0</v>
      </c>
      <c r="T540" s="14">
        <f t="shared" si="6"/>
        <v>0</v>
      </c>
      <c r="U540" s="14">
        <f t="shared" si="42"/>
        <v>0</v>
      </c>
      <c r="V540" s="14">
        <f t="shared" si="7"/>
        <v>0</v>
      </c>
      <c r="W540" s="30"/>
      <c r="X540" s="8">
        <v>0</v>
      </c>
      <c r="Y540" s="14">
        <f t="shared" si="8"/>
        <v>0</v>
      </c>
      <c r="Z540" s="14">
        <f t="shared" si="43"/>
        <v>0</v>
      </c>
      <c r="AA540" s="14">
        <f t="shared" si="9"/>
        <v>0</v>
      </c>
      <c r="AB540" s="30"/>
      <c r="AC540" s="8">
        <v>536</v>
      </c>
      <c r="AD540" s="14">
        <f t="shared" si="10"/>
        <v>672.99</v>
      </c>
      <c r="AE540" s="14">
        <f t="shared" si="44"/>
        <v>2521.65</v>
      </c>
      <c r="AF540" s="14">
        <f t="shared" si="11"/>
        <v>182069.13427499944</v>
      </c>
      <c r="AG540" s="30"/>
    </row>
    <row r="541" spans="1:33" ht="13" x14ac:dyDescent="0.15">
      <c r="A541" s="1"/>
      <c r="B541" s="4"/>
      <c r="C541" s="4"/>
      <c r="D541" s="4"/>
      <c r="E541" s="4"/>
      <c r="F541" s="4"/>
      <c r="G541" s="4"/>
      <c r="H541" s="30"/>
      <c r="I541" s="8">
        <v>0</v>
      </c>
      <c r="J541" s="9">
        <f t="shared" si="1"/>
        <v>0</v>
      </c>
      <c r="K541" s="11">
        <f t="shared" si="40"/>
        <v>0</v>
      </c>
      <c r="L541" s="9"/>
      <c r="M541" s="30"/>
      <c r="N541" s="8">
        <v>0</v>
      </c>
      <c r="O541" s="14">
        <f t="shared" si="4"/>
        <v>0</v>
      </c>
      <c r="P541" s="14">
        <f t="shared" si="41"/>
        <v>0</v>
      </c>
      <c r="Q541" s="14"/>
      <c r="R541" s="30"/>
      <c r="S541" s="8">
        <v>0</v>
      </c>
      <c r="T541" s="14">
        <f t="shared" si="6"/>
        <v>0</v>
      </c>
      <c r="U541" s="14">
        <f t="shared" si="42"/>
        <v>0</v>
      </c>
      <c r="V541" s="14">
        <f t="shared" si="7"/>
        <v>0</v>
      </c>
      <c r="W541" s="30"/>
      <c r="X541" s="8">
        <v>0</v>
      </c>
      <c r="Y541" s="14">
        <f t="shared" si="8"/>
        <v>0</v>
      </c>
      <c r="Z541" s="14">
        <f t="shared" si="43"/>
        <v>0</v>
      </c>
      <c r="AA541" s="14">
        <f t="shared" si="9"/>
        <v>0</v>
      </c>
      <c r="AB541" s="30"/>
      <c r="AC541" s="8">
        <v>537</v>
      </c>
      <c r="AD541" s="14">
        <f t="shared" si="10"/>
        <v>663.79</v>
      </c>
      <c r="AE541" s="14">
        <f t="shared" si="44"/>
        <v>2530.85</v>
      </c>
      <c r="AF541" s="14">
        <f t="shared" si="11"/>
        <v>179538.28427499943</v>
      </c>
      <c r="AG541" s="30"/>
    </row>
    <row r="542" spans="1:33" ht="13" x14ac:dyDescent="0.15">
      <c r="A542" s="1"/>
      <c r="B542" s="4"/>
      <c r="C542" s="4"/>
      <c r="D542" s="4"/>
      <c r="E542" s="4"/>
      <c r="F542" s="4"/>
      <c r="G542" s="4"/>
      <c r="H542" s="30"/>
      <c r="I542" s="8">
        <v>0</v>
      </c>
      <c r="J542" s="9">
        <f t="shared" si="1"/>
        <v>0</v>
      </c>
      <c r="K542" s="11">
        <f t="shared" si="40"/>
        <v>0</v>
      </c>
      <c r="L542" s="9"/>
      <c r="M542" s="30"/>
      <c r="N542" s="8">
        <v>0</v>
      </c>
      <c r="O542" s="14">
        <f t="shared" si="4"/>
        <v>0</v>
      </c>
      <c r="P542" s="14">
        <f t="shared" si="41"/>
        <v>0</v>
      </c>
      <c r="Q542" s="14"/>
      <c r="R542" s="30"/>
      <c r="S542" s="8">
        <v>0</v>
      </c>
      <c r="T542" s="14">
        <f t="shared" si="6"/>
        <v>0</v>
      </c>
      <c r="U542" s="14">
        <f t="shared" si="42"/>
        <v>0</v>
      </c>
      <c r="V542" s="14">
        <f t="shared" si="7"/>
        <v>0</v>
      </c>
      <c r="W542" s="30"/>
      <c r="X542" s="8">
        <v>0</v>
      </c>
      <c r="Y542" s="14">
        <f t="shared" si="8"/>
        <v>0</v>
      </c>
      <c r="Z542" s="14">
        <f t="shared" si="43"/>
        <v>0</v>
      </c>
      <c r="AA542" s="14">
        <f t="shared" si="9"/>
        <v>0</v>
      </c>
      <c r="AB542" s="30"/>
      <c r="AC542" s="8">
        <v>538</v>
      </c>
      <c r="AD542" s="14">
        <f t="shared" si="10"/>
        <v>654.57000000000005</v>
      </c>
      <c r="AE542" s="14">
        <f t="shared" si="44"/>
        <v>2540.0700000000002</v>
      </c>
      <c r="AF542" s="14">
        <f t="shared" si="11"/>
        <v>176998.21427499942</v>
      </c>
      <c r="AG542" s="30"/>
    </row>
    <row r="543" spans="1:33" ht="13" x14ac:dyDescent="0.15">
      <c r="A543" s="1"/>
      <c r="B543" s="4"/>
      <c r="C543" s="4"/>
      <c r="D543" s="4"/>
      <c r="E543" s="4"/>
      <c r="F543" s="4"/>
      <c r="G543" s="4"/>
      <c r="H543" s="30"/>
      <c r="I543" s="8">
        <v>0</v>
      </c>
      <c r="J543" s="9">
        <f t="shared" si="1"/>
        <v>0</v>
      </c>
      <c r="K543" s="11">
        <f t="shared" si="40"/>
        <v>0</v>
      </c>
      <c r="L543" s="9"/>
      <c r="M543" s="30"/>
      <c r="N543" s="8">
        <v>0</v>
      </c>
      <c r="O543" s="14">
        <f t="shared" si="4"/>
        <v>0</v>
      </c>
      <c r="P543" s="14">
        <f t="shared" si="41"/>
        <v>0</v>
      </c>
      <c r="Q543" s="14"/>
      <c r="R543" s="30"/>
      <c r="S543" s="8">
        <v>0</v>
      </c>
      <c r="T543" s="14">
        <f t="shared" si="6"/>
        <v>0</v>
      </c>
      <c r="U543" s="14">
        <f t="shared" si="42"/>
        <v>0</v>
      </c>
      <c r="V543" s="14">
        <f t="shared" si="7"/>
        <v>0</v>
      </c>
      <c r="W543" s="30"/>
      <c r="X543" s="8">
        <v>0</v>
      </c>
      <c r="Y543" s="14">
        <f t="shared" si="8"/>
        <v>0</v>
      </c>
      <c r="Z543" s="14">
        <f t="shared" si="43"/>
        <v>0</v>
      </c>
      <c r="AA543" s="14">
        <f t="shared" si="9"/>
        <v>0</v>
      </c>
      <c r="AB543" s="30"/>
      <c r="AC543" s="8">
        <v>539</v>
      </c>
      <c r="AD543" s="14">
        <f t="shared" si="10"/>
        <v>645.30999999999995</v>
      </c>
      <c r="AE543" s="14">
        <f t="shared" si="44"/>
        <v>2549.33</v>
      </c>
      <c r="AF543" s="14">
        <f t="shared" si="11"/>
        <v>174448.88427499944</v>
      </c>
      <c r="AG543" s="30"/>
    </row>
    <row r="544" spans="1:33" ht="13" x14ac:dyDescent="0.15">
      <c r="A544" s="1"/>
      <c r="B544" s="4"/>
      <c r="C544" s="4"/>
      <c r="D544" s="4"/>
      <c r="E544" s="4"/>
      <c r="F544" s="4"/>
      <c r="G544" s="4"/>
      <c r="H544" s="30"/>
      <c r="I544" s="8">
        <v>0</v>
      </c>
      <c r="J544" s="9">
        <f t="shared" si="1"/>
        <v>0</v>
      </c>
      <c r="K544" s="11">
        <f t="shared" si="40"/>
        <v>0</v>
      </c>
      <c r="L544" s="9"/>
      <c r="M544" s="30"/>
      <c r="N544" s="8">
        <v>0</v>
      </c>
      <c r="O544" s="14">
        <f t="shared" si="4"/>
        <v>0</v>
      </c>
      <c r="P544" s="14">
        <f t="shared" si="41"/>
        <v>0</v>
      </c>
      <c r="Q544" s="14"/>
      <c r="R544" s="30"/>
      <c r="S544" s="8">
        <v>0</v>
      </c>
      <c r="T544" s="14">
        <f t="shared" si="6"/>
        <v>0</v>
      </c>
      <c r="U544" s="14">
        <f t="shared" si="42"/>
        <v>0</v>
      </c>
      <c r="V544" s="14">
        <f t="shared" si="7"/>
        <v>0</v>
      </c>
      <c r="W544" s="30"/>
      <c r="X544" s="8">
        <v>0</v>
      </c>
      <c r="Y544" s="14">
        <f t="shared" si="8"/>
        <v>0</v>
      </c>
      <c r="Z544" s="14">
        <f t="shared" si="43"/>
        <v>0</v>
      </c>
      <c r="AA544" s="14">
        <f t="shared" si="9"/>
        <v>0</v>
      </c>
      <c r="AB544" s="30"/>
      <c r="AC544" s="8">
        <v>540</v>
      </c>
      <c r="AD544" s="14">
        <f t="shared" si="10"/>
        <v>636.01</v>
      </c>
      <c r="AE544" s="14">
        <f t="shared" si="44"/>
        <v>2558.63</v>
      </c>
      <c r="AF544" s="14">
        <f t="shared" si="11"/>
        <v>171890.25427499943</v>
      </c>
      <c r="AG544" s="30"/>
    </row>
    <row r="545" spans="1:33" ht="13" x14ac:dyDescent="0.15">
      <c r="A545" s="1"/>
      <c r="B545" s="4"/>
      <c r="C545" s="4"/>
      <c r="D545" s="4"/>
      <c r="E545" s="4"/>
      <c r="F545" s="4"/>
      <c r="G545" s="4"/>
      <c r="H545" s="30"/>
      <c r="I545" s="8">
        <v>0</v>
      </c>
      <c r="J545" s="9">
        <f t="shared" si="1"/>
        <v>0</v>
      </c>
      <c r="K545" s="11">
        <f t="shared" si="40"/>
        <v>0</v>
      </c>
      <c r="L545" s="9"/>
      <c r="M545" s="30"/>
      <c r="N545" s="8">
        <v>0</v>
      </c>
      <c r="O545" s="14">
        <f t="shared" si="4"/>
        <v>0</v>
      </c>
      <c r="P545" s="14">
        <f t="shared" si="41"/>
        <v>0</v>
      </c>
      <c r="Q545" s="14"/>
      <c r="R545" s="30"/>
      <c r="S545" s="8">
        <v>0</v>
      </c>
      <c r="T545" s="14">
        <f t="shared" si="6"/>
        <v>0</v>
      </c>
      <c r="U545" s="14">
        <f t="shared" si="42"/>
        <v>0</v>
      </c>
      <c r="V545" s="14">
        <f t="shared" si="7"/>
        <v>0</v>
      </c>
      <c r="W545" s="30"/>
      <c r="X545" s="8">
        <v>0</v>
      </c>
      <c r="Y545" s="14">
        <f t="shared" si="8"/>
        <v>0</v>
      </c>
      <c r="Z545" s="14">
        <f t="shared" si="43"/>
        <v>0</v>
      </c>
      <c r="AA545" s="14">
        <f t="shared" si="9"/>
        <v>0</v>
      </c>
      <c r="AB545" s="30"/>
      <c r="AC545" s="8">
        <v>541</v>
      </c>
      <c r="AD545" s="14">
        <f t="shared" si="10"/>
        <v>626.67999999999995</v>
      </c>
      <c r="AE545" s="14">
        <f t="shared" si="44"/>
        <v>2567.96</v>
      </c>
      <c r="AF545" s="14">
        <f t="shared" si="11"/>
        <v>169322.29427499944</v>
      </c>
      <c r="AG545" s="30"/>
    </row>
    <row r="546" spans="1:33" ht="13" x14ac:dyDescent="0.15">
      <c r="A546" s="1"/>
      <c r="B546" s="4"/>
      <c r="C546" s="4"/>
      <c r="D546" s="4"/>
      <c r="E546" s="4"/>
      <c r="F546" s="4"/>
      <c r="G546" s="4"/>
      <c r="H546" s="30"/>
      <c r="I546" s="8">
        <v>0</v>
      </c>
      <c r="J546" s="9">
        <f t="shared" si="1"/>
        <v>0</v>
      </c>
      <c r="K546" s="11">
        <f t="shared" si="40"/>
        <v>0</v>
      </c>
      <c r="L546" s="9"/>
      <c r="M546" s="30"/>
      <c r="N546" s="8">
        <v>0</v>
      </c>
      <c r="O546" s="14">
        <f t="shared" si="4"/>
        <v>0</v>
      </c>
      <c r="P546" s="14">
        <f t="shared" si="41"/>
        <v>0</v>
      </c>
      <c r="Q546" s="14"/>
      <c r="R546" s="30"/>
      <c r="S546" s="8">
        <v>0</v>
      </c>
      <c r="T546" s="14">
        <f t="shared" si="6"/>
        <v>0</v>
      </c>
      <c r="U546" s="14">
        <f t="shared" si="42"/>
        <v>0</v>
      </c>
      <c r="V546" s="14">
        <f t="shared" si="7"/>
        <v>0</v>
      </c>
      <c r="W546" s="30"/>
      <c r="X546" s="8">
        <v>0</v>
      </c>
      <c r="Y546" s="14">
        <f t="shared" si="8"/>
        <v>0</v>
      </c>
      <c r="Z546" s="14">
        <f t="shared" si="43"/>
        <v>0</v>
      </c>
      <c r="AA546" s="14">
        <f t="shared" si="9"/>
        <v>0</v>
      </c>
      <c r="AB546" s="30"/>
      <c r="AC546" s="8">
        <v>542</v>
      </c>
      <c r="AD546" s="14">
        <f t="shared" si="10"/>
        <v>617.32000000000005</v>
      </c>
      <c r="AE546" s="14">
        <f t="shared" si="44"/>
        <v>2577.3200000000002</v>
      </c>
      <c r="AF546" s="14">
        <f t="shared" si="11"/>
        <v>166744.97427499943</v>
      </c>
      <c r="AG546" s="30"/>
    </row>
    <row r="547" spans="1:33" ht="13" x14ac:dyDescent="0.15">
      <c r="A547" s="1"/>
      <c r="B547" s="4"/>
      <c r="C547" s="4"/>
      <c r="D547" s="4"/>
      <c r="E547" s="4"/>
      <c r="F547" s="4"/>
      <c r="G547" s="4"/>
      <c r="H547" s="30"/>
      <c r="I547" s="8">
        <v>0</v>
      </c>
      <c r="J547" s="9">
        <f t="shared" si="1"/>
        <v>0</v>
      </c>
      <c r="K547" s="11">
        <f t="shared" si="40"/>
        <v>0</v>
      </c>
      <c r="L547" s="9"/>
      <c r="M547" s="30"/>
      <c r="N547" s="8">
        <v>0</v>
      </c>
      <c r="O547" s="14">
        <f t="shared" si="4"/>
        <v>0</v>
      </c>
      <c r="P547" s="14">
        <f t="shared" si="41"/>
        <v>0</v>
      </c>
      <c r="Q547" s="14"/>
      <c r="R547" s="30"/>
      <c r="S547" s="8">
        <v>0</v>
      </c>
      <c r="T547" s="14">
        <f t="shared" si="6"/>
        <v>0</v>
      </c>
      <c r="U547" s="14">
        <f t="shared" si="42"/>
        <v>0</v>
      </c>
      <c r="V547" s="14">
        <f t="shared" si="7"/>
        <v>0</v>
      </c>
      <c r="W547" s="30"/>
      <c r="X547" s="8">
        <v>0</v>
      </c>
      <c r="Y547" s="14">
        <f t="shared" si="8"/>
        <v>0</v>
      </c>
      <c r="Z547" s="14">
        <f t="shared" si="43"/>
        <v>0</v>
      </c>
      <c r="AA547" s="14">
        <f t="shared" si="9"/>
        <v>0</v>
      </c>
      <c r="AB547" s="30"/>
      <c r="AC547" s="8">
        <v>543</v>
      </c>
      <c r="AD547" s="14">
        <f t="shared" si="10"/>
        <v>607.91999999999996</v>
      </c>
      <c r="AE547" s="14">
        <f t="shared" si="44"/>
        <v>2586.7199999999998</v>
      </c>
      <c r="AF547" s="14">
        <f t="shared" si="11"/>
        <v>164158.25427499943</v>
      </c>
      <c r="AG547" s="30"/>
    </row>
    <row r="548" spans="1:33" ht="13" x14ac:dyDescent="0.15">
      <c r="A548" s="1"/>
      <c r="B548" s="4"/>
      <c r="C548" s="4"/>
      <c r="D548" s="4"/>
      <c r="E548" s="4"/>
      <c r="F548" s="4"/>
      <c r="G548" s="4"/>
      <c r="H548" s="30"/>
      <c r="I548" s="8">
        <v>0</v>
      </c>
      <c r="J548" s="9">
        <f t="shared" si="1"/>
        <v>0</v>
      </c>
      <c r="K548" s="11">
        <f t="shared" si="40"/>
        <v>0</v>
      </c>
      <c r="L548" s="9"/>
      <c r="M548" s="30"/>
      <c r="N548" s="8">
        <v>0</v>
      </c>
      <c r="O548" s="14">
        <f t="shared" si="4"/>
        <v>0</v>
      </c>
      <c r="P548" s="14">
        <f t="shared" si="41"/>
        <v>0</v>
      </c>
      <c r="Q548" s="14"/>
      <c r="R548" s="30"/>
      <c r="S548" s="8">
        <v>0</v>
      </c>
      <c r="T548" s="14">
        <f t="shared" si="6"/>
        <v>0</v>
      </c>
      <c r="U548" s="14">
        <f t="shared" si="42"/>
        <v>0</v>
      </c>
      <c r="V548" s="14">
        <f t="shared" si="7"/>
        <v>0</v>
      </c>
      <c r="W548" s="30"/>
      <c r="X548" s="8">
        <v>0</v>
      </c>
      <c r="Y548" s="14">
        <f t="shared" si="8"/>
        <v>0</v>
      </c>
      <c r="Z548" s="14">
        <f t="shared" si="43"/>
        <v>0</v>
      </c>
      <c r="AA548" s="14">
        <f t="shared" si="9"/>
        <v>0</v>
      </c>
      <c r="AB548" s="30"/>
      <c r="AC548" s="8">
        <v>544</v>
      </c>
      <c r="AD548" s="14">
        <f t="shared" si="10"/>
        <v>598.49</v>
      </c>
      <c r="AE548" s="14">
        <f t="shared" si="44"/>
        <v>2596.15</v>
      </c>
      <c r="AF548" s="14">
        <f t="shared" si="11"/>
        <v>161562.10427499944</v>
      </c>
      <c r="AG548" s="30"/>
    </row>
    <row r="549" spans="1:33" ht="13" x14ac:dyDescent="0.15">
      <c r="A549" s="1"/>
      <c r="B549" s="4"/>
      <c r="C549" s="4"/>
      <c r="D549" s="4"/>
      <c r="E549" s="4"/>
      <c r="F549" s="4"/>
      <c r="G549" s="4"/>
      <c r="H549" s="30"/>
      <c r="I549" s="8">
        <v>0</v>
      </c>
      <c r="J549" s="9">
        <f t="shared" si="1"/>
        <v>0</v>
      </c>
      <c r="K549" s="11">
        <f t="shared" si="40"/>
        <v>0</v>
      </c>
      <c r="L549" s="9"/>
      <c r="M549" s="30"/>
      <c r="N549" s="8">
        <v>0</v>
      </c>
      <c r="O549" s="14">
        <f t="shared" si="4"/>
        <v>0</v>
      </c>
      <c r="P549" s="14">
        <f t="shared" si="41"/>
        <v>0</v>
      </c>
      <c r="Q549" s="14"/>
      <c r="R549" s="30"/>
      <c r="S549" s="8">
        <v>0</v>
      </c>
      <c r="T549" s="14">
        <f t="shared" si="6"/>
        <v>0</v>
      </c>
      <c r="U549" s="14">
        <f t="shared" si="42"/>
        <v>0</v>
      </c>
      <c r="V549" s="14">
        <f t="shared" si="7"/>
        <v>0</v>
      </c>
      <c r="W549" s="30"/>
      <c r="X549" s="8">
        <v>0</v>
      </c>
      <c r="Y549" s="14">
        <f t="shared" si="8"/>
        <v>0</v>
      </c>
      <c r="Z549" s="14">
        <f t="shared" si="43"/>
        <v>0</v>
      </c>
      <c r="AA549" s="14">
        <f t="shared" si="9"/>
        <v>0</v>
      </c>
      <c r="AB549" s="30"/>
      <c r="AC549" s="8">
        <v>545</v>
      </c>
      <c r="AD549" s="14">
        <f t="shared" si="10"/>
        <v>589.03</v>
      </c>
      <c r="AE549" s="14">
        <f t="shared" si="44"/>
        <v>2605.61</v>
      </c>
      <c r="AF549" s="14">
        <f t="shared" si="11"/>
        <v>158956.49427499945</v>
      </c>
      <c r="AG549" s="30"/>
    </row>
    <row r="550" spans="1:33" ht="13" x14ac:dyDescent="0.15">
      <c r="A550" s="1"/>
      <c r="B550" s="4"/>
      <c r="C550" s="4"/>
      <c r="D550" s="4"/>
      <c r="E550" s="4"/>
      <c r="F550" s="4"/>
      <c r="G550" s="4"/>
      <c r="H550" s="30"/>
      <c r="I550" s="8">
        <v>0</v>
      </c>
      <c r="J550" s="9">
        <f t="shared" si="1"/>
        <v>0</v>
      </c>
      <c r="K550" s="11">
        <f t="shared" si="40"/>
        <v>0</v>
      </c>
      <c r="L550" s="9"/>
      <c r="M550" s="30"/>
      <c r="N550" s="8">
        <v>0</v>
      </c>
      <c r="O550" s="14">
        <f t="shared" si="4"/>
        <v>0</v>
      </c>
      <c r="P550" s="14">
        <f t="shared" si="41"/>
        <v>0</v>
      </c>
      <c r="Q550" s="14"/>
      <c r="R550" s="30"/>
      <c r="S550" s="8">
        <v>0</v>
      </c>
      <c r="T550" s="14">
        <f t="shared" si="6"/>
        <v>0</v>
      </c>
      <c r="U550" s="14">
        <f t="shared" si="42"/>
        <v>0</v>
      </c>
      <c r="V550" s="14">
        <f t="shared" si="7"/>
        <v>0</v>
      </c>
      <c r="W550" s="30"/>
      <c r="X550" s="8">
        <v>0</v>
      </c>
      <c r="Y550" s="14">
        <f t="shared" si="8"/>
        <v>0</v>
      </c>
      <c r="Z550" s="14">
        <f t="shared" si="43"/>
        <v>0</v>
      </c>
      <c r="AA550" s="14">
        <f t="shared" si="9"/>
        <v>0</v>
      </c>
      <c r="AB550" s="30"/>
      <c r="AC550" s="8">
        <v>546</v>
      </c>
      <c r="AD550" s="14">
        <f t="shared" si="10"/>
        <v>579.53</v>
      </c>
      <c r="AE550" s="14">
        <f t="shared" si="44"/>
        <v>2615.11</v>
      </c>
      <c r="AF550" s="14">
        <f t="shared" si="11"/>
        <v>156341.38427499947</v>
      </c>
      <c r="AG550" s="30"/>
    </row>
    <row r="551" spans="1:33" ht="13" x14ac:dyDescent="0.15">
      <c r="A551" s="1"/>
      <c r="B551" s="4"/>
      <c r="C551" s="4"/>
      <c r="D551" s="4"/>
      <c r="E551" s="4"/>
      <c r="F551" s="4"/>
      <c r="G551" s="4"/>
      <c r="H551" s="30"/>
      <c r="I551" s="8">
        <v>0</v>
      </c>
      <c r="J551" s="9">
        <f t="shared" si="1"/>
        <v>0</v>
      </c>
      <c r="K551" s="11">
        <f t="shared" si="40"/>
        <v>0</v>
      </c>
      <c r="L551" s="9"/>
      <c r="M551" s="30"/>
      <c r="N551" s="8">
        <v>0</v>
      </c>
      <c r="O551" s="14">
        <f t="shared" si="4"/>
        <v>0</v>
      </c>
      <c r="P551" s="14">
        <f t="shared" si="41"/>
        <v>0</v>
      </c>
      <c r="Q551" s="14"/>
      <c r="R551" s="30"/>
      <c r="S551" s="8">
        <v>0</v>
      </c>
      <c r="T551" s="14">
        <f t="shared" si="6"/>
        <v>0</v>
      </c>
      <c r="U551" s="14">
        <f t="shared" si="42"/>
        <v>0</v>
      </c>
      <c r="V551" s="14">
        <f t="shared" si="7"/>
        <v>0</v>
      </c>
      <c r="W551" s="30"/>
      <c r="X551" s="8">
        <v>0</v>
      </c>
      <c r="Y551" s="14">
        <f t="shared" si="8"/>
        <v>0</v>
      </c>
      <c r="Z551" s="14">
        <f t="shared" si="43"/>
        <v>0</v>
      </c>
      <c r="AA551" s="14">
        <f t="shared" si="9"/>
        <v>0</v>
      </c>
      <c r="AB551" s="30"/>
      <c r="AC551" s="8">
        <v>547</v>
      </c>
      <c r="AD551" s="14">
        <f t="shared" si="10"/>
        <v>569.99</v>
      </c>
      <c r="AE551" s="14">
        <f t="shared" si="44"/>
        <v>2624.65</v>
      </c>
      <c r="AF551" s="14">
        <f t="shared" si="11"/>
        <v>153716.73427499947</v>
      </c>
      <c r="AG551" s="30"/>
    </row>
    <row r="552" spans="1:33" ht="13" x14ac:dyDescent="0.15">
      <c r="A552" s="1"/>
      <c r="B552" s="4"/>
      <c r="C552" s="4"/>
      <c r="D552" s="4"/>
      <c r="E552" s="4"/>
      <c r="F552" s="4"/>
      <c r="G552" s="4"/>
      <c r="H552" s="30"/>
      <c r="I552" s="8">
        <v>0</v>
      </c>
      <c r="J552" s="9">
        <f t="shared" si="1"/>
        <v>0</v>
      </c>
      <c r="K552" s="11">
        <f t="shared" si="40"/>
        <v>0</v>
      </c>
      <c r="L552" s="9"/>
      <c r="M552" s="30"/>
      <c r="N552" s="8">
        <v>0</v>
      </c>
      <c r="O552" s="14">
        <f t="shared" si="4"/>
        <v>0</v>
      </c>
      <c r="P552" s="14">
        <f t="shared" si="41"/>
        <v>0</v>
      </c>
      <c r="Q552" s="14"/>
      <c r="R552" s="30"/>
      <c r="S552" s="8">
        <v>0</v>
      </c>
      <c r="T552" s="14">
        <f t="shared" si="6"/>
        <v>0</v>
      </c>
      <c r="U552" s="14">
        <f t="shared" si="42"/>
        <v>0</v>
      </c>
      <c r="V552" s="14">
        <f t="shared" si="7"/>
        <v>0</v>
      </c>
      <c r="W552" s="30"/>
      <c r="X552" s="8">
        <v>0</v>
      </c>
      <c r="Y552" s="14">
        <f t="shared" si="8"/>
        <v>0</v>
      </c>
      <c r="Z552" s="14">
        <f t="shared" si="43"/>
        <v>0</v>
      </c>
      <c r="AA552" s="14">
        <f t="shared" si="9"/>
        <v>0</v>
      </c>
      <c r="AB552" s="30"/>
      <c r="AC552" s="8">
        <v>548</v>
      </c>
      <c r="AD552" s="14">
        <f t="shared" si="10"/>
        <v>560.42999999999995</v>
      </c>
      <c r="AE552" s="14">
        <f t="shared" si="44"/>
        <v>2634.21</v>
      </c>
      <c r="AF552" s="14">
        <f t="shared" si="11"/>
        <v>151082.52427499948</v>
      </c>
      <c r="AG552" s="30"/>
    </row>
    <row r="553" spans="1:33" ht="13" x14ac:dyDescent="0.15">
      <c r="A553" s="1"/>
      <c r="B553" s="4"/>
      <c r="C553" s="4"/>
      <c r="D553" s="4"/>
      <c r="E553" s="4"/>
      <c r="F553" s="4"/>
      <c r="G553" s="4"/>
      <c r="H553" s="30"/>
      <c r="I553" s="8">
        <v>0</v>
      </c>
      <c r="J553" s="9">
        <f t="shared" si="1"/>
        <v>0</v>
      </c>
      <c r="K553" s="11">
        <f t="shared" si="40"/>
        <v>0</v>
      </c>
      <c r="L553" s="9"/>
      <c r="M553" s="30"/>
      <c r="N553" s="8">
        <v>0</v>
      </c>
      <c r="O553" s="14">
        <f t="shared" si="4"/>
        <v>0</v>
      </c>
      <c r="P553" s="14">
        <f t="shared" si="41"/>
        <v>0</v>
      </c>
      <c r="Q553" s="14"/>
      <c r="R553" s="30"/>
      <c r="S553" s="8">
        <v>0</v>
      </c>
      <c r="T553" s="14">
        <f t="shared" si="6"/>
        <v>0</v>
      </c>
      <c r="U553" s="14">
        <f t="shared" si="42"/>
        <v>0</v>
      </c>
      <c r="V553" s="14">
        <f t="shared" si="7"/>
        <v>0</v>
      </c>
      <c r="W553" s="30"/>
      <c r="X553" s="8">
        <v>0</v>
      </c>
      <c r="Y553" s="14">
        <f t="shared" si="8"/>
        <v>0</v>
      </c>
      <c r="Z553" s="14">
        <f t="shared" si="43"/>
        <v>0</v>
      </c>
      <c r="AA553" s="14">
        <f t="shared" si="9"/>
        <v>0</v>
      </c>
      <c r="AB553" s="30"/>
      <c r="AC553" s="8">
        <v>549</v>
      </c>
      <c r="AD553" s="14">
        <f t="shared" si="10"/>
        <v>550.82000000000005</v>
      </c>
      <c r="AE553" s="14">
        <f t="shared" si="44"/>
        <v>2643.82</v>
      </c>
      <c r="AF553" s="14">
        <f t="shared" si="11"/>
        <v>148438.70427499947</v>
      </c>
      <c r="AG553" s="30"/>
    </row>
    <row r="554" spans="1:33" ht="13" x14ac:dyDescent="0.15">
      <c r="A554" s="1"/>
      <c r="B554" s="4"/>
      <c r="C554" s="4"/>
      <c r="D554" s="4"/>
      <c r="E554" s="4"/>
      <c r="F554" s="4"/>
      <c r="G554" s="4"/>
      <c r="H554" s="30"/>
      <c r="I554" s="8">
        <v>0</v>
      </c>
      <c r="J554" s="9">
        <f t="shared" si="1"/>
        <v>0</v>
      </c>
      <c r="K554" s="11">
        <f t="shared" si="40"/>
        <v>0</v>
      </c>
      <c r="L554" s="9"/>
      <c r="M554" s="30"/>
      <c r="N554" s="8">
        <v>0</v>
      </c>
      <c r="O554" s="14">
        <f t="shared" si="4"/>
        <v>0</v>
      </c>
      <c r="P554" s="14">
        <f t="shared" si="41"/>
        <v>0</v>
      </c>
      <c r="Q554" s="14"/>
      <c r="R554" s="30"/>
      <c r="S554" s="8">
        <v>0</v>
      </c>
      <c r="T554" s="14">
        <f t="shared" si="6"/>
        <v>0</v>
      </c>
      <c r="U554" s="14">
        <f t="shared" si="42"/>
        <v>0</v>
      </c>
      <c r="V554" s="14">
        <f t="shared" si="7"/>
        <v>0</v>
      </c>
      <c r="W554" s="30"/>
      <c r="X554" s="8">
        <v>0</v>
      </c>
      <c r="Y554" s="14">
        <f t="shared" si="8"/>
        <v>0</v>
      </c>
      <c r="Z554" s="14">
        <f t="shared" si="43"/>
        <v>0</v>
      </c>
      <c r="AA554" s="14">
        <f t="shared" si="9"/>
        <v>0</v>
      </c>
      <c r="AB554" s="30"/>
      <c r="AC554" s="8">
        <v>550</v>
      </c>
      <c r="AD554" s="14">
        <f t="shared" si="10"/>
        <v>541.17999999999995</v>
      </c>
      <c r="AE554" s="14">
        <f t="shared" si="44"/>
        <v>2653.46</v>
      </c>
      <c r="AF554" s="14">
        <f t="shared" si="11"/>
        <v>145785.24427499948</v>
      </c>
      <c r="AG554" s="30"/>
    </row>
    <row r="555" spans="1:33" ht="13" x14ac:dyDescent="0.15">
      <c r="A555" s="1"/>
      <c r="B555" s="4"/>
      <c r="C555" s="4"/>
      <c r="D555" s="4"/>
      <c r="E555" s="4"/>
      <c r="F555" s="4"/>
      <c r="G555" s="4"/>
      <c r="H555" s="30"/>
      <c r="I555" s="8">
        <v>0</v>
      </c>
      <c r="J555" s="9">
        <f t="shared" si="1"/>
        <v>0</v>
      </c>
      <c r="K555" s="11">
        <f t="shared" ref="K555:K605" si="45">IF(ISBLANK(J555), , IF(J555&lt;=0, 0, ROUND($C$8-J555, 2)))</f>
        <v>0</v>
      </c>
      <c r="L555" s="9"/>
      <c r="M555" s="30"/>
      <c r="N555" s="8">
        <v>0</v>
      </c>
      <c r="O555" s="14">
        <f t="shared" si="4"/>
        <v>0</v>
      </c>
      <c r="P555" s="14">
        <f t="shared" si="41"/>
        <v>0</v>
      </c>
      <c r="Q555" s="14"/>
      <c r="R555" s="30"/>
      <c r="S555" s="8">
        <v>0</v>
      </c>
      <c r="T555" s="14">
        <f t="shared" si="6"/>
        <v>0</v>
      </c>
      <c r="U555" s="14">
        <f t="shared" si="42"/>
        <v>0</v>
      </c>
      <c r="V555" s="14">
        <f t="shared" si="7"/>
        <v>0</v>
      </c>
      <c r="W555" s="30"/>
      <c r="X555" s="8">
        <v>0</v>
      </c>
      <c r="Y555" s="14">
        <f t="shared" si="8"/>
        <v>0</v>
      </c>
      <c r="Z555" s="14">
        <f t="shared" si="43"/>
        <v>0</v>
      </c>
      <c r="AA555" s="14">
        <f t="shared" si="9"/>
        <v>0</v>
      </c>
      <c r="AB555" s="30"/>
      <c r="AC555" s="8">
        <v>551</v>
      </c>
      <c r="AD555" s="14">
        <f t="shared" si="10"/>
        <v>531.51</v>
      </c>
      <c r="AE555" s="14">
        <f t="shared" si="44"/>
        <v>2663.13</v>
      </c>
      <c r="AF555" s="14">
        <f t="shared" si="11"/>
        <v>143122.11427499948</v>
      </c>
      <c r="AG555" s="30"/>
    </row>
    <row r="556" spans="1:33" ht="13" x14ac:dyDescent="0.15">
      <c r="A556" s="1"/>
      <c r="B556" s="4"/>
      <c r="C556" s="4"/>
      <c r="D556" s="4"/>
      <c r="E556" s="4"/>
      <c r="F556" s="4"/>
      <c r="G556" s="4"/>
      <c r="H556" s="30"/>
      <c r="I556" s="8">
        <v>0</v>
      </c>
      <c r="J556" s="9">
        <f t="shared" si="1"/>
        <v>0</v>
      </c>
      <c r="K556" s="11">
        <f t="shared" si="45"/>
        <v>0</v>
      </c>
      <c r="L556" s="9"/>
      <c r="M556" s="30"/>
      <c r="N556" s="8">
        <v>0</v>
      </c>
      <c r="O556" s="14">
        <f t="shared" si="4"/>
        <v>0</v>
      </c>
      <c r="P556" s="14">
        <f t="shared" si="41"/>
        <v>0</v>
      </c>
      <c r="Q556" s="14"/>
      <c r="R556" s="30"/>
      <c r="S556" s="8">
        <v>0</v>
      </c>
      <c r="T556" s="14">
        <f t="shared" si="6"/>
        <v>0</v>
      </c>
      <c r="U556" s="14">
        <f t="shared" si="42"/>
        <v>0</v>
      </c>
      <c r="V556" s="14">
        <f t="shared" si="7"/>
        <v>0</v>
      </c>
      <c r="W556" s="30"/>
      <c r="X556" s="8">
        <v>0</v>
      </c>
      <c r="Y556" s="14">
        <f t="shared" si="8"/>
        <v>0</v>
      </c>
      <c r="Z556" s="14">
        <f t="shared" si="43"/>
        <v>0</v>
      </c>
      <c r="AA556" s="14">
        <f t="shared" si="9"/>
        <v>0</v>
      </c>
      <c r="AB556" s="30"/>
      <c r="AC556" s="8">
        <v>552</v>
      </c>
      <c r="AD556" s="14">
        <f t="shared" si="10"/>
        <v>521.79999999999995</v>
      </c>
      <c r="AE556" s="14">
        <f t="shared" si="44"/>
        <v>2672.84</v>
      </c>
      <c r="AF556" s="14">
        <f t="shared" si="11"/>
        <v>140449.27427499948</v>
      </c>
      <c r="AG556" s="30"/>
    </row>
    <row r="557" spans="1:33" ht="13" x14ac:dyDescent="0.15">
      <c r="A557" s="1"/>
      <c r="B557" s="4"/>
      <c r="C557" s="4"/>
      <c r="D557" s="4"/>
      <c r="E557" s="4"/>
      <c r="F557" s="4"/>
      <c r="G557" s="4"/>
      <c r="H557" s="30"/>
      <c r="I557" s="8">
        <v>0</v>
      </c>
      <c r="J557" s="9">
        <f t="shared" si="1"/>
        <v>0</v>
      </c>
      <c r="K557" s="11">
        <f t="shared" si="45"/>
        <v>0</v>
      </c>
      <c r="L557" s="9"/>
      <c r="M557" s="30"/>
      <c r="N557" s="8">
        <v>0</v>
      </c>
      <c r="O557" s="14">
        <f t="shared" si="4"/>
        <v>0</v>
      </c>
      <c r="P557" s="14">
        <f t="shared" si="41"/>
        <v>0</v>
      </c>
      <c r="Q557" s="14"/>
      <c r="R557" s="30"/>
      <c r="S557" s="8">
        <v>0</v>
      </c>
      <c r="T557" s="14">
        <f t="shared" si="6"/>
        <v>0</v>
      </c>
      <c r="U557" s="14">
        <f t="shared" si="42"/>
        <v>0</v>
      </c>
      <c r="V557" s="14">
        <f t="shared" si="7"/>
        <v>0</v>
      </c>
      <c r="W557" s="30"/>
      <c r="X557" s="8">
        <v>0</v>
      </c>
      <c r="Y557" s="14">
        <f t="shared" si="8"/>
        <v>0</v>
      </c>
      <c r="Z557" s="14">
        <f t="shared" si="43"/>
        <v>0</v>
      </c>
      <c r="AA557" s="14">
        <f t="shared" si="9"/>
        <v>0</v>
      </c>
      <c r="AB557" s="30"/>
      <c r="AC557" s="8">
        <v>553</v>
      </c>
      <c r="AD557" s="14">
        <f t="shared" si="10"/>
        <v>512.04999999999995</v>
      </c>
      <c r="AE557" s="14">
        <f t="shared" si="44"/>
        <v>2682.59</v>
      </c>
      <c r="AF557" s="14">
        <f t="shared" si="11"/>
        <v>137766.68427499948</v>
      </c>
      <c r="AG557" s="30"/>
    </row>
    <row r="558" spans="1:33" ht="13" x14ac:dyDescent="0.15">
      <c r="A558" s="1"/>
      <c r="B558" s="4"/>
      <c r="C558" s="4"/>
      <c r="D558" s="4"/>
      <c r="E558" s="4"/>
      <c r="F558" s="4"/>
      <c r="G558" s="4"/>
      <c r="H558" s="30"/>
      <c r="I558" s="8">
        <v>0</v>
      </c>
      <c r="J558" s="9">
        <f t="shared" si="1"/>
        <v>0</v>
      </c>
      <c r="K558" s="11">
        <f t="shared" si="45"/>
        <v>0</v>
      </c>
      <c r="L558" s="9"/>
      <c r="M558" s="30"/>
      <c r="N558" s="8">
        <v>0</v>
      </c>
      <c r="O558" s="14">
        <f t="shared" si="4"/>
        <v>0</v>
      </c>
      <c r="P558" s="14">
        <f t="shared" si="41"/>
        <v>0</v>
      </c>
      <c r="Q558" s="14"/>
      <c r="R558" s="30"/>
      <c r="S558" s="8">
        <v>0</v>
      </c>
      <c r="T558" s="14">
        <f t="shared" si="6"/>
        <v>0</v>
      </c>
      <c r="U558" s="14">
        <f t="shared" si="42"/>
        <v>0</v>
      </c>
      <c r="V558" s="14">
        <f t="shared" si="7"/>
        <v>0</v>
      </c>
      <c r="W558" s="30"/>
      <c r="X558" s="8">
        <v>0</v>
      </c>
      <c r="Y558" s="14">
        <f t="shared" si="8"/>
        <v>0</v>
      </c>
      <c r="Z558" s="14">
        <f t="shared" si="43"/>
        <v>0</v>
      </c>
      <c r="AA558" s="14">
        <f t="shared" si="9"/>
        <v>0</v>
      </c>
      <c r="AB558" s="30"/>
      <c r="AC558" s="8">
        <v>554</v>
      </c>
      <c r="AD558" s="14">
        <f t="shared" si="10"/>
        <v>502.27</v>
      </c>
      <c r="AE558" s="14">
        <f t="shared" si="44"/>
        <v>2692.37</v>
      </c>
      <c r="AF558" s="14">
        <f t="shared" si="11"/>
        <v>135074.31427499949</v>
      </c>
      <c r="AG558" s="30"/>
    </row>
    <row r="559" spans="1:33" ht="13" x14ac:dyDescent="0.15">
      <c r="A559" s="1"/>
      <c r="B559" s="4"/>
      <c r="C559" s="4"/>
      <c r="D559" s="4"/>
      <c r="E559" s="4"/>
      <c r="F559" s="4"/>
      <c r="G559" s="4"/>
      <c r="H559" s="30"/>
      <c r="I559" s="8">
        <v>0</v>
      </c>
      <c r="J559" s="9">
        <f t="shared" si="1"/>
        <v>0</v>
      </c>
      <c r="K559" s="11">
        <f t="shared" si="45"/>
        <v>0</v>
      </c>
      <c r="L559" s="9"/>
      <c r="M559" s="30"/>
      <c r="N559" s="8">
        <v>0</v>
      </c>
      <c r="O559" s="14">
        <f t="shared" si="4"/>
        <v>0</v>
      </c>
      <c r="P559" s="14">
        <f t="shared" si="41"/>
        <v>0</v>
      </c>
      <c r="Q559" s="14"/>
      <c r="R559" s="30"/>
      <c r="S559" s="8">
        <v>0</v>
      </c>
      <c r="T559" s="14">
        <f t="shared" si="6"/>
        <v>0</v>
      </c>
      <c r="U559" s="14">
        <f t="shared" si="42"/>
        <v>0</v>
      </c>
      <c r="V559" s="14">
        <f t="shared" si="7"/>
        <v>0</v>
      </c>
      <c r="W559" s="30"/>
      <c r="X559" s="8">
        <v>0</v>
      </c>
      <c r="Y559" s="14">
        <f t="shared" si="8"/>
        <v>0</v>
      </c>
      <c r="Z559" s="14">
        <f t="shared" si="43"/>
        <v>0</v>
      </c>
      <c r="AA559" s="14">
        <f t="shared" si="9"/>
        <v>0</v>
      </c>
      <c r="AB559" s="30"/>
      <c r="AC559" s="8">
        <v>555</v>
      </c>
      <c r="AD559" s="14">
        <f t="shared" si="10"/>
        <v>492.46</v>
      </c>
      <c r="AE559" s="14">
        <f t="shared" si="44"/>
        <v>2702.18</v>
      </c>
      <c r="AF559" s="14">
        <f t="shared" si="11"/>
        <v>132372.13427499949</v>
      </c>
      <c r="AG559" s="30"/>
    </row>
    <row r="560" spans="1:33" ht="13" x14ac:dyDescent="0.15">
      <c r="A560" s="1"/>
      <c r="B560" s="4"/>
      <c r="C560" s="4"/>
      <c r="D560" s="4"/>
      <c r="E560" s="4"/>
      <c r="F560" s="4"/>
      <c r="G560" s="4"/>
      <c r="H560" s="30"/>
      <c r="I560" s="8">
        <v>0</v>
      </c>
      <c r="J560" s="9">
        <f t="shared" si="1"/>
        <v>0</v>
      </c>
      <c r="K560" s="11">
        <f t="shared" si="45"/>
        <v>0</v>
      </c>
      <c r="L560" s="9"/>
      <c r="M560" s="30"/>
      <c r="N560" s="8">
        <v>0</v>
      </c>
      <c r="O560" s="14">
        <f t="shared" si="4"/>
        <v>0</v>
      </c>
      <c r="P560" s="14">
        <f t="shared" si="41"/>
        <v>0</v>
      </c>
      <c r="Q560" s="14"/>
      <c r="R560" s="30"/>
      <c r="S560" s="8">
        <v>0</v>
      </c>
      <c r="T560" s="14">
        <f t="shared" si="6"/>
        <v>0</v>
      </c>
      <c r="U560" s="14">
        <f t="shared" si="42"/>
        <v>0</v>
      </c>
      <c r="V560" s="14">
        <f t="shared" si="7"/>
        <v>0</v>
      </c>
      <c r="W560" s="30"/>
      <c r="X560" s="8">
        <v>0</v>
      </c>
      <c r="Y560" s="14">
        <f t="shared" si="8"/>
        <v>0</v>
      </c>
      <c r="Z560" s="14">
        <f t="shared" si="43"/>
        <v>0</v>
      </c>
      <c r="AA560" s="14">
        <f t="shared" si="9"/>
        <v>0</v>
      </c>
      <c r="AB560" s="30"/>
      <c r="AC560" s="8">
        <v>556</v>
      </c>
      <c r="AD560" s="14">
        <f t="shared" si="10"/>
        <v>482.61</v>
      </c>
      <c r="AE560" s="14">
        <f t="shared" si="44"/>
        <v>2712.03</v>
      </c>
      <c r="AF560" s="14">
        <f t="shared" si="11"/>
        <v>129660.1042749995</v>
      </c>
      <c r="AG560" s="30"/>
    </row>
    <row r="561" spans="1:33" ht="13" x14ac:dyDescent="0.15">
      <c r="A561" s="1"/>
      <c r="B561" s="4"/>
      <c r="C561" s="4"/>
      <c r="D561" s="4"/>
      <c r="E561" s="4"/>
      <c r="F561" s="4"/>
      <c r="G561" s="4"/>
      <c r="H561" s="30"/>
      <c r="I561" s="8">
        <v>0</v>
      </c>
      <c r="J561" s="9">
        <f t="shared" si="1"/>
        <v>0</v>
      </c>
      <c r="K561" s="11">
        <f t="shared" si="45"/>
        <v>0</v>
      </c>
      <c r="L561" s="9"/>
      <c r="M561" s="30"/>
      <c r="N561" s="8">
        <v>0</v>
      </c>
      <c r="O561" s="14">
        <f t="shared" si="4"/>
        <v>0</v>
      </c>
      <c r="P561" s="14">
        <f t="shared" si="41"/>
        <v>0</v>
      </c>
      <c r="Q561" s="14"/>
      <c r="R561" s="30"/>
      <c r="S561" s="8">
        <v>0</v>
      </c>
      <c r="T561" s="14">
        <f t="shared" si="6"/>
        <v>0</v>
      </c>
      <c r="U561" s="14">
        <f t="shared" si="42"/>
        <v>0</v>
      </c>
      <c r="V561" s="14">
        <f t="shared" si="7"/>
        <v>0</v>
      </c>
      <c r="W561" s="30"/>
      <c r="X561" s="8">
        <v>0</v>
      </c>
      <c r="Y561" s="14">
        <f t="shared" si="8"/>
        <v>0</v>
      </c>
      <c r="Z561" s="14">
        <f t="shared" si="43"/>
        <v>0</v>
      </c>
      <c r="AA561" s="14">
        <f t="shared" si="9"/>
        <v>0</v>
      </c>
      <c r="AB561" s="30"/>
      <c r="AC561" s="8">
        <v>557</v>
      </c>
      <c r="AD561" s="14">
        <f t="shared" si="10"/>
        <v>472.72</v>
      </c>
      <c r="AE561" s="14">
        <f t="shared" si="44"/>
        <v>2721.92</v>
      </c>
      <c r="AF561" s="14">
        <f t="shared" si="11"/>
        <v>126938.1842749995</v>
      </c>
      <c r="AG561" s="30"/>
    </row>
    <row r="562" spans="1:33" ht="13" x14ac:dyDescent="0.15">
      <c r="A562" s="1"/>
      <c r="B562" s="4"/>
      <c r="C562" s="4"/>
      <c r="D562" s="4"/>
      <c r="E562" s="4"/>
      <c r="F562" s="4"/>
      <c r="G562" s="4"/>
      <c r="H562" s="30"/>
      <c r="I562" s="8">
        <v>0</v>
      </c>
      <c r="J562" s="9">
        <f t="shared" si="1"/>
        <v>0</v>
      </c>
      <c r="K562" s="11">
        <f t="shared" si="45"/>
        <v>0</v>
      </c>
      <c r="L562" s="9"/>
      <c r="M562" s="30"/>
      <c r="N562" s="8">
        <v>0</v>
      </c>
      <c r="O562" s="14">
        <f t="shared" si="4"/>
        <v>0</v>
      </c>
      <c r="P562" s="14">
        <f t="shared" si="41"/>
        <v>0</v>
      </c>
      <c r="Q562" s="14"/>
      <c r="R562" s="30"/>
      <c r="S562" s="8">
        <v>0</v>
      </c>
      <c r="T562" s="14">
        <f t="shared" si="6"/>
        <v>0</v>
      </c>
      <c r="U562" s="14">
        <f t="shared" si="42"/>
        <v>0</v>
      </c>
      <c r="V562" s="14">
        <f t="shared" si="7"/>
        <v>0</v>
      </c>
      <c r="W562" s="30"/>
      <c r="X562" s="8">
        <v>0</v>
      </c>
      <c r="Y562" s="14">
        <f t="shared" si="8"/>
        <v>0</v>
      </c>
      <c r="Z562" s="14">
        <f t="shared" si="43"/>
        <v>0</v>
      </c>
      <c r="AA562" s="14">
        <f t="shared" si="9"/>
        <v>0</v>
      </c>
      <c r="AB562" s="30"/>
      <c r="AC562" s="8">
        <v>558</v>
      </c>
      <c r="AD562" s="14">
        <f t="shared" si="10"/>
        <v>462.8</v>
      </c>
      <c r="AE562" s="14">
        <f t="shared" si="44"/>
        <v>2731.84</v>
      </c>
      <c r="AF562" s="14">
        <f t="shared" si="11"/>
        <v>124206.3442749995</v>
      </c>
      <c r="AG562" s="30"/>
    </row>
    <row r="563" spans="1:33" ht="13" x14ac:dyDescent="0.15">
      <c r="A563" s="1"/>
      <c r="B563" s="4"/>
      <c r="C563" s="4"/>
      <c r="D563" s="4"/>
      <c r="E563" s="4"/>
      <c r="F563" s="4"/>
      <c r="G563" s="4"/>
      <c r="H563" s="30"/>
      <c r="I563" s="8">
        <v>0</v>
      </c>
      <c r="J563" s="9">
        <f t="shared" si="1"/>
        <v>0</v>
      </c>
      <c r="K563" s="11">
        <f t="shared" si="45"/>
        <v>0</v>
      </c>
      <c r="L563" s="9"/>
      <c r="M563" s="30"/>
      <c r="N563" s="8">
        <v>0</v>
      </c>
      <c r="O563" s="14">
        <f t="shared" si="4"/>
        <v>0</v>
      </c>
      <c r="P563" s="14">
        <f t="shared" si="41"/>
        <v>0</v>
      </c>
      <c r="Q563" s="14"/>
      <c r="R563" s="30"/>
      <c r="S563" s="8">
        <v>0</v>
      </c>
      <c r="T563" s="14">
        <f t="shared" si="6"/>
        <v>0</v>
      </c>
      <c r="U563" s="14">
        <f t="shared" si="42"/>
        <v>0</v>
      </c>
      <c r="V563" s="14">
        <f t="shared" si="7"/>
        <v>0</v>
      </c>
      <c r="W563" s="30"/>
      <c r="X563" s="8">
        <v>0</v>
      </c>
      <c r="Y563" s="14">
        <f t="shared" si="8"/>
        <v>0</v>
      </c>
      <c r="Z563" s="14">
        <f t="shared" si="43"/>
        <v>0</v>
      </c>
      <c r="AA563" s="14">
        <f t="shared" si="9"/>
        <v>0</v>
      </c>
      <c r="AB563" s="30"/>
      <c r="AC563" s="8">
        <v>559</v>
      </c>
      <c r="AD563" s="14">
        <f t="shared" si="10"/>
        <v>452.84</v>
      </c>
      <c r="AE563" s="14">
        <f t="shared" si="44"/>
        <v>2741.8</v>
      </c>
      <c r="AF563" s="14">
        <f t="shared" si="11"/>
        <v>121464.5442749995</v>
      </c>
      <c r="AG563" s="30"/>
    </row>
    <row r="564" spans="1:33" ht="13" x14ac:dyDescent="0.15">
      <c r="A564" s="1"/>
      <c r="B564" s="4"/>
      <c r="C564" s="4"/>
      <c r="D564" s="4"/>
      <c r="E564" s="4"/>
      <c r="F564" s="4"/>
      <c r="G564" s="4"/>
      <c r="H564" s="30"/>
      <c r="I564" s="8">
        <v>0</v>
      </c>
      <c r="J564" s="9">
        <f t="shared" si="1"/>
        <v>0</v>
      </c>
      <c r="K564" s="11">
        <f t="shared" si="45"/>
        <v>0</v>
      </c>
      <c r="L564" s="9"/>
      <c r="M564" s="30"/>
      <c r="N564" s="8">
        <v>0</v>
      </c>
      <c r="O564" s="14">
        <f t="shared" si="4"/>
        <v>0</v>
      </c>
      <c r="P564" s="14">
        <f t="shared" si="41"/>
        <v>0</v>
      </c>
      <c r="Q564" s="14"/>
      <c r="R564" s="30"/>
      <c r="S564" s="8">
        <v>0</v>
      </c>
      <c r="T564" s="14">
        <f t="shared" si="6"/>
        <v>0</v>
      </c>
      <c r="U564" s="14">
        <f t="shared" si="42"/>
        <v>0</v>
      </c>
      <c r="V564" s="14">
        <f t="shared" si="7"/>
        <v>0</v>
      </c>
      <c r="W564" s="30"/>
      <c r="X564" s="8">
        <v>0</v>
      </c>
      <c r="Y564" s="14">
        <f t="shared" si="8"/>
        <v>0</v>
      </c>
      <c r="Z564" s="14">
        <f t="shared" si="43"/>
        <v>0</v>
      </c>
      <c r="AA564" s="14">
        <f t="shared" si="9"/>
        <v>0</v>
      </c>
      <c r="AB564" s="30"/>
      <c r="AC564" s="8">
        <v>560</v>
      </c>
      <c r="AD564" s="14">
        <f t="shared" si="10"/>
        <v>442.84</v>
      </c>
      <c r="AE564" s="14">
        <f t="shared" si="44"/>
        <v>2751.8</v>
      </c>
      <c r="AF564" s="14">
        <f t="shared" si="11"/>
        <v>118712.7442749995</v>
      </c>
      <c r="AG564" s="30"/>
    </row>
    <row r="565" spans="1:33" ht="13" x14ac:dyDescent="0.15">
      <c r="A565" s="1"/>
      <c r="B565" s="4"/>
      <c r="C565" s="4"/>
      <c r="D565" s="4"/>
      <c r="E565" s="4"/>
      <c r="F565" s="4"/>
      <c r="G565" s="4"/>
      <c r="H565" s="30"/>
      <c r="I565" s="8">
        <v>0</v>
      </c>
      <c r="J565" s="9">
        <f t="shared" si="1"/>
        <v>0</v>
      </c>
      <c r="K565" s="11">
        <f t="shared" si="45"/>
        <v>0</v>
      </c>
      <c r="L565" s="9"/>
      <c r="M565" s="30"/>
      <c r="N565" s="8">
        <v>0</v>
      </c>
      <c r="O565" s="14">
        <f t="shared" si="4"/>
        <v>0</v>
      </c>
      <c r="P565" s="14">
        <f t="shared" si="41"/>
        <v>0</v>
      </c>
      <c r="Q565" s="14"/>
      <c r="R565" s="30"/>
      <c r="S565" s="8">
        <v>0</v>
      </c>
      <c r="T565" s="14">
        <f t="shared" si="6"/>
        <v>0</v>
      </c>
      <c r="U565" s="14">
        <f t="shared" si="42"/>
        <v>0</v>
      </c>
      <c r="V565" s="14">
        <f t="shared" si="7"/>
        <v>0</v>
      </c>
      <c r="W565" s="30"/>
      <c r="X565" s="8">
        <v>0</v>
      </c>
      <c r="Y565" s="14">
        <f t="shared" si="8"/>
        <v>0</v>
      </c>
      <c r="Z565" s="14">
        <f t="shared" si="43"/>
        <v>0</v>
      </c>
      <c r="AA565" s="14">
        <f t="shared" si="9"/>
        <v>0</v>
      </c>
      <c r="AB565" s="30"/>
      <c r="AC565" s="8">
        <v>561</v>
      </c>
      <c r="AD565" s="14">
        <f t="shared" si="10"/>
        <v>432.81</v>
      </c>
      <c r="AE565" s="14">
        <f t="shared" si="44"/>
        <v>2761.83</v>
      </c>
      <c r="AF565" s="14">
        <f t="shared" si="11"/>
        <v>115950.91427499949</v>
      </c>
      <c r="AG565" s="30"/>
    </row>
    <row r="566" spans="1:33" ht="13" x14ac:dyDescent="0.15">
      <c r="A566" s="1"/>
      <c r="B566" s="4"/>
      <c r="C566" s="4"/>
      <c r="D566" s="4"/>
      <c r="E566" s="4"/>
      <c r="F566" s="4"/>
      <c r="G566" s="4"/>
      <c r="H566" s="30"/>
      <c r="I566" s="8">
        <v>0</v>
      </c>
      <c r="J566" s="9">
        <f t="shared" si="1"/>
        <v>0</v>
      </c>
      <c r="K566" s="11">
        <f t="shared" si="45"/>
        <v>0</v>
      </c>
      <c r="L566" s="9"/>
      <c r="M566" s="30"/>
      <c r="N566" s="8">
        <v>0</v>
      </c>
      <c r="O566" s="14">
        <f t="shared" si="4"/>
        <v>0</v>
      </c>
      <c r="P566" s="14">
        <f t="shared" si="41"/>
        <v>0</v>
      </c>
      <c r="Q566" s="14"/>
      <c r="R566" s="30"/>
      <c r="S566" s="8">
        <v>0</v>
      </c>
      <c r="T566" s="14">
        <f t="shared" si="6"/>
        <v>0</v>
      </c>
      <c r="U566" s="14">
        <f t="shared" si="42"/>
        <v>0</v>
      </c>
      <c r="V566" s="14">
        <f t="shared" si="7"/>
        <v>0</v>
      </c>
      <c r="W566" s="30"/>
      <c r="X566" s="8">
        <v>0</v>
      </c>
      <c r="Y566" s="14">
        <f t="shared" si="8"/>
        <v>0</v>
      </c>
      <c r="Z566" s="14">
        <f t="shared" si="43"/>
        <v>0</v>
      </c>
      <c r="AA566" s="14">
        <f t="shared" si="9"/>
        <v>0</v>
      </c>
      <c r="AB566" s="30"/>
      <c r="AC566" s="8">
        <v>562</v>
      </c>
      <c r="AD566" s="14">
        <f t="shared" si="10"/>
        <v>422.74</v>
      </c>
      <c r="AE566" s="14">
        <f t="shared" si="44"/>
        <v>2771.9</v>
      </c>
      <c r="AF566" s="14">
        <f t="shared" si="11"/>
        <v>113179.0142749995</v>
      </c>
      <c r="AG566" s="30"/>
    </row>
    <row r="567" spans="1:33" ht="13" x14ac:dyDescent="0.15">
      <c r="A567" s="1"/>
      <c r="B567" s="4"/>
      <c r="C567" s="4"/>
      <c r="D567" s="4"/>
      <c r="E567" s="4"/>
      <c r="F567" s="4"/>
      <c r="G567" s="4"/>
      <c r="H567" s="30"/>
      <c r="I567" s="8">
        <v>0</v>
      </c>
      <c r="J567" s="9">
        <f t="shared" si="1"/>
        <v>0</v>
      </c>
      <c r="K567" s="11">
        <f t="shared" si="45"/>
        <v>0</v>
      </c>
      <c r="L567" s="9"/>
      <c r="M567" s="30"/>
      <c r="N567" s="8">
        <v>0</v>
      </c>
      <c r="O567" s="14">
        <f t="shared" si="4"/>
        <v>0</v>
      </c>
      <c r="P567" s="14">
        <f t="shared" si="41"/>
        <v>0</v>
      </c>
      <c r="Q567" s="14"/>
      <c r="R567" s="30"/>
      <c r="S567" s="8">
        <v>0</v>
      </c>
      <c r="T567" s="14">
        <f t="shared" si="6"/>
        <v>0</v>
      </c>
      <c r="U567" s="14">
        <f t="shared" si="42"/>
        <v>0</v>
      </c>
      <c r="V567" s="14">
        <f t="shared" si="7"/>
        <v>0</v>
      </c>
      <c r="W567" s="30"/>
      <c r="X567" s="8">
        <v>0</v>
      </c>
      <c r="Y567" s="14">
        <f t="shared" si="8"/>
        <v>0</v>
      </c>
      <c r="Z567" s="14">
        <f t="shared" si="43"/>
        <v>0</v>
      </c>
      <c r="AA567" s="14">
        <f t="shared" si="9"/>
        <v>0</v>
      </c>
      <c r="AB567" s="30"/>
      <c r="AC567" s="8">
        <v>563</v>
      </c>
      <c r="AD567" s="14">
        <f t="shared" si="10"/>
        <v>412.63</v>
      </c>
      <c r="AE567" s="14">
        <f t="shared" si="44"/>
        <v>2782.01</v>
      </c>
      <c r="AF567" s="14">
        <f t="shared" si="11"/>
        <v>110397.0042749995</v>
      </c>
      <c r="AG567" s="30"/>
    </row>
    <row r="568" spans="1:33" ht="13" x14ac:dyDescent="0.15">
      <c r="A568" s="1"/>
      <c r="B568" s="4"/>
      <c r="C568" s="4"/>
      <c r="D568" s="4"/>
      <c r="E568" s="4"/>
      <c r="F568" s="4"/>
      <c r="G568" s="4"/>
      <c r="H568" s="30"/>
      <c r="I568" s="8">
        <v>0</v>
      </c>
      <c r="J568" s="9">
        <f t="shared" si="1"/>
        <v>0</v>
      </c>
      <c r="K568" s="11">
        <f t="shared" si="45"/>
        <v>0</v>
      </c>
      <c r="L568" s="9"/>
      <c r="M568" s="30"/>
      <c r="N568" s="8">
        <v>0</v>
      </c>
      <c r="O568" s="14">
        <f t="shared" si="4"/>
        <v>0</v>
      </c>
      <c r="P568" s="14">
        <f t="shared" si="41"/>
        <v>0</v>
      </c>
      <c r="Q568" s="14"/>
      <c r="R568" s="30"/>
      <c r="S568" s="8">
        <v>0</v>
      </c>
      <c r="T568" s="14">
        <f t="shared" si="6"/>
        <v>0</v>
      </c>
      <c r="U568" s="14">
        <f t="shared" si="42"/>
        <v>0</v>
      </c>
      <c r="V568" s="14">
        <f t="shared" si="7"/>
        <v>0</v>
      </c>
      <c r="W568" s="30"/>
      <c r="X568" s="8">
        <v>0</v>
      </c>
      <c r="Y568" s="14">
        <f t="shared" si="8"/>
        <v>0</v>
      </c>
      <c r="Z568" s="14">
        <f t="shared" si="43"/>
        <v>0</v>
      </c>
      <c r="AA568" s="14">
        <f t="shared" si="9"/>
        <v>0</v>
      </c>
      <c r="AB568" s="30"/>
      <c r="AC568" s="8">
        <v>564</v>
      </c>
      <c r="AD568" s="14">
        <f t="shared" si="10"/>
        <v>402.49</v>
      </c>
      <c r="AE568" s="14">
        <f t="shared" si="44"/>
        <v>2792.15</v>
      </c>
      <c r="AF568" s="14">
        <f t="shared" si="11"/>
        <v>107604.85427499951</v>
      </c>
      <c r="AG568" s="30"/>
    </row>
    <row r="569" spans="1:33" ht="13" x14ac:dyDescent="0.15">
      <c r="A569" s="1"/>
      <c r="B569" s="4"/>
      <c r="C569" s="4"/>
      <c r="D569" s="4"/>
      <c r="E569" s="4"/>
      <c r="F569" s="4"/>
      <c r="G569" s="4"/>
      <c r="H569" s="30"/>
      <c r="I569" s="8">
        <v>0</v>
      </c>
      <c r="J569" s="9">
        <f t="shared" si="1"/>
        <v>0</v>
      </c>
      <c r="K569" s="11">
        <f t="shared" si="45"/>
        <v>0</v>
      </c>
      <c r="L569" s="9"/>
      <c r="M569" s="30"/>
      <c r="N569" s="8">
        <v>0</v>
      </c>
      <c r="O569" s="14">
        <f t="shared" si="4"/>
        <v>0</v>
      </c>
      <c r="P569" s="14">
        <f t="shared" si="41"/>
        <v>0</v>
      </c>
      <c r="Q569" s="14"/>
      <c r="R569" s="30"/>
      <c r="S569" s="8">
        <v>0</v>
      </c>
      <c r="T569" s="14">
        <f t="shared" si="6"/>
        <v>0</v>
      </c>
      <c r="U569" s="14">
        <f t="shared" si="42"/>
        <v>0</v>
      </c>
      <c r="V569" s="14">
        <f t="shared" si="7"/>
        <v>0</v>
      </c>
      <c r="W569" s="30"/>
      <c r="X569" s="8">
        <v>0</v>
      </c>
      <c r="Y569" s="14">
        <f t="shared" si="8"/>
        <v>0</v>
      </c>
      <c r="Z569" s="14">
        <f t="shared" si="43"/>
        <v>0</v>
      </c>
      <c r="AA569" s="14">
        <f t="shared" si="9"/>
        <v>0</v>
      </c>
      <c r="AB569" s="30"/>
      <c r="AC569" s="8">
        <v>565</v>
      </c>
      <c r="AD569" s="14">
        <f t="shared" si="10"/>
        <v>392.31</v>
      </c>
      <c r="AE569" s="14">
        <f t="shared" si="44"/>
        <v>2802.33</v>
      </c>
      <c r="AF569" s="14">
        <f t="shared" si="11"/>
        <v>104802.52427499951</v>
      </c>
      <c r="AG569" s="30"/>
    </row>
    <row r="570" spans="1:33" ht="13" x14ac:dyDescent="0.15">
      <c r="A570" s="1"/>
      <c r="B570" s="4"/>
      <c r="C570" s="4"/>
      <c r="D570" s="4"/>
      <c r="E570" s="4"/>
      <c r="F570" s="4"/>
      <c r="G570" s="4"/>
      <c r="H570" s="30"/>
      <c r="I570" s="8">
        <v>0</v>
      </c>
      <c r="J570" s="9">
        <f t="shared" si="1"/>
        <v>0</v>
      </c>
      <c r="K570" s="11">
        <f t="shared" si="45"/>
        <v>0</v>
      </c>
      <c r="L570" s="9"/>
      <c r="M570" s="30"/>
      <c r="N570" s="8">
        <v>0</v>
      </c>
      <c r="O570" s="14">
        <f t="shared" si="4"/>
        <v>0</v>
      </c>
      <c r="P570" s="14">
        <f t="shared" si="41"/>
        <v>0</v>
      </c>
      <c r="Q570" s="14"/>
      <c r="R570" s="30"/>
      <c r="S570" s="8">
        <v>0</v>
      </c>
      <c r="T570" s="14">
        <f t="shared" si="6"/>
        <v>0</v>
      </c>
      <c r="U570" s="14">
        <f t="shared" si="42"/>
        <v>0</v>
      </c>
      <c r="V570" s="14">
        <f t="shared" si="7"/>
        <v>0</v>
      </c>
      <c r="W570" s="30"/>
      <c r="X570" s="8">
        <v>0</v>
      </c>
      <c r="Y570" s="14">
        <f t="shared" si="8"/>
        <v>0</v>
      </c>
      <c r="Z570" s="14">
        <f t="shared" si="43"/>
        <v>0</v>
      </c>
      <c r="AA570" s="14">
        <f t="shared" si="9"/>
        <v>0</v>
      </c>
      <c r="AB570" s="30"/>
      <c r="AC570" s="8">
        <v>566</v>
      </c>
      <c r="AD570" s="14">
        <f t="shared" si="10"/>
        <v>382.09</v>
      </c>
      <c r="AE570" s="14">
        <f t="shared" si="44"/>
        <v>2812.55</v>
      </c>
      <c r="AF570" s="14">
        <f t="shared" si="11"/>
        <v>101989.97427499951</v>
      </c>
      <c r="AG570" s="30"/>
    </row>
    <row r="571" spans="1:33" ht="13" x14ac:dyDescent="0.15">
      <c r="A571" s="1"/>
      <c r="B571" s="4"/>
      <c r="C571" s="4"/>
      <c r="D571" s="4"/>
      <c r="E571" s="4"/>
      <c r="F571" s="4"/>
      <c r="G571" s="4"/>
      <c r="H571" s="30"/>
      <c r="I571" s="8">
        <v>0</v>
      </c>
      <c r="J571" s="9">
        <f t="shared" si="1"/>
        <v>0</v>
      </c>
      <c r="K571" s="11">
        <f t="shared" si="45"/>
        <v>0</v>
      </c>
      <c r="L571" s="9"/>
      <c r="M571" s="30"/>
      <c r="N571" s="8">
        <v>0</v>
      </c>
      <c r="O571" s="14">
        <f t="shared" si="4"/>
        <v>0</v>
      </c>
      <c r="P571" s="14">
        <f t="shared" si="41"/>
        <v>0</v>
      </c>
      <c r="Q571" s="14"/>
      <c r="R571" s="30"/>
      <c r="S571" s="8">
        <v>0</v>
      </c>
      <c r="T571" s="14">
        <f t="shared" si="6"/>
        <v>0</v>
      </c>
      <c r="U571" s="14">
        <f t="shared" si="42"/>
        <v>0</v>
      </c>
      <c r="V571" s="14">
        <f t="shared" si="7"/>
        <v>0</v>
      </c>
      <c r="W571" s="30"/>
      <c r="X571" s="8">
        <v>0</v>
      </c>
      <c r="Y571" s="14">
        <f t="shared" si="8"/>
        <v>0</v>
      </c>
      <c r="Z571" s="14">
        <f t="shared" si="43"/>
        <v>0</v>
      </c>
      <c r="AA571" s="14">
        <f t="shared" si="9"/>
        <v>0</v>
      </c>
      <c r="AB571" s="30"/>
      <c r="AC571" s="8">
        <v>567</v>
      </c>
      <c r="AD571" s="14">
        <f t="shared" si="10"/>
        <v>371.84</v>
      </c>
      <c r="AE571" s="14">
        <f t="shared" si="44"/>
        <v>2822.8</v>
      </c>
      <c r="AF571" s="14">
        <f t="shared" si="11"/>
        <v>99167.174274999503</v>
      </c>
      <c r="AG571" s="30"/>
    </row>
    <row r="572" spans="1:33" ht="13" x14ac:dyDescent="0.15">
      <c r="A572" s="1"/>
      <c r="B572" s="4"/>
      <c r="C572" s="4"/>
      <c r="D572" s="4"/>
      <c r="E572" s="4"/>
      <c r="F572" s="4"/>
      <c r="G572" s="4"/>
      <c r="H572" s="30"/>
      <c r="I572" s="8">
        <v>0</v>
      </c>
      <c r="J572" s="9">
        <f t="shared" si="1"/>
        <v>0</v>
      </c>
      <c r="K572" s="11">
        <f t="shared" si="45"/>
        <v>0</v>
      </c>
      <c r="L572" s="9"/>
      <c r="M572" s="30"/>
      <c r="N572" s="8">
        <v>0</v>
      </c>
      <c r="O572" s="14">
        <f t="shared" si="4"/>
        <v>0</v>
      </c>
      <c r="P572" s="14">
        <f t="shared" si="41"/>
        <v>0</v>
      </c>
      <c r="Q572" s="14"/>
      <c r="R572" s="30"/>
      <c r="S572" s="8">
        <v>0</v>
      </c>
      <c r="T572" s="14">
        <f t="shared" si="6"/>
        <v>0</v>
      </c>
      <c r="U572" s="14">
        <f t="shared" si="42"/>
        <v>0</v>
      </c>
      <c r="V572" s="14">
        <f t="shared" si="7"/>
        <v>0</v>
      </c>
      <c r="W572" s="30"/>
      <c r="X572" s="8">
        <v>0</v>
      </c>
      <c r="Y572" s="14">
        <f t="shared" si="8"/>
        <v>0</v>
      </c>
      <c r="Z572" s="14">
        <f t="shared" si="43"/>
        <v>0</v>
      </c>
      <c r="AA572" s="14">
        <f t="shared" si="9"/>
        <v>0</v>
      </c>
      <c r="AB572" s="30"/>
      <c r="AC572" s="8">
        <v>568</v>
      </c>
      <c r="AD572" s="14">
        <f t="shared" si="10"/>
        <v>361.55</v>
      </c>
      <c r="AE572" s="14">
        <f t="shared" si="44"/>
        <v>2833.09</v>
      </c>
      <c r="AF572" s="14">
        <f t="shared" si="11"/>
        <v>96334.084274999506</v>
      </c>
      <c r="AG572" s="30"/>
    </row>
    <row r="573" spans="1:33" ht="13" x14ac:dyDescent="0.15">
      <c r="A573" s="1"/>
      <c r="B573" s="4"/>
      <c r="C573" s="4"/>
      <c r="D573" s="4"/>
      <c r="E573" s="4"/>
      <c r="F573" s="4"/>
      <c r="G573" s="4"/>
      <c r="H573" s="30"/>
      <c r="I573" s="8">
        <v>0</v>
      </c>
      <c r="J573" s="9">
        <f t="shared" si="1"/>
        <v>0</v>
      </c>
      <c r="K573" s="11">
        <f t="shared" si="45"/>
        <v>0</v>
      </c>
      <c r="L573" s="9"/>
      <c r="M573" s="30"/>
      <c r="N573" s="8">
        <v>0</v>
      </c>
      <c r="O573" s="14">
        <f t="shared" si="4"/>
        <v>0</v>
      </c>
      <c r="P573" s="14">
        <f t="shared" si="41"/>
        <v>0</v>
      </c>
      <c r="Q573" s="14"/>
      <c r="R573" s="30"/>
      <c r="S573" s="8">
        <v>0</v>
      </c>
      <c r="T573" s="14">
        <f t="shared" si="6"/>
        <v>0</v>
      </c>
      <c r="U573" s="14">
        <f t="shared" si="42"/>
        <v>0</v>
      </c>
      <c r="V573" s="14">
        <f t="shared" si="7"/>
        <v>0</v>
      </c>
      <c r="W573" s="30"/>
      <c r="X573" s="8">
        <v>0</v>
      </c>
      <c r="Y573" s="14">
        <f t="shared" si="8"/>
        <v>0</v>
      </c>
      <c r="Z573" s="14">
        <f t="shared" si="43"/>
        <v>0</v>
      </c>
      <c r="AA573" s="14">
        <f t="shared" si="9"/>
        <v>0</v>
      </c>
      <c r="AB573" s="30"/>
      <c r="AC573" s="8">
        <v>569</v>
      </c>
      <c r="AD573" s="14">
        <f t="shared" si="10"/>
        <v>351.22</v>
      </c>
      <c r="AE573" s="14">
        <f t="shared" si="44"/>
        <v>2843.42</v>
      </c>
      <c r="AF573" s="14">
        <f t="shared" si="11"/>
        <v>93490.664274999508</v>
      </c>
      <c r="AG573" s="30"/>
    </row>
    <row r="574" spans="1:33" ht="13" x14ac:dyDescent="0.15">
      <c r="A574" s="1"/>
      <c r="B574" s="4"/>
      <c r="C574" s="4"/>
      <c r="D574" s="4"/>
      <c r="E574" s="4"/>
      <c r="F574" s="4"/>
      <c r="G574" s="4"/>
      <c r="H574" s="30"/>
      <c r="I574" s="8">
        <v>0</v>
      </c>
      <c r="J574" s="9">
        <f t="shared" si="1"/>
        <v>0</v>
      </c>
      <c r="K574" s="11">
        <f t="shared" si="45"/>
        <v>0</v>
      </c>
      <c r="L574" s="9"/>
      <c r="M574" s="30"/>
      <c r="N574" s="8">
        <v>0</v>
      </c>
      <c r="O574" s="14">
        <f t="shared" si="4"/>
        <v>0</v>
      </c>
      <c r="P574" s="14">
        <f t="shared" si="41"/>
        <v>0</v>
      </c>
      <c r="Q574" s="14"/>
      <c r="R574" s="30"/>
      <c r="S574" s="8">
        <v>0</v>
      </c>
      <c r="T574" s="14">
        <f t="shared" si="6"/>
        <v>0</v>
      </c>
      <c r="U574" s="14">
        <f t="shared" si="42"/>
        <v>0</v>
      </c>
      <c r="V574" s="14">
        <f t="shared" si="7"/>
        <v>0</v>
      </c>
      <c r="W574" s="30"/>
      <c r="X574" s="8">
        <v>0</v>
      </c>
      <c r="Y574" s="14">
        <f t="shared" si="8"/>
        <v>0</v>
      </c>
      <c r="Z574" s="14">
        <f t="shared" si="43"/>
        <v>0</v>
      </c>
      <c r="AA574" s="14">
        <f t="shared" si="9"/>
        <v>0</v>
      </c>
      <c r="AB574" s="30"/>
      <c r="AC574" s="8">
        <v>570</v>
      </c>
      <c r="AD574" s="14">
        <f t="shared" si="10"/>
        <v>340.85</v>
      </c>
      <c r="AE574" s="14">
        <f t="shared" si="44"/>
        <v>2853.79</v>
      </c>
      <c r="AF574" s="14">
        <f t="shared" si="11"/>
        <v>90636.874274999514</v>
      </c>
      <c r="AG574" s="30"/>
    </row>
    <row r="575" spans="1:33" ht="13" x14ac:dyDescent="0.15">
      <c r="A575" s="1"/>
      <c r="B575" s="4"/>
      <c r="C575" s="4"/>
      <c r="D575" s="4"/>
      <c r="E575" s="4"/>
      <c r="F575" s="4"/>
      <c r="G575" s="4"/>
      <c r="H575" s="30"/>
      <c r="I575" s="8">
        <v>0</v>
      </c>
      <c r="J575" s="9">
        <f t="shared" si="1"/>
        <v>0</v>
      </c>
      <c r="K575" s="11">
        <f t="shared" si="45"/>
        <v>0</v>
      </c>
      <c r="L575" s="9"/>
      <c r="M575" s="30"/>
      <c r="N575" s="8">
        <v>0</v>
      </c>
      <c r="O575" s="14">
        <f t="shared" si="4"/>
        <v>0</v>
      </c>
      <c r="P575" s="14">
        <f t="shared" si="41"/>
        <v>0</v>
      </c>
      <c r="Q575" s="14"/>
      <c r="R575" s="30"/>
      <c r="S575" s="8">
        <v>0</v>
      </c>
      <c r="T575" s="14">
        <f t="shared" si="6"/>
        <v>0</v>
      </c>
      <c r="U575" s="14">
        <f t="shared" si="42"/>
        <v>0</v>
      </c>
      <c r="V575" s="14">
        <f t="shared" si="7"/>
        <v>0</v>
      </c>
      <c r="W575" s="30"/>
      <c r="X575" s="8">
        <v>0</v>
      </c>
      <c r="Y575" s="14">
        <f t="shared" si="8"/>
        <v>0</v>
      </c>
      <c r="Z575" s="14">
        <f t="shared" si="43"/>
        <v>0</v>
      </c>
      <c r="AA575" s="14">
        <f t="shared" si="9"/>
        <v>0</v>
      </c>
      <c r="AB575" s="30"/>
      <c r="AC575" s="8">
        <v>571</v>
      </c>
      <c r="AD575" s="14">
        <f t="shared" si="10"/>
        <v>330.45</v>
      </c>
      <c r="AE575" s="14">
        <f t="shared" si="44"/>
        <v>2864.19</v>
      </c>
      <c r="AF575" s="14">
        <f t="shared" si="11"/>
        <v>87772.684274999512</v>
      </c>
      <c r="AG575" s="30"/>
    </row>
    <row r="576" spans="1:33" ht="13" x14ac:dyDescent="0.15">
      <c r="A576" s="1"/>
      <c r="B576" s="4"/>
      <c r="C576" s="4"/>
      <c r="D576" s="4"/>
      <c r="E576" s="4"/>
      <c r="F576" s="4"/>
      <c r="G576" s="4"/>
      <c r="H576" s="30"/>
      <c r="I576" s="8">
        <v>0</v>
      </c>
      <c r="J576" s="9">
        <f t="shared" si="1"/>
        <v>0</v>
      </c>
      <c r="K576" s="11">
        <f t="shared" si="45"/>
        <v>0</v>
      </c>
      <c r="L576" s="9"/>
      <c r="M576" s="30"/>
      <c r="N576" s="8">
        <v>0</v>
      </c>
      <c r="O576" s="14">
        <f t="shared" si="4"/>
        <v>0</v>
      </c>
      <c r="P576" s="14">
        <f t="shared" si="41"/>
        <v>0</v>
      </c>
      <c r="Q576" s="14"/>
      <c r="R576" s="30"/>
      <c r="S576" s="8">
        <v>0</v>
      </c>
      <c r="T576" s="14">
        <f t="shared" si="6"/>
        <v>0</v>
      </c>
      <c r="U576" s="14">
        <f t="shared" si="42"/>
        <v>0</v>
      </c>
      <c r="V576" s="14">
        <f t="shared" si="7"/>
        <v>0</v>
      </c>
      <c r="W576" s="30"/>
      <c r="X576" s="8">
        <v>0</v>
      </c>
      <c r="Y576" s="14">
        <f t="shared" si="8"/>
        <v>0</v>
      </c>
      <c r="Z576" s="14">
        <f t="shared" si="43"/>
        <v>0</v>
      </c>
      <c r="AA576" s="14">
        <f t="shared" si="9"/>
        <v>0</v>
      </c>
      <c r="AB576" s="30"/>
      <c r="AC576" s="8">
        <v>572</v>
      </c>
      <c r="AD576" s="14">
        <f t="shared" si="10"/>
        <v>320</v>
      </c>
      <c r="AE576" s="14">
        <f t="shared" si="44"/>
        <v>2874.64</v>
      </c>
      <c r="AF576" s="14">
        <f t="shared" si="11"/>
        <v>84898.044274999513</v>
      </c>
      <c r="AG576" s="30"/>
    </row>
    <row r="577" spans="1:33" ht="13" x14ac:dyDescent="0.15">
      <c r="A577" s="1"/>
      <c r="B577" s="4"/>
      <c r="C577" s="4"/>
      <c r="D577" s="4"/>
      <c r="E577" s="4"/>
      <c r="F577" s="4"/>
      <c r="G577" s="4"/>
      <c r="H577" s="30"/>
      <c r="I577" s="8">
        <v>0</v>
      </c>
      <c r="J577" s="9">
        <f t="shared" si="1"/>
        <v>0</v>
      </c>
      <c r="K577" s="11">
        <f t="shared" si="45"/>
        <v>0</v>
      </c>
      <c r="L577" s="9"/>
      <c r="M577" s="30"/>
      <c r="N577" s="8">
        <v>0</v>
      </c>
      <c r="O577" s="14">
        <f t="shared" si="4"/>
        <v>0</v>
      </c>
      <c r="P577" s="14">
        <f t="shared" si="41"/>
        <v>0</v>
      </c>
      <c r="Q577" s="14"/>
      <c r="R577" s="30"/>
      <c r="S577" s="8">
        <v>0</v>
      </c>
      <c r="T577" s="14">
        <f t="shared" si="6"/>
        <v>0</v>
      </c>
      <c r="U577" s="14">
        <f t="shared" si="42"/>
        <v>0</v>
      </c>
      <c r="V577" s="14">
        <f t="shared" si="7"/>
        <v>0</v>
      </c>
      <c r="W577" s="30"/>
      <c r="X577" s="8">
        <v>0</v>
      </c>
      <c r="Y577" s="14">
        <f t="shared" si="8"/>
        <v>0</v>
      </c>
      <c r="Z577" s="14">
        <f t="shared" si="43"/>
        <v>0</v>
      </c>
      <c r="AA577" s="14">
        <f t="shared" si="9"/>
        <v>0</v>
      </c>
      <c r="AB577" s="30"/>
      <c r="AC577" s="8">
        <v>573</v>
      </c>
      <c r="AD577" s="14">
        <f t="shared" si="10"/>
        <v>309.52</v>
      </c>
      <c r="AE577" s="14">
        <f t="shared" si="44"/>
        <v>2885.12</v>
      </c>
      <c r="AF577" s="14">
        <f t="shared" si="11"/>
        <v>82012.924274999517</v>
      </c>
      <c r="AG577" s="30"/>
    </row>
    <row r="578" spans="1:33" ht="13" x14ac:dyDescent="0.15">
      <c r="A578" s="1"/>
      <c r="B578" s="4"/>
      <c r="C578" s="4"/>
      <c r="D578" s="4"/>
      <c r="E578" s="4"/>
      <c r="F578" s="4"/>
      <c r="G578" s="4"/>
      <c r="H578" s="30"/>
      <c r="I578" s="8">
        <v>0</v>
      </c>
      <c r="J578" s="9">
        <f t="shared" si="1"/>
        <v>0</v>
      </c>
      <c r="K578" s="11">
        <f t="shared" si="45"/>
        <v>0</v>
      </c>
      <c r="L578" s="9"/>
      <c r="M578" s="30"/>
      <c r="N578" s="8">
        <v>0</v>
      </c>
      <c r="O578" s="14">
        <f t="shared" si="4"/>
        <v>0</v>
      </c>
      <c r="P578" s="14">
        <f t="shared" si="41"/>
        <v>0</v>
      </c>
      <c r="Q578" s="14"/>
      <c r="R578" s="30"/>
      <c r="S578" s="8">
        <v>0</v>
      </c>
      <c r="T578" s="14">
        <f t="shared" si="6"/>
        <v>0</v>
      </c>
      <c r="U578" s="14">
        <f t="shared" si="42"/>
        <v>0</v>
      </c>
      <c r="V578" s="14">
        <f t="shared" si="7"/>
        <v>0</v>
      </c>
      <c r="W578" s="30"/>
      <c r="X578" s="8">
        <v>0</v>
      </c>
      <c r="Y578" s="14">
        <f t="shared" si="8"/>
        <v>0</v>
      </c>
      <c r="Z578" s="14">
        <f t="shared" si="43"/>
        <v>0</v>
      </c>
      <c r="AA578" s="14">
        <f t="shared" si="9"/>
        <v>0</v>
      </c>
      <c r="AB578" s="30"/>
      <c r="AC578" s="8">
        <v>574</v>
      </c>
      <c r="AD578" s="14">
        <f t="shared" si="10"/>
        <v>299.01</v>
      </c>
      <c r="AE578" s="14">
        <f t="shared" si="44"/>
        <v>2895.63</v>
      </c>
      <c r="AF578" s="14">
        <f t="shared" si="11"/>
        <v>79117.294274999513</v>
      </c>
      <c r="AG578" s="30"/>
    </row>
    <row r="579" spans="1:33" ht="13" x14ac:dyDescent="0.15">
      <c r="A579" s="1"/>
      <c r="B579" s="4"/>
      <c r="C579" s="4"/>
      <c r="D579" s="4"/>
      <c r="E579" s="4"/>
      <c r="F579" s="4"/>
      <c r="G579" s="4"/>
      <c r="H579" s="30"/>
      <c r="I579" s="8">
        <v>0</v>
      </c>
      <c r="J579" s="9">
        <f t="shared" si="1"/>
        <v>0</v>
      </c>
      <c r="K579" s="11">
        <f t="shared" si="45"/>
        <v>0</v>
      </c>
      <c r="L579" s="9"/>
      <c r="M579" s="30"/>
      <c r="N579" s="8">
        <v>0</v>
      </c>
      <c r="O579" s="14">
        <f t="shared" si="4"/>
        <v>0</v>
      </c>
      <c r="P579" s="14">
        <f t="shared" si="41"/>
        <v>0</v>
      </c>
      <c r="Q579" s="14"/>
      <c r="R579" s="30"/>
      <c r="S579" s="8">
        <v>0</v>
      </c>
      <c r="T579" s="14">
        <f t="shared" si="6"/>
        <v>0</v>
      </c>
      <c r="U579" s="14">
        <f t="shared" si="42"/>
        <v>0</v>
      </c>
      <c r="V579" s="14">
        <f t="shared" si="7"/>
        <v>0</v>
      </c>
      <c r="W579" s="30"/>
      <c r="X579" s="8">
        <v>0</v>
      </c>
      <c r="Y579" s="14">
        <f t="shared" si="8"/>
        <v>0</v>
      </c>
      <c r="Z579" s="14">
        <f t="shared" si="43"/>
        <v>0</v>
      </c>
      <c r="AA579" s="14">
        <f t="shared" si="9"/>
        <v>0</v>
      </c>
      <c r="AB579" s="30"/>
      <c r="AC579" s="8">
        <v>575</v>
      </c>
      <c r="AD579" s="14">
        <f t="shared" si="10"/>
        <v>288.45</v>
      </c>
      <c r="AE579" s="14">
        <f t="shared" si="44"/>
        <v>2906.19</v>
      </c>
      <c r="AF579" s="14">
        <f t="shared" si="11"/>
        <v>76211.10427499951</v>
      </c>
      <c r="AG579" s="30"/>
    </row>
    <row r="580" spans="1:33" ht="13" x14ac:dyDescent="0.15">
      <c r="A580" s="1"/>
      <c r="B580" s="4"/>
      <c r="C580" s="4"/>
      <c r="D580" s="4"/>
      <c r="E580" s="4"/>
      <c r="F580" s="4"/>
      <c r="G580" s="4"/>
      <c r="H580" s="30"/>
      <c r="I580" s="8">
        <v>0</v>
      </c>
      <c r="J580" s="9">
        <f t="shared" si="1"/>
        <v>0</v>
      </c>
      <c r="K580" s="11">
        <f t="shared" si="45"/>
        <v>0</v>
      </c>
      <c r="L580" s="9"/>
      <c r="M580" s="30"/>
      <c r="N580" s="8">
        <v>0</v>
      </c>
      <c r="O580" s="14">
        <f t="shared" si="4"/>
        <v>0</v>
      </c>
      <c r="P580" s="14">
        <f t="shared" si="41"/>
        <v>0</v>
      </c>
      <c r="Q580" s="14"/>
      <c r="R580" s="30"/>
      <c r="S580" s="8">
        <v>0</v>
      </c>
      <c r="T580" s="14">
        <f t="shared" si="6"/>
        <v>0</v>
      </c>
      <c r="U580" s="14">
        <f t="shared" si="42"/>
        <v>0</v>
      </c>
      <c r="V580" s="14">
        <f t="shared" si="7"/>
        <v>0</v>
      </c>
      <c r="W580" s="30"/>
      <c r="X580" s="8">
        <v>0</v>
      </c>
      <c r="Y580" s="14">
        <f t="shared" si="8"/>
        <v>0</v>
      </c>
      <c r="Z580" s="14">
        <f t="shared" si="43"/>
        <v>0</v>
      </c>
      <c r="AA580" s="14">
        <f t="shared" si="9"/>
        <v>0</v>
      </c>
      <c r="AB580" s="30"/>
      <c r="AC580" s="8">
        <v>576</v>
      </c>
      <c r="AD580" s="14">
        <f t="shared" si="10"/>
        <v>277.85000000000002</v>
      </c>
      <c r="AE580" s="14">
        <f t="shared" si="44"/>
        <v>2916.79</v>
      </c>
      <c r="AF580" s="14">
        <f t="shared" si="11"/>
        <v>73294.314274999517</v>
      </c>
      <c r="AG580" s="30"/>
    </row>
    <row r="581" spans="1:33" ht="13" x14ac:dyDescent="0.15">
      <c r="A581" s="1"/>
      <c r="B581" s="4"/>
      <c r="C581" s="4"/>
      <c r="D581" s="4"/>
      <c r="E581" s="4"/>
      <c r="F581" s="4"/>
      <c r="G581" s="4"/>
      <c r="H581" s="30"/>
      <c r="I581" s="8">
        <v>0</v>
      </c>
      <c r="J581" s="9">
        <f t="shared" si="1"/>
        <v>0</v>
      </c>
      <c r="K581" s="11">
        <f t="shared" si="45"/>
        <v>0</v>
      </c>
      <c r="L581" s="9"/>
      <c r="M581" s="30"/>
      <c r="N581" s="8">
        <v>0</v>
      </c>
      <c r="O581" s="14">
        <f t="shared" si="4"/>
        <v>0</v>
      </c>
      <c r="P581" s="14">
        <f t="shared" si="41"/>
        <v>0</v>
      </c>
      <c r="Q581" s="14"/>
      <c r="R581" s="30"/>
      <c r="S581" s="8">
        <v>0</v>
      </c>
      <c r="T581" s="14">
        <f t="shared" si="6"/>
        <v>0</v>
      </c>
      <c r="U581" s="14">
        <f t="shared" si="42"/>
        <v>0</v>
      </c>
      <c r="V581" s="14">
        <f t="shared" si="7"/>
        <v>0</v>
      </c>
      <c r="W581" s="30"/>
      <c r="X581" s="8">
        <v>0</v>
      </c>
      <c r="Y581" s="14">
        <f t="shared" si="8"/>
        <v>0</v>
      </c>
      <c r="Z581" s="14">
        <f t="shared" si="43"/>
        <v>0</v>
      </c>
      <c r="AA581" s="14">
        <f t="shared" si="9"/>
        <v>0</v>
      </c>
      <c r="AB581" s="30"/>
      <c r="AC581" s="8">
        <v>577</v>
      </c>
      <c r="AD581" s="14">
        <f t="shared" si="10"/>
        <v>267.22000000000003</v>
      </c>
      <c r="AE581" s="14">
        <f t="shared" si="44"/>
        <v>2927.42</v>
      </c>
      <c r="AF581" s="14">
        <f t="shared" si="11"/>
        <v>70366.894274999519</v>
      </c>
      <c r="AG581" s="30"/>
    </row>
    <row r="582" spans="1:33" ht="13" x14ac:dyDescent="0.15">
      <c r="A582" s="1"/>
      <c r="B582" s="4"/>
      <c r="C582" s="4"/>
      <c r="D582" s="4"/>
      <c r="E582" s="4"/>
      <c r="F582" s="4"/>
      <c r="G582" s="4"/>
      <c r="H582" s="30"/>
      <c r="I582" s="8">
        <v>0</v>
      </c>
      <c r="J582" s="9">
        <f t="shared" si="1"/>
        <v>0</v>
      </c>
      <c r="K582" s="11">
        <f t="shared" si="45"/>
        <v>0</v>
      </c>
      <c r="L582" s="9"/>
      <c r="M582" s="30"/>
      <c r="N582" s="8">
        <v>0</v>
      </c>
      <c r="O582" s="14">
        <f t="shared" si="4"/>
        <v>0</v>
      </c>
      <c r="P582" s="14">
        <f t="shared" ref="P582:P605" si="46">IF(ISBLANK(O582), , IF(O582&lt;=0, 0, ROUND($D$8-O582, 2)))</f>
        <v>0</v>
      </c>
      <c r="Q582" s="14"/>
      <c r="R582" s="30"/>
      <c r="S582" s="8">
        <v>0</v>
      </c>
      <c r="T582" s="14">
        <f t="shared" si="6"/>
        <v>0</v>
      </c>
      <c r="U582" s="14">
        <f t="shared" ref="U582:U605" si="47">IF(ISBLANK(T582), , IF(T582&lt;=0, 0, ROUND($E$8-T582, 2)))</f>
        <v>0</v>
      </c>
      <c r="V582" s="14">
        <f t="shared" si="7"/>
        <v>0</v>
      </c>
      <c r="W582" s="30"/>
      <c r="X582" s="8">
        <v>0</v>
      </c>
      <c r="Y582" s="14">
        <f t="shared" si="8"/>
        <v>0</v>
      </c>
      <c r="Z582" s="14">
        <f t="shared" ref="Z582:Z605" si="48">IF(ISBLANK(Y582), , IF(Y582&lt;=0, 0, ROUND($F$8-Y582, 2)))</f>
        <v>0</v>
      </c>
      <c r="AA582" s="14">
        <f t="shared" si="9"/>
        <v>0</v>
      </c>
      <c r="AB582" s="30"/>
      <c r="AC582" s="8">
        <v>578</v>
      </c>
      <c r="AD582" s="14">
        <f t="shared" si="10"/>
        <v>256.55</v>
      </c>
      <c r="AE582" s="14">
        <f t="shared" ref="AE582:AE605" si="49">IF(ISBLANK(AD582), , IF(AD582&lt;=0, 0,ROUND($G$8-AD582, 2)))</f>
        <v>2938.09</v>
      </c>
      <c r="AF582" s="14">
        <f t="shared" si="11"/>
        <v>67428.804274999522</v>
      </c>
      <c r="AG582" s="30"/>
    </row>
    <row r="583" spans="1:33" ht="13" x14ac:dyDescent="0.15">
      <c r="A583" s="1"/>
      <c r="B583" s="4"/>
      <c r="C583" s="4"/>
      <c r="D583" s="4"/>
      <c r="E583" s="4"/>
      <c r="F583" s="4"/>
      <c r="G583" s="4"/>
      <c r="H583" s="30"/>
      <c r="I583" s="8">
        <v>0</v>
      </c>
      <c r="J583" s="9">
        <f t="shared" si="1"/>
        <v>0</v>
      </c>
      <c r="K583" s="11">
        <f t="shared" si="45"/>
        <v>0</v>
      </c>
      <c r="L583" s="9"/>
      <c r="M583" s="30"/>
      <c r="N583" s="8">
        <v>0</v>
      </c>
      <c r="O583" s="14">
        <f t="shared" si="4"/>
        <v>0</v>
      </c>
      <c r="P583" s="14">
        <f t="shared" si="46"/>
        <v>0</v>
      </c>
      <c r="Q583" s="14"/>
      <c r="R583" s="30"/>
      <c r="S583" s="8">
        <v>0</v>
      </c>
      <c r="T583" s="14">
        <f t="shared" si="6"/>
        <v>0</v>
      </c>
      <c r="U583" s="14">
        <f t="shared" si="47"/>
        <v>0</v>
      </c>
      <c r="V583" s="14">
        <f t="shared" si="7"/>
        <v>0</v>
      </c>
      <c r="W583" s="30"/>
      <c r="X583" s="8">
        <v>0</v>
      </c>
      <c r="Y583" s="14">
        <f t="shared" si="8"/>
        <v>0</v>
      </c>
      <c r="Z583" s="14">
        <f t="shared" si="48"/>
        <v>0</v>
      </c>
      <c r="AA583" s="14">
        <f t="shared" si="9"/>
        <v>0</v>
      </c>
      <c r="AB583" s="30"/>
      <c r="AC583" s="8">
        <v>579</v>
      </c>
      <c r="AD583" s="14">
        <f t="shared" si="10"/>
        <v>245.83</v>
      </c>
      <c r="AE583" s="14">
        <f t="shared" si="49"/>
        <v>2948.81</v>
      </c>
      <c r="AF583" s="14">
        <f t="shared" si="11"/>
        <v>64479.994274999524</v>
      </c>
      <c r="AG583" s="30"/>
    </row>
    <row r="584" spans="1:33" ht="13" x14ac:dyDescent="0.15">
      <c r="A584" s="1"/>
      <c r="B584" s="4"/>
      <c r="C584" s="4"/>
      <c r="D584" s="4"/>
      <c r="E584" s="4"/>
      <c r="F584" s="4"/>
      <c r="G584" s="4"/>
      <c r="H584" s="30"/>
      <c r="I584" s="8">
        <v>0</v>
      </c>
      <c r="J584" s="9">
        <f t="shared" si="1"/>
        <v>0</v>
      </c>
      <c r="K584" s="11">
        <f t="shared" si="45"/>
        <v>0</v>
      </c>
      <c r="L584" s="9"/>
      <c r="M584" s="30"/>
      <c r="N584" s="8">
        <v>0</v>
      </c>
      <c r="O584" s="14">
        <f t="shared" si="4"/>
        <v>0</v>
      </c>
      <c r="P584" s="14">
        <f t="shared" si="46"/>
        <v>0</v>
      </c>
      <c r="Q584" s="14"/>
      <c r="R584" s="30"/>
      <c r="S584" s="8">
        <v>0</v>
      </c>
      <c r="T584" s="14">
        <f t="shared" si="6"/>
        <v>0</v>
      </c>
      <c r="U584" s="14">
        <f t="shared" si="47"/>
        <v>0</v>
      </c>
      <c r="V584" s="14">
        <f t="shared" si="7"/>
        <v>0</v>
      </c>
      <c r="W584" s="30"/>
      <c r="X584" s="8">
        <v>0</v>
      </c>
      <c r="Y584" s="14">
        <f t="shared" si="8"/>
        <v>0</v>
      </c>
      <c r="Z584" s="14">
        <f t="shared" si="48"/>
        <v>0</v>
      </c>
      <c r="AA584" s="14">
        <f t="shared" si="9"/>
        <v>0</v>
      </c>
      <c r="AB584" s="30"/>
      <c r="AC584" s="8">
        <v>580</v>
      </c>
      <c r="AD584" s="14">
        <f t="shared" si="10"/>
        <v>235.08</v>
      </c>
      <c r="AE584" s="14">
        <f t="shared" si="49"/>
        <v>2959.56</v>
      </c>
      <c r="AF584" s="14">
        <f t="shared" si="11"/>
        <v>61520.434274999527</v>
      </c>
      <c r="AG584" s="30"/>
    </row>
    <row r="585" spans="1:33" ht="13" x14ac:dyDescent="0.15">
      <c r="A585" s="1"/>
      <c r="B585" s="4"/>
      <c r="C585" s="4"/>
      <c r="D585" s="4"/>
      <c r="E585" s="4"/>
      <c r="F585" s="4"/>
      <c r="G585" s="4"/>
      <c r="H585" s="30"/>
      <c r="I585" s="8">
        <v>0</v>
      </c>
      <c r="J585" s="9">
        <f t="shared" si="1"/>
        <v>0</v>
      </c>
      <c r="K585" s="11">
        <f t="shared" si="45"/>
        <v>0</v>
      </c>
      <c r="L585" s="9"/>
      <c r="M585" s="30"/>
      <c r="N585" s="8">
        <v>0</v>
      </c>
      <c r="O585" s="14">
        <f t="shared" si="4"/>
        <v>0</v>
      </c>
      <c r="P585" s="14">
        <f t="shared" si="46"/>
        <v>0</v>
      </c>
      <c r="Q585" s="14"/>
      <c r="R585" s="30"/>
      <c r="S585" s="8">
        <v>0</v>
      </c>
      <c r="T585" s="14">
        <f t="shared" si="6"/>
        <v>0</v>
      </c>
      <c r="U585" s="14">
        <f t="shared" si="47"/>
        <v>0</v>
      </c>
      <c r="V585" s="14">
        <f t="shared" si="7"/>
        <v>0</v>
      </c>
      <c r="W585" s="30"/>
      <c r="X585" s="8">
        <v>0</v>
      </c>
      <c r="Y585" s="14">
        <f t="shared" si="8"/>
        <v>0</v>
      </c>
      <c r="Z585" s="14">
        <f t="shared" si="48"/>
        <v>0</v>
      </c>
      <c r="AA585" s="14">
        <f t="shared" si="9"/>
        <v>0</v>
      </c>
      <c r="AB585" s="30"/>
      <c r="AC585" s="8">
        <v>581</v>
      </c>
      <c r="AD585" s="14">
        <f t="shared" si="10"/>
        <v>224.29</v>
      </c>
      <c r="AE585" s="14">
        <f t="shared" si="49"/>
        <v>2970.35</v>
      </c>
      <c r="AF585" s="14">
        <f t="shared" si="11"/>
        <v>58550.084274999528</v>
      </c>
      <c r="AG585" s="30"/>
    </row>
    <row r="586" spans="1:33" ht="13" x14ac:dyDescent="0.15">
      <c r="A586" s="1"/>
      <c r="B586" s="4"/>
      <c r="C586" s="4"/>
      <c r="D586" s="4"/>
      <c r="E586" s="4"/>
      <c r="F586" s="4"/>
      <c r="G586" s="4"/>
      <c r="H586" s="30"/>
      <c r="I586" s="8">
        <v>0</v>
      </c>
      <c r="J586" s="9">
        <f t="shared" si="1"/>
        <v>0</v>
      </c>
      <c r="K586" s="11">
        <f t="shared" si="45"/>
        <v>0</v>
      </c>
      <c r="L586" s="9"/>
      <c r="M586" s="30"/>
      <c r="N586" s="8">
        <v>0</v>
      </c>
      <c r="O586" s="14">
        <f t="shared" si="4"/>
        <v>0</v>
      </c>
      <c r="P586" s="14">
        <f t="shared" si="46"/>
        <v>0</v>
      </c>
      <c r="Q586" s="14"/>
      <c r="R586" s="30"/>
      <c r="S586" s="8">
        <v>0</v>
      </c>
      <c r="T586" s="14">
        <f t="shared" si="6"/>
        <v>0</v>
      </c>
      <c r="U586" s="14">
        <f t="shared" si="47"/>
        <v>0</v>
      </c>
      <c r="V586" s="14">
        <f t="shared" si="7"/>
        <v>0</v>
      </c>
      <c r="W586" s="30"/>
      <c r="X586" s="8">
        <v>0</v>
      </c>
      <c r="Y586" s="14">
        <f t="shared" si="8"/>
        <v>0</v>
      </c>
      <c r="Z586" s="14">
        <f t="shared" si="48"/>
        <v>0</v>
      </c>
      <c r="AA586" s="14">
        <f t="shared" si="9"/>
        <v>0</v>
      </c>
      <c r="AB586" s="30"/>
      <c r="AC586" s="8">
        <v>582</v>
      </c>
      <c r="AD586" s="14">
        <f t="shared" si="10"/>
        <v>213.46</v>
      </c>
      <c r="AE586" s="14">
        <f t="shared" si="49"/>
        <v>2981.18</v>
      </c>
      <c r="AF586" s="14">
        <f t="shared" si="11"/>
        <v>55568.904274999528</v>
      </c>
      <c r="AG586" s="30"/>
    </row>
    <row r="587" spans="1:33" ht="13" x14ac:dyDescent="0.15">
      <c r="A587" s="1"/>
      <c r="B587" s="4"/>
      <c r="C587" s="4"/>
      <c r="D587" s="4"/>
      <c r="E587" s="4"/>
      <c r="F587" s="4"/>
      <c r="G587" s="4"/>
      <c r="H587" s="30"/>
      <c r="I587" s="8">
        <v>0</v>
      </c>
      <c r="J587" s="9">
        <f t="shared" si="1"/>
        <v>0</v>
      </c>
      <c r="K587" s="11">
        <f t="shared" si="45"/>
        <v>0</v>
      </c>
      <c r="L587" s="9"/>
      <c r="M587" s="30"/>
      <c r="N587" s="8">
        <v>0</v>
      </c>
      <c r="O587" s="14">
        <f t="shared" si="4"/>
        <v>0</v>
      </c>
      <c r="P587" s="14">
        <f t="shared" si="46"/>
        <v>0</v>
      </c>
      <c r="Q587" s="14"/>
      <c r="R587" s="30"/>
      <c r="S587" s="8">
        <v>0</v>
      </c>
      <c r="T587" s="14">
        <f t="shared" si="6"/>
        <v>0</v>
      </c>
      <c r="U587" s="14">
        <f t="shared" si="47"/>
        <v>0</v>
      </c>
      <c r="V587" s="14">
        <f t="shared" si="7"/>
        <v>0</v>
      </c>
      <c r="W587" s="30"/>
      <c r="X587" s="8">
        <v>0</v>
      </c>
      <c r="Y587" s="14">
        <f t="shared" si="8"/>
        <v>0</v>
      </c>
      <c r="Z587" s="14">
        <f t="shared" si="48"/>
        <v>0</v>
      </c>
      <c r="AA587" s="14">
        <f t="shared" si="9"/>
        <v>0</v>
      </c>
      <c r="AB587" s="30"/>
      <c r="AC587" s="8">
        <v>583</v>
      </c>
      <c r="AD587" s="14">
        <f t="shared" si="10"/>
        <v>202.59</v>
      </c>
      <c r="AE587" s="14">
        <f t="shared" si="49"/>
        <v>2992.05</v>
      </c>
      <c r="AF587" s="14">
        <f t="shared" si="11"/>
        <v>52576.854274999525</v>
      </c>
      <c r="AG587" s="30"/>
    </row>
    <row r="588" spans="1:33" ht="13" x14ac:dyDescent="0.15">
      <c r="A588" s="1"/>
      <c r="B588" s="4"/>
      <c r="C588" s="4"/>
      <c r="D588" s="4"/>
      <c r="E588" s="4"/>
      <c r="F588" s="4"/>
      <c r="G588" s="4"/>
      <c r="H588" s="30"/>
      <c r="I588" s="8">
        <v>0</v>
      </c>
      <c r="J588" s="9">
        <f t="shared" si="1"/>
        <v>0</v>
      </c>
      <c r="K588" s="11">
        <f t="shared" si="45"/>
        <v>0</v>
      </c>
      <c r="L588" s="9"/>
      <c r="M588" s="30"/>
      <c r="N588" s="8">
        <v>0</v>
      </c>
      <c r="O588" s="14">
        <f t="shared" si="4"/>
        <v>0</v>
      </c>
      <c r="P588" s="14">
        <f t="shared" si="46"/>
        <v>0</v>
      </c>
      <c r="Q588" s="14"/>
      <c r="R588" s="30"/>
      <c r="S588" s="8">
        <v>0</v>
      </c>
      <c r="T588" s="14">
        <f t="shared" si="6"/>
        <v>0</v>
      </c>
      <c r="U588" s="14">
        <f t="shared" si="47"/>
        <v>0</v>
      </c>
      <c r="V588" s="14">
        <f t="shared" si="7"/>
        <v>0</v>
      </c>
      <c r="W588" s="30"/>
      <c r="X588" s="8">
        <v>0</v>
      </c>
      <c r="Y588" s="14">
        <f t="shared" si="8"/>
        <v>0</v>
      </c>
      <c r="Z588" s="14">
        <f t="shared" si="48"/>
        <v>0</v>
      </c>
      <c r="AA588" s="14">
        <f t="shared" si="9"/>
        <v>0</v>
      </c>
      <c r="AB588" s="30"/>
      <c r="AC588" s="8">
        <v>584</v>
      </c>
      <c r="AD588" s="14">
        <f t="shared" si="10"/>
        <v>191.69</v>
      </c>
      <c r="AE588" s="14">
        <f t="shared" si="49"/>
        <v>3002.95</v>
      </c>
      <c r="AF588" s="14">
        <f t="shared" si="11"/>
        <v>49573.904274999528</v>
      </c>
      <c r="AG588" s="30"/>
    </row>
    <row r="589" spans="1:33" ht="13" x14ac:dyDescent="0.15">
      <c r="A589" s="1"/>
      <c r="B589" s="4"/>
      <c r="C589" s="4"/>
      <c r="D589" s="4"/>
      <c r="E589" s="4"/>
      <c r="F589" s="4"/>
      <c r="G589" s="4"/>
      <c r="H589" s="30"/>
      <c r="I589" s="8">
        <v>0</v>
      </c>
      <c r="J589" s="9">
        <f t="shared" si="1"/>
        <v>0</v>
      </c>
      <c r="K589" s="11">
        <f t="shared" si="45"/>
        <v>0</v>
      </c>
      <c r="L589" s="9"/>
      <c r="M589" s="30"/>
      <c r="N589" s="8">
        <v>0</v>
      </c>
      <c r="O589" s="14">
        <f t="shared" si="4"/>
        <v>0</v>
      </c>
      <c r="P589" s="14">
        <f t="shared" si="46"/>
        <v>0</v>
      </c>
      <c r="Q589" s="14"/>
      <c r="R589" s="30"/>
      <c r="S589" s="8">
        <v>0</v>
      </c>
      <c r="T589" s="14">
        <f t="shared" si="6"/>
        <v>0</v>
      </c>
      <c r="U589" s="14">
        <f t="shared" si="47"/>
        <v>0</v>
      </c>
      <c r="V589" s="14">
        <f t="shared" si="7"/>
        <v>0</v>
      </c>
      <c r="W589" s="30"/>
      <c r="X589" s="8">
        <v>0</v>
      </c>
      <c r="Y589" s="14">
        <f t="shared" si="8"/>
        <v>0</v>
      </c>
      <c r="Z589" s="14">
        <f t="shared" si="48"/>
        <v>0</v>
      </c>
      <c r="AA589" s="14">
        <f t="shared" si="9"/>
        <v>0</v>
      </c>
      <c r="AB589" s="30"/>
      <c r="AC589" s="8">
        <v>585</v>
      </c>
      <c r="AD589" s="14">
        <f t="shared" si="10"/>
        <v>180.74</v>
      </c>
      <c r="AE589" s="14">
        <f t="shared" si="49"/>
        <v>3013.9</v>
      </c>
      <c r="AF589" s="14">
        <f t="shared" si="11"/>
        <v>46560.004274999526</v>
      </c>
      <c r="AG589" s="30"/>
    </row>
    <row r="590" spans="1:33" ht="13" x14ac:dyDescent="0.15">
      <c r="A590" s="1"/>
      <c r="B590" s="4"/>
      <c r="C590" s="4"/>
      <c r="D590" s="4"/>
      <c r="E590" s="4"/>
      <c r="F590" s="4"/>
      <c r="G590" s="4"/>
      <c r="H590" s="30"/>
      <c r="I590" s="8">
        <v>0</v>
      </c>
      <c r="J590" s="9">
        <f t="shared" si="1"/>
        <v>0</v>
      </c>
      <c r="K590" s="11">
        <f t="shared" si="45"/>
        <v>0</v>
      </c>
      <c r="L590" s="9"/>
      <c r="M590" s="30"/>
      <c r="N590" s="8">
        <v>0</v>
      </c>
      <c r="O590" s="14">
        <f t="shared" si="4"/>
        <v>0</v>
      </c>
      <c r="P590" s="14">
        <f t="shared" si="46"/>
        <v>0</v>
      </c>
      <c r="Q590" s="14"/>
      <c r="R590" s="30"/>
      <c r="S590" s="8">
        <v>0</v>
      </c>
      <c r="T590" s="14">
        <f t="shared" si="6"/>
        <v>0</v>
      </c>
      <c r="U590" s="14">
        <f t="shared" si="47"/>
        <v>0</v>
      </c>
      <c r="V590" s="14">
        <f t="shared" si="7"/>
        <v>0</v>
      </c>
      <c r="W590" s="30"/>
      <c r="X590" s="8">
        <v>0</v>
      </c>
      <c r="Y590" s="14">
        <f t="shared" si="8"/>
        <v>0</v>
      </c>
      <c r="Z590" s="14">
        <f t="shared" si="48"/>
        <v>0</v>
      </c>
      <c r="AA590" s="14">
        <f t="shared" si="9"/>
        <v>0</v>
      </c>
      <c r="AB590" s="30"/>
      <c r="AC590" s="8">
        <v>586</v>
      </c>
      <c r="AD590" s="14">
        <f t="shared" si="10"/>
        <v>169.75</v>
      </c>
      <c r="AE590" s="14">
        <f t="shared" si="49"/>
        <v>3024.89</v>
      </c>
      <c r="AF590" s="14">
        <f t="shared" si="11"/>
        <v>43535.114274999527</v>
      </c>
      <c r="AG590" s="30"/>
    </row>
    <row r="591" spans="1:33" ht="13" x14ac:dyDescent="0.15">
      <c r="A591" s="1"/>
      <c r="B591" s="4"/>
      <c r="C591" s="4"/>
      <c r="D591" s="4"/>
      <c r="E591" s="4"/>
      <c r="F591" s="4"/>
      <c r="G591" s="4"/>
      <c r="H591" s="30"/>
      <c r="I591" s="8">
        <v>0</v>
      </c>
      <c r="J591" s="9">
        <f t="shared" si="1"/>
        <v>0</v>
      </c>
      <c r="K591" s="11">
        <f t="shared" si="45"/>
        <v>0</v>
      </c>
      <c r="L591" s="9"/>
      <c r="M591" s="30"/>
      <c r="N591" s="8">
        <v>0</v>
      </c>
      <c r="O591" s="14">
        <f t="shared" si="4"/>
        <v>0</v>
      </c>
      <c r="P591" s="14">
        <f t="shared" si="46"/>
        <v>0</v>
      </c>
      <c r="Q591" s="14"/>
      <c r="R591" s="30"/>
      <c r="S591" s="8">
        <v>0</v>
      </c>
      <c r="T591" s="14">
        <f t="shared" si="6"/>
        <v>0</v>
      </c>
      <c r="U591" s="14">
        <f t="shared" si="47"/>
        <v>0</v>
      </c>
      <c r="V591" s="14">
        <f t="shared" si="7"/>
        <v>0</v>
      </c>
      <c r="W591" s="30"/>
      <c r="X591" s="8">
        <v>0</v>
      </c>
      <c r="Y591" s="14">
        <f t="shared" si="8"/>
        <v>0</v>
      </c>
      <c r="Z591" s="14">
        <f t="shared" si="48"/>
        <v>0</v>
      </c>
      <c r="AA591" s="14">
        <f t="shared" si="9"/>
        <v>0</v>
      </c>
      <c r="AB591" s="30"/>
      <c r="AC591" s="8">
        <v>587</v>
      </c>
      <c r="AD591" s="14">
        <f t="shared" si="10"/>
        <v>158.72</v>
      </c>
      <c r="AE591" s="14">
        <f t="shared" si="49"/>
        <v>3035.92</v>
      </c>
      <c r="AF591" s="14">
        <f t="shared" si="11"/>
        <v>40499.194274999529</v>
      </c>
      <c r="AG591" s="30"/>
    </row>
    <row r="592" spans="1:33" ht="13" x14ac:dyDescent="0.15">
      <c r="A592" s="1"/>
      <c r="B592" s="4"/>
      <c r="C592" s="4"/>
      <c r="D592" s="4"/>
      <c r="E592" s="4"/>
      <c r="F592" s="4"/>
      <c r="G592" s="4"/>
      <c r="H592" s="30"/>
      <c r="I592" s="8">
        <v>0</v>
      </c>
      <c r="J592" s="9">
        <f t="shared" si="1"/>
        <v>0</v>
      </c>
      <c r="K592" s="11">
        <f t="shared" si="45"/>
        <v>0</v>
      </c>
      <c r="L592" s="9"/>
      <c r="M592" s="30"/>
      <c r="N592" s="8">
        <v>0</v>
      </c>
      <c r="O592" s="14">
        <f t="shared" si="4"/>
        <v>0</v>
      </c>
      <c r="P592" s="14">
        <f t="shared" si="46"/>
        <v>0</v>
      </c>
      <c r="Q592" s="14"/>
      <c r="R592" s="30"/>
      <c r="S592" s="8">
        <v>0</v>
      </c>
      <c r="T592" s="14">
        <f t="shared" si="6"/>
        <v>0</v>
      </c>
      <c r="U592" s="14">
        <f t="shared" si="47"/>
        <v>0</v>
      </c>
      <c r="V592" s="14">
        <f t="shared" si="7"/>
        <v>0</v>
      </c>
      <c r="W592" s="30"/>
      <c r="X592" s="8">
        <v>0</v>
      </c>
      <c r="Y592" s="14">
        <f t="shared" si="8"/>
        <v>0</v>
      </c>
      <c r="Z592" s="14">
        <f t="shared" si="48"/>
        <v>0</v>
      </c>
      <c r="AA592" s="14">
        <f t="shared" si="9"/>
        <v>0</v>
      </c>
      <c r="AB592" s="30"/>
      <c r="AC592" s="8">
        <v>588</v>
      </c>
      <c r="AD592" s="14">
        <f t="shared" si="10"/>
        <v>147.65</v>
      </c>
      <c r="AE592" s="14">
        <f t="shared" si="49"/>
        <v>3046.99</v>
      </c>
      <c r="AF592" s="14">
        <f t="shared" si="11"/>
        <v>37452.204274999531</v>
      </c>
      <c r="AG592" s="30"/>
    </row>
    <row r="593" spans="1:33" ht="13" x14ac:dyDescent="0.15">
      <c r="A593" s="1"/>
      <c r="B593" s="4"/>
      <c r="C593" s="4"/>
      <c r="D593" s="4"/>
      <c r="E593" s="4"/>
      <c r="F593" s="4"/>
      <c r="G593" s="4"/>
      <c r="H593" s="30"/>
      <c r="I593" s="8">
        <v>0</v>
      </c>
      <c r="J593" s="9">
        <f t="shared" si="1"/>
        <v>0</v>
      </c>
      <c r="K593" s="11">
        <f t="shared" si="45"/>
        <v>0</v>
      </c>
      <c r="L593" s="9"/>
      <c r="M593" s="30"/>
      <c r="N593" s="8">
        <v>0</v>
      </c>
      <c r="O593" s="14">
        <f t="shared" si="4"/>
        <v>0</v>
      </c>
      <c r="P593" s="14">
        <f t="shared" si="46"/>
        <v>0</v>
      </c>
      <c r="Q593" s="14"/>
      <c r="R593" s="30"/>
      <c r="S593" s="8">
        <v>0</v>
      </c>
      <c r="T593" s="14">
        <f t="shared" si="6"/>
        <v>0</v>
      </c>
      <c r="U593" s="14">
        <f t="shared" si="47"/>
        <v>0</v>
      </c>
      <c r="V593" s="14">
        <f t="shared" si="7"/>
        <v>0</v>
      </c>
      <c r="W593" s="30"/>
      <c r="X593" s="8">
        <v>0</v>
      </c>
      <c r="Y593" s="14">
        <f t="shared" si="8"/>
        <v>0</v>
      </c>
      <c r="Z593" s="14">
        <f t="shared" si="48"/>
        <v>0</v>
      </c>
      <c r="AA593" s="14">
        <f t="shared" si="9"/>
        <v>0</v>
      </c>
      <c r="AB593" s="30"/>
      <c r="AC593" s="8">
        <v>589</v>
      </c>
      <c r="AD593" s="14">
        <f t="shared" si="10"/>
        <v>136.54</v>
      </c>
      <c r="AE593" s="14">
        <f t="shared" si="49"/>
        <v>3058.1</v>
      </c>
      <c r="AF593" s="14">
        <f t="shared" si="11"/>
        <v>34394.104274999532</v>
      </c>
      <c r="AG593" s="30"/>
    </row>
    <row r="594" spans="1:33" ht="13" x14ac:dyDescent="0.15">
      <c r="A594" s="1"/>
      <c r="B594" s="4"/>
      <c r="C594" s="4"/>
      <c r="D594" s="4"/>
      <c r="E594" s="4"/>
      <c r="F594" s="4"/>
      <c r="G594" s="4"/>
      <c r="H594" s="30"/>
      <c r="I594" s="8">
        <v>0</v>
      </c>
      <c r="J594" s="9">
        <f t="shared" si="1"/>
        <v>0</v>
      </c>
      <c r="K594" s="11">
        <f t="shared" si="45"/>
        <v>0</v>
      </c>
      <c r="L594" s="9"/>
      <c r="M594" s="30"/>
      <c r="N594" s="8">
        <v>0</v>
      </c>
      <c r="O594" s="14">
        <f t="shared" si="4"/>
        <v>0</v>
      </c>
      <c r="P594" s="14">
        <f t="shared" si="46"/>
        <v>0</v>
      </c>
      <c r="Q594" s="14"/>
      <c r="R594" s="30"/>
      <c r="S594" s="8">
        <v>0</v>
      </c>
      <c r="T594" s="14">
        <f t="shared" si="6"/>
        <v>0</v>
      </c>
      <c r="U594" s="14">
        <f t="shared" si="47"/>
        <v>0</v>
      </c>
      <c r="V594" s="14">
        <f t="shared" si="7"/>
        <v>0</v>
      </c>
      <c r="W594" s="30"/>
      <c r="X594" s="8">
        <v>0</v>
      </c>
      <c r="Y594" s="14">
        <f t="shared" si="8"/>
        <v>0</v>
      </c>
      <c r="Z594" s="14">
        <f t="shared" si="48"/>
        <v>0</v>
      </c>
      <c r="AA594" s="14">
        <f t="shared" si="9"/>
        <v>0</v>
      </c>
      <c r="AB594" s="30"/>
      <c r="AC594" s="8">
        <v>590</v>
      </c>
      <c r="AD594" s="14">
        <f t="shared" si="10"/>
        <v>125.4</v>
      </c>
      <c r="AE594" s="14">
        <f t="shared" si="49"/>
        <v>3069.24</v>
      </c>
      <c r="AF594" s="14">
        <f t="shared" si="11"/>
        <v>31324.864274999534</v>
      </c>
      <c r="AG594" s="30"/>
    </row>
    <row r="595" spans="1:33" ht="13" x14ac:dyDescent="0.15">
      <c r="A595" s="1"/>
      <c r="B595" s="4"/>
      <c r="C595" s="4"/>
      <c r="D595" s="4"/>
      <c r="E595" s="4"/>
      <c r="F595" s="4"/>
      <c r="G595" s="4"/>
      <c r="H595" s="30"/>
      <c r="I595" s="8">
        <v>0</v>
      </c>
      <c r="J595" s="9">
        <f t="shared" si="1"/>
        <v>0</v>
      </c>
      <c r="K595" s="11">
        <f t="shared" si="45"/>
        <v>0</v>
      </c>
      <c r="L595" s="9"/>
      <c r="M595" s="30"/>
      <c r="N595" s="8">
        <v>0</v>
      </c>
      <c r="O595" s="14">
        <f t="shared" si="4"/>
        <v>0</v>
      </c>
      <c r="P595" s="14">
        <f t="shared" si="46"/>
        <v>0</v>
      </c>
      <c r="Q595" s="14"/>
      <c r="R595" s="30"/>
      <c r="S595" s="8">
        <v>0</v>
      </c>
      <c r="T595" s="14">
        <f t="shared" si="6"/>
        <v>0</v>
      </c>
      <c r="U595" s="14">
        <f t="shared" si="47"/>
        <v>0</v>
      </c>
      <c r="V595" s="14">
        <f t="shared" si="7"/>
        <v>0</v>
      </c>
      <c r="W595" s="30"/>
      <c r="X595" s="8">
        <v>0</v>
      </c>
      <c r="Y595" s="14">
        <f t="shared" si="8"/>
        <v>0</v>
      </c>
      <c r="Z595" s="14">
        <f t="shared" si="48"/>
        <v>0</v>
      </c>
      <c r="AA595" s="14">
        <f t="shared" si="9"/>
        <v>0</v>
      </c>
      <c r="AB595" s="30"/>
      <c r="AC595" s="8">
        <v>591</v>
      </c>
      <c r="AD595" s="14">
        <f t="shared" si="10"/>
        <v>114.21</v>
      </c>
      <c r="AE595" s="14">
        <f t="shared" si="49"/>
        <v>3080.43</v>
      </c>
      <c r="AF595" s="14">
        <f t="shared" si="11"/>
        <v>28244.434274999534</v>
      </c>
      <c r="AG595" s="30"/>
    </row>
    <row r="596" spans="1:33" ht="13" x14ac:dyDescent="0.15">
      <c r="A596" s="1"/>
      <c r="B596" s="4"/>
      <c r="C596" s="4"/>
      <c r="D596" s="4"/>
      <c r="E596" s="4"/>
      <c r="F596" s="4"/>
      <c r="G596" s="4"/>
      <c r="H596" s="30"/>
      <c r="I596" s="8">
        <v>0</v>
      </c>
      <c r="J596" s="9">
        <f t="shared" si="1"/>
        <v>0</v>
      </c>
      <c r="K596" s="11">
        <f t="shared" si="45"/>
        <v>0</v>
      </c>
      <c r="L596" s="9"/>
      <c r="M596" s="30"/>
      <c r="N596" s="8">
        <v>0</v>
      </c>
      <c r="O596" s="14">
        <f t="shared" si="4"/>
        <v>0</v>
      </c>
      <c r="P596" s="14">
        <f t="shared" si="46"/>
        <v>0</v>
      </c>
      <c r="Q596" s="14"/>
      <c r="R596" s="30"/>
      <c r="S596" s="8">
        <v>0</v>
      </c>
      <c r="T596" s="14">
        <f t="shared" si="6"/>
        <v>0</v>
      </c>
      <c r="U596" s="14">
        <f t="shared" si="47"/>
        <v>0</v>
      </c>
      <c r="V596" s="14">
        <f t="shared" si="7"/>
        <v>0</v>
      </c>
      <c r="W596" s="30"/>
      <c r="X596" s="8">
        <v>0</v>
      </c>
      <c r="Y596" s="14">
        <f t="shared" si="8"/>
        <v>0</v>
      </c>
      <c r="Z596" s="14">
        <f t="shared" si="48"/>
        <v>0</v>
      </c>
      <c r="AA596" s="14">
        <f t="shared" si="9"/>
        <v>0</v>
      </c>
      <c r="AB596" s="30"/>
      <c r="AC596" s="8">
        <v>592</v>
      </c>
      <c r="AD596" s="14">
        <f t="shared" si="10"/>
        <v>102.97</v>
      </c>
      <c r="AE596" s="14">
        <f t="shared" si="49"/>
        <v>3091.67</v>
      </c>
      <c r="AF596" s="14">
        <f t="shared" si="11"/>
        <v>25152.764274999536</v>
      </c>
      <c r="AG596" s="30"/>
    </row>
    <row r="597" spans="1:33" ht="13" x14ac:dyDescent="0.15">
      <c r="A597" s="1"/>
      <c r="B597" s="4"/>
      <c r="C597" s="4"/>
      <c r="D597" s="4"/>
      <c r="E597" s="4"/>
      <c r="F597" s="4"/>
      <c r="G597" s="4"/>
      <c r="H597" s="30"/>
      <c r="I597" s="8">
        <v>0</v>
      </c>
      <c r="J597" s="9">
        <f t="shared" si="1"/>
        <v>0</v>
      </c>
      <c r="K597" s="11">
        <f t="shared" si="45"/>
        <v>0</v>
      </c>
      <c r="L597" s="9"/>
      <c r="M597" s="30"/>
      <c r="N597" s="8">
        <v>0</v>
      </c>
      <c r="O597" s="14">
        <f t="shared" si="4"/>
        <v>0</v>
      </c>
      <c r="P597" s="14">
        <f t="shared" si="46"/>
        <v>0</v>
      </c>
      <c r="Q597" s="14"/>
      <c r="R597" s="30"/>
      <c r="S597" s="8">
        <v>0</v>
      </c>
      <c r="T597" s="14">
        <f t="shared" si="6"/>
        <v>0</v>
      </c>
      <c r="U597" s="14">
        <f t="shared" si="47"/>
        <v>0</v>
      </c>
      <c r="V597" s="14">
        <f t="shared" si="7"/>
        <v>0</v>
      </c>
      <c r="W597" s="30"/>
      <c r="X597" s="8">
        <v>0</v>
      </c>
      <c r="Y597" s="14">
        <f t="shared" si="8"/>
        <v>0</v>
      </c>
      <c r="Z597" s="14">
        <f t="shared" si="48"/>
        <v>0</v>
      </c>
      <c r="AA597" s="14">
        <f t="shared" si="9"/>
        <v>0</v>
      </c>
      <c r="AB597" s="30"/>
      <c r="AC597" s="8">
        <v>593</v>
      </c>
      <c r="AD597" s="14">
        <f t="shared" si="10"/>
        <v>91.7</v>
      </c>
      <c r="AE597" s="14">
        <f t="shared" si="49"/>
        <v>3102.94</v>
      </c>
      <c r="AF597" s="14">
        <f t="shared" si="11"/>
        <v>22049.824274999537</v>
      </c>
      <c r="AG597" s="30"/>
    </row>
    <row r="598" spans="1:33" ht="13" x14ac:dyDescent="0.15">
      <c r="A598" s="1"/>
      <c r="B598" s="4"/>
      <c r="C598" s="4"/>
      <c r="D598" s="4"/>
      <c r="E598" s="4"/>
      <c r="F598" s="4"/>
      <c r="G598" s="4"/>
      <c r="H598" s="30"/>
      <c r="I598" s="8">
        <v>0</v>
      </c>
      <c r="J598" s="9">
        <f t="shared" si="1"/>
        <v>0</v>
      </c>
      <c r="K598" s="11">
        <f t="shared" si="45"/>
        <v>0</v>
      </c>
      <c r="L598" s="9"/>
      <c r="M598" s="30"/>
      <c r="N598" s="8">
        <v>0</v>
      </c>
      <c r="O598" s="14">
        <f t="shared" si="4"/>
        <v>0</v>
      </c>
      <c r="P598" s="14">
        <f t="shared" si="46"/>
        <v>0</v>
      </c>
      <c r="Q598" s="14"/>
      <c r="R598" s="30"/>
      <c r="S598" s="8">
        <v>0</v>
      </c>
      <c r="T598" s="14">
        <f t="shared" si="6"/>
        <v>0</v>
      </c>
      <c r="U598" s="14">
        <f t="shared" si="47"/>
        <v>0</v>
      </c>
      <c r="V598" s="14">
        <f t="shared" si="7"/>
        <v>0</v>
      </c>
      <c r="W598" s="30"/>
      <c r="X598" s="8">
        <v>0</v>
      </c>
      <c r="Y598" s="14">
        <f t="shared" si="8"/>
        <v>0</v>
      </c>
      <c r="Z598" s="14">
        <f t="shared" si="48"/>
        <v>0</v>
      </c>
      <c r="AA598" s="14">
        <f t="shared" si="9"/>
        <v>0</v>
      </c>
      <c r="AB598" s="30"/>
      <c r="AC598" s="8">
        <v>594</v>
      </c>
      <c r="AD598" s="14">
        <f t="shared" si="10"/>
        <v>80.39</v>
      </c>
      <c r="AE598" s="14">
        <f t="shared" si="49"/>
        <v>3114.25</v>
      </c>
      <c r="AF598" s="14">
        <f t="shared" si="11"/>
        <v>18935.574274999537</v>
      </c>
      <c r="AG598" s="30"/>
    </row>
    <row r="599" spans="1:33" ht="13" x14ac:dyDescent="0.15">
      <c r="A599" s="1"/>
      <c r="B599" s="4"/>
      <c r="C599" s="4"/>
      <c r="D599" s="4"/>
      <c r="E599" s="4"/>
      <c r="F599" s="4"/>
      <c r="G599" s="4"/>
      <c r="H599" s="30"/>
      <c r="I599" s="8">
        <v>0</v>
      </c>
      <c r="J599" s="9">
        <f t="shared" si="1"/>
        <v>0</v>
      </c>
      <c r="K599" s="11">
        <f t="shared" si="45"/>
        <v>0</v>
      </c>
      <c r="L599" s="9"/>
      <c r="M599" s="30"/>
      <c r="N599" s="8">
        <v>0</v>
      </c>
      <c r="O599" s="14">
        <f t="shared" si="4"/>
        <v>0</v>
      </c>
      <c r="P599" s="14">
        <f t="shared" si="46"/>
        <v>0</v>
      </c>
      <c r="Q599" s="14"/>
      <c r="R599" s="30"/>
      <c r="S599" s="8">
        <v>0</v>
      </c>
      <c r="T599" s="14">
        <f t="shared" si="6"/>
        <v>0</v>
      </c>
      <c r="U599" s="14">
        <f t="shared" si="47"/>
        <v>0</v>
      </c>
      <c r="V599" s="14">
        <f t="shared" si="7"/>
        <v>0</v>
      </c>
      <c r="W599" s="30"/>
      <c r="X599" s="8">
        <v>0</v>
      </c>
      <c r="Y599" s="14">
        <f t="shared" si="8"/>
        <v>0</v>
      </c>
      <c r="Z599" s="14">
        <f t="shared" si="48"/>
        <v>0</v>
      </c>
      <c r="AA599" s="14">
        <f t="shared" si="9"/>
        <v>0</v>
      </c>
      <c r="AB599" s="30"/>
      <c r="AC599" s="8">
        <v>595</v>
      </c>
      <c r="AD599" s="14">
        <f t="shared" si="10"/>
        <v>69.040000000000006</v>
      </c>
      <c r="AE599" s="14">
        <f t="shared" si="49"/>
        <v>3125.6</v>
      </c>
      <c r="AF599" s="14">
        <f t="shared" si="11"/>
        <v>15809.974274999537</v>
      </c>
      <c r="AG599" s="30"/>
    </row>
    <row r="600" spans="1:33" ht="13" x14ac:dyDescent="0.15">
      <c r="A600" s="1"/>
      <c r="B600" s="4"/>
      <c r="C600" s="4"/>
      <c r="D600" s="4"/>
      <c r="E600" s="4"/>
      <c r="F600" s="4"/>
      <c r="G600" s="4"/>
      <c r="H600" s="30"/>
      <c r="I600" s="8">
        <v>0</v>
      </c>
      <c r="J600" s="9">
        <f t="shared" si="1"/>
        <v>0</v>
      </c>
      <c r="K600" s="11">
        <f t="shared" si="45"/>
        <v>0</v>
      </c>
      <c r="L600" s="9"/>
      <c r="M600" s="30"/>
      <c r="N600" s="8">
        <v>0</v>
      </c>
      <c r="O600" s="14">
        <f t="shared" si="4"/>
        <v>0</v>
      </c>
      <c r="P600" s="14">
        <f t="shared" si="46"/>
        <v>0</v>
      </c>
      <c r="Q600" s="14"/>
      <c r="R600" s="30"/>
      <c r="S600" s="8">
        <v>0</v>
      </c>
      <c r="T600" s="14">
        <f t="shared" si="6"/>
        <v>0</v>
      </c>
      <c r="U600" s="14">
        <f t="shared" si="47"/>
        <v>0</v>
      </c>
      <c r="V600" s="14">
        <f t="shared" si="7"/>
        <v>0</v>
      </c>
      <c r="W600" s="30"/>
      <c r="X600" s="8">
        <v>0</v>
      </c>
      <c r="Y600" s="14">
        <f t="shared" si="8"/>
        <v>0</v>
      </c>
      <c r="Z600" s="14">
        <f t="shared" si="48"/>
        <v>0</v>
      </c>
      <c r="AA600" s="14">
        <f t="shared" si="9"/>
        <v>0</v>
      </c>
      <c r="AB600" s="30"/>
      <c r="AC600" s="8">
        <v>596</v>
      </c>
      <c r="AD600" s="14">
        <f t="shared" si="10"/>
        <v>57.64</v>
      </c>
      <c r="AE600" s="14">
        <f t="shared" si="49"/>
        <v>3137</v>
      </c>
      <c r="AF600" s="14">
        <f t="shared" si="11"/>
        <v>12672.974274999537</v>
      </c>
      <c r="AG600" s="30"/>
    </row>
    <row r="601" spans="1:33" ht="13" x14ac:dyDescent="0.15">
      <c r="A601" s="1"/>
      <c r="B601" s="4"/>
      <c r="C601" s="4"/>
      <c r="D601" s="4"/>
      <c r="E601" s="4"/>
      <c r="F601" s="4"/>
      <c r="G601" s="4"/>
      <c r="H601" s="30"/>
      <c r="I601" s="8">
        <v>0</v>
      </c>
      <c r="J601" s="9">
        <f t="shared" si="1"/>
        <v>0</v>
      </c>
      <c r="K601" s="11">
        <f t="shared" si="45"/>
        <v>0</v>
      </c>
      <c r="L601" s="9"/>
      <c r="M601" s="30"/>
      <c r="N601" s="8">
        <v>0</v>
      </c>
      <c r="O601" s="14">
        <f t="shared" si="4"/>
        <v>0</v>
      </c>
      <c r="P601" s="14">
        <f t="shared" si="46"/>
        <v>0</v>
      </c>
      <c r="Q601" s="14"/>
      <c r="R601" s="30"/>
      <c r="S601" s="8">
        <v>0</v>
      </c>
      <c r="T601" s="14">
        <f t="shared" si="6"/>
        <v>0</v>
      </c>
      <c r="U601" s="14">
        <f t="shared" si="47"/>
        <v>0</v>
      </c>
      <c r="V601" s="14">
        <f t="shared" si="7"/>
        <v>0</v>
      </c>
      <c r="W601" s="30"/>
      <c r="X601" s="8">
        <v>0</v>
      </c>
      <c r="Y601" s="14">
        <f t="shared" si="8"/>
        <v>0</v>
      </c>
      <c r="Z601" s="14">
        <f t="shared" si="48"/>
        <v>0</v>
      </c>
      <c r="AA601" s="14">
        <f t="shared" si="9"/>
        <v>0</v>
      </c>
      <c r="AB601" s="30"/>
      <c r="AC601" s="8">
        <v>597</v>
      </c>
      <c r="AD601" s="14">
        <f t="shared" si="10"/>
        <v>46.2</v>
      </c>
      <c r="AE601" s="14">
        <f t="shared" si="49"/>
        <v>3148.44</v>
      </c>
      <c r="AF601" s="14">
        <f t="shared" si="11"/>
        <v>9524.5342749995361</v>
      </c>
      <c r="AG601" s="30"/>
    </row>
    <row r="602" spans="1:33" ht="13" x14ac:dyDescent="0.15">
      <c r="A602" s="1"/>
      <c r="B602" s="4"/>
      <c r="C602" s="4"/>
      <c r="D602" s="4"/>
      <c r="E602" s="4"/>
      <c r="F602" s="4"/>
      <c r="G602" s="4"/>
      <c r="H602" s="30"/>
      <c r="I602" s="8">
        <v>0</v>
      </c>
      <c r="J602" s="9">
        <f t="shared" si="1"/>
        <v>0</v>
      </c>
      <c r="K602" s="11">
        <f t="shared" si="45"/>
        <v>0</v>
      </c>
      <c r="L602" s="9"/>
      <c r="M602" s="30"/>
      <c r="N602" s="8">
        <v>0</v>
      </c>
      <c r="O602" s="14">
        <f t="shared" si="4"/>
        <v>0</v>
      </c>
      <c r="P602" s="14">
        <f t="shared" si="46"/>
        <v>0</v>
      </c>
      <c r="Q602" s="14"/>
      <c r="R602" s="30"/>
      <c r="S602" s="8">
        <v>0</v>
      </c>
      <c r="T602" s="14">
        <f t="shared" si="6"/>
        <v>0</v>
      </c>
      <c r="U602" s="14">
        <f t="shared" si="47"/>
        <v>0</v>
      </c>
      <c r="V602" s="14">
        <f t="shared" si="7"/>
        <v>0</v>
      </c>
      <c r="W602" s="30"/>
      <c r="X602" s="8">
        <v>0</v>
      </c>
      <c r="Y602" s="14">
        <f t="shared" si="8"/>
        <v>0</v>
      </c>
      <c r="Z602" s="14">
        <f t="shared" si="48"/>
        <v>0</v>
      </c>
      <c r="AA602" s="14">
        <f t="shared" si="9"/>
        <v>0</v>
      </c>
      <c r="AB602" s="30"/>
      <c r="AC602" s="8">
        <v>598</v>
      </c>
      <c r="AD602" s="14">
        <f t="shared" si="10"/>
        <v>34.72</v>
      </c>
      <c r="AE602" s="14">
        <f t="shared" si="49"/>
        <v>3159.92</v>
      </c>
      <c r="AF602" s="14">
        <f t="shared" si="11"/>
        <v>6364.6142749995361</v>
      </c>
      <c r="AG602" s="30"/>
    </row>
    <row r="603" spans="1:33" ht="13" x14ac:dyDescent="0.15">
      <c r="A603" s="1"/>
      <c r="B603" s="4"/>
      <c r="C603" s="4"/>
      <c r="D603" s="4"/>
      <c r="E603" s="4"/>
      <c r="F603" s="4"/>
      <c r="G603" s="4"/>
      <c r="H603" s="30"/>
      <c r="I603" s="8">
        <v>0</v>
      </c>
      <c r="J603" s="9">
        <f t="shared" si="1"/>
        <v>0</v>
      </c>
      <c r="K603" s="11">
        <f t="shared" si="45"/>
        <v>0</v>
      </c>
      <c r="L603" s="9"/>
      <c r="M603" s="30"/>
      <c r="N603" s="8">
        <v>0</v>
      </c>
      <c r="O603" s="14">
        <f t="shared" si="4"/>
        <v>0</v>
      </c>
      <c r="P603" s="14">
        <f t="shared" si="46"/>
        <v>0</v>
      </c>
      <c r="Q603" s="14"/>
      <c r="R603" s="30"/>
      <c r="S603" s="8">
        <v>0</v>
      </c>
      <c r="T603" s="14">
        <f t="shared" si="6"/>
        <v>0</v>
      </c>
      <c r="U603" s="14">
        <f t="shared" si="47"/>
        <v>0</v>
      </c>
      <c r="V603" s="14">
        <f t="shared" si="7"/>
        <v>0</v>
      </c>
      <c r="W603" s="30"/>
      <c r="X603" s="8">
        <v>0</v>
      </c>
      <c r="Y603" s="14">
        <f t="shared" si="8"/>
        <v>0</v>
      </c>
      <c r="Z603" s="14">
        <f t="shared" si="48"/>
        <v>0</v>
      </c>
      <c r="AA603" s="14">
        <f t="shared" si="9"/>
        <v>0</v>
      </c>
      <c r="AB603" s="30"/>
      <c r="AC603" s="8">
        <v>599</v>
      </c>
      <c r="AD603" s="14">
        <f t="shared" si="10"/>
        <v>23.2</v>
      </c>
      <c r="AE603" s="14">
        <f t="shared" si="49"/>
        <v>3171.44</v>
      </c>
      <c r="AF603" s="14">
        <f t="shared" si="11"/>
        <v>3193.174274999536</v>
      </c>
      <c r="AG603" s="30"/>
    </row>
    <row r="604" spans="1:33" ht="13" x14ac:dyDescent="0.15">
      <c r="A604" s="1"/>
      <c r="B604" s="4"/>
      <c r="C604" s="4"/>
      <c r="D604" s="4"/>
      <c r="E604" s="4"/>
      <c r="F604" s="4"/>
      <c r="G604" s="4"/>
      <c r="H604" s="30"/>
      <c r="I604" s="8">
        <v>0</v>
      </c>
      <c r="J604" s="9">
        <f t="shared" si="1"/>
        <v>0</v>
      </c>
      <c r="K604" s="11">
        <f t="shared" si="45"/>
        <v>0</v>
      </c>
      <c r="L604" s="9"/>
      <c r="M604" s="30"/>
      <c r="N604" s="8">
        <v>0</v>
      </c>
      <c r="O604" s="14">
        <f t="shared" si="4"/>
        <v>0</v>
      </c>
      <c r="P604" s="14">
        <f t="shared" si="46"/>
        <v>0</v>
      </c>
      <c r="Q604" s="14"/>
      <c r="R604" s="30"/>
      <c r="S604" s="8">
        <v>0</v>
      </c>
      <c r="T604" s="14">
        <f t="shared" si="6"/>
        <v>0</v>
      </c>
      <c r="U604" s="14">
        <f t="shared" si="47"/>
        <v>0</v>
      </c>
      <c r="V604" s="14">
        <f t="shared" si="7"/>
        <v>0</v>
      </c>
      <c r="W604" s="30"/>
      <c r="X604" s="8">
        <v>0</v>
      </c>
      <c r="Y604" s="14">
        <f t="shared" si="8"/>
        <v>0</v>
      </c>
      <c r="Z604" s="14">
        <f t="shared" si="48"/>
        <v>0</v>
      </c>
      <c r="AA604" s="14">
        <f t="shared" si="9"/>
        <v>0</v>
      </c>
      <c r="AB604" s="30"/>
      <c r="AC604" s="8">
        <v>600</v>
      </c>
      <c r="AD604" s="14">
        <f t="shared" si="10"/>
        <v>11.64</v>
      </c>
      <c r="AE604" s="14">
        <f t="shared" si="49"/>
        <v>3183</v>
      </c>
      <c r="AF604" s="14">
        <f t="shared" si="11"/>
        <v>10.17427499953601</v>
      </c>
      <c r="AG604" s="30"/>
    </row>
    <row r="605" spans="1:33" ht="13" x14ac:dyDescent="0.15">
      <c r="A605" s="1"/>
      <c r="B605" s="4"/>
      <c r="C605" s="4"/>
      <c r="D605" s="4"/>
      <c r="E605" s="4"/>
      <c r="F605" s="4"/>
      <c r="G605" s="4"/>
      <c r="H605" s="30"/>
      <c r="I605" s="8">
        <v>0</v>
      </c>
      <c r="J605" s="9">
        <f t="shared" si="1"/>
        <v>0</v>
      </c>
      <c r="K605" s="11">
        <f t="shared" si="45"/>
        <v>0</v>
      </c>
      <c r="L605" s="9"/>
      <c r="M605" s="30"/>
      <c r="N605" s="8">
        <v>0</v>
      </c>
      <c r="O605" s="14">
        <f t="shared" si="4"/>
        <v>0</v>
      </c>
      <c r="P605" s="14">
        <f t="shared" si="46"/>
        <v>0</v>
      </c>
      <c r="Q605" s="14"/>
      <c r="R605" s="30"/>
      <c r="S605" s="8">
        <v>0</v>
      </c>
      <c r="T605" s="14">
        <f t="shared" si="6"/>
        <v>0</v>
      </c>
      <c r="U605" s="14">
        <f t="shared" si="47"/>
        <v>0</v>
      </c>
      <c r="V605" s="14">
        <f t="shared" si="7"/>
        <v>0</v>
      </c>
      <c r="W605" s="30"/>
      <c r="X605" s="8">
        <v>0</v>
      </c>
      <c r="Y605" s="14">
        <f t="shared" si="8"/>
        <v>0</v>
      </c>
      <c r="Z605" s="14">
        <f t="shared" si="48"/>
        <v>0</v>
      </c>
      <c r="AA605" s="14">
        <f t="shared" si="9"/>
        <v>0</v>
      </c>
      <c r="AB605" s="30"/>
      <c r="AC605" s="8">
        <v>0</v>
      </c>
      <c r="AD605" s="14">
        <f t="shared" si="10"/>
        <v>0.04</v>
      </c>
      <c r="AE605" s="14">
        <f t="shared" si="49"/>
        <v>3194.6</v>
      </c>
      <c r="AF605" s="14">
        <f t="shared" si="11"/>
        <v>0</v>
      </c>
      <c r="AG605" s="30"/>
    </row>
    <row r="606" spans="1:33" ht="13" x14ac:dyDescent="0.15">
      <c r="A606" s="29"/>
      <c r="B606" s="30"/>
      <c r="C606" s="30"/>
      <c r="D606" s="30"/>
      <c r="E606" s="30"/>
      <c r="F606" s="30"/>
      <c r="G606" s="30"/>
      <c r="H606" s="30"/>
      <c r="I606" s="30">
        <v>0</v>
      </c>
      <c r="J606" s="30"/>
      <c r="K606" s="30"/>
      <c r="L606" s="30"/>
      <c r="M606" s="30"/>
      <c r="N606" s="30">
        <v>0</v>
      </c>
      <c r="O606" s="30"/>
      <c r="P606" s="30"/>
      <c r="Q606" s="30"/>
      <c r="R606" s="30"/>
      <c r="S606" s="30">
        <v>0</v>
      </c>
      <c r="T606" s="30"/>
      <c r="U606" s="30"/>
      <c r="V606" s="30"/>
      <c r="W606" s="30"/>
      <c r="X606" s="30">
        <v>0</v>
      </c>
      <c r="Y606" s="30"/>
      <c r="Z606" s="30"/>
      <c r="AA606" s="30"/>
      <c r="AB606" s="30"/>
      <c r="AC606" s="30">
        <v>0</v>
      </c>
      <c r="AD606" s="30"/>
      <c r="AE606" s="30"/>
      <c r="AF606" s="30"/>
      <c r="AG606" s="30"/>
    </row>
  </sheetData>
  <mergeCells count="34">
    <mergeCell ref="AC2:AC3"/>
    <mergeCell ref="AD2:AD3"/>
    <mergeCell ref="A1:AG1"/>
    <mergeCell ref="I2:I3"/>
    <mergeCell ref="J2:J3"/>
    <mergeCell ref="K2:K3"/>
    <mergeCell ref="L2:L3"/>
    <mergeCell ref="N2:N3"/>
    <mergeCell ref="O2:O3"/>
    <mergeCell ref="A3:A302"/>
    <mergeCell ref="C9:G9"/>
    <mergeCell ref="P2:P3"/>
    <mergeCell ref="Q2:Q3"/>
    <mergeCell ref="S2:S3"/>
    <mergeCell ref="T2:T3"/>
    <mergeCell ref="U2:U3"/>
    <mergeCell ref="V2:V3"/>
    <mergeCell ref="X2:X3"/>
    <mergeCell ref="A606:AG606"/>
    <mergeCell ref="M3:M605"/>
    <mergeCell ref="R3:R605"/>
    <mergeCell ref="W3:W605"/>
    <mergeCell ref="AB3:AB605"/>
    <mergeCell ref="AG3:AG605"/>
    <mergeCell ref="H2:H605"/>
    <mergeCell ref="AE2:AE3"/>
    <mergeCell ref="AF2:AF3"/>
    <mergeCell ref="B11:G11"/>
    <mergeCell ref="C4:G4"/>
    <mergeCell ref="C6:G6"/>
    <mergeCell ref="C7:G7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605"/>
  <sheetViews>
    <sheetView workbookViewId="0">
      <selection activeCell="C26" sqref="C26"/>
    </sheetView>
  </sheetViews>
  <sheetFormatPr baseColWidth="10" defaultColWidth="14.5" defaultRowHeight="15.75" customHeight="1" x14ac:dyDescent="0.15"/>
  <cols>
    <col min="1" max="1" width="2.33203125" customWidth="1"/>
    <col min="2" max="2" width="25.1640625" customWidth="1"/>
    <col min="3" max="6" width="14.5" customWidth="1"/>
    <col min="7" max="7" width="2.33203125" customWidth="1"/>
    <col min="8" max="8" width="7.33203125" customWidth="1"/>
    <col min="11" max="11" width="18" customWidth="1"/>
    <col min="12" max="12" width="2.33203125" customWidth="1"/>
    <col min="13" max="13" width="7.33203125" customWidth="1"/>
    <col min="16" max="16" width="18" customWidth="1"/>
    <col min="17" max="17" width="2.33203125" customWidth="1"/>
    <col min="18" max="18" width="7.33203125" customWidth="1"/>
    <col min="21" max="21" width="18" customWidth="1"/>
    <col min="22" max="22" width="2.33203125" customWidth="1"/>
    <col min="23" max="23" width="7.33203125" customWidth="1"/>
    <col min="26" max="26" width="18" customWidth="1"/>
    <col min="27" max="27" width="2.33203125" customWidth="1"/>
  </cols>
  <sheetData>
    <row r="1" spans="1:27" ht="9" customHeight="1" x14ac:dyDescent="0.1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28" x14ac:dyDescent="0.15">
      <c r="A2" s="38"/>
      <c r="B2" s="45" t="s">
        <v>4</v>
      </c>
      <c r="C2" s="16">
        <v>653163</v>
      </c>
      <c r="D2" s="17">
        <v>8.0099999999999998E-3</v>
      </c>
      <c r="E2" s="18">
        <v>0.15</v>
      </c>
      <c r="F2" s="18"/>
      <c r="G2" s="42"/>
      <c r="H2" s="19" t="s">
        <v>0</v>
      </c>
      <c r="I2" s="20" t="s">
        <v>1</v>
      </c>
      <c r="J2" s="20" t="s">
        <v>2</v>
      </c>
      <c r="K2" s="3" t="s">
        <v>17</v>
      </c>
      <c r="L2" s="38"/>
      <c r="M2" s="21" t="s">
        <v>0</v>
      </c>
      <c r="N2" s="22" t="s">
        <v>1</v>
      </c>
      <c r="O2" s="22" t="s">
        <v>2</v>
      </c>
      <c r="P2" s="23" t="s">
        <v>18</v>
      </c>
      <c r="Q2" s="38"/>
      <c r="R2" s="21" t="s">
        <v>0</v>
      </c>
      <c r="S2" s="22" t="s">
        <v>1</v>
      </c>
      <c r="T2" s="22" t="s">
        <v>2</v>
      </c>
      <c r="U2" s="23" t="s">
        <v>19</v>
      </c>
      <c r="V2" s="38"/>
      <c r="W2" s="21" t="s">
        <v>0</v>
      </c>
      <c r="X2" s="22" t="s">
        <v>1</v>
      </c>
      <c r="Y2" s="22" t="s">
        <v>2</v>
      </c>
      <c r="Z2" s="23" t="s">
        <v>20</v>
      </c>
      <c r="AA2" s="38"/>
    </row>
    <row r="3" spans="1:27" ht="14" x14ac:dyDescent="0.15">
      <c r="A3" s="30"/>
      <c r="B3" s="46" t="s">
        <v>9</v>
      </c>
      <c r="C3" s="16">
        <f t="shared" ref="C3:F3" si="0">($C2+$D2*$C2*C5)*(1-$E2)</f>
        <v>621894.45428249997</v>
      </c>
      <c r="D3" s="16">
        <f t="shared" si="0"/>
        <v>621894.45428249997</v>
      </c>
      <c r="E3" s="16">
        <f t="shared" si="0"/>
        <v>688600.35856499989</v>
      </c>
      <c r="F3" s="16">
        <f t="shared" si="0"/>
        <v>688600.35856499989</v>
      </c>
      <c r="G3" s="30"/>
      <c r="H3" s="10">
        <f t="array" ref="H3:H605">IF(ROW(H3:H605)-ROW(H3)-1&lt;$C$4*$C$5, ROW(H3:H605)-ROW(H3),)</f>
        <v>0</v>
      </c>
      <c r="I3" s="9"/>
      <c r="J3" s="9"/>
      <c r="K3" s="24">
        <f>$C3</f>
        <v>621894.45428249997</v>
      </c>
      <c r="L3" s="30"/>
      <c r="M3" s="13">
        <f t="array" ref="M3:M605">IF(ROW(M3:M605)-ROW(M3)-1&lt;$C$4*$D$5, ROW(M3:M605)-ROW(M3),)</f>
        <v>0</v>
      </c>
      <c r="N3" s="14"/>
      <c r="O3" s="14"/>
      <c r="P3" s="24">
        <f>D3</f>
        <v>621894.45428249997</v>
      </c>
      <c r="Q3" s="30"/>
      <c r="R3" s="13">
        <f t="array" ref="R3:R605">IF(ROW(R3:R605)-ROW(R3)-1&lt;$C$4*$E$5, ROW(R3:R605)-ROW(R3),)</f>
        <v>0</v>
      </c>
      <c r="S3" s="14"/>
      <c r="T3" s="14"/>
      <c r="U3" s="24">
        <f>E3</f>
        <v>688600.35856499989</v>
      </c>
      <c r="V3" s="30"/>
      <c r="W3" s="13">
        <f t="array" ref="W3:W605">IF(ROW(W3:W605)-ROW(W3)-1&lt;$C$4*$F$5, ROW(W3:W605)-ROW(W3),)</f>
        <v>0</v>
      </c>
      <c r="X3" s="14"/>
      <c r="Y3" s="14"/>
      <c r="Z3" s="24">
        <f>F3</f>
        <v>688600.35856499989</v>
      </c>
      <c r="AA3" s="30"/>
    </row>
    <row r="4" spans="1:27" ht="13" x14ac:dyDescent="0.15">
      <c r="A4" s="30"/>
      <c r="B4" s="48" t="s">
        <v>10</v>
      </c>
      <c r="C4" s="39">
        <v>12</v>
      </c>
      <c r="D4" s="30"/>
      <c r="E4" s="30"/>
      <c r="F4" s="30"/>
      <c r="G4" s="30"/>
      <c r="H4" s="8">
        <v>1</v>
      </c>
      <c r="I4" s="9">
        <f t="shared" ref="I4:I604" si="1">IF(OR(ISBLANK(K3), ISBLANK(H4)), ,ROUND($C$7*K3, 2))</f>
        <v>2267.3200000000002</v>
      </c>
      <c r="J4" s="9">
        <f t="shared" ref="J4:J604" si="2">IF(ISBLANK(I4), , IF($I4&lt;=0, 0, ROUND($C$8-I4, 2)))</f>
        <v>2450.5</v>
      </c>
      <c r="K4" s="24">
        <f t="shared" ref="K4:K301" si="3">IF(ISBLANK($H4), , IF(K3-J4&lt;=0, 0, K3-J4))</f>
        <v>619443.95428249997</v>
      </c>
      <c r="L4" s="30"/>
      <c r="M4" s="15">
        <v>1</v>
      </c>
      <c r="N4" s="14">
        <f t="shared" ref="N4:N604" si="4">IF(OR(ISBLANK(P3), ISBLANK(M4)), ,ROUND($C$7*P3, 2))</f>
        <v>2267.3200000000002</v>
      </c>
      <c r="O4" s="14">
        <f t="shared" ref="O4:O604" si="5">IF(ISBLANK(N4), , IF(ROUND($N4, 2)&lt;=0, 0,ROUND($D$8-N4, 2)))</f>
        <v>2732.68</v>
      </c>
      <c r="P4" s="25">
        <f t="shared" ref="P4:P301" si="6">IF(ISBLANK(M4), , IF(P3-O4&lt;=0, 0, P3-O4))</f>
        <v>619161.77428249991</v>
      </c>
      <c r="Q4" s="30"/>
      <c r="R4" s="15">
        <v>1</v>
      </c>
      <c r="S4" s="14">
        <f t="shared" ref="S4:S604" si="7">IF(OR(ISBLANK(U3), ISBLANK(R4)), ,ROUND($C$7*U3, 2))</f>
        <v>2510.52</v>
      </c>
      <c r="T4" s="14">
        <f t="shared" ref="T4:T604" si="8">IF(ISBLANK(S4), , IF(ROUND(S4, 2)&lt;=0, 0, ROUND($E$8-S4, 2)))</f>
        <v>927.56</v>
      </c>
      <c r="U4" s="25">
        <f t="shared" ref="U4:U604" si="9">IF(ISBLANK(R4), , IF(U3-T4&lt;=0, 0, U3-T4))</f>
        <v>687672.79856499983</v>
      </c>
      <c r="V4" s="30"/>
      <c r="W4" s="15">
        <v>1</v>
      </c>
      <c r="X4" s="14">
        <f t="shared" ref="X4:X604" si="10">IF(OR(ISBLANK(Z3), ISBLANK(W4)), ,ROUND($C$7*Z3, 2))</f>
        <v>2510.52</v>
      </c>
      <c r="Y4" s="14">
        <f t="shared" ref="Y4:Y604" si="11">IF(ISBLANK(X4), , IF(ROUND(X4, 2)&lt;=0, 0, ROUND($F$8-X4, 2)))</f>
        <v>989.48</v>
      </c>
      <c r="Z4" s="25">
        <f t="shared" ref="Z4:Z604" si="12">IF(ISBLANK(W4), , IF(Z3-Y4&lt;=0, 0, Z3-Y4))</f>
        <v>687610.8785649999</v>
      </c>
      <c r="AA4" s="30"/>
    </row>
    <row r="5" spans="1:27" ht="13" x14ac:dyDescent="0.15">
      <c r="A5" s="30"/>
      <c r="B5" s="47" t="s">
        <v>11</v>
      </c>
      <c r="C5" s="26">
        <v>15</v>
      </c>
      <c r="D5" s="26">
        <v>15</v>
      </c>
      <c r="E5" s="27">
        <v>30</v>
      </c>
      <c r="F5" s="26">
        <v>30</v>
      </c>
      <c r="G5" s="30"/>
      <c r="H5" s="8">
        <v>2</v>
      </c>
      <c r="I5" s="9">
        <f t="shared" si="1"/>
        <v>2258.39</v>
      </c>
      <c r="J5" s="9">
        <f t="shared" si="2"/>
        <v>2459.4299999999998</v>
      </c>
      <c r="K5" s="24">
        <f t="shared" si="3"/>
        <v>616984.52428249991</v>
      </c>
      <c r="L5" s="30"/>
      <c r="M5" s="15">
        <v>2</v>
      </c>
      <c r="N5" s="14">
        <f t="shared" si="4"/>
        <v>2257.36</v>
      </c>
      <c r="O5" s="14">
        <f t="shared" si="5"/>
        <v>2742.64</v>
      </c>
      <c r="P5" s="25">
        <f t="shared" si="6"/>
        <v>616419.1342824999</v>
      </c>
      <c r="Q5" s="30"/>
      <c r="R5" s="15">
        <v>2</v>
      </c>
      <c r="S5" s="14">
        <f t="shared" si="7"/>
        <v>2507.14</v>
      </c>
      <c r="T5" s="14">
        <f t="shared" si="8"/>
        <v>930.94</v>
      </c>
      <c r="U5" s="25">
        <f t="shared" si="9"/>
        <v>686741.85856499989</v>
      </c>
      <c r="V5" s="30"/>
      <c r="W5" s="15">
        <v>2</v>
      </c>
      <c r="X5" s="14">
        <f t="shared" si="10"/>
        <v>2506.91</v>
      </c>
      <c r="Y5" s="14">
        <f t="shared" si="11"/>
        <v>993.09</v>
      </c>
      <c r="Z5" s="25">
        <f t="shared" si="12"/>
        <v>686617.78856499994</v>
      </c>
      <c r="AA5" s="30"/>
    </row>
    <row r="6" spans="1:27" ht="13" x14ac:dyDescent="0.15">
      <c r="A6" s="30"/>
      <c r="B6" s="48" t="s">
        <v>12</v>
      </c>
      <c r="C6" s="40">
        <v>4.3749999999999997E-2</v>
      </c>
      <c r="D6" s="30"/>
      <c r="E6" s="30"/>
      <c r="F6" s="30"/>
      <c r="G6" s="30"/>
      <c r="H6" s="8">
        <v>3</v>
      </c>
      <c r="I6" s="9">
        <f t="shared" si="1"/>
        <v>2249.42</v>
      </c>
      <c r="J6" s="9">
        <f t="shared" si="2"/>
        <v>2468.4</v>
      </c>
      <c r="K6" s="24">
        <f t="shared" si="3"/>
        <v>614516.12428249989</v>
      </c>
      <c r="L6" s="30"/>
      <c r="M6" s="8">
        <v>3</v>
      </c>
      <c r="N6" s="14">
        <f t="shared" si="4"/>
        <v>2247.36</v>
      </c>
      <c r="O6" s="14">
        <f t="shared" si="5"/>
        <v>2752.64</v>
      </c>
      <c r="P6" s="25">
        <f t="shared" si="6"/>
        <v>613666.49428249989</v>
      </c>
      <c r="Q6" s="30"/>
      <c r="R6" s="8">
        <v>3</v>
      </c>
      <c r="S6" s="14">
        <f t="shared" si="7"/>
        <v>2503.75</v>
      </c>
      <c r="T6" s="14">
        <f t="shared" si="8"/>
        <v>934.33</v>
      </c>
      <c r="U6" s="25">
        <f t="shared" si="9"/>
        <v>685807.52856499993</v>
      </c>
      <c r="V6" s="30"/>
      <c r="W6" s="8">
        <v>3</v>
      </c>
      <c r="X6" s="14">
        <f t="shared" si="10"/>
        <v>2503.29</v>
      </c>
      <c r="Y6" s="14">
        <f t="shared" si="11"/>
        <v>996.71</v>
      </c>
      <c r="Z6" s="25">
        <f t="shared" si="12"/>
        <v>685621.07856499997</v>
      </c>
      <c r="AA6" s="30"/>
    </row>
    <row r="7" spans="1:27" ht="13" x14ac:dyDescent="0.15">
      <c r="A7" s="30"/>
      <c r="B7" s="48" t="s">
        <v>13</v>
      </c>
      <c r="C7" s="43">
        <f>$C6/$C4</f>
        <v>3.645833333333333E-3</v>
      </c>
      <c r="D7" s="30"/>
      <c r="E7" s="30"/>
      <c r="F7" s="30"/>
      <c r="G7" s="30"/>
      <c r="H7" s="8">
        <v>4</v>
      </c>
      <c r="I7" s="9">
        <f t="shared" si="1"/>
        <v>2240.42</v>
      </c>
      <c r="J7" s="9">
        <f t="shared" si="2"/>
        <v>2477.4</v>
      </c>
      <c r="K7" s="24">
        <f t="shared" si="3"/>
        <v>612038.72428249987</v>
      </c>
      <c r="L7" s="30"/>
      <c r="M7" s="8">
        <v>4</v>
      </c>
      <c r="N7" s="14">
        <f t="shared" si="4"/>
        <v>2237.33</v>
      </c>
      <c r="O7" s="14">
        <f t="shared" si="5"/>
        <v>2762.67</v>
      </c>
      <c r="P7" s="25">
        <f t="shared" si="6"/>
        <v>610903.82428249985</v>
      </c>
      <c r="Q7" s="30"/>
      <c r="R7" s="8">
        <v>4</v>
      </c>
      <c r="S7" s="14">
        <f t="shared" si="7"/>
        <v>2500.34</v>
      </c>
      <c r="T7" s="14">
        <f t="shared" si="8"/>
        <v>937.74</v>
      </c>
      <c r="U7" s="25">
        <f t="shared" si="9"/>
        <v>684869.78856499994</v>
      </c>
      <c r="V7" s="30"/>
      <c r="W7" s="8">
        <v>4</v>
      </c>
      <c r="X7" s="14">
        <f t="shared" si="10"/>
        <v>2499.66</v>
      </c>
      <c r="Y7" s="14">
        <f t="shared" si="11"/>
        <v>1000.34</v>
      </c>
      <c r="Z7" s="25">
        <f t="shared" si="12"/>
        <v>684620.73856500001</v>
      </c>
      <c r="AA7" s="30"/>
    </row>
    <row r="8" spans="1:27" ht="13" x14ac:dyDescent="0.15">
      <c r="A8" s="30"/>
      <c r="B8" s="48" t="s">
        <v>14</v>
      </c>
      <c r="C8" s="28">
        <f>C3*((($C7*(1+$C7)^($C4*C5))/((1+$C7)^($C4*C5)-1)))</f>
        <v>4717.8178253068108</v>
      </c>
      <c r="D8" s="28">
        <f>CEILING(C8/500, 1)*500</f>
        <v>5000</v>
      </c>
      <c r="E8" s="28">
        <f>E3*((($C7*(1+$C7)^($C4*E5))/((1+$C7)^($C4*E5)-1)))</f>
        <v>3438.0800750266494</v>
      </c>
      <c r="F8" s="28">
        <f>CEILING(E8/500, 1)*500</f>
        <v>3500</v>
      </c>
      <c r="G8" s="30"/>
      <c r="H8" s="8">
        <v>5</v>
      </c>
      <c r="I8" s="9">
        <f t="shared" si="1"/>
        <v>2231.39</v>
      </c>
      <c r="J8" s="9">
        <f t="shared" si="2"/>
        <v>2486.4299999999998</v>
      </c>
      <c r="K8" s="24">
        <f t="shared" si="3"/>
        <v>609552.29428249982</v>
      </c>
      <c r="L8" s="30"/>
      <c r="M8" s="8">
        <v>5</v>
      </c>
      <c r="N8" s="14">
        <f t="shared" si="4"/>
        <v>2227.25</v>
      </c>
      <c r="O8" s="14">
        <f t="shared" si="5"/>
        <v>2772.75</v>
      </c>
      <c r="P8" s="25">
        <f t="shared" si="6"/>
        <v>608131.07428249985</v>
      </c>
      <c r="Q8" s="30"/>
      <c r="R8" s="8">
        <v>5</v>
      </c>
      <c r="S8" s="14">
        <f t="shared" si="7"/>
        <v>2496.92</v>
      </c>
      <c r="T8" s="14">
        <f t="shared" si="8"/>
        <v>941.16</v>
      </c>
      <c r="U8" s="25">
        <f t="shared" si="9"/>
        <v>683928.6285649999</v>
      </c>
      <c r="V8" s="30"/>
      <c r="W8" s="8">
        <v>5</v>
      </c>
      <c r="X8" s="14">
        <f t="shared" si="10"/>
        <v>2496.0100000000002</v>
      </c>
      <c r="Y8" s="14">
        <f t="shared" si="11"/>
        <v>1003.99</v>
      </c>
      <c r="Z8" s="25">
        <f t="shared" si="12"/>
        <v>683616.74856500002</v>
      </c>
      <c r="AA8" s="30"/>
    </row>
    <row r="9" spans="1:27" ht="13" x14ac:dyDescent="0.15">
      <c r="A9" s="30"/>
      <c r="B9" s="47" t="s">
        <v>15</v>
      </c>
      <c r="C9" s="41">
        <f>($C3/100000*35)</f>
        <v>217.66305899887499</v>
      </c>
      <c r="D9" s="30"/>
      <c r="E9" s="30"/>
      <c r="F9" s="30"/>
      <c r="G9" s="30"/>
      <c r="H9" s="8">
        <v>6</v>
      </c>
      <c r="I9" s="9">
        <f t="shared" si="1"/>
        <v>2222.33</v>
      </c>
      <c r="J9" s="9">
        <f t="shared" si="2"/>
        <v>2495.4899999999998</v>
      </c>
      <c r="K9" s="24">
        <f t="shared" si="3"/>
        <v>607056.80428249983</v>
      </c>
      <c r="L9" s="30"/>
      <c r="M9" s="8">
        <v>6</v>
      </c>
      <c r="N9" s="14">
        <f t="shared" si="4"/>
        <v>2217.14</v>
      </c>
      <c r="O9" s="14">
        <f t="shared" si="5"/>
        <v>2782.86</v>
      </c>
      <c r="P9" s="25">
        <f t="shared" si="6"/>
        <v>605348.21428249986</v>
      </c>
      <c r="Q9" s="30"/>
      <c r="R9" s="8">
        <v>6</v>
      </c>
      <c r="S9" s="14">
        <f t="shared" si="7"/>
        <v>2493.4899999999998</v>
      </c>
      <c r="T9" s="14">
        <f t="shared" si="8"/>
        <v>944.59</v>
      </c>
      <c r="U9" s="25">
        <f t="shared" si="9"/>
        <v>682984.03856499994</v>
      </c>
      <c r="V9" s="30"/>
      <c r="W9" s="8">
        <v>6</v>
      </c>
      <c r="X9" s="14">
        <f t="shared" si="10"/>
        <v>2492.35</v>
      </c>
      <c r="Y9" s="14">
        <f t="shared" si="11"/>
        <v>1007.65</v>
      </c>
      <c r="Z9" s="25">
        <f t="shared" si="12"/>
        <v>682609.09856499999</v>
      </c>
      <c r="AA9" s="30"/>
    </row>
    <row r="10" spans="1:27" ht="13" x14ac:dyDescent="0.15">
      <c r="A10" s="30"/>
      <c r="B10" s="12" t="s">
        <v>16</v>
      </c>
      <c r="C10" s="28">
        <f>SUM(I4:J605)-C3</f>
        <v>227313.14571749943</v>
      </c>
      <c r="D10" s="28">
        <f>SUM(N4:O605)-D$3</f>
        <v>213105.54571750003</v>
      </c>
      <c r="E10" s="28">
        <f>SUM(S4:T605)-E$3</f>
        <v>549108.4414349997</v>
      </c>
      <c r="F10" s="28">
        <f>SUM(X4:Y605)-F$3</f>
        <v>529399.64143500011</v>
      </c>
      <c r="G10" s="30"/>
      <c r="H10" s="8">
        <v>7</v>
      </c>
      <c r="I10" s="9">
        <f t="shared" si="1"/>
        <v>2213.23</v>
      </c>
      <c r="J10" s="9">
        <f t="shared" si="2"/>
        <v>2504.59</v>
      </c>
      <c r="K10" s="24">
        <f t="shared" si="3"/>
        <v>604552.21428249986</v>
      </c>
      <c r="L10" s="30"/>
      <c r="M10" s="8">
        <v>7</v>
      </c>
      <c r="N10" s="14">
        <f t="shared" si="4"/>
        <v>2207</v>
      </c>
      <c r="O10" s="14">
        <f t="shared" si="5"/>
        <v>2793</v>
      </c>
      <c r="P10" s="25">
        <f t="shared" si="6"/>
        <v>602555.21428249986</v>
      </c>
      <c r="Q10" s="30"/>
      <c r="R10" s="8">
        <v>7</v>
      </c>
      <c r="S10" s="14">
        <f t="shared" si="7"/>
        <v>2490.0500000000002</v>
      </c>
      <c r="T10" s="14">
        <f t="shared" si="8"/>
        <v>948.03</v>
      </c>
      <c r="U10" s="25">
        <f t="shared" si="9"/>
        <v>682036.00856499991</v>
      </c>
      <c r="V10" s="30"/>
      <c r="W10" s="8">
        <v>7</v>
      </c>
      <c r="X10" s="14">
        <f t="shared" si="10"/>
        <v>2488.6799999999998</v>
      </c>
      <c r="Y10" s="14">
        <f t="shared" si="11"/>
        <v>1011.32</v>
      </c>
      <c r="Z10" s="25">
        <f t="shared" si="12"/>
        <v>681597.77856500004</v>
      </c>
      <c r="AA10" s="30"/>
    </row>
    <row r="11" spans="1:27" ht="13" x14ac:dyDescent="0.15">
      <c r="A11" s="30"/>
      <c r="B11" s="29"/>
      <c r="C11" s="30"/>
      <c r="D11" s="30"/>
      <c r="E11" s="30"/>
      <c r="F11" s="30"/>
      <c r="G11" s="30"/>
      <c r="H11" s="8">
        <v>8</v>
      </c>
      <c r="I11" s="9">
        <f t="shared" si="1"/>
        <v>2204.1</v>
      </c>
      <c r="J11" s="9">
        <f t="shared" si="2"/>
        <v>2513.7199999999998</v>
      </c>
      <c r="K11" s="24">
        <f t="shared" si="3"/>
        <v>602038.49428249989</v>
      </c>
      <c r="L11" s="30"/>
      <c r="M11" s="8">
        <v>8</v>
      </c>
      <c r="N11" s="14">
        <f t="shared" si="4"/>
        <v>2196.8200000000002</v>
      </c>
      <c r="O11" s="14">
        <f t="shared" si="5"/>
        <v>2803.18</v>
      </c>
      <c r="P11" s="25">
        <f t="shared" si="6"/>
        <v>599752.03428249981</v>
      </c>
      <c r="Q11" s="30"/>
      <c r="R11" s="8">
        <v>8</v>
      </c>
      <c r="S11" s="14">
        <f t="shared" si="7"/>
        <v>2486.59</v>
      </c>
      <c r="T11" s="14">
        <f t="shared" si="8"/>
        <v>951.49</v>
      </c>
      <c r="U11" s="25">
        <f t="shared" si="9"/>
        <v>681084.51856499992</v>
      </c>
      <c r="V11" s="30"/>
      <c r="W11" s="8">
        <v>8</v>
      </c>
      <c r="X11" s="14">
        <f t="shared" si="10"/>
        <v>2484.9899999999998</v>
      </c>
      <c r="Y11" s="14">
        <f t="shared" si="11"/>
        <v>1015.01</v>
      </c>
      <c r="Z11" s="25">
        <f t="shared" si="12"/>
        <v>680582.76856500003</v>
      </c>
      <c r="AA11" s="30"/>
    </row>
    <row r="12" spans="1:27" ht="13" x14ac:dyDescent="0.15">
      <c r="A12" s="30"/>
      <c r="B12" s="4"/>
      <c r="C12" s="4"/>
      <c r="D12" s="4"/>
      <c r="E12" s="4"/>
      <c r="F12" s="4"/>
      <c r="G12" s="30"/>
      <c r="H12" s="8">
        <v>9</v>
      </c>
      <c r="I12" s="9">
        <f t="shared" si="1"/>
        <v>2194.9299999999998</v>
      </c>
      <c r="J12" s="9">
        <f t="shared" si="2"/>
        <v>2522.89</v>
      </c>
      <c r="K12" s="24">
        <f t="shared" si="3"/>
        <v>599515.60428249987</v>
      </c>
      <c r="L12" s="30"/>
      <c r="M12" s="8">
        <v>9</v>
      </c>
      <c r="N12" s="14">
        <f t="shared" si="4"/>
        <v>2186.6</v>
      </c>
      <c r="O12" s="14">
        <f t="shared" si="5"/>
        <v>2813.4</v>
      </c>
      <c r="P12" s="25">
        <f t="shared" si="6"/>
        <v>596938.63428249978</v>
      </c>
      <c r="Q12" s="30"/>
      <c r="R12" s="8">
        <v>9</v>
      </c>
      <c r="S12" s="14">
        <f t="shared" si="7"/>
        <v>2483.12</v>
      </c>
      <c r="T12" s="14">
        <f t="shared" si="8"/>
        <v>954.96</v>
      </c>
      <c r="U12" s="25">
        <f t="shared" si="9"/>
        <v>680129.55856499996</v>
      </c>
      <c r="V12" s="30"/>
      <c r="W12" s="8">
        <v>9</v>
      </c>
      <c r="X12" s="14">
        <f t="shared" si="10"/>
        <v>2481.29</v>
      </c>
      <c r="Y12" s="14">
        <f t="shared" si="11"/>
        <v>1018.71</v>
      </c>
      <c r="Z12" s="25">
        <f t="shared" si="12"/>
        <v>679564.05856500007</v>
      </c>
      <c r="AA12" s="30"/>
    </row>
    <row r="13" spans="1:27" ht="13" x14ac:dyDescent="0.15">
      <c r="A13" s="30"/>
      <c r="B13" s="4"/>
      <c r="C13" s="4"/>
      <c r="D13" s="4"/>
      <c r="E13" s="4"/>
      <c r="F13" s="4"/>
      <c r="G13" s="30"/>
      <c r="H13" s="8">
        <v>10</v>
      </c>
      <c r="I13" s="9">
        <f t="shared" si="1"/>
        <v>2185.73</v>
      </c>
      <c r="J13" s="9">
        <f t="shared" si="2"/>
        <v>2532.09</v>
      </c>
      <c r="K13" s="24">
        <f t="shared" si="3"/>
        <v>596983.51428249991</v>
      </c>
      <c r="L13" s="30"/>
      <c r="M13" s="8">
        <v>10</v>
      </c>
      <c r="N13" s="14">
        <f t="shared" si="4"/>
        <v>2176.34</v>
      </c>
      <c r="O13" s="14">
        <f t="shared" si="5"/>
        <v>2823.66</v>
      </c>
      <c r="P13" s="25">
        <f t="shared" si="6"/>
        <v>594114.97428249975</v>
      </c>
      <c r="Q13" s="30"/>
      <c r="R13" s="8">
        <v>10</v>
      </c>
      <c r="S13" s="14">
        <f t="shared" si="7"/>
        <v>2479.64</v>
      </c>
      <c r="T13" s="14">
        <f t="shared" si="8"/>
        <v>958.44</v>
      </c>
      <c r="U13" s="25">
        <f t="shared" si="9"/>
        <v>679171.11856500001</v>
      </c>
      <c r="V13" s="30"/>
      <c r="W13" s="8">
        <v>10</v>
      </c>
      <c r="X13" s="14">
        <f t="shared" si="10"/>
        <v>2477.58</v>
      </c>
      <c r="Y13" s="14">
        <f t="shared" si="11"/>
        <v>1022.42</v>
      </c>
      <c r="Z13" s="25">
        <f t="shared" si="12"/>
        <v>678541.63856500003</v>
      </c>
      <c r="AA13" s="30"/>
    </row>
    <row r="14" spans="1:27" ht="13" x14ac:dyDescent="0.15">
      <c r="A14" s="30"/>
      <c r="B14" s="4"/>
      <c r="C14" s="4"/>
      <c r="D14" s="4"/>
      <c r="E14" s="4"/>
      <c r="F14" s="4"/>
      <c r="G14" s="30"/>
      <c r="H14" s="8">
        <v>11</v>
      </c>
      <c r="I14" s="9">
        <f t="shared" si="1"/>
        <v>2176.5</v>
      </c>
      <c r="J14" s="9">
        <f t="shared" si="2"/>
        <v>2541.3200000000002</v>
      </c>
      <c r="K14" s="24">
        <f t="shared" si="3"/>
        <v>594442.19428249996</v>
      </c>
      <c r="L14" s="30"/>
      <c r="M14" s="8">
        <v>11</v>
      </c>
      <c r="N14" s="14">
        <f t="shared" si="4"/>
        <v>2166.04</v>
      </c>
      <c r="O14" s="14">
        <f t="shared" si="5"/>
        <v>2833.96</v>
      </c>
      <c r="P14" s="25">
        <f t="shared" si="6"/>
        <v>591281.01428249979</v>
      </c>
      <c r="Q14" s="30"/>
      <c r="R14" s="8">
        <v>11</v>
      </c>
      <c r="S14" s="14">
        <f t="shared" si="7"/>
        <v>2476.14</v>
      </c>
      <c r="T14" s="14">
        <f t="shared" si="8"/>
        <v>961.94</v>
      </c>
      <c r="U14" s="25">
        <f t="shared" si="9"/>
        <v>678209.17856500007</v>
      </c>
      <c r="V14" s="30"/>
      <c r="W14" s="8">
        <v>11</v>
      </c>
      <c r="X14" s="14">
        <f t="shared" si="10"/>
        <v>2473.85</v>
      </c>
      <c r="Y14" s="14">
        <f t="shared" si="11"/>
        <v>1026.1500000000001</v>
      </c>
      <c r="Z14" s="25">
        <f t="shared" si="12"/>
        <v>677515.48856500001</v>
      </c>
      <c r="AA14" s="30"/>
    </row>
    <row r="15" spans="1:27" ht="13" x14ac:dyDescent="0.15">
      <c r="A15" s="30"/>
      <c r="B15" s="4"/>
      <c r="C15" s="4"/>
      <c r="D15" s="4"/>
      <c r="E15" s="4"/>
      <c r="F15" s="4"/>
      <c r="G15" s="30"/>
      <c r="H15" s="8">
        <v>12</v>
      </c>
      <c r="I15" s="9">
        <f t="shared" si="1"/>
        <v>2167.2399999999998</v>
      </c>
      <c r="J15" s="9">
        <f t="shared" si="2"/>
        <v>2550.58</v>
      </c>
      <c r="K15" s="24">
        <f t="shared" si="3"/>
        <v>591891.6142825</v>
      </c>
      <c r="L15" s="30"/>
      <c r="M15" s="8">
        <v>12</v>
      </c>
      <c r="N15" s="14">
        <f t="shared" si="4"/>
        <v>2155.71</v>
      </c>
      <c r="O15" s="14">
        <f t="shared" si="5"/>
        <v>2844.29</v>
      </c>
      <c r="P15" s="25">
        <f t="shared" si="6"/>
        <v>588436.72428249975</v>
      </c>
      <c r="Q15" s="30"/>
      <c r="R15" s="8">
        <v>12</v>
      </c>
      <c r="S15" s="14">
        <f t="shared" si="7"/>
        <v>2472.64</v>
      </c>
      <c r="T15" s="14">
        <f t="shared" si="8"/>
        <v>965.44</v>
      </c>
      <c r="U15" s="25">
        <f t="shared" si="9"/>
        <v>677243.73856500012</v>
      </c>
      <c r="V15" s="30"/>
      <c r="W15" s="8">
        <v>12</v>
      </c>
      <c r="X15" s="14">
        <f t="shared" si="10"/>
        <v>2470.11</v>
      </c>
      <c r="Y15" s="14">
        <f t="shared" si="11"/>
        <v>1029.8900000000001</v>
      </c>
      <c r="Z15" s="25">
        <f t="shared" si="12"/>
        <v>676485.59856499999</v>
      </c>
      <c r="AA15" s="30"/>
    </row>
    <row r="16" spans="1:27" ht="13" x14ac:dyDescent="0.15">
      <c r="A16" s="30"/>
      <c r="B16" s="4"/>
      <c r="C16" s="4"/>
      <c r="D16" s="4"/>
      <c r="E16" s="4"/>
      <c r="F16" s="4"/>
      <c r="G16" s="30"/>
      <c r="H16" s="8">
        <v>13</v>
      </c>
      <c r="I16" s="9">
        <f t="shared" si="1"/>
        <v>2157.94</v>
      </c>
      <c r="J16" s="9">
        <f t="shared" si="2"/>
        <v>2559.88</v>
      </c>
      <c r="K16" s="24">
        <f t="shared" si="3"/>
        <v>589331.73428249999</v>
      </c>
      <c r="L16" s="30"/>
      <c r="M16" s="8">
        <v>13</v>
      </c>
      <c r="N16" s="14">
        <f t="shared" si="4"/>
        <v>2145.34</v>
      </c>
      <c r="O16" s="14">
        <f t="shared" si="5"/>
        <v>2854.66</v>
      </c>
      <c r="P16" s="25">
        <f t="shared" si="6"/>
        <v>585582.06428249972</v>
      </c>
      <c r="Q16" s="30"/>
      <c r="R16" s="8">
        <v>13</v>
      </c>
      <c r="S16" s="14">
        <f t="shared" si="7"/>
        <v>2469.12</v>
      </c>
      <c r="T16" s="14">
        <f t="shared" si="8"/>
        <v>968.96</v>
      </c>
      <c r="U16" s="25">
        <f t="shared" si="9"/>
        <v>676274.77856500016</v>
      </c>
      <c r="V16" s="30"/>
      <c r="W16" s="8">
        <v>13</v>
      </c>
      <c r="X16" s="14">
        <f t="shared" si="10"/>
        <v>2466.35</v>
      </c>
      <c r="Y16" s="14">
        <f t="shared" si="11"/>
        <v>1033.6500000000001</v>
      </c>
      <c r="Z16" s="25">
        <f t="shared" si="12"/>
        <v>675451.94856499997</v>
      </c>
      <c r="AA16" s="30"/>
    </row>
    <row r="17" spans="1:27" ht="13" x14ac:dyDescent="0.15">
      <c r="A17" s="30"/>
      <c r="B17" s="4"/>
      <c r="C17" s="4"/>
      <c r="D17" s="4"/>
      <c r="E17" s="4"/>
      <c r="F17" s="4"/>
      <c r="G17" s="30"/>
      <c r="H17" s="8">
        <v>14</v>
      </c>
      <c r="I17" s="9">
        <f t="shared" si="1"/>
        <v>2148.61</v>
      </c>
      <c r="J17" s="9">
        <f t="shared" si="2"/>
        <v>2569.21</v>
      </c>
      <c r="K17" s="24">
        <f t="shared" si="3"/>
        <v>586762.52428250003</v>
      </c>
      <c r="L17" s="30"/>
      <c r="M17" s="8">
        <v>14</v>
      </c>
      <c r="N17" s="14">
        <f t="shared" si="4"/>
        <v>2134.9299999999998</v>
      </c>
      <c r="O17" s="14">
        <f t="shared" si="5"/>
        <v>2865.07</v>
      </c>
      <c r="P17" s="25">
        <f t="shared" si="6"/>
        <v>582716.99428249977</v>
      </c>
      <c r="Q17" s="30"/>
      <c r="R17" s="8">
        <v>14</v>
      </c>
      <c r="S17" s="14">
        <f t="shared" si="7"/>
        <v>2465.59</v>
      </c>
      <c r="T17" s="14">
        <f t="shared" si="8"/>
        <v>972.49</v>
      </c>
      <c r="U17" s="25">
        <f t="shared" si="9"/>
        <v>675302.28856500017</v>
      </c>
      <c r="V17" s="30"/>
      <c r="W17" s="8">
        <v>14</v>
      </c>
      <c r="X17" s="14">
        <f t="shared" si="10"/>
        <v>2462.59</v>
      </c>
      <c r="Y17" s="14">
        <f t="shared" si="11"/>
        <v>1037.4100000000001</v>
      </c>
      <c r="Z17" s="25">
        <f t="shared" si="12"/>
        <v>674414.53856499994</v>
      </c>
      <c r="AA17" s="30"/>
    </row>
    <row r="18" spans="1:27" ht="13" x14ac:dyDescent="0.15">
      <c r="A18" s="30"/>
      <c r="B18" s="4"/>
      <c r="C18" s="4"/>
      <c r="D18" s="4"/>
      <c r="E18" s="4"/>
      <c r="F18" s="4"/>
      <c r="G18" s="30"/>
      <c r="H18" s="8">
        <v>15</v>
      </c>
      <c r="I18" s="9">
        <f t="shared" si="1"/>
        <v>2139.2399999999998</v>
      </c>
      <c r="J18" s="9">
        <f t="shared" si="2"/>
        <v>2578.58</v>
      </c>
      <c r="K18" s="24">
        <f t="shared" si="3"/>
        <v>584183.94428250007</v>
      </c>
      <c r="L18" s="30"/>
      <c r="M18" s="8">
        <v>15</v>
      </c>
      <c r="N18" s="14">
        <f t="shared" si="4"/>
        <v>2124.4899999999998</v>
      </c>
      <c r="O18" s="14">
        <f t="shared" si="5"/>
        <v>2875.51</v>
      </c>
      <c r="P18" s="25">
        <f t="shared" si="6"/>
        <v>579841.48428249976</v>
      </c>
      <c r="Q18" s="30"/>
      <c r="R18" s="8">
        <v>15</v>
      </c>
      <c r="S18" s="14">
        <f t="shared" si="7"/>
        <v>2462.04</v>
      </c>
      <c r="T18" s="14">
        <f t="shared" si="8"/>
        <v>976.04</v>
      </c>
      <c r="U18" s="25">
        <f t="shared" si="9"/>
        <v>674326.24856500013</v>
      </c>
      <c r="V18" s="30"/>
      <c r="W18" s="8">
        <v>15</v>
      </c>
      <c r="X18" s="14">
        <f t="shared" si="10"/>
        <v>2458.8000000000002</v>
      </c>
      <c r="Y18" s="14">
        <f t="shared" si="11"/>
        <v>1041.2</v>
      </c>
      <c r="Z18" s="25">
        <f t="shared" si="12"/>
        <v>673373.33856499998</v>
      </c>
      <c r="AA18" s="30"/>
    </row>
    <row r="19" spans="1:27" ht="13" x14ac:dyDescent="0.15">
      <c r="A19" s="30"/>
      <c r="B19" s="4"/>
      <c r="C19" s="4"/>
      <c r="D19" s="4"/>
      <c r="E19" s="4"/>
      <c r="F19" s="4"/>
      <c r="G19" s="30"/>
      <c r="H19" s="8">
        <v>16</v>
      </c>
      <c r="I19" s="9">
        <f t="shared" si="1"/>
        <v>2129.84</v>
      </c>
      <c r="J19" s="9">
        <f t="shared" si="2"/>
        <v>2587.98</v>
      </c>
      <c r="K19" s="24">
        <f t="shared" si="3"/>
        <v>581595.96428250009</v>
      </c>
      <c r="L19" s="30"/>
      <c r="M19" s="8">
        <v>16</v>
      </c>
      <c r="N19" s="14">
        <f t="shared" si="4"/>
        <v>2114.0100000000002</v>
      </c>
      <c r="O19" s="14">
        <f t="shared" si="5"/>
        <v>2885.99</v>
      </c>
      <c r="P19" s="25">
        <f t="shared" si="6"/>
        <v>576955.49428249977</v>
      </c>
      <c r="Q19" s="30"/>
      <c r="R19" s="8">
        <v>16</v>
      </c>
      <c r="S19" s="14">
        <f t="shared" si="7"/>
        <v>2458.48</v>
      </c>
      <c r="T19" s="14">
        <f t="shared" si="8"/>
        <v>979.6</v>
      </c>
      <c r="U19" s="25">
        <f t="shared" si="9"/>
        <v>673346.64856500016</v>
      </c>
      <c r="V19" s="30"/>
      <c r="W19" s="8">
        <v>16</v>
      </c>
      <c r="X19" s="14">
        <f t="shared" si="10"/>
        <v>2455.0100000000002</v>
      </c>
      <c r="Y19" s="14">
        <f t="shared" si="11"/>
        <v>1044.99</v>
      </c>
      <c r="Z19" s="25">
        <f t="shared" si="12"/>
        <v>672328.34856499999</v>
      </c>
      <c r="AA19" s="30"/>
    </row>
    <row r="20" spans="1:27" ht="13" x14ac:dyDescent="0.15">
      <c r="A20" s="30"/>
      <c r="B20" s="4"/>
      <c r="C20" s="4"/>
      <c r="D20" s="4"/>
      <c r="E20" s="4"/>
      <c r="F20" s="4"/>
      <c r="G20" s="30"/>
      <c r="H20" s="8">
        <v>17</v>
      </c>
      <c r="I20" s="9">
        <f t="shared" si="1"/>
        <v>2120.4</v>
      </c>
      <c r="J20" s="9">
        <f t="shared" si="2"/>
        <v>2597.42</v>
      </c>
      <c r="K20" s="24">
        <f t="shared" si="3"/>
        <v>578998.54428250005</v>
      </c>
      <c r="L20" s="30"/>
      <c r="M20" s="8">
        <v>17</v>
      </c>
      <c r="N20" s="14">
        <f t="shared" si="4"/>
        <v>2103.48</v>
      </c>
      <c r="O20" s="14">
        <f t="shared" si="5"/>
        <v>2896.52</v>
      </c>
      <c r="P20" s="25">
        <f t="shared" si="6"/>
        <v>574058.97428249975</v>
      </c>
      <c r="Q20" s="30"/>
      <c r="R20" s="8">
        <v>17</v>
      </c>
      <c r="S20" s="14">
        <f t="shared" si="7"/>
        <v>2454.91</v>
      </c>
      <c r="T20" s="14">
        <f t="shared" si="8"/>
        <v>983.17</v>
      </c>
      <c r="U20" s="25">
        <f t="shared" si="9"/>
        <v>672363.47856500011</v>
      </c>
      <c r="V20" s="30"/>
      <c r="W20" s="8">
        <v>17</v>
      </c>
      <c r="X20" s="14">
        <f t="shared" si="10"/>
        <v>2451.1999999999998</v>
      </c>
      <c r="Y20" s="14">
        <f t="shared" si="11"/>
        <v>1048.8</v>
      </c>
      <c r="Z20" s="25">
        <f t="shared" si="12"/>
        <v>671279.54856499995</v>
      </c>
      <c r="AA20" s="30"/>
    </row>
    <row r="21" spans="1:27" ht="13" x14ac:dyDescent="0.15">
      <c r="A21" s="30"/>
      <c r="B21" s="4"/>
      <c r="C21" s="4"/>
      <c r="D21" s="4"/>
      <c r="E21" s="4"/>
      <c r="F21" s="4"/>
      <c r="G21" s="30"/>
      <c r="H21" s="8">
        <v>18</v>
      </c>
      <c r="I21" s="9">
        <f t="shared" si="1"/>
        <v>2110.9299999999998</v>
      </c>
      <c r="J21" s="9">
        <f t="shared" si="2"/>
        <v>2606.89</v>
      </c>
      <c r="K21" s="24">
        <f t="shared" si="3"/>
        <v>576391.65428250004</v>
      </c>
      <c r="L21" s="30"/>
      <c r="M21" s="8">
        <v>18</v>
      </c>
      <c r="N21" s="14">
        <f t="shared" si="4"/>
        <v>2092.92</v>
      </c>
      <c r="O21" s="14">
        <f t="shared" si="5"/>
        <v>2907.08</v>
      </c>
      <c r="P21" s="25">
        <f t="shared" si="6"/>
        <v>571151.89428249979</v>
      </c>
      <c r="Q21" s="30"/>
      <c r="R21" s="8">
        <v>18</v>
      </c>
      <c r="S21" s="14">
        <f t="shared" si="7"/>
        <v>2451.33</v>
      </c>
      <c r="T21" s="14">
        <f t="shared" si="8"/>
        <v>986.75</v>
      </c>
      <c r="U21" s="25">
        <f t="shared" si="9"/>
        <v>671376.72856500011</v>
      </c>
      <c r="V21" s="30"/>
      <c r="W21" s="8">
        <v>18</v>
      </c>
      <c r="X21" s="14">
        <f t="shared" si="10"/>
        <v>2447.37</v>
      </c>
      <c r="Y21" s="14">
        <f t="shared" si="11"/>
        <v>1052.6300000000001</v>
      </c>
      <c r="Z21" s="25">
        <f t="shared" si="12"/>
        <v>670226.91856499994</v>
      </c>
      <c r="AA21" s="30"/>
    </row>
    <row r="22" spans="1:27" ht="13" x14ac:dyDescent="0.15">
      <c r="A22" s="30"/>
      <c r="B22" s="4"/>
      <c r="C22" s="4"/>
      <c r="D22" s="4"/>
      <c r="E22" s="4"/>
      <c r="F22" s="4"/>
      <c r="G22" s="30"/>
      <c r="H22" s="8">
        <v>19</v>
      </c>
      <c r="I22" s="9">
        <f t="shared" si="1"/>
        <v>2101.4299999999998</v>
      </c>
      <c r="J22" s="9">
        <f t="shared" si="2"/>
        <v>2616.39</v>
      </c>
      <c r="K22" s="24">
        <f t="shared" si="3"/>
        <v>573775.26428250002</v>
      </c>
      <c r="L22" s="30"/>
      <c r="M22" s="8">
        <v>19</v>
      </c>
      <c r="N22" s="14">
        <f t="shared" si="4"/>
        <v>2082.3200000000002</v>
      </c>
      <c r="O22" s="14">
        <f t="shared" si="5"/>
        <v>2917.68</v>
      </c>
      <c r="P22" s="25">
        <f t="shared" si="6"/>
        <v>568234.21428249974</v>
      </c>
      <c r="Q22" s="30"/>
      <c r="R22" s="8">
        <v>19</v>
      </c>
      <c r="S22" s="14">
        <f t="shared" si="7"/>
        <v>2447.73</v>
      </c>
      <c r="T22" s="14">
        <f t="shared" si="8"/>
        <v>990.35</v>
      </c>
      <c r="U22" s="25">
        <f t="shared" si="9"/>
        <v>670386.37856500014</v>
      </c>
      <c r="V22" s="30"/>
      <c r="W22" s="8">
        <v>19</v>
      </c>
      <c r="X22" s="14">
        <f t="shared" si="10"/>
        <v>2443.54</v>
      </c>
      <c r="Y22" s="14">
        <f t="shared" si="11"/>
        <v>1056.46</v>
      </c>
      <c r="Z22" s="25">
        <f t="shared" si="12"/>
        <v>669170.45856499998</v>
      </c>
      <c r="AA22" s="30"/>
    </row>
    <row r="23" spans="1:27" ht="13" x14ac:dyDescent="0.15">
      <c r="A23" s="30"/>
      <c r="B23" s="4"/>
      <c r="C23" s="4"/>
      <c r="D23" s="4"/>
      <c r="E23" s="4"/>
      <c r="F23" s="4"/>
      <c r="G23" s="30"/>
      <c r="H23" s="8">
        <v>20</v>
      </c>
      <c r="I23" s="9">
        <f t="shared" si="1"/>
        <v>2091.89</v>
      </c>
      <c r="J23" s="9">
        <f t="shared" si="2"/>
        <v>2625.93</v>
      </c>
      <c r="K23" s="24">
        <f t="shared" si="3"/>
        <v>571149.33428249997</v>
      </c>
      <c r="L23" s="30"/>
      <c r="M23" s="8">
        <v>20</v>
      </c>
      <c r="N23" s="14">
        <f t="shared" si="4"/>
        <v>2071.69</v>
      </c>
      <c r="O23" s="14">
        <f t="shared" si="5"/>
        <v>2928.31</v>
      </c>
      <c r="P23" s="25">
        <f t="shared" si="6"/>
        <v>565305.90428249969</v>
      </c>
      <c r="Q23" s="30"/>
      <c r="R23" s="8">
        <v>20</v>
      </c>
      <c r="S23" s="14">
        <f t="shared" si="7"/>
        <v>2444.12</v>
      </c>
      <c r="T23" s="14">
        <f t="shared" si="8"/>
        <v>993.96</v>
      </c>
      <c r="U23" s="25">
        <f t="shared" si="9"/>
        <v>669392.41856500017</v>
      </c>
      <c r="V23" s="30"/>
      <c r="W23" s="8">
        <v>20</v>
      </c>
      <c r="X23" s="14">
        <f t="shared" si="10"/>
        <v>2439.6799999999998</v>
      </c>
      <c r="Y23" s="14">
        <f t="shared" si="11"/>
        <v>1060.32</v>
      </c>
      <c r="Z23" s="25">
        <f t="shared" si="12"/>
        <v>668110.13856500003</v>
      </c>
      <c r="AA23" s="30"/>
    </row>
    <row r="24" spans="1:27" ht="13" x14ac:dyDescent="0.15">
      <c r="A24" s="30"/>
      <c r="B24" s="4"/>
      <c r="C24" s="4"/>
      <c r="D24" s="4"/>
      <c r="E24" s="4"/>
      <c r="F24" s="4"/>
      <c r="G24" s="30"/>
      <c r="H24" s="8">
        <v>21</v>
      </c>
      <c r="I24" s="9">
        <f t="shared" si="1"/>
        <v>2082.3200000000002</v>
      </c>
      <c r="J24" s="9">
        <f t="shared" si="2"/>
        <v>2635.5</v>
      </c>
      <c r="K24" s="24">
        <f t="shared" si="3"/>
        <v>568513.83428249997</v>
      </c>
      <c r="L24" s="30"/>
      <c r="M24" s="8">
        <v>21</v>
      </c>
      <c r="N24" s="14">
        <f t="shared" si="4"/>
        <v>2061.0100000000002</v>
      </c>
      <c r="O24" s="14">
        <f t="shared" si="5"/>
        <v>2938.99</v>
      </c>
      <c r="P24" s="25">
        <f t="shared" si="6"/>
        <v>562366.9142824997</v>
      </c>
      <c r="Q24" s="30"/>
      <c r="R24" s="8">
        <v>21</v>
      </c>
      <c r="S24" s="14">
        <f t="shared" si="7"/>
        <v>2440.4899999999998</v>
      </c>
      <c r="T24" s="14">
        <f t="shared" si="8"/>
        <v>997.59</v>
      </c>
      <c r="U24" s="25">
        <f t="shared" si="9"/>
        <v>668394.82856500021</v>
      </c>
      <c r="V24" s="30"/>
      <c r="W24" s="8">
        <v>21</v>
      </c>
      <c r="X24" s="14">
        <f t="shared" si="10"/>
        <v>2435.8200000000002</v>
      </c>
      <c r="Y24" s="14">
        <f t="shared" si="11"/>
        <v>1064.18</v>
      </c>
      <c r="Z24" s="25">
        <f t="shared" si="12"/>
        <v>667045.95856499998</v>
      </c>
      <c r="AA24" s="30"/>
    </row>
    <row r="25" spans="1:27" ht="13" x14ac:dyDescent="0.15">
      <c r="A25" s="30"/>
      <c r="B25" s="4"/>
      <c r="C25" s="4"/>
      <c r="D25" s="4"/>
      <c r="E25" s="4"/>
      <c r="F25" s="4"/>
      <c r="G25" s="30"/>
      <c r="H25" s="8">
        <v>22</v>
      </c>
      <c r="I25" s="9">
        <f t="shared" si="1"/>
        <v>2072.71</v>
      </c>
      <c r="J25" s="9">
        <f t="shared" si="2"/>
        <v>2645.11</v>
      </c>
      <c r="K25" s="24">
        <f t="shared" si="3"/>
        <v>565868.72428249998</v>
      </c>
      <c r="L25" s="30"/>
      <c r="M25" s="8">
        <v>22</v>
      </c>
      <c r="N25" s="14">
        <f t="shared" si="4"/>
        <v>2050.3000000000002</v>
      </c>
      <c r="O25" s="14">
        <f t="shared" si="5"/>
        <v>2949.7</v>
      </c>
      <c r="P25" s="25">
        <f t="shared" si="6"/>
        <v>559417.21428249974</v>
      </c>
      <c r="Q25" s="30"/>
      <c r="R25" s="8">
        <v>22</v>
      </c>
      <c r="S25" s="14">
        <f t="shared" si="7"/>
        <v>2436.86</v>
      </c>
      <c r="T25" s="14">
        <f t="shared" si="8"/>
        <v>1001.22</v>
      </c>
      <c r="U25" s="25">
        <f t="shared" si="9"/>
        <v>667393.60856500024</v>
      </c>
      <c r="V25" s="30"/>
      <c r="W25" s="8">
        <v>22</v>
      </c>
      <c r="X25" s="14">
        <f t="shared" si="10"/>
        <v>2431.94</v>
      </c>
      <c r="Y25" s="14">
        <f t="shared" si="11"/>
        <v>1068.06</v>
      </c>
      <c r="Z25" s="25">
        <f t="shared" si="12"/>
        <v>665977.89856499992</v>
      </c>
      <c r="AA25" s="30"/>
    </row>
    <row r="26" spans="1:27" ht="13" x14ac:dyDescent="0.15">
      <c r="A26" s="30"/>
      <c r="B26" s="4"/>
      <c r="C26" s="4"/>
      <c r="D26" s="4"/>
      <c r="E26" s="4"/>
      <c r="F26" s="4"/>
      <c r="G26" s="30"/>
      <c r="H26" s="8">
        <v>23</v>
      </c>
      <c r="I26" s="9">
        <f t="shared" si="1"/>
        <v>2063.06</v>
      </c>
      <c r="J26" s="9">
        <f t="shared" si="2"/>
        <v>2654.76</v>
      </c>
      <c r="K26" s="24">
        <f t="shared" si="3"/>
        <v>563213.96428249998</v>
      </c>
      <c r="L26" s="30"/>
      <c r="M26" s="8">
        <v>23</v>
      </c>
      <c r="N26" s="14">
        <f t="shared" si="4"/>
        <v>2039.54</v>
      </c>
      <c r="O26" s="14">
        <f t="shared" si="5"/>
        <v>2960.46</v>
      </c>
      <c r="P26" s="25">
        <f t="shared" si="6"/>
        <v>556456.75428249978</v>
      </c>
      <c r="Q26" s="30"/>
      <c r="R26" s="8">
        <v>23</v>
      </c>
      <c r="S26" s="14">
        <f t="shared" si="7"/>
        <v>2433.21</v>
      </c>
      <c r="T26" s="14">
        <f t="shared" si="8"/>
        <v>1004.87</v>
      </c>
      <c r="U26" s="25">
        <f t="shared" si="9"/>
        <v>666388.73856500024</v>
      </c>
      <c r="V26" s="30"/>
      <c r="W26" s="8">
        <v>23</v>
      </c>
      <c r="X26" s="14">
        <f t="shared" si="10"/>
        <v>2428.04</v>
      </c>
      <c r="Y26" s="14">
        <f t="shared" si="11"/>
        <v>1071.96</v>
      </c>
      <c r="Z26" s="25">
        <f t="shared" si="12"/>
        <v>664905.93856499996</v>
      </c>
      <c r="AA26" s="30"/>
    </row>
    <row r="27" spans="1:27" ht="13" x14ac:dyDescent="0.15">
      <c r="A27" s="30"/>
      <c r="B27" s="4"/>
      <c r="C27" s="4"/>
      <c r="D27" s="4"/>
      <c r="E27" s="4"/>
      <c r="F27" s="4"/>
      <c r="G27" s="30"/>
      <c r="H27" s="8">
        <v>24</v>
      </c>
      <c r="I27" s="9">
        <f t="shared" si="1"/>
        <v>2053.38</v>
      </c>
      <c r="J27" s="9">
        <f t="shared" si="2"/>
        <v>2664.44</v>
      </c>
      <c r="K27" s="24">
        <f t="shared" si="3"/>
        <v>560549.52428250003</v>
      </c>
      <c r="L27" s="30"/>
      <c r="M27" s="8">
        <v>24</v>
      </c>
      <c r="N27" s="14">
        <f t="shared" si="4"/>
        <v>2028.75</v>
      </c>
      <c r="O27" s="14">
        <f t="shared" si="5"/>
        <v>2971.25</v>
      </c>
      <c r="P27" s="25">
        <f t="shared" si="6"/>
        <v>553485.50428249978</v>
      </c>
      <c r="Q27" s="30"/>
      <c r="R27" s="8">
        <v>24</v>
      </c>
      <c r="S27" s="14">
        <f t="shared" si="7"/>
        <v>2429.54</v>
      </c>
      <c r="T27" s="14">
        <f t="shared" si="8"/>
        <v>1008.54</v>
      </c>
      <c r="U27" s="25">
        <f t="shared" si="9"/>
        <v>665380.1985650002</v>
      </c>
      <c r="V27" s="30"/>
      <c r="W27" s="8">
        <v>24</v>
      </c>
      <c r="X27" s="14">
        <f t="shared" si="10"/>
        <v>2424.14</v>
      </c>
      <c r="Y27" s="14">
        <f t="shared" si="11"/>
        <v>1075.8599999999999</v>
      </c>
      <c r="Z27" s="25">
        <f t="shared" si="12"/>
        <v>663830.07856499997</v>
      </c>
      <c r="AA27" s="30"/>
    </row>
    <row r="28" spans="1:27" ht="13" x14ac:dyDescent="0.15">
      <c r="A28" s="30"/>
      <c r="B28" s="4"/>
      <c r="C28" s="4"/>
      <c r="D28" s="4"/>
      <c r="E28" s="4"/>
      <c r="F28" s="4"/>
      <c r="G28" s="30"/>
      <c r="H28" s="8">
        <v>25</v>
      </c>
      <c r="I28" s="9">
        <f t="shared" si="1"/>
        <v>2043.67</v>
      </c>
      <c r="J28" s="9">
        <f t="shared" si="2"/>
        <v>2674.15</v>
      </c>
      <c r="K28" s="24">
        <f t="shared" si="3"/>
        <v>557875.37428250001</v>
      </c>
      <c r="L28" s="30"/>
      <c r="M28" s="8">
        <v>25</v>
      </c>
      <c r="N28" s="14">
        <f t="shared" si="4"/>
        <v>2017.92</v>
      </c>
      <c r="O28" s="14">
        <f t="shared" si="5"/>
        <v>2982.08</v>
      </c>
      <c r="P28" s="25">
        <f t="shared" si="6"/>
        <v>550503.42428249982</v>
      </c>
      <c r="Q28" s="30"/>
      <c r="R28" s="8">
        <v>25</v>
      </c>
      <c r="S28" s="14">
        <f t="shared" si="7"/>
        <v>2425.87</v>
      </c>
      <c r="T28" s="14">
        <f t="shared" si="8"/>
        <v>1012.21</v>
      </c>
      <c r="U28" s="25">
        <f t="shared" si="9"/>
        <v>664367.98856500024</v>
      </c>
      <c r="V28" s="30"/>
      <c r="W28" s="8">
        <v>25</v>
      </c>
      <c r="X28" s="14">
        <f t="shared" si="10"/>
        <v>2420.21</v>
      </c>
      <c r="Y28" s="14">
        <f t="shared" si="11"/>
        <v>1079.79</v>
      </c>
      <c r="Z28" s="25">
        <f t="shared" si="12"/>
        <v>662750.28856499994</v>
      </c>
      <c r="AA28" s="30"/>
    </row>
    <row r="29" spans="1:27" ht="13" x14ac:dyDescent="0.15">
      <c r="A29" s="30"/>
      <c r="B29" s="4"/>
      <c r="C29" s="4"/>
      <c r="D29" s="4"/>
      <c r="E29" s="4"/>
      <c r="F29" s="4"/>
      <c r="G29" s="30"/>
      <c r="H29" s="8">
        <v>26</v>
      </c>
      <c r="I29" s="9">
        <f t="shared" si="1"/>
        <v>2033.92</v>
      </c>
      <c r="J29" s="9">
        <f t="shared" si="2"/>
        <v>2683.9</v>
      </c>
      <c r="K29" s="24">
        <f t="shared" si="3"/>
        <v>555191.47428249998</v>
      </c>
      <c r="L29" s="30"/>
      <c r="M29" s="8">
        <v>26</v>
      </c>
      <c r="N29" s="14">
        <f t="shared" si="4"/>
        <v>2007.04</v>
      </c>
      <c r="O29" s="14">
        <f t="shared" si="5"/>
        <v>2992.96</v>
      </c>
      <c r="P29" s="25">
        <f t="shared" si="6"/>
        <v>547510.46428249986</v>
      </c>
      <c r="Q29" s="30"/>
      <c r="R29" s="8">
        <v>26</v>
      </c>
      <c r="S29" s="14">
        <f t="shared" si="7"/>
        <v>2422.17</v>
      </c>
      <c r="T29" s="14">
        <f t="shared" si="8"/>
        <v>1015.91</v>
      </c>
      <c r="U29" s="25">
        <f t="shared" si="9"/>
        <v>663352.07856500021</v>
      </c>
      <c r="V29" s="30"/>
      <c r="W29" s="8">
        <v>26</v>
      </c>
      <c r="X29" s="14">
        <f t="shared" si="10"/>
        <v>2416.2800000000002</v>
      </c>
      <c r="Y29" s="14">
        <f t="shared" si="11"/>
        <v>1083.72</v>
      </c>
      <c r="Z29" s="25">
        <f t="shared" si="12"/>
        <v>661666.56856499997</v>
      </c>
      <c r="AA29" s="30"/>
    </row>
    <row r="30" spans="1:27" ht="13" x14ac:dyDescent="0.15">
      <c r="A30" s="30"/>
      <c r="B30" s="4"/>
      <c r="C30" s="4"/>
      <c r="D30" s="4"/>
      <c r="E30" s="4"/>
      <c r="F30" s="4"/>
      <c r="G30" s="30"/>
      <c r="H30" s="8">
        <v>27</v>
      </c>
      <c r="I30" s="9">
        <f t="shared" si="1"/>
        <v>2024.14</v>
      </c>
      <c r="J30" s="9">
        <f t="shared" si="2"/>
        <v>2693.68</v>
      </c>
      <c r="K30" s="24">
        <f t="shared" si="3"/>
        <v>552497.79428249993</v>
      </c>
      <c r="L30" s="30"/>
      <c r="M30" s="8">
        <v>27</v>
      </c>
      <c r="N30" s="14">
        <f t="shared" si="4"/>
        <v>1996.13</v>
      </c>
      <c r="O30" s="14">
        <f t="shared" si="5"/>
        <v>3003.87</v>
      </c>
      <c r="P30" s="25">
        <f t="shared" si="6"/>
        <v>544506.59428249986</v>
      </c>
      <c r="Q30" s="30"/>
      <c r="R30" s="8">
        <v>27</v>
      </c>
      <c r="S30" s="14">
        <f t="shared" si="7"/>
        <v>2418.4699999999998</v>
      </c>
      <c r="T30" s="14">
        <f t="shared" si="8"/>
        <v>1019.61</v>
      </c>
      <c r="U30" s="25">
        <f t="shared" si="9"/>
        <v>662332.46856500022</v>
      </c>
      <c r="V30" s="30"/>
      <c r="W30" s="8">
        <v>27</v>
      </c>
      <c r="X30" s="14">
        <f t="shared" si="10"/>
        <v>2412.33</v>
      </c>
      <c r="Y30" s="14">
        <f t="shared" si="11"/>
        <v>1087.67</v>
      </c>
      <c r="Z30" s="25">
        <f t="shared" si="12"/>
        <v>660578.89856499992</v>
      </c>
      <c r="AA30" s="30"/>
    </row>
    <row r="31" spans="1:27" ht="13" x14ac:dyDescent="0.15">
      <c r="A31" s="30"/>
      <c r="B31" s="4"/>
      <c r="C31" s="4"/>
      <c r="D31" s="4"/>
      <c r="E31" s="4"/>
      <c r="F31" s="4"/>
      <c r="G31" s="30"/>
      <c r="H31" s="8">
        <v>28</v>
      </c>
      <c r="I31" s="9">
        <f t="shared" si="1"/>
        <v>2014.31</v>
      </c>
      <c r="J31" s="9">
        <f t="shared" si="2"/>
        <v>2703.51</v>
      </c>
      <c r="K31" s="24">
        <f t="shared" si="3"/>
        <v>549794.28428249992</v>
      </c>
      <c r="L31" s="30"/>
      <c r="M31" s="8">
        <v>28</v>
      </c>
      <c r="N31" s="14">
        <f t="shared" si="4"/>
        <v>1985.18</v>
      </c>
      <c r="O31" s="14">
        <f t="shared" si="5"/>
        <v>3014.82</v>
      </c>
      <c r="P31" s="25">
        <f t="shared" si="6"/>
        <v>541491.77428249991</v>
      </c>
      <c r="Q31" s="30"/>
      <c r="R31" s="8">
        <v>28</v>
      </c>
      <c r="S31" s="14">
        <f t="shared" si="7"/>
        <v>2414.75</v>
      </c>
      <c r="T31" s="14">
        <f t="shared" si="8"/>
        <v>1023.33</v>
      </c>
      <c r="U31" s="25">
        <f t="shared" si="9"/>
        <v>661309.13856500026</v>
      </c>
      <c r="V31" s="30"/>
      <c r="W31" s="8">
        <v>28</v>
      </c>
      <c r="X31" s="14">
        <f t="shared" si="10"/>
        <v>2408.36</v>
      </c>
      <c r="Y31" s="14">
        <f t="shared" si="11"/>
        <v>1091.6400000000001</v>
      </c>
      <c r="Z31" s="25">
        <f t="shared" si="12"/>
        <v>659487.25856499991</v>
      </c>
      <c r="AA31" s="30"/>
    </row>
    <row r="32" spans="1:27" ht="13" x14ac:dyDescent="0.15">
      <c r="A32" s="30"/>
      <c r="B32" s="4"/>
      <c r="C32" s="4"/>
      <c r="D32" s="4"/>
      <c r="E32" s="4"/>
      <c r="F32" s="4"/>
      <c r="G32" s="30"/>
      <c r="H32" s="8">
        <v>29</v>
      </c>
      <c r="I32" s="9">
        <f t="shared" si="1"/>
        <v>2004.46</v>
      </c>
      <c r="J32" s="9">
        <f t="shared" si="2"/>
        <v>2713.36</v>
      </c>
      <c r="K32" s="24">
        <f t="shared" si="3"/>
        <v>547080.92428249994</v>
      </c>
      <c r="L32" s="30"/>
      <c r="M32" s="8">
        <v>29</v>
      </c>
      <c r="N32" s="14">
        <f t="shared" si="4"/>
        <v>1974.19</v>
      </c>
      <c r="O32" s="14">
        <f t="shared" si="5"/>
        <v>3025.81</v>
      </c>
      <c r="P32" s="25">
        <f t="shared" si="6"/>
        <v>538465.96428249986</v>
      </c>
      <c r="Q32" s="30"/>
      <c r="R32" s="8">
        <v>29</v>
      </c>
      <c r="S32" s="14">
        <f t="shared" si="7"/>
        <v>2411.02</v>
      </c>
      <c r="T32" s="14">
        <f t="shared" si="8"/>
        <v>1027.06</v>
      </c>
      <c r="U32" s="25">
        <f t="shared" si="9"/>
        <v>660282.07856500021</v>
      </c>
      <c r="V32" s="30"/>
      <c r="W32" s="8">
        <v>29</v>
      </c>
      <c r="X32" s="14">
        <f t="shared" si="10"/>
        <v>2404.38</v>
      </c>
      <c r="Y32" s="14">
        <f t="shared" si="11"/>
        <v>1095.6199999999999</v>
      </c>
      <c r="Z32" s="25">
        <f t="shared" si="12"/>
        <v>658391.63856499991</v>
      </c>
      <c r="AA32" s="30"/>
    </row>
    <row r="33" spans="1:27" ht="13" x14ac:dyDescent="0.15">
      <c r="A33" s="30"/>
      <c r="B33" s="4"/>
      <c r="C33" s="4"/>
      <c r="D33" s="4"/>
      <c r="E33" s="4"/>
      <c r="F33" s="4"/>
      <c r="G33" s="30"/>
      <c r="H33" s="8">
        <v>30</v>
      </c>
      <c r="I33" s="9">
        <f t="shared" si="1"/>
        <v>1994.57</v>
      </c>
      <c r="J33" s="9">
        <f t="shared" si="2"/>
        <v>2723.25</v>
      </c>
      <c r="K33" s="24">
        <f t="shared" si="3"/>
        <v>544357.67428249994</v>
      </c>
      <c r="L33" s="30"/>
      <c r="M33" s="8">
        <v>30</v>
      </c>
      <c r="N33" s="14">
        <f t="shared" si="4"/>
        <v>1963.16</v>
      </c>
      <c r="O33" s="14">
        <f t="shared" si="5"/>
        <v>3036.84</v>
      </c>
      <c r="P33" s="25">
        <f t="shared" si="6"/>
        <v>535429.12428249989</v>
      </c>
      <c r="Q33" s="30"/>
      <c r="R33" s="8">
        <v>30</v>
      </c>
      <c r="S33" s="14">
        <f t="shared" si="7"/>
        <v>2407.2800000000002</v>
      </c>
      <c r="T33" s="14">
        <f t="shared" si="8"/>
        <v>1030.8</v>
      </c>
      <c r="U33" s="25">
        <f t="shared" si="9"/>
        <v>659251.27856500016</v>
      </c>
      <c r="V33" s="30"/>
      <c r="W33" s="8">
        <v>30</v>
      </c>
      <c r="X33" s="14">
        <f t="shared" si="10"/>
        <v>2400.39</v>
      </c>
      <c r="Y33" s="14">
        <f t="shared" si="11"/>
        <v>1099.6099999999999</v>
      </c>
      <c r="Z33" s="25">
        <f t="shared" si="12"/>
        <v>657292.02856499993</v>
      </c>
      <c r="AA33" s="30"/>
    </row>
    <row r="34" spans="1:27" ht="13" x14ac:dyDescent="0.15">
      <c r="A34" s="30"/>
      <c r="B34" s="4"/>
      <c r="C34" s="4"/>
      <c r="D34" s="4"/>
      <c r="E34" s="4"/>
      <c r="F34" s="4"/>
      <c r="G34" s="30"/>
      <c r="H34" s="8">
        <v>31</v>
      </c>
      <c r="I34" s="9">
        <f t="shared" si="1"/>
        <v>1984.64</v>
      </c>
      <c r="J34" s="9">
        <f t="shared" si="2"/>
        <v>2733.18</v>
      </c>
      <c r="K34" s="24">
        <f t="shared" si="3"/>
        <v>541624.49428249989</v>
      </c>
      <c r="L34" s="30"/>
      <c r="M34" s="8">
        <v>31</v>
      </c>
      <c r="N34" s="14">
        <f t="shared" si="4"/>
        <v>1952.09</v>
      </c>
      <c r="O34" s="14">
        <f t="shared" si="5"/>
        <v>3047.91</v>
      </c>
      <c r="P34" s="25">
        <f t="shared" si="6"/>
        <v>532381.21428249986</v>
      </c>
      <c r="Q34" s="30"/>
      <c r="R34" s="8">
        <v>31</v>
      </c>
      <c r="S34" s="14">
        <f t="shared" si="7"/>
        <v>2403.52</v>
      </c>
      <c r="T34" s="14">
        <f t="shared" si="8"/>
        <v>1034.56</v>
      </c>
      <c r="U34" s="25">
        <f t="shared" si="9"/>
        <v>658216.7185650001</v>
      </c>
      <c r="V34" s="30"/>
      <c r="W34" s="8">
        <v>31</v>
      </c>
      <c r="X34" s="14">
        <f t="shared" si="10"/>
        <v>2396.38</v>
      </c>
      <c r="Y34" s="14">
        <f t="shared" si="11"/>
        <v>1103.6199999999999</v>
      </c>
      <c r="Z34" s="25">
        <f t="shared" si="12"/>
        <v>656188.40856499993</v>
      </c>
      <c r="AA34" s="30"/>
    </row>
    <row r="35" spans="1:27" ht="13" x14ac:dyDescent="0.15">
      <c r="A35" s="30"/>
      <c r="B35" s="4"/>
      <c r="C35" s="4"/>
      <c r="D35" s="4"/>
      <c r="E35" s="4"/>
      <c r="F35" s="4"/>
      <c r="G35" s="30"/>
      <c r="H35" s="8">
        <v>32</v>
      </c>
      <c r="I35" s="9">
        <f t="shared" si="1"/>
        <v>1974.67</v>
      </c>
      <c r="J35" s="9">
        <f t="shared" si="2"/>
        <v>2743.15</v>
      </c>
      <c r="K35" s="24">
        <f t="shared" si="3"/>
        <v>538881.34428249986</v>
      </c>
      <c r="L35" s="30"/>
      <c r="M35" s="8">
        <v>32</v>
      </c>
      <c r="N35" s="14">
        <f t="shared" si="4"/>
        <v>1940.97</v>
      </c>
      <c r="O35" s="14">
        <f t="shared" si="5"/>
        <v>3059.03</v>
      </c>
      <c r="P35" s="25">
        <f t="shared" si="6"/>
        <v>529322.18428249983</v>
      </c>
      <c r="Q35" s="30"/>
      <c r="R35" s="8">
        <v>32</v>
      </c>
      <c r="S35" s="14">
        <f t="shared" si="7"/>
        <v>2399.75</v>
      </c>
      <c r="T35" s="14">
        <f t="shared" si="8"/>
        <v>1038.33</v>
      </c>
      <c r="U35" s="25">
        <f t="shared" si="9"/>
        <v>657178.38856500015</v>
      </c>
      <c r="V35" s="30"/>
      <c r="W35" s="8">
        <v>32</v>
      </c>
      <c r="X35" s="14">
        <f t="shared" si="10"/>
        <v>2392.35</v>
      </c>
      <c r="Y35" s="14">
        <f t="shared" si="11"/>
        <v>1107.6500000000001</v>
      </c>
      <c r="Z35" s="25">
        <f t="shared" si="12"/>
        <v>655080.75856499991</v>
      </c>
      <c r="AA35" s="30"/>
    </row>
    <row r="36" spans="1:27" ht="13" x14ac:dyDescent="0.15">
      <c r="A36" s="30"/>
      <c r="B36" s="4"/>
      <c r="C36" s="4"/>
      <c r="D36" s="4"/>
      <c r="E36" s="4"/>
      <c r="F36" s="4"/>
      <c r="G36" s="30"/>
      <c r="H36" s="8">
        <v>33</v>
      </c>
      <c r="I36" s="9">
        <f t="shared" si="1"/>
        <v>1964.67</v>
      </c>
      <c r="J36" s="9">
        <f t="shared" si="2"/>
        <v>2753.15</v>
      </c>
      <c r="K36" s="24">
        <f t="shared" si="3"/>
        <v>536128.19428249984</v>
      </c>
      <c r="L36" s="30"/>
      <c r="M36" s="8">
        <v>33</v>
      </c>
      <c r="N36" s="14">
        <f t="shared" si="4"/>
        <v>1929.82</v>
      </c>
      <c r="O36" s="14">
        <f t="shared" si="5"/>
        <v>3070.18</v>
      </c>
      <c r="P36" s="25">
        <f t="shared" si="6"/>
        <v>526252.00428249978</v>
      </c>
      <c r="Q36" s="30"/>
      <c r="R36" s="8">
        <v>33</v>
      </c>
      <c r="S36" s="14">
        <f t="shared" si="7"/>
        <v>2395.96</v>
      </c>
      <c r="T36" s="14">
        <f t="shared" si="8"/>
        <v>1042.1199999999999</v>
      </c>
      <c r="U36" s="25">
        <f t="shared" si="9"/>
        <v>656136.26856500015</v>
      </c>
      <c r="V36" s="30"/>
      <c r="W36" s="8">
        <v>33</v>
      </c>
      <c r="X36" s="14">
        <f t="shared" si="10"/>
        <v>2388.3200000000002</v>
      </c>
      <c r="Y36" s="14">
        <f t="shared" si="11"/>
        <v>1111.68</v>
      </c>
      <c r="Z36" s="25">
        <f t="shared" si="12"/>
        <v>653969.07856499986</v>
      </c>
      <c r="AA36" s="30"/>
    </row>
    <row r="37" spans="1:27" ht="13" x14ac:dyDescent="0.15">
      <c r="A37" s="30"/>
      <c r="B37" s="4"/>
      <c r="C37" s="4"/>
      <c r="D37" s="4"/>
      <c r="E37" s="4"/>
      <c r="F37" s="4"/>
      <c r="G37" s="30"/>
      <c r="H37" s="8">
        <v>34</v>
      </c>
      <c r="I37" s="9">
        <f t="shared" si="1"/>
        <v>1954.63</v>
      </c>
      <c r="J37" s="9">
        <f t="shared" si="2"/>
        <v>2763.19</v>
      </c>
      <c r="K37" s="24">
        <f t="shared" si="3"/>
        <v>533365.0042824999</v>
      </c>
      <c r="L37" s="30"/>
      <c r="M37" s="8">
        <v>34</v>
      </c>
      <c r="N37" s="14">
        <f t="shared" si="4"/>
        <v>1918.63</v>
      </c>
      <c r="O37" s="14">
        <f t="shared" si="5"/>
        <v>3081.37</v>
      </c>
      <c r="P37" s="25">
        <f t="shared" si="6"/>
        <v>523170.63428249978</v>
      </c>
      <c r="Q37" s="30"/>
      <c r="R37" s="8">
        <v>34</v>
      </c>
      <c r="S37" s="14">
        <f t="shared" si="7"/>
        <v>2392.16</v>
      </c>
      <c r="T37" s="14">
        <f t="shared" si="8"/>
        <v>1045.92</v>
      </c>
      <c r="U37" s="25">
        <f t="shared" si="9"/>
        <v>655090.34856500011</v>
      </c>
      <c r="V37" s="30"/>
      <c r="W37" s="8">
        <v>34</v>
      </c>
      <c r="X37" s="14">
        <f t="shared" si="10"/>
        <v>2384.2600000000002</v>
      </c>
      <c r="Y37" s="14">
        <f t="shared" si="11"/>
        <v>1115.74</v>
      </c>
      <c r="Z37" s="25">
        <f t="shared" si="12"/>
        <v>652853.33856499987</v>
      </c>
      <c r="AA37" s="30"/>
    </row>
    <row r="38" spans="1:27" ht="13" x14ac:dyDescent="0.15">
      <c r="A38" s="30"/>
      <c r="B38" s="4"/>
      <c r="C38" s="4"/>
      <c r="D38" s="4"/>
      <c r="E38" s="4"/>
      <c r="F38" s="4"/>
      <c r="G38" s="30"/>
      <c r="H38" s="8">
        <v>35</v>
      </c>
      <c r="I38" s="9">
        <f t="shared" si="1"/>
        <v>1944.56</v>
      </c>
      <c r="J38" s="9">
        <f t="shared" si="2"/>
        <v>2773.26</v>
      </c>
      <c r="K38" s="24">
        <f t="shared" si="3"/>
        <v>530591.74428249989</v>
      </c>
      <c r="L38" s="30"/>
      <c r="M38" s="8">
        <v>35</v>
      </c>
      <c r="N38" s="14">
        <f t="shared" si="4"/>
        <v>1907.39</v>
      </c>
      <c r="O38" s="14">
        <f t="shared" si="5"/>
        <v>3092.61</v>
      </c>
      <c r="P38" s="25">
        <f t="shared" si="6"/>
        <v>520078.0242824998</v>
      </c>
      <c r="Q38" s="30"/>
      <c r="R38" s="8">
        <v>35</v>
      </c>
      <c r="S38" s="14">
        <f t="shared" si="7"/>
        <v>2388.35</v>
      </c>
      <c r="T38" s="14">
        <f t="shared" si="8"/>
        <v>1049.73</v>
      </c>
      <c r="U38" s="25">
        <f t="shared" si="9"/>
        <v>654040.61856500013</v>
      </c>
      <c r="V38" s="30"/>
      <c r="W38" s="8">
        <v>35</v>
      </c>
      <c r="X38" s="14">
        <f t="shared" si="10"/>
        <v>2380.19</v>
      </c>
      <c r="Y38" s="14">
        <f t="shared" si="11"/>
        <v>1119.81</v>
      </c>
      <c r="Z38" s="25">
        <f t="shared" si="12"/>
        <v>651733.52856499981</v>
      </c>
      <c r="AA38" s="30"/>
    </row>
    <row r="39" spans="1:27" ht="13" x14ac:dyDescent="0.15">
      <c r="A39" s="30"/>
      <c r="B39" s="4"/>
      <c r="C39" s="4"/>
      <c r="D39" s="4"/>
      <c r="E39" s="4"/>
      <c r="F39" s="4"/>
      <c r="G39" s="30"/>
      <c r="H39" s="8">
        <v>36</v>
      </c>
      <c r="I39" s="9">
        <f t="shared" si="1"/>
        <v>1934.45</v>
      </c>
      <c r="J39" s="9">
        <f t="shared" si="2"/>
        <v>2783.37</v>
      </c>
      <c r="K39" s="24">
        <f t="shared" si="3"/>
        <v>527808.37428249989</v>
      </c>
      <c r="L39" s="30"/>
      <c r="M39" s="8">
        <v>36</v>
      </c>
      <c r="N39" s="14">
        <f t="shared" si="4"/>
        <v>1896.12</v>
      </c>
      <c r="O39" s="14">
        <f t="shared" si="5"/>
        <v>3103.88</v>
      </c>
      <c r="P39" s="25">
        <f t="shared" si="6"/>
        <v>516974.14428249979</v>
      </c>
      <c r="Q39" s="30"/>
      <c r="R39" s="8">
        <v>36</v>
      </c>
      <c r="S39" s="14">
        <f t="shared" si="7"/>
        <v>2384.52</v>
      </c>
      <c r="T39" s="14">
        <f t="shared" si="8"/>
        <v>1053.56</v>
      </c>
      <c r="U39" s="25">
        <f t="shared" si="9"/>
        <v>652987.05856500007</v>
      </c>
      <c r="V39" s="30"/>
      <c r="W39" s="8">
        <v>36</v>
      </c>
      <c r="X39" s="14">
        <f t="shared" si="10"/>
        <v>2376.11</v>
      </c>
      <c r="Y39" s="14">
        <f t="shared" si="11"/>
        <v>1123.8900000000001</v>
      </c>
      <c r="Z39" s="25">
        <f t="shared" si="12"/>
        <v>650609.6385649998</v>
      </c>
      <c r="AA39" s="30"/>
    </row>
    <row r="40" spans="1:27" ht="13" x14ac:dyDescent="0.15">
      <c r="A40" s="30"/>
      <c r="B40" s="4"/>
      <c r="C40" s="4"/>
      <c r="D40" s="4"/>
      <c r="E40" s="4"/>
      <c r="F40" s="4"/>
      <c r="G40" s="30"/>
      <c r="H40" s="8">
        <v>37</v>
      </c>
      <c r="I40" s="9">
        <f t="shared" si="1"/>
        <v>1924.3</v>
      </c>
      <c r="J40" s="9">
        <f t="shared" si="2"/>
        <v>2793.52</v>
      </c>
      <c r="K40" s="24">
        <f t="shared" si="3"/>
        <v>525014.85428249987</v>
      </c>
      <c r="L40" s="30"/>
      <c r="M40" s="8">
        <v>37</v>
      </c>
      <c r="N40" s="14">
        <f t="shared" si="4"/>
        <v>1884.8</v>
      </c>
      <c r="O40" s="14">
        <f t="shared" si="5"/>
        <v>3115.2</v>
      </c>
      <c r="P40" s="25">
        <f t="shared" si="6"/>
        <v>513858.94428249978</v>
      </c>
      <c r="Q40" s="30"/>
      <c r="R40" s="8">
        <v>37</v>
      </c>
      <c r="S40" s="14">
        <f t="shared" si="7"/>
        <v>2380.6799999999998</v>
      </c>
      <c r="T40" s="14">
        <f t="shared" si="8"/>
        <v>1057.4000000000001</v>
      </c>
      <c r="U40" s="25">
        <f t="shared" si="9"/>
        <v>651929.65856500005</v>
      </c>
      <c r="V40" s="30"/>
      <c r="W40" s="8">
        <v>37</v>
      </c>
      <c r="X40" s="14">
        <f t="shared" si="10"/>
        <v>2372.0100000000002</v>
      </c>
      <c r="Y40" s="14">
        <f t="shared" si="11"/>
        <v>1127.99</v>
      </c>
      <c r="Z40" s="25">
        <f t="shared" si="12"/>
        <v>649481.64856499981</v>
      </c>
      <c r="AA40" s="30"/>
    </row>
    <row r="41" spans="1:27" ht="13" x14ac:dyDescent="0.15">
      <c r="A41" s="30"/>
      <c r="B41" s="4"/>
      <c r="C41" s="4"/>
      <c r="D41" s="4"/>
      <c r="E41" s="4"/>
      <c r="F41" s="4"/>
      <c r="G41" s="30"/>
      <c r="H41" s="8">
        <v>38</v>
      </c>
      <c r="I41" s="9">
        <f t="shared" si="1"/>
        <v>1914.12</v>
      </c>
      <c r="J41" s="9">
        <f t="shared" si="2"/>
        <v>2803.7</v>
      </c>
      <c r="K41" s="24">
        <f t="shared" si="3"/>
        <v>522211.15428249986</v>
      </c>
      <c r="L41" s="30"/>
      <c r="M41" s="8">
        <v>38</v>
      </c>
      <c r="N41" s="14">
        <f t="shared" si="4"/>
        <v>1873.44</v>
      </c>
      <c r="O41" s="14">
        <f t="shared" si="5"/>
        <v>3126.56</v>
      </c>
      <c r="P41" s="25">
        <f t="shared" si="6"/>
        <v>510732.38428249978</v>
      </c>
      <c r="Q41" s="30"/>
      <c r="R41" s="8">
        <v>38</v>
      </c>
      <c r="S41" s="14">
        <f t="shared" si="7"/>
        <v>2376.83</v>
      </c>
      <c r="T41" s="14">
        <f t="shared" si="8"/>
        <v>1061.25</v>
      </c>
      <c r="U41" s="25">
        <f t="shared" si="9"/>
        <v>650868.40856500005</v>
      </c>
      <c r="V41" s="30"/>
      <c r="W41" s="8">
        <v>38</v>
      </c>
      <c r="X41" s="14">
        <f t="shared" si="10"/>
        <v>2367.9</v>
      </c>
      <c r="Y41" s="14">
        <f t="shared" si="11"/>
        <v>1132.0999999999999</v>
      </c>
      <c r="Z41" s="25">
        <f t="shared" si="12"/>
        <v>648349.54856499983</v>
      </c>
      <c r="AA41" s="30"/>
    </row>
    <row r="42" spans="1:27" ht="13" x14ac:dyDescent="0.15">
      <c r="A42" s="30"/>
      <c r="B42" s="4"/>
      <c r="C42" s="4"/>
      <c r="D42" s="4"/>
      <c r="E42" s="4"/>
      <c r="F42" s="4"/>
      <c r="G42" s="30"/>
      <c r="H42" s="8">
        <v>39</v>
      </c>
      <c r="I42" s="9">
        <f t="shared" si="1"/>
        <v>1903.89</v>
      </c>
      <c r="J42" s="9">
        <f t="shared" si="2"/>
        <v>2813.93</v>
      </c>
      <c r="K42" s="24">
        <f t="shared" si="3"/>
        <v>519397.22428249987</v>
      </c>
      <c r="L42" s="30"/>
      <c r="M42" s="8">
        <v>39</v>
      </c>
      <c r="N42" s="14">
        <f t="shared" si="4"/>
        <v>1862.05</v>
      </c>
      <c r="O42" s="14">
        <f t="shared" si="5"/>
        <v>3137.95</v>
      </c>
      <c r="P42" s="25">
        <f t="shared" si="6"/>
        <v>507594.43428249977</v>
      </c>
      <c r="Q42" s="30"/>
      <c r="R42" s="8">
        <v>39</v>
      </c>
      <c r="S42" s="14">
        <f t="shared" si="7"/>
        <v>2372.96</v>
      </c>
      <c r="T42" s="14">
        <f t="shared" si="8"/>
        <v>1065.1199999999999</v>
      </c>
      <c r="U42" s="25">
        <f t="shared" si="9"/>
        <v>649803.28856500005</v>
      </c>
      <c r="V42" s="30"/>
      <c r="W42" s="8">
        <v>39</v>
      </c>
      <c r="X42" s="14">
        <f t="shared" si="10"/>
        <v>2363.77</v>
      </c>
      <c r="Y42" s="14">
        <f t="shared" si="11"/>
        <v>1136.23</v>
      </c>
      <c r="Z42" s="25">
        <f t="shared" si="12"/>
        <v>647213.31856499985</v>
      </c>
      <c r="AA42" s="30"/>
    </row>
    <row r="43" spans="1:27" ht="13" x14ac:dyDescent="0.15">
      <c r="A43" s="30"/>
      <c r="B43" s="4"/>
      <c r="C43" s="4"/>
      <c r="D43" s="4"/>
      <c r="E43" s="4"/>
      <c r="F43" s="4"/>
      <c r="G43" s="30"/>
      <c r="H43" s="8">
        <v>40</v>
      </c>
      <c r="I43" s="9">
        <f t="shared" si="1"/>
        <v>1893.64</v>
      </c>
      <c r="J43" s="9">
        <f t="shared" si="2"/>
        <v>2824.18</v>
      </c>
      <c r="K43" s="24">
        <f t="shared" si="3"/>
        <v>516573.04428249988</v>
      </c>
      <c r="L43" s="30"/>
      <c r="M43" s="8">
        <v>40</v>
      </c>
      <c r="N43" s="14">
        <f t="shared" si="4"/>
        <v>1850.6</v>
      </c>
      <c r="O43" s="14">
        <f t="shared" si="5"/>
        <v>3149.4</v>
      </c>
      <c r="P43" s="25">
        <f t="shared" si="6"/>
        <v>504445.03428249975</v>
      </c>
      <c r="Q43" s="30"/>
      <c r="R43" s="8">
        <v>40</v>
      </c>
      <c r="S43" s="14">
        <f t="shared" si="7"/>
        <v>2369.0700000000002</v>
      </c>
      <c r="T43" s="14">
        <f t="shared" si="8"/>
        <v>1069.01</v>
      </c>
      <c r="U43" s="25">
        <f t="shared" si="9"/>
        <v>648734.27856500004</v>
      </c>
      <c r="V43" s="30"/>
      <c r="W43" s="8">
        <v>40</v>
      </c>
      <c r="X43" s="14">
        <f t="shared" si="10"/>
        <v>2359.63</v>
      </c>
      <c r="Y43" s="14">
        <f t="shared" si="11"/>
        <v>1140.3699999999999</v>
      </c>
      <c r="Z43" s="25">
        <f t="shared" si="12"/>
        <v>646072.94856499985</v>
      </c>
      <c r="AA43" s="30"/>
    </row>
    <row r="44" spans="1:27" ht="13" x14ac:dyDescent="0.15">
      <c r="A44" s="30"/>
      <c r="B44" s="4"/>
      <c r="C44" s="4"/>
      <c r="D44" s="4"/>
      <c r="E44" s="4"/>
      <c r="F44" s="4"/>
      <c r="G44" s="30"/>
      <c r="H44" s="8">
        <v>41</v>
      </c>
      <c r="I44" s="9">
        <f t="shared" si="1"/>
        <v>1883.34</v>
      </c>
      <c r="J44" s="9">
        <f t="shared" si="2"/>
        <v>2834.48</v>
      </c>
      <c r="K44" s="24">
        <f t="shared" si="3"/>
        <v>513738.56428249989</v>
      </c>
      <c r="L44" s="30"/>
      <c r="M44" s="8">
        <v>41</v>
      </c>
      <c r="N44" s="14">
        <f t="shared" si="4"/>
        <v>1839.12</v>
      </c>
      <c r="O44" s="14">
        <f t="shared" si="5"/>
        <v>3160.88</v>
      </c>
      <c r="P44" s="25">
        <f t="shared" si="6"/>
        <v>501284.15428249975</v>
      </c>
      <c r="Q44" s="30"/>
      <c r="R44" s="8">
        <v>41</v>
      </c>
      <c r="S44" s="14">
        <f t="shared" si="7"/>
        <v>2365.1799999999998</v>
      </c>
      <c r="T44" s="14">
        <f t="shared" si="8"/>
        <v>1072.9000000000001</v>
      </c>
      <c r="U44" s="25">
        <f t="shared" si="9"/>
        <v>647661.37856500002</v>
      </c>
      <c r="V44" s="30"/>
      <c r="W44" s="8">
        <v>41</v>
      </c>
      <c r="X44" s="14">
        <f t="shared" si="10"/>
        <v>2355.4699999999998</v>
      </c>
      <c r="Y44" s="14">
        <f t="shared" si="11"/>
        <v>1144.53</v>
      </c>
      <c r="Z44" s="25">
        <f t="shared" si="12"/>
        <v>644928.41856499983</v>
      </c>
      <c r="AA44" s="30"/>
    </row>
    <row r="45" spans="1:27" ht="13" x14ac:dyDescent="0.15">
      <c r="A45" s="30"/>
      <c r="B45" s="4"/>
      <c r="C45" s="4"/>
      <c r="D45" s="4"/>
      <c r="E45" s="4"/>
      <c r="F45" s="4"/>
      <c r="G45" s="30"/>
      <c r="H45" s="8">
        <v>42</v>
      </c>
      <c r="I45" s="9">
        <f t="shared" si="1"/>
        <v>1873.01</v>
      </c>
      <c r="J45" s="9">
        <f t="shared" si="2"/>
        <v>2844.81</v>
      </c>
      <c r="K45" s="24">
        <f t="shared" si="3"/>
        <v>510893.7542824999</v>
      </c>
      <c r="L45" s="30"/>
      <c r="M45" s="8">
        <v>42</v>
      </c>
      <c r="N45" s="14">
        <f t="shared" si="4"/>
        <v>1827.6</v>
      </c>
      <c r="O45" s="14">
        <f t="shared" si="5"/>
        <v>3172.4</v>
      </c>
      <c r="P45" s="25">
        <f t="shared" si="6"/>
        <v>498111.75428249972</v>
      </c>
      <c r="Q45" s="30"/>
      <c r="R45" s="8">
        <v>42</v>
      </c>
      <c r="S45" s="14">
        <f t="shared" si="7"/>
        <v>2361.27</v>
      </c>
      <c r="T45" s="14">
        <f t="shared" si="8"/>
        <v>1076.81</v>
      </c>
      <c r="U45" s="25">
        <f t="shared" si="9"/>
        <v>646584.56856499997</v>
      </c>
      <c r="V45" s="30"/>
      <c r="W45" s="8">
        <v>42</v>
      </c>
      <c r="X45" s="14">
        <f t="shared" si="10"/>
        <v>2351.3000000000002</v>
      </c>
      <c r="Y45" s="14">
        <f t="shared" si="11"/>
        <v>1148.7</v>
      </c>
      <c r="Z45" s="25">
        <f t="shared" si="12"/>
        <v>643779.71856499987</v>
      </c>
      <c r="AA45" s="30"/>
    </row>
    <row r="46" spans="1:27" ht="13" x14ac:dyDescent="0.15">
      <c r="A46" s="30"/>
      <c r="B46" s="4"/>
      <c r="C46" s="4"/>
      <c r="D46" s="4"/>
      <c r="E46" s="4"/>
      <c r="F46" s="4"/>
      <c r="G46" s="30"/>
      <c r="H46" s="8">
        <v>43</v>
      </c>
      <c r="I46" s="9">
        <f t="shared" si="1"/>
        <v>1862.63</v>
      </c>
      <c r="J46" s="9">
        <f t="shared" si="2"/>
        <v>2855.19</v>
      </c>
      <c r="K46" s="24">
        <f t="shared" si="3"/>
        <v>508038.56428249989</v>
      </c>
      <c r="L46" s="30"/>
      <c r="M46" s="8">
        <v>43</v>
      </c>
      <c r="N46" s="14">
        <f t="shared" si="4"/>
        <v>1816.03</v>
      </c>
      <c r="O46" s="14">
        <f t="shared" si="5"/>
        <v>3183.97</v>
      </c>
      <c r="P46" s="25">
        <f t="shared" si="6"/>
        <v>494927.78428249975</v>
      </c>
      <c r="Q46" s="30"/>
      <c r="R46" s="8">
        <v>43</v>
      </c>
      <c r="S46" s="14">
        <f t="shared" si="7"/>
        <v>2357.34</v>
      </c>
      <c r="T46" s="14">
        <f t="shared" si="8"/>
        <v>1080.74</v>
      </c>
      <c r="U46" s="25">
        <f t="shared" si="9"/>
        <v>645503.82856499997</v>
      </c>
      <c r="V46" s="30"/>
      <c r="W46" s="8">
        <v>43</v>
      </c>
      <c r="X46" s="14">
        <f t="shared" si="10"/>
        <v>2347.11</v>
      </c>
      <c r="Y46" s="14">
        <f t="shared" si="11"/>
        <v>1152.8900000000001</v>
      </c>
      <c r="Z46" s="25">
        <f t="shared" si="12"/>
        <v>642626.82856499986</v>
      </c>
      <c r="AA46" s="30"/>
    </row>
    <row r="47" spans="1:27" ht="13" x14ac:dyDescent="0.15">
      <c r="A47" s="30"/>
      <c r="B47" s="4"/>
      <c r="C47" s="4"/>
      <c r="D47" s="4"/>
      <c r="E47" s="4"/>
      <c r="F47" s="4"/>
      <c r="G47" s="30"/>
      <c r="H47" s="8">
        <v>44</v>
      </c>
      <c r="I47" s="9">
        <f t="shared" si="1"/>
        <v>1852.22</v>
      </c>
      <c r="J47" s="9">
        <f t="shared" si="2"/>
        <v>2865.6</v>
      </c>
      <c r="K47" s="24">
        <f t="shared" si="3"/>
        <v>505172.96428249992</v>
      </c>
      <c r="L47" s="30"/>
      <c r="M47" s="8">
        <v>44</v>
      </c>
      <c r="N47" s="14">
        <f t="shared" si="4"/>
        <v>1804.42</v>
      </c>
      <c r="O47" s="14">
        <f t="shared" si="5"/>
        <v>3195.58</v>
      </c>
      <c r="P47" s="25">
        <f t="shared" si="6"/>
        <v>491732.20428249973</v>
      </c>
      <c r="Q47" s="30"/>
      <c r="R47" s="8">
        <v>44</v>
      </c>
      <c r="S47" s="14">
        <f t="shared" si="7"/>
        <v>2353.4</v>
      </c>
      <c r="T47" s="14">
        <f t="shared" si="8"/>
        <v>1084.68</v>
      </c>
      <c r="U47" s="25">
        <f t="shared" si="9"/>
        <v>644419.14856499992</v>
      </c>
      <c r="V47" s="30"/>
      <c r="W47" s="8">
        <v>44</v>
      </c>
      <c r="X47" s="14">
        <f t="shared" si="10"/>
        <v>2342.91</v>
      </c>
      <c r="Y47" s="14">
        <f t="shared" si="11"/>
        <v>1157.0899999999999</v>
      </c>
      <c r="Z47" s="25">
        <f t="shared" si="12"/>
        <v>641469.73856499989</v>
      </c>
      <c r="AA47" s="30"/>
    </row>
    <row r="48" spans="1:27" ht="13" x14ac:dyDescent="0.15">
      <c r="A48" s="30"/>
      <c r="B48" s="4"/>
      <c r="C48" s="4"/>
      <c r="D48" s="4"/>
      <c r="E48" s="4"/>
      <c r="F48" s="4"/>
      <c r="G48" s="30"/>
      <c r="H48" s="8">
        <v>45</v>
      </c>
      <c r="I48" s="9">
        <f t="shared" si="1"/>
        <v>1841.78</v>
      </c>
      <c r="J48" s="9">
        <f t="shared" si="2"/>
        <v>2876.04</v>
      </c>
      <c r="K48" s="24">
        <f t="shared" si="3"/>
        <v>502296.92428249994</v>
      </c>
      <c r="L48" s="30"/>
      <c r="M48" s="8">
        <v>45</v>
      </c>
      <c r="N48" s="14">
        <f t="shared" si="4"/>
        <v>1792.77</v>
      </c>
      <c r="O48" s="14">
        <f t="shared" si="5"/>
        <v>3207.23</v>
      </c>
      <c r="P48" s="25">
        <f t="shared" si="6"/>
        <v>488524.97428249975</v>
      </c>
      <c r="Q48" s="30"/>
      <c r="R48" s="8">
        <v>45</v>
      </c>
      <c r="S48" s="14">
        <f t="shared" si="7"/>
        <v>2349.44</v>
      </c>
      <c r="T48" s="14">
        <f t="shared" si="8"/>
        <v>1088.6400000000001</v>
      </c>
      <c r="U48" s="25">
        <f t="shared" si="9"/>
        <v>643330.50856499991</v>
      </c>
      <c r="V48" s="30"/>
      <c r="W48" s="8">
        <v>45</v>
      </c>
      <c r="X48" s="14">
        <f t="shared" si="10"/>
        <v>2338.69</v>
      </c>
      <c r="Y48" s="14">
        <f t="shared" si="11"/>
        <v>1161.31</v>
      </c>
      <c r="Z48" s="25">
        <f t="shared" si="12"/>
        <v>640308.42856499983</v>
      </c>
      <c r="AA48" s="30"/>
    </row>
    <row r="49" spans="1:27" ht="13" x14ac:dyDescent="0.15">
      <c r="A49" s="30"/>
      <c r="B49" s="4"/>
      <c r="C49" s="4"/>
      <c r="D49" s="4"/>
      <c r="E49" s="4"/>
      <c r="F49" s="4"/>
      <c r="G49" s="30"/>
      <c r="H49" s="8">
        <v>46</v>
      </c>
      <c r="I49" s="9">
        <f t="shared" si="1"/>
        <v>1831.29</v>
      </c>
      <c r="J49" s="9">
        <f t="shared" si="2"/>
        <v>2886.53</v>
      </c>
      <c r="K49" s="24">
        <f t="shared" si="3"/>
        <v>499410.39428249991</v>
      </c>
      <c r="L49" s="30"/>
      <c r="M49" s="8">
        <v>46</v>
      </c>
      <c r="N49" s="14">
        <f t="shared" si="4"/>
        <v>1781.08</v>
      </c>
      <c r="O49" s="14">
        <f t="shared" si="5"/>
        <v>3218.92</v>
      </c>
      <c r="P49" s="25">
        <f t="shared" si="6"/>
        <v>485306.05428249977</v>
      </c>
      <c r="Q49" s="30"/>
      <c r="R49" s="8">
        <v>46</v>
      </c>
      <c r="S49" s="14">
        <f t="shared" si="7"/>
        <v>2345.48</v>
      </c>
      <c r="T49" s="14">
        <f t="shared" si="8"/>
        <v>1092.5999999999999</v>
      </c>
      <c r="U49" s="25">
        <f t="shared" si="9"/>
        <v>642237.90856499993</v>
      </c>
      <c r="V49" s="30"/>
      <c r="W49" s="8">
        <v>46</v>
      </c>
      <c r="X49" s="14">
        <f t="shared" si="10"/>
        <v>2334.46</v>
      </c>
      <c r="Y49" s="14">
        <f t="shared" si="11"/>
        <v>1165.54</v>
      </c>
      <c r="Z49" s="25">
        <f t="shared" si="12"/>
        <v>639142.8885649998</v>
      </c>
      <c r="AA49" s="30"/>
    </row>
    <row r="50" spans="1:27" ht="13" x14ac:dyDescent="0.15">
      <c r="A50" s="30"/>
      <c r="B50" s="4"/>
      <c r="C50" s="4"/>
      <c r="D50" s="4"/>
      <c r="E50" s="4"/>
      <c r="F50" s="4"/>
      <c r="G50" s="30"/>
      <c r="H50" s="8">
        <v>47</v>
      </c>
      <c r="I50" s="9">
        <f t="shared" si="1"/>
        <v>1820.77</v>
      </c>
      <c r="J50" s="9">
        <f t="shared" si="2"/>
        <v>2897.05</v>
      </c>
      <c r="K50" s="24">
        <f t="shared" si="3"/>
        <v>496513.34428249992</v>
      </c>
      <c r="L50" s="30"/>
      <c r="M50" s="8">
        <v>47</v>
      </c>
      <c r="N50" s="14">
        <f t="shared" si="4"/>
        <v>1769.34</v>
      </c>
      <c r="O50" s="14">
        <f t="shared" si="5"/>
        <v>3230.66</v>
      </c>
      <c r="P50" s="25">
        <f t="shared" si="6"/>
        <v>482075.39428249979</v>
      </c>
      <c r="Q50" s="30"/>
      <c r="R50" s="8">
        <v>47</v>
      </c>
      <c r="S50" s="14">
        <f t="shared" si="7"/>
        <v>2341.4899999999998</v>
      </c>
      <c r="T50" s="14">
        <f t="shared" si="8"/>
        <v>1096.5899999999999</v>
      </c>
      <c r="U50" s="25">
        <f t="shared" si="9"/>
        <v>641141.31856499997</v>
      </c>
      <c r="V50" s="30"/>
      <c r="W50" s="8">
        <v>47</v>
      </c>
      <c r="X50" s="14">
        <f t="shared" si="10"/>
        <v>2330.21</v>
      </c>
      <c r="Y50" s="14">
        <f t="shared" si="11"/>
        <v>1169.79</v>
      </c>
      <c r="Z50" s="25">
        <f t="shared" si="12"/>
        <v>637973.09856499976</v>
      </c>
      <c r="AA50" s="30"/>
    </row>
    <row r="51" spans="1:27" ht="13" x14ac:dyDescent="0.15">
      <c r="A51" s="30"/>
      <c r="B51" s="4"/>
      <c r="C51" s="4"/>
      <c r="D51" s="4"/>
      <c r="E51" s="4"/>
      <c r="F51" s="4"/>
      <c r="G51" s="30"/>
      <c r="H51" s="8">
        <v>48</v>
      </c>
      <c r="I51" s="9">
        <f t="shared" si="1"/>
        <v>1810.2</v>
      </c>
      <c r="J51" s="9">
        <f t="shared" si="2"/>
        <v>2907.62</v>
      </c>
      <c r="K51" s="24">
        <f t="shared" si="3"/>
        <v>493605.72428249993</v>
      </c>
      <c r="L51" s="30"/>
      <c r="M51" s="8">
        <v>48</v>
      </c>
      <c r="N51" s="14">
        <f t="shared" si="4"/>
        <v>1757.57</v>
      </c>
      <c r="O51" s="14">
        <f t="shared" si="5"/>
        <v>3242.43</v>
      </c>
      <c r="P51" s="25">
        <f t="shared" si="6"/>
        <v>478832.9642824998</v>
      </c>
      <c r="Q51" s="30"/>
      <c r="R51" s="8">
        <v>48</v>
      </c>
      <c r="S51" s="14">
        <f t="shared" si="7"/>
        <v>2337.4899999999998</v>
      </c>
      <c r="T51" s="14">
        <f t="shared" si="8"/>
        <v>1100.5899999999999</v>
      </c>
      <c r="U51" s="25">
        <f t="shared" si="9"/>
        <v>640040.728565</v>
      </c>
      <c r="V51" s="30"/>
      <c r="W51" s="8">
        <v>48</v>
      </c>
      <c r="X51" s="14">
        <f t="shared" si="10"/>
        <v>2325.94</v>
      </c>
      <c r="Y51" s="14">
        <f t="shared" si="11"/>
        <v>1174.06</v>
      </c>
      <c r="Z51" s="25">
        <f t="shared" si="12"/>
        <v>636799.0385649997</v>
      </c>
      <c r="AA51" s="30"/>
    </row>
    <row r="52" spans="1:27" ht="13" x14ac:dyDescent="0.15">
      <c r="A52" s="30"/>
      <c r="B52" s="4"/>
      <c r="C52" s="4"/>
      <c r="D52" s="4"/>
      <c r="E52" s="4"/>
      <c r="F52" s="4"/>
      <c r="G52" s="30"/>
      <c r="H52" s="8">
        <v>49</v>
      </c>
      <c r="I52" s="9">
        <f t="shared" si="1"/>
        <v>1799.6</v>
      </c>
      <c r="J52" s="9">
        <f t="shared" si="2"/>
        <v>2918.22</v>
      </c>
      <c r="K52" s="24">
        <f t="shared" si="3"/>
        <v>490687.50428249995</v>
      </c>
      <c r="L52" s="30"/>
      <c r="M52" s="8">
        <v>49</v>
      </c>
      <c r="N52" s="14">
        <f t="shared" si="4"/>
        <v>1745.75</v>
      </c>
      <c r="O52" s="14">
        <f t="shared" si="5"/>
        <v>3254.25</v>
      </c>
      <c r="P52" s="25">
        <f t="shared" si="6"/>
        <v>475578.7142824998</v>
      </c>
      <c r="Q52" s="30"/>
      <c r="R52" s="8">
        <v>49</v>
      </c>
      <c r="S52" s="14">
        <f t="shared" si="7"/>
        <v>2333.48</v>
      </c>
      <c r="T52" s="14">
        <f t="shared" si="8"/>
        <v>1104.5999999999999</v>
      </c>
      <c r="U52" s="25">
        <f t="shared" si="9"/>
        <v>638936.12856500002</v>
      </c>
      <c r="V52" s="30"/>
      <c r="W52" s="8">
        <v>49</v>
      </c>
      <c r="X52" s="14">
        <f t="shared" si="10"/>
        <v>2321.66</v>
      </c>
      <c r="Y52" s="14">
        <f t="shared" si="11"/>
        <v>1178.3399999999999</v>
      </c>
      <c r="Z52" s="25">
        <f t="shared" si="12"/>
        <v>635620.69856499974</v>
      </c>
      <c r="AA52" s="30"/>
    </row>
    <row r="53" spans="1:27" ht="13" x14ac:dyDescent="0.15">
      <c r="A53" s="30"/>
      <c r="B53" s="4"/>
      <c r="C53" s="4"/>
      <c r="D53" s="4"/>
      <c r="E53" s="4"/>
      <c r="F53" s="4"/>
      <c r="G53" s="30"/>
      <c r="H53" s="8">
        <v>50</v>
      </c>
      <c r="I53" s="9">
        <f t="shared" si="1"/>
        <v>1788.96</v>
      </c>
      <c r="J53" s="9">
        <f t="shared" si="2"/>
        <v>2928.86</v>
      </c>
      <c r="K53" s="24">
        <f t="shared" si="3"/>
        <v>487758.64428249997</v>
      </c>
      <c r="L53" s="30"/>
      <c r="M53" s="8">
        <v>50</v>
      </c>
      <c r="N53" s="14">
        <f t="shared" si="4"/>
        <v>1733.88</v>
      </c>
      <c r="O53" s="14">
        <f t="shared" si="5"/>
        <v>3266.12</v>
      </c>
      <c r="P53" s="25">
        <f t="shared" si="6"/>
        <v>472312.59428249981</v>
      </c>
      <c r="Q53" s="30"/>
      <c r="R53" s="8">
        <v>50</v>
      </c>
      <c r="S53" s="14">
        <f t="shared" si="7"/>
        <v>2329.4499999999998</v>
      </c>
      <c r="T53" s="14">
        <f t="shared" si="8"/>
        <v>1108.6300000000001</v>
      </c>
      <c r="U53" s="25">
        <f t="shared" si="9"/>
        <v>637827.49856500002</v>
      </c>
      <c r="V53" s="30"/>
      <c r="W53" s="8">
        <v>50</v>
      </c>
      <c r="X53" s="14">
        <f t="shared" si="10"/>
        <v>2317.37</v>
      </c>
      <c r="Y53" s="14">
        <f t="shared" si="11"/>
        <v>1182.6300000000001</v>
      </c>
      <c r="Z53" s="25">
        <f t="shared" si="12"/>
        <v>634438.06856499973</v>
      </c>
      <c r="AA53" s="30"/>
    </row>
    <row r="54" spans="1:27" ht="13" x14ac:dyDescent="0.15">
      <c r="A54" s="30"/>
      <c r="B54" s="4"/>
      <c r="C54" s="4"/>
      <c r="D54" s="4"/>
      <c r="E54" s="4"/>
      <c r="F54" s="4"/>
      <c r="G54" s="30"/>
      <c r="H54" s="8">
        <v>51</v>
      </c>
      <c r="I54" s="9">
        <f t="shared" si="1"/>
        <v>1778.29</v>
      </c>
      <c r="J54" s="9">
        <f t="shared" si="2"/>
        <v>2939.53</v>
      </c>
      <c r="K54" s="24">
        <f t="shared" si="3"/>
        <v>484819.11428249994</v>
      </c>
      <c r="L54" s="30"/>
      <c r="M54" s="8">
        <v>51</v>
      </c>
      <c r="N54" s="14">
        <f t="shared" si="4"/>
        <v>1721.97</v>
      </c>
      <c r="O54" s="14">
        <f t="shared" si="5"/>
        <v>3278.03</v>
      </c>
      <c r="P54" s="25">
        <f t="shared" si="6"/>
        <v>469034.56428249978</v>
      </c>
      <c r="Q54" s="30"/>
      <c r="R54" s="8">
        <v>51</v>
      </c>
      <c r="S54" s="14">
        <f t="shared" si="7"/>
        <v>2325.41</v>
      </c>
      <c r="T54" s="14">
        <f t="shared" si="8"/>
        <v>1112.67</v>
      </c>
      <c r="U54" s="25">
        <f t="shared" si="9"/>
        <v>636714.82856499997</v>
      </c>
      <c r="V54" s="30"/>
      <c r="W54" s="8">
        <v>51</v>
      </c>
      <c r="X54" s="14">
        <f t="shared" si="10"/>
        <v>2313.06</v>
      </c>
      <c r="Y54" s="14">
        <f t="shared" si="11"/>
        <v>1186.94</v>
      </c>
      <c r="Z54" s="25">
        <f t="shared" si="12"/>
        <v>633251.12856499979</v>
      </c>
      <c r="AA54" s="30"/>
    </row>
    <row r="55" spans="1:27" ht="13" x14ac:dyDescent="0.15">
      <c r="A55" s="30"/>
      <c r="B55" s="4"/>
      <c r="C55" s="4"/>
      <c r="D55" s="4"/>
      <c r="E55" s="4"/>
      <c r="F55" s="4"/>
      <c r="G55" s="30"/>
      <c r="H55" s="8">
        <v>52</v>
      </c>
      <c r="I55" s="9">
        <f t="shared" si="1"/>
        <v>1767.57</v>
      </c>
      <c r="J55" s="9">
        <f t="shared" si="2"/>
        <v>2950.25</v>
      </c>
      <c r="K55" s="24">
        <f t="shared" si="3"/>
        <v>481868.86428249994</v>
      </c>
      <c r="L55" s="30"/>
      <c r="M55" s="8">
        <v>52</v>
      </c>
      <c r="N55" s="14">
        <f t="shared" si="4"/>
        <v>1710.02</v>
      </c>
      <c r="O55" s="14">
        <f t="shared" si="5"/>
        <v>3289.98</v>
      </c>
      <c r="P55" s="25">
        <f t="shared" si="6"/>
        <v>465744.5842824998</v>
      </c>
      <c r="Q55" s="30"/>
      <c r="R55" s="8">
        <v>52</v>
      </c>
      <c r="S55" s="14">
        <f t="shared" si="7"/>
        <v>2321.36</v>
      </c>
      <c r="T55" s="14">
        <f t="shared" si="8"/>
        <v>1116.72</v>
      </c>
      <c r="U55" s="25">
        <f t="shared" si="9"/>
        <v>635598.108565</v>
      </c>
      <c r="V55" s="30"/>
      <c r="W55" s="8">
        <v>52</v>
      </c>
      <c r="X55" s="14">
        <f t="shared" si="10"/>
        <v>2308.73</v>
      </c>
      <c r="Y55" s="14">
        <f t="shared" si="11"/>
        <v>1191.27</v>
      </c>
      <c r="Z55" s="25">
        <f t="shared" si="12"/>
        <v>632059.85856499977</v>
      </c>
      <c r="AA55" s="30"/>
    </row>
    <row r="56" spans="1:27" ht="13" x14ac:dyDescent="0.15">
      <c r="A56" s="30"/>
      <c r="B56" s="4"/>
      <c r="C56" s="4"/>
      <c r="D56" s="4"/>
      <c r="E56" s="4"/>
      <c r="F56" s="4"/>
      <c r="G56" s="30"/>
      <c r="H56" s="8">
        <v>53</v>
      </c>
      <c r="I56" s="9">
        <f t="shared" si="1"/>
        <v>1756.81</v>
      </c>
      <c r="J56" s="9">
        <f t="shared" si="2"/>
        <v>2961.01</v>
      </c>
      <c r="K56" s="24">
        <f t="shared" si="3"/>
        <v>478907.85428249993</v>
      </c>
      <c r="L56" s="30"/>
      <c r="M56" s="8">
        <v>53</v>
      </c>
      <c r="N56" s="14">
        <f t="shared" si="4"/>
        <v>1698.03</v>
      </c>
      <c r="O56" s="14">
        <f t="shared" si="5"/>
        <v>3301.97</v>
      </c>
      <c r="P56" s="25">
        <f t="shared" si="6"/>
        <v>462442.61428249982</v>
      </c>
      <c r="Q56" s="30"/>
      <c r="R56" s="8">
        <v>53</v>
      </c>
      <c r="S56" s="14">
        <f t="shared" si="7"/>
        <v>2317.2800000000002</v>
      </c>
      <c r="T56" s="14">
        <f t="shared" si="8"/>
        <v>1120.8</v>
      </c>
      <c r="U56" s="25">
        <f t="shared" si="9"/>
        <v>634477.30856499996</v>
      </c>
      <c r="V56" s="30"/>
      <c r="W56" s="8">
        <v>53</v>
      </c>
      <c r="X56" s="14">
        <f t="shared" si="10"/>
        <v>2304.38</v>
      </c>
      <c r="Y56" s="14">
        <f t="shared" si="11"/>
        <v>1195.6199999999999</v>
      </c>
      <c r="Z56" s="25">
        <f t="shared" si="12"/>
        <v>630864.23856499977</v>
      </c>
      <c r="AA56" s="30"/>
    </row>
    <row r="57" spans="1:27" ht="13" x14ac:dyDescent="0.15">
      <c r="A57" s="30"/>
      <c r="B57" s="4"/>
      <c r="C57" s="4"/>
      <c r="D57" s="4"/>
      <c r="E57" s="4"/>
      <c r="F57" s="4"/>
      <c r="G57" s="30"/>
      <c r="H57" s="8">
        <v>54</v>
      </c>
      <c r="I57" s="9">
        <f t="shared" si="1"/>
        <v>1746.02</v>
      </c>
      <c r="J57" s="9">
        <f t="shared" si="2"/>
        <v>2971.8</v>
      </c>
      <c r="K57" s="24">
        <f t="shared" si="3"/>
        <v>475936.05428249994</v>
      </c>
      <c r="L57" s="30"/>
      <c r="M57" s="8">
        <v>54</v>
      </c>
      <c r="N57" s="14">
        <f t="shared" si="4"/>
        <v>1685.99</v>
      </c>
      <c r="O57" s="14">
        <f t="shared" si="5"/>
        <v>3314.01</v>
      </c>
      <c r="P57" s="25">
        <f t="shared" si="6"/>
        <v>459128.60428249981</v>
      </c>
      <c r="Q57" s="30"/>
      <c r="R57" s="8">
        <v>54</v>
      </c>
      <c r="S57" s="14">
        <f t="shared" si="7"/>
        <v>2313.1999999999998</v>
      </c>
      <c r="T57" s="14">
        <f t="shared" si="8"/>
        <v>1124.8800000000001</v>
      </c>
      <c r="U57" s="25">
        <f t="shared" si="9"/>
        <v>633352.42856499995</v>
      </c>
      <c r="V57" s="30"/>
      <c r="W57" s="8">
        <v>54</v>
      </c>
      <c r="X57" s="14">
        <f t="shared" si="10"/>
        <v>2300.0300000000002</v>
      </c>
      <c r="Y57" s="14">
        <f t="shared" si="11"/>
        <v>1199.97</v>
      </c>
      <c r="Z57" s="25">
        <f t="shared" si="12"/>
        <v>629664.2685649998</v>
      </c>
      <c r="AA57" s="30"/>
    </row>
    <row r="58" spans="1:27" ht="13" x14ac:dyDescent="0.15">
      <c r="A58" s="30"/>
      <c r="B58" s="4"/>
      <c r="C58" s="4"/>
      <c r="D58" s="4"/>
      <c r="E58" s="4"/>
      <c r="F58" s="4"/>
      <c r="G58" s="30"/>
      <c r="H58" s="8">
        <v>55</v>
      </c>
      <c r="I58" s="9">
        <f t="shared" si="1"/>
        <v>1735.18</v>
      </c>
      <c r="J58" s="9">
        <f t="shared" si="2"/>
        <v>2982.64</v>
      </c>
      <c r="K58" s="24">
        <f t="shared" si="3"/>
        <v>472953.41428249993</v>
      </c>
      <c r="L58" s="30"/>
      <c r="M58" s="8">
        <v>55</v>
      </c>
      <c r="N58" s="14">
        <f t="shared" si="4"/>
        <v>1673.91</v>
      </c>
      <c r="O58" s="14">
        <f t="shared" si="5"/>
        <v>3326.09</v>
      </c>
      <c r="P58" s="25">
        <f t="shared" si="6"/>
        <v>455802.51428249979</v>
      </c>
      <c r="Q58" s="30"/>
      <c r="R58" s="8">
        <v>55</v>
      </c>
      <c r="S58" s="14">
        <f t="shared" si="7"/>
        <v>2309.1</v>
      </c>
      <c r="T58" s="14">
        <f t="shared" si="8"/>
        <v>1128.98</v>
      </c>
      <c r="U58" s="25">
        <f t="shared" si="9"/>
        <v>632223.44856499997</v>
      </c>
      <c r="V58" s="30"/>
      <c r="W58" s="8">
        <v>55</v>
      </c>
      <c r="X58" s="14">
        <f t="shared" si="10"/>
        <v>2295.65</v>
      </c>
      <c r="Y58" s="14">
        <f t="shared" si="11"/>
        <v>1204.3499999999999</v>
      </c>
      <c r="Z58" s="25">
        <f t="shared" si="12"/>
        <v>628459.91856499983</v>
      </c>
      <c r="AA58" s="30"/>
    </row>
    <row r="59" spans="1:27" ht="13" x14ac:dyDescent="0.15">
      <c r="A59" s="30"/>
      <c r="B59" s="4"/>
      <c r="C59" s="4"/>
      <c r="D59" s="4"/>
      <c r="E59" s="4"/>
      <c r="F59" s="4"/>
      <c r="G59" s="30"/>
      <c r="H59" s="8">
        <v>56</v>
      </c>
      <c r="I59" s="9">
        <f t="shared" si="1"/>
        <v>1724.31</v>
      </c>
      <c r="J59" s="9">
        <f t="shared" si="2"/>
        <v>2993.51</v>
      </c>
      <c r="K59" s="24">
        <f t="shared" si="3"/>
        <v>469959.90428249992</v>
      </c>
      <c r="L59" s="30"/>
      <c r="M59" s="8">
        <v>56</v>
      </c>
      <c r="N59" s="14">
        <f t="shared" si="4"/>
        <v>1661.78</v>
      </c>
      <c r="O59" s="14">
        <f t="shared" si="5"/>
        <v>3338.22</v>
      </c>
      <c r="P59" s="25">
        <f t="shared" si="6"/>
        <v>452464.29428249982</v>
      </c>
      <c r="Q59" s="30"/>
      <c r="R59" s="8">
        <v>56</v>
      </c>
      <c r="S59" s="14">
        <f t="shared" si="7"/>
        <v>2304.98</v>
      </c>
      <c r="T59" s="14">
        <f t="shared" si="8"/>
        <v>1133.0999999999999</v>
      </c>
      <c r="U59" s="25">
        <f t="shared" si="9"/>
        <v>631090.34856499999</v>
      </c>
      <c r="V59" s="30"/>
      <c r="W59" s="8">
        <v>56</v>
      </c>
      <c r="X59" s="14">
        <f t="shared" si="10"/>
        <v>2291.2600000000002</v>
      </c>
      <c r="Y59" s="14">
        <f t="shared" si="11"/>
        <v>1208.74</v>
      </c>
      <c r="Z59" s="25">
        <f t="shared" si="12"/>
        <v>627251.17856499983</v>
      </c>
      <c r="AA59" s="30"/>
    </row>
    <row r="60" spans="1:27" ht="13" x14ac:dyDescent="0.15">
      <c r="A60" s="30"/>
      <c r="B60" s="4"/>
      <c r="C60" s="4"/>
      <c r="D60" s="4"/>
      <c r="E60" s="4"/>
      <c r="F60" s="4"/>
      <c r="G60" s="30"/>
      <c r="H60" s="8">
        <v>57</v>
      </c>
      <c r="I60" s="9">
        <f t="shared" si="1"/>
        <v>1713.4</v>
      </c>
      <c r="J60" s="9">
        <f t="shared" si="2"/>
        <v>3004.42</v>
      </c>
      <c r="K60" s="24">
        <f t="shared" si="3"/>
        <v>466955.48428249994</v>
      </c>
      <c r="L60" s="30"/>
      <c r="M60" s="8">
        <v>57</v>
      </c>
      <c r="N60" s="14">
        <f t="shared" si="4"/>
        <v>1649.61</v>
      </c>
      <c r="O60" s="14">
        <f t="shared" si="5"/>
        <v>3350.39</v>
      </c>
      <c r="P60" s="25">
        <f t="shared" si="6"/>
        <v>449113.9042824998</v>
      </c>
      <c r="Q60" s="30"/>
      <c r="R60" s="8">
        <v>57</v>
      </c>
      <c r="S60" s="14">
        <f t="shared" si="7"/>
        <v>2300.85</v>
      </c>
      <c r="T60" s="14">
        <f t="shared" si="8"/>
        <v>1137.23</v>
      </c>
      <c r="U60" s="25">
        <f t="shared" si="9"/>
        <v>629953.11856500001</v>
      </c>
      <c r="V60" s="30"/>
      <c r="W60" s="8">
        <v>57</v>
      </c>
      <c r="X60" s="14">
        <f t="shared" si="10"/>
        <v>2286.85</v>
      </c>
      <c r="Y60" s="14">
        <f t="shared" si="11"/>
        <v>1213.1500000000001</v>
      </c>
      <c r="Z60" s="25">
        <f t="shared" si="12"/>
        <v>626038.02856499981</v>
      </c>
      <c r="AA60" s="30"/>
    </row>
    <row r="61" spans="1:27" ht="13" x14ac:dyDescent="0.15">
      <c r="A61" s="30"/>
      <c r="B61" s="4"/>
      <c r="C61" s="4"/>
      <c r="D61" s="4"/>
      <c r="E61" s="4"/>
      <c r="F61" s="4"/>
      <c r="G61" s="30"/>
      <c r="H61" s="8">
        <v>58</v>
      </c>
      <c r="I61" s="9">
        <f t="shared" si="1"/>
        <v>1702.44</v>
      </c>
      <c r="J61" s="9">
        <f t="shared" si="2"/>
        <v>3015.38</v>
      </c>
      <c r="K61" s="24">
        <f t="shared" si="3"/>
        <v>463940.10428249993</v>
      </c>
      <c r="L61" s="30"/>
      <c r="M61" s="8">
        <v>58</v>
      </c>
      <c r="N61" s="14">
        <f t="shared" si="4"/>
        <v>1637.39</v>
      </c>
      <c r="O61" s="14">
        <f t="shared" si="5"/>
        <v>3362.61</v>
      </c>
      <c r="P61" s="25">
        <f t="shared" si="6"/>
        <v>445751.29428249982</v>
      </c>
      <c r="Q61" s="30"/>
      <c r="R61" s="8">
        <v>58</v>
      </c>
      <c r="S61" s="14">
        <f t="shared" si="7"/>
        <v>2296.6999999999998</v>
      </c>
      <c r="T61" s="14">
        <f t="shared" si="8"/>
        <v>1141.3800000000001</v>
      </c>
      <c r="U61" s="25">
        <f t="shared" si="9"/>
        <v>628811.73856500001</v>
      </c>
      <c r="V61" s="30"/>
      <c r="W61" s="8">
        <v>58</v>
      </c>
      <c r="X61" s="14">
        <f t="shared" si="10"/>
        <v>2282.4299999999998</v>
      </c>
      <c r="Y61" s="14">
        <f t="shared" si="11"/>
        <v>1217.57</v>
      </c>
      <c r="Z61" s="25">
        <f t="shared" si="12"/>
        <v>624820.45856499986</v>
      </c>
      <c r="AA61" s="30"/>
    </row>
    <row r="62" spans="1:27" ht="13" x14ac:dyDescent="0.15">
      <c r="A62" s="30"/>
      <c r="B62" s="4"/>
      <c r="C62" s="4"/>
      <c r="D62" s="4"/>
      <c r="E62" s="4"/>
      <c r="F62" s="4"/>
      <c r="G62" s="30"/>
      <c r="H62" s="8">
        <v>59</v>
      </c>
      <c r="I62" s="9">
        <f t="shared" si="1"/>
        <v>1691.45</v>
      </c>
      <c r="J62" s="9">
        <f t="shared" si="2"/>
        <v>3026.37</v>
      </c>
      <c r="K62" s="24">
        <f t="shared" si="3"/>
        <v>460913.73428249994</v>
      </c>
      <c r="L62" s="30"/>
      <c r="M62" s="8">
        <v>59</v>
      </c>
      <c r="N62" s="14">
        <f t="shared" si="4"/>
        <v>1625.13</v>
      </c>
      <c r="O62" s="14">
        <f t="shared" si="5"/>
        <v>3374.87</v>
      </c>
      <c r="P62" s="25">
        <f t="shared" si="6"/>
        <v>442376.42428249982</v>
      </c>
      <c r="Q62" s="30"/>
      <c r="R62" s="8">
        <v>59</v>
      </c>
      <c r="S62" s="14">
        <f t="shared" si="7"/>
        <v>2292.54</v>
      </c>
      <c r="T62" s="14">
        <f t="shared" si="8"/>
        <v>1145.54</v>
      </c>
      <c r="U62" s="25">
        <f t="shared" si="9"/>
        <v>627666.19856499997</v>
      </c>
      <c r="V62" s="30"/>
      <c r="W62" s="8">
        <v>59</v>
      </c>
      <c r="X62" s="14">
        <f t="shared" si="10"/>
        <v>2277.9899999999998</v>
      </c>
      <c r="Y62" s="14">
        <f t="shared" si="11"/>
        <v>1222.01</v>
      </c>
      <c r="Z62" s="25">
        <f t="shared" si="12"/>
        <v>623598.44856499985</v>
      </c>
      <c r="AA62" s="30"/>
    </row>
    <row r="63" spans="1:27" ht="13" x14ac:dyDescent="0.15">
      <c r="A63" s="30"/>
      <c r="B63" s="4"/>
      <c r="C63" s="4"/>
      <c r="D63" s="4"/>
      <c r="E63" s="4"/>
      <c r="F63" s="4"/>
      <c r="G63" s="30"/>
      <c r="H63" s="8">
        <v>60</v>
      </c>
      <c r="I63" s="9">
        <f t="shared" si="1"/>
        <v>1680.41</v>
      </c>
      <c r="J63" s="9">
        <f t="shared" si="2"/>
        <v>3037.41</v>
      </c>
      <c r="K63" s="24">
        <f t="shared" si="3"/>
        <v>457876.32428249996</v>
      </c>
      <c r="L63" s="30"/>
      <c r="M63" s="8">
        <v>60</v>
      </c>
      <c r="N63" s="14">
        <f t="shared" si="4"/>
        <v>1612.83</v>
      </c>
      <c r="O63" s="14">
        <f t="shared" si="5"/>
        <v>3387.17</v>
      </c>
      <c r="P63" s="25">
        <f t="shared" si="6"/>
        <v>438989.25428249984</v>
      </c>
      <c r="Q63" s="30"/>
      <c r="R63" s="8">
        <v>60</v>
      </c>
      <c r="S63" s="14">
        <f t="shared" si="7"/>
        <v>2288.37</v>
      </c>
      <c r="T63" s="14">
        <f t="shared" si="8"/>
        <v>1149.71</v>
      </c>
      <c r="U63" s="25">
        <f t="shared" si="9"/>
        <v>626516.48856500001</v>
      </c>
      <c r="V63" s="30"/>
      <c r="W63" s="8">
        <v>60</v>
      </c>
      <c r="X63" s="14">
        <f t="shared" si="10"/>
        <v>2273.54</v>
      </c>
      <c r="Y63" s="14">
        <f t="shared" si="11"/>
        <v>1226.46</v>
      </c>
      <c r="Z63" s="25">
        <f t="shared" si="12"/>
        <v>622371.98856499989</v>
      </c>
      <c r="AA63" s="30"/>
    </row>
    <row r="64" spans="1:27" ht="13" x14ac:dyDescent="0.15">
      <c r="A64" s="30"/>
      <c r="B64" s="4"/>
      <c r="C64" s="4"/>
      <c r="D64" s="4"/>
      <c r="E64" s="4"/>
      <c r="F64" s="4"/>
      <c r="G64" s="30"/>
      <c r="H64" s="8">
        <v>61</v>
      </c>
      <c r="I64" s="9">
        <f t="shared" si="1"/>
        <v>1669.34</v>
      </c>
      <c r="J64" s="9">
        <f t="shared" si="2"/>
        <v>3048.48</v>
      </c>
      <c r="K64" s="24">
        <f t="shared" si="3"/>
        <v>454827.84428249998</v>
      </c>
      <c r="L64" s="30"/>
      <c r="M64" s="8">
        <v>61</v>
      </c>
      <c r="N64" s="14">
        <f t="shared" si="4"/>
        <v>1600.48</v>
      </c>
      <c r="O64" s="14">
        <f t="shared" si="5"/>
        <v>3399.52</v>
      </c>
      <c r="P64" s="25">
        <f t="shared" si="6"/>
        <v>435589.73428249982</v>
      </c>
      <c r="Q64" s="30"/>
      <c r="R64" s="8">
        <v>61</v>
      </c>
      <c r="S64" s="14">
        <f t="shared" si="7"/>
        <v>2284.17</v>
      </c>
      <c r="T64" s="14">
        <f t="shared" si="8"/>
        <v>1153.9100000000001</v>
      </c>
      <c r="U64" s="25">
        <f t="shared" si="9"/>
        <v>625362.57856499997</v>
      </c>
      <c r="V64" s="30"/>
      <c r="W64" s="8">
        <v>61</v>
      </c>
      <c r="X64" s="14">
        <f t="shared" si="10"/>
        <v>2269.06</v>
      </c>
      <c r="Y64" s="14">
        <f t="shared" si="11"/>
        <v>1230.94</v>
      </c>
      <c r="Z64" s="25">
        <f t="shared" si="12"/>
        <v>621141.04856499995</v>
      </c>
      <c r="AA64" s="30"/>
    </row>
    <row r="65" spans="1:27" ht="13" x14ac:dyDescent="0.15">
      <c r="A65" s="30"/>
      <c r="B65" s="4"/>
      <c r="C65" s="4"/>
      <c r="D65" s="4"/>
      <c r="E65" s="4"/>
      <c r="F65" s="4"/>
      <c r="G65" s="30"/>
      <c r="H65" s="8">
        <v>62</v>
      </c>
      <c r="I65" s="9">
        <f t="shared" si="1"/>
        <v>1658.23</v>
      </c>
      <c r="J65" s="9">
        <f t="shared" si="2"/>
        <v>3059.59</v>
      </c>
      <c r="K65" s="24">
        <f t="shared" si="3"/>
        <v>451768.25428249995</v>
      </c>
      <c r="L65" s="30"/>
      <c r="M65" s="8">
        <v>62</v>
      </c>
      <c r="N65" s="14">
        <f t="shared" si="4"/>
        <v>1588.09</v>
      </c>
      <c r="O65" s="14">
        <f t="shared" si="5"/>
        <v>3411.91</v>
      </c>
      <c r="P65" s="25">
        <f t="shared" si="6"/>
        <v>432177.82428249985</v>
      </c>
      <c r="Q65" s="30"/>
      <c r="R65" s="8">
        <v>62</v>
      </c>
      <c r="S65" s="14">
        <f t="shared" si="7"/>
        <v>2279.9699999999998</v>
      </c>
      <c r="T65" s="14">
        <f t="shared" si="8"/>
        <v>1158.1099999999999</v>
      </c>
      <c r="U65" s="25">
        <f t="shared" si="9"/>
        <v>624204.46856499999</v>
      </c>
      <c r="V65" s="30"/>
      <c r="W65" s="8">
        <v>62</v>
      </c>
      <c r="X65" s="14">
        <f t="shared" si="10"/>
        <v>2264.58</v>
      </c>
      <c r="Y65" s="14">
        <f t="shared" si="11"/>
        <v>1235.42</v>
      </c>
      <c r="Z65" s="25">
        <f t="shared" si="12"/>
        <v>619905.6285649999</v>
      </c>
      <c r="AA65" s="30"/>
    </row>
    <row r="66" spans="1:27" ht="13" x14ac:dyDescent="0.15">
      <c r="A66" s="30"/>
      <c r="B66" s="4"/>
      <c r="C66" s="4"/>
      <c r="D66" s="4"/>
      <c r="E66" s="4"/>
      <c r="F66" s="4"/>
      <c r="G66" s="30"/>
      <c r="H66" s="8">
        <v>63</v>
      </c>
      <c r="I66" s="9">
        <f t="shared" si="1"/>
        <v>1647.07</v>
      </c>
      <c r="J66" s="9">
        <f t="shared" si="2"/>
        <v>3070.75</v>
      </c>
      <c r="K66" s="24">
        <f t="shared" si="3"/>
        <v>448697.50428249995</v>
      </c>
      <c r="L66" s="30"/>
      <c r="M66" s="8">
        <v>63</v>
      </c>
      <c r="N66" s="14">
        <f t="shared" si="4"/>
        <v>1575.65</v>
      </c>
      <c r="O66" s="14">
        <f t="shared" si="5"/>
        <v>3424.35</v>
      </c>
      <c r="P66" s="25">
        <f t="shared" si="6"/>
        <v>428753.47428249987</v>
      </c>
      <c r="Q66" s="30"/>
      <c r="R66" s="8">
        <v>63</v>
      </c>
      <c r="S66" s="14">
        <f t="shared" si="7"/>
        <v>2275.75</v>
      </c>
      <c r="T66" s="14">
        <f t="shared" si="8"/>
        <v>1162.33</v>
      </c>
      <c r="U66" s="25">
        <f t="shared" si="9"/>
        <v>623042.13856500003</v>
      </c>
      <c r="V66" s="30"/>
      <c r="W66" s="8">
        <v>63</v>
      </c>
      <c r="X66" s="14">
        <f t="shared" si="10"/>
        <v>2260.0700000000002</v>
      </c>
      <c r="Y66" s="14">
        <f t="shared" si="11"/>
        <v>1239.93</v>
      </c>
      <c r="Z66" s="25">
        <f t="shared" si="12"/>
        <v>618665.69856499985</v>
      </c>
      <c r="AA66" s="30"/>
    </row>
    <row r="67" spans="1:27" ht="13" x14ac:dyDescent="0.15">
      <c r="A67" s="30"/>
      <c r="B67" s="4"/>
      <c r="C67" s="4"/>
      <c r="D67" s="4"/>
      <c r="E67" s="4"/>
      <c r="F67" s="4"/>
      <c r="G67" s="30"/>
      <c r="H67" s="8">
        <v>64</v>
      </c>
      <c r="I67" s="9">
        <f t="shared" si="1"/>
        <v>1635.88</v>
      </c>
      <c r="J67" s="9">
        <f t="shared" si="2"/>
        <v>3081.94</v>
      </c>
      <c r="K67" s="24">
        <f t="shared" si="3"/>
        <v>445615.56428249995</v>
      </c>
      <c r="L67" s="30"/>
      <c r="M67" s="8">
        <v>64</v>
      </c>
      <c r="N67" s="14">
        <f t="shared" si="4"/>
        <v>1563.16</v>
      </c>
      <c r="O67" s="14">
        <f t="shared" si="5"/>
        <v>3436.84</v>
      </c>
      <c r="P67" s="25">
        <f t="shared" si="6"/>
        <v>425316.63428249984</v>
      </c>
      <c r="Q67" s="30"/>
      <c r="R67" s="8">
        <v>64</v>
      </c>
      <c r="S67" s="14">
        <f t="shared" si="7"/>
        <v>2271.5100000000002</v>
      </c>
      <c r="T67" s="14">
        <f t="shared" si="8"/>
        <v>1166.57</v>
      </c>
      <c r="U67" s="25">
        <f t="shared" si="9"/>
        <v>621875.56856500008</v>
      </c>
      <c r="V67" s="30"/>
      <c r="W67" s="8">
        <v>64</v>
      </c>
      <c r="X67" s="14">
        <f t="shared" si="10"/>
        <v>2255.5500000000002</v>
      </c>
      <c r="Y67" s="14">
        <f t="shared" si="11"/>
        <v>1244.45</v>
      </c>
      <c r="Z67" s="25">
        <f t="shared" si="12"/>
        <v>617421.2485649999</v>
      </c>
      <c r="AA67" s="30"/>
    </row>
    <row r="68" spans="1:27" ht="13" x14ac:dyDescent="0.15">
      <c r="A68" s="30"/>
      <c r="B68" s="4"/>
      <c r="C68" s="4"/>
      <c r="D68" s="4"/>
      <c r="E68" s="4"/>
      <c r="F68" s="4"/>
      <c r="G68" s="30"/>
      <c r="H68" s="8">
        <v>65</v>
      </c>
      <c r="I68" s="9">
        <f t="shared" si="1"/>
        <v>1624.64</v>
      </c>
      <c r="J68" s="9">
        <f t="shared" si="2"/>
        <v>3093.18</v>
      </c>
      <c r="K68" s="24">
        <f t="shared" si="3"/>
        <v>442522.38428249996</v>
      </c>
      <c r="L68" s="30"/>
      <c r="M68" s="8">
        <v>65</v>
      </c>
      <c r="N68" s="14">
        <f t="shared" si="4"/>
        <v>1550.63</v>
      </c>
      <c r="O68" s="14">
        <f t="shared" si="5"/>
        <v>3449.37</v>
      </c>
      <c r="P68" s="25">
        <f t="shared" si="6"/>
        <v>421867.26428249985</v>
      </c>
      <c r="Q68" s="30"/>
      <c r="R68" s="8">
        <v>65</v>
      </c>
      <c r="S68" s="14">
        <f t="shared" si="7"/>
        <v>2267.25</v>
      </c>
      <c r="T68" s="14">
        <f t="shared" si="8"/>
        <v>1170.83</v>
      </c>
      <c r="U68" s="25">
        <f t="shared" si="9"/>
        <v>620704.73856500012</v>
      </c>
      <c r="V68" s="30"/>
      <c r="W68" s="8">
        <v>65</v>
      </c>
      <c r="X68" s="14">
        <f t="shared" si="10"/>
        <v>2251.0100000000002</v>
      </c>
      <c r="Y68" s="14">
        <f t="shared" si="11"/>
        <v>1248.99</v>
      </c>
      <c r="Z68" s="25">
        <f t="shared" si="12"/>
        <v>616172.25856499991</v>
      </c>
      <c r="AA68" s="30"/>
    </row>
    <row r="69" spans="1:27" ht="13" x14ac:dyDescent="0.15">
      <c r="A69" s="30"/>
      <c r="B69" s="4"/>
      <c r="C69" s="4"/>
      <c r="D69" s="4"/>
      <c r="E69" s="4"/>
      <c r="F69" s="4"/>
      <c r="G69" s="30"/>
      <c r="H69" s="8">
        <v>66</v>
      </c>
      <c r="I69" s="9">
        <f t="shared" si="1"/>
        <v>1613.36</v>
      </c>
      <c r="J69" s="9">
        <f t="shared" si="2"/>
        <v>3104.46</v>
      </c>
      <c r="K69" s="24">
        <f t="shared" si="3"/>
        <v>439417.92428249994</v>
      </c>
      <c r="L69" s="30"/>
      <c r="M69" s="8">
        <v>66</v>
      </c>
      <c r="N69" s="14">
        <f t="shared" si="4"/>
        <v>1538.06</v>
      </c>
      <c r="O69" s="14">
        <f t="shared" si="5"/>
        <v>3461.94</v>
      </c>
      <c r="P69" s="25">
        <f t="shared" si="6"/>
        <v>418405.32428249985</v>
      </c>
      <c r="Q69" s="30"/>
      <c r="R69" s="8">
        <v>66</v>
      </c>
      <c r="S69" s="14">
        <f t="shared" si="7"/>
        <v>2262.9899999999998</v>
      </c>
      <c r="T69" s="14">
        <f t="shared" si="8"/>
        <v>1175.0899999999999</v>
      </c>
      <c r="U69" s="25">
        <f t="shared" si="9"/>
        <v>619529.64856500016</v>
      </c>
      <c r="V69" s="30"/>
      <c r="W69" s="8">
        <v>66</v>
      </c>
      <c r="X69" s="14">
        <f t="shared" si="10"/>
        <v>2246.46</v>
      </c>
      <c r="Y69" s="14">
        <f t="shared" si="11"/>
        <v>1253.54</v>
      </c>
      <c r="Z69" s="25">
        <f t="shared" si="12"/>
        <v>614918.71856499987</v>
      </c>
      <c r="AA69" s="30"/>
    </row>
    <row r="70" spans="1:27" ht="13" x14ac:dyDescent="0.15">
      <c r="A70" s="30"/>
      <c r="B70" s="4"/>
      <c r="C70" s="4"/>
      <c r="D70" s="4"/>
      <c r="E70" s="4"/>
      <c r="F70" s="4"/>
      <c r="G70" s="30"/>
      <c r="H70" s="8">
        <v>67</v>
      </c>
      <c r="I70" s="9">
        <f t="shared" si="1"/>
        <v>1602.04</v>
      </c>
      <c r="J70" s="9">
        <f t="shared" si="2"/>
        <v>3115.78</v>
      </c>
      <c r="K70" s="24">
        <f t="shared" si="3"/>
        <v>436302.14428249991</v>
      </c>
      <c r="L70" s="30"/>
      <c r="M70" s="8">
        <v>67</v>
      </c>
      <c r="N70" s="14">
        <f t="shared" si="4"/>
        <v>1525.44</v>
      </c>
      <c r="O70" s="14">
        <f t="shared" si="5"/>
        <v>3474.56</v>
      </c>
      <c r="P70" s="25">
        <f t="shared" si="6"/>
        <v>414930.76428249985</v>
      </c>
      <c r="Q70" s="30"/>
      <c r="R70" s="8">
        <v>67</v>
      </c>
      <c r="S70" s="14">
        <f t="shared" si="7"/>
        <v>2258.6999999999998</v>
      </c>
      <c r="T70" s="14">
        <f t="shared" si="8"/>
        <v>1179.3800000000001</v>
      </c>
      <c r="U70" s="25">
        <f t="shared" si="9"/>
        <v>618350.26856500015</v>
      </c>
      <c r="V70" s="30"/>
      <c r="W70" s="8">
        <v>67</v>
      </c>
      <c r="X70" s="14">
        <f t="shared" si="10"/>
        <v>2241.89</v>
      </c>
      <c r="Y70" s="14">
        <f t="shared" si="11"/>
        <v>1258.1099999999999</v>
      </c>
      <c r="Z70" s="25">
        <f t="shared" si="12"/>
        <v>613660.60856499989</v>
      </c>
      <c r="AA70" s="30"/>
    </row>
    <row r="71" spans="1:27" ht="13" x14ac:dyDescent="0.15">
      <c r="A71" s="30"/>
      <c r="B71" s="4"/>
      <c r="C71" s="4"/>
      <c r="D71" s="4"/>
      <c r="E71" s="4"/>
      <c r="F71" s="4"/>
      <c r="G71" s="30"/>
      <c r="H71" s="8">
        <v>68</v>
      </c>
      <c r="I71" s="9">
        <f t="shared" si="1"/>
        <v>1590.68</v>
      </c>
      <c r="J71" s="9">
        <f t="shared" si="2"/>
        <v>3127.14</v>
      </c>
      <c r="K71" s="24">
        <f t="shared" si="3"/>
        <v>433175.0042824999</v>
      </c>
      <c r="L71" s="30"/>
      <c r="M71" s="8">
        <v>68</v>
      </c>
      <c r="N71" s="14">
        <f t="shared" si="4"/>
        <v>1512.77</v>
      </c>
      <c r="O71" s="14">
        <f t="shared" si="5"/>
        <v>3487.23</v>
      </c>
      <c r="P71" s="25">
        <f t="shared" si="6"/>
        <v>411443.53428249987</v>
      </c>
      <c r="Q71" s="30"/>
      <c r="R71" s="8">
        <v>68</v>
      </c>
      <c r="S71" s="14">
        <f t="shared" si="7"/>
        <v>2254.4</v>
      </c>
      <c r="T71" s="14">
        <f t="shared" si="8"/>
        <v>1183.68</v>
      </c>
      <c r="U71" s="25">
        <f t="shared" si="9"/>
        <v>617166.5885650001</v>
      </c>
      <c r="V71" s="30"/>
      <c r="W71" s="8">
        <v>68</v>
      </c>
      <c r="X71" s="14">
        <f t="shared" si="10"/>
        <v>2237.3000000000002</v>
      </c>
      <c r="Y71" s="14">
        <f t="shared" si="11"/>
        <v>1262.7</v>
      </c>
      <c r="Z71" s="25">
        <f t="shared" si="12"/>
        <v>612397.90856499993</v>
      </c>
      <c r="AA71" s="30"/>
    </row>
    <row r="72" spans="1:27" ht="13" x14ac:dyDescent="0.15">
      <c r="A72" s="30"/>
      <c r="B72" s="4"/>
      <c r="C72" s="4"/>
      <c r="D72" s="4"/>
      <c r="E72" s="4"/>
      <c r="F72" s="4"/>
      <c r="G72" s="30"/>
      <c r="H72" s="8">
        <v>69</v>
      </c>
      <c r="I72" s="9">
        <f t="shared" si="1"/>
        <v>1579.28</v>
      </c>
      <c r="J72" s="9">
        <f t="shared" si="2"/>
        <v>3138.54</v>
      </c>
      <c r="K72" s="24">
        <f t="shared" si="3"/>
        <v>430036.46428249992</v>
      </c>
      <c r="L72" s="30"/>
      <c r="M72" s="8">
        <v>69</v>
      </c>
      <c r="N72" s="14">
        <f t="shared" si="4"/>
        <v>1500.05</v>
      </c>
      <c r="O72" s="14">
        <f t="shared" si="5"/>
        <v>3499.95</v>
      </c>
      <c r="P72" s="25">
        <f t="shared" si="6"/>
        <v>407943.58428249985</v>
      </c>
      <c r="Q72" s="30"/>
      <c r="R72" s="8">
        <v>69</v>
      </c>
      <c r="S72" s="14">
        <f t="shared" si="7"/>
        <v>2250.09</v>
      </c>
      <c r="T72" s="14">
        <f t="shared" si="8"/>
        <v>1187.99</v>
      </c>
      <c r="U72" s="25">
        <f t="shared" si="9"/>
        <v>615978.59856500011</v>
      </c>
      <c r="V72" s="30"/>
      <c r="W72" s="8">
        <v>69</v>
      </c>
      <c r="X72" s="14">
        <f t="shared" si="10"/>
        <v>2232.6999999999998</v>
      </c>
      <c r="Y72" s="14">
        <f t="shared" si="11"/>
        <v>1267.3</v>
      </c>
      <c r="Z72" s="25">
        <f t="shared" si="12"/>
        <v>611130.60856499989</v>
      </c>
      <c r="AA72" s="30"/>
    </row>
    <row r="73" spans="1:27" ht="13" x14ac:dyDescent="0.15">
      <c r="A73" s="30"/>
      <c r="B73" s="4"/>
      <c r="C73" s="4"/>
      <c r="D73" s="4"/>
      <c r="E73" s="4"/>
      <c r="F73" s="4"/>
      <c r="G73" s="30"/>
      <c r="H73" s="8">
        <v>70</v>
      </c>
      <c r="I73" s="9">
        <f t="shared" si="1"/>
        <v>1567.84</v>
      </c>
      <c r="J73" s="9">
        <f t="shared" si="2"/>
        <v>3149.98</v>
      </c>
      <c r="K73" s="24">
        <f t="shared" si="3"/>
        <v>426886.48428249994</v>
      </c>
      <c r="L73" s="30"/>
      <c r="M73" s="8">
        <v>70</v>
      </c>
      <c r="N73" s="14">
        <f t="shared" si="4"/>
        <v>1487.29</v>
      </c>
      <c r="O73" s="14">
        <f t="shared" si="5"/>
        <v>3512.71</v>
      </c>
      <c r="P73" s="25">
        <f t="shared" si="6"/>
        <v>404430.87428249983</v>
      </c>
      <c r="Q73" s="30"/>
      <c r="R73" s="8">
        <v>70</v>
      </c>
      <c r="S73" s="14">
        <f t="shared" si="7"/>
        <v>2245.7600000000002</v>
      </c>
      <c r="T73" s="14">
        <f t="shared" si="8"/>
        <v>1192.32</v>
      </c>
      <c r="U73" s="25">
        <f t="shared" si="9"/>
        <v>614786.27856500016</v>
      </c>
      <c r="V73" s="30"/>
      <c r="W73" s="8">
        <v>70</v>
      </c>
      <c r="X73" s="14">
        <f t="shared" si="10"/>
        <v>2228.08</v>
      </c>
      <c r="Y73" s="14">
        <f t="shared" si="11"/>
        <v>1271.92</v>
      </c>
      <c r="Z73" s="25">
        <f t="shared" si="12"/>
        <v>609858.68856499984</v>
      </c>
      <c r="AA73" s="30"/>
    </row>
    <row r="74" spans="1:27" ht="13" x14ac:dyDescent="0.15">
      <c r="A74" s="30"/>
      <c r="B74" s="4"/>
      <c r="C74" s="4"/>
      <c r="D74" s="4"/>
      <c r="E74" s="4"/>
      <c r="F74" s="4"/>
      <c r="G74" s="30"/>
      <c r="H74" s="8">
        <v>71</v>
      </c>
      <c r="I74" s="9">
        <f t="shared" si="1"/>
        <v>1556.36</v>
      </c>
      <c r="J74" s="9">
        <f t="shared" si="2"/>
        <v>3161.46</v>
      </c>
      <c r="K74" s="24">
        <f t="shared" si="3"/>
        <v>423725.02428249991</v>
      </c>
      <c r="L74" s="30"/>
      <c r="M74" s="8">
        <v>71</v>
      </c>
      <c r="N74" s="14">
        <f t="shared" si="4"/>
        <v>1474.49</v>
      </c>
      <c r="O74" s="14">
        <f t="shared" si="5"/>
        <v>3525.51</v>
      </c>
      <c r="P74" s="25">
        <f t="shared" si="6"/>
        <v>400905.36428249982</v>
      </c>
      <c r="Q74" s="30"/>
      <c r="R74" s="8">
        <v>71</v>
      </c>
      <c r="S74" s="14">
        <f t="shared" si="7"/>
        <v>2241.41</v>
      </c>
      <c r="T74" s="14">
        <f t="shared" si="8"/>
        <v>1196.67</v>
      </c>
      <c r="U74" s="25">
        <f t="shared" si="9"/>
        <v>613589.60856500012</v>
      </c>
      <c r="V74" s="30"/>
      <c r="W74" s="8">
        <v>71</v>
      </c>
      <c r="X74" s="14">
        <f t="shared" si="10"/>
        <v>2223.44</v>
      </c>
      <c r="Y74" s="14">
        <f t="shared" si="11"/>
        <v>1276.56</v>
      </c>
      <c r="Z74" s="25">
        <f t="shared" si="12"/>
        <v>608582.12856499979</v>
      </c>
      <c r="AA74" s="30"/>
    </row>
    <row r="75" spans="1:27" ht="13" x14ac:dyDescent="0.15">
      <c r="A75" s="30"/>
      <c r="B75" s="4"/>
      <c r="C75" s="4"/>
      <c r="D75" s="4"/>
      <c r="E75" s="4"/>
      <c r="F75" s="4"/>
      <c r="G75" s="30"/>
      <c r="H75" s="8">
        <v>72</v>
      </c>
      <c r="I75" s="9">
        <f t="shared" si="1"/>
        <v>1544.83</v>
      </c>
      <c r="J75" s="9">
        <f t="shared" si="2"/>
        <v>3172.99</v>
      </c>
      <c r="K75" s="24">
        <f t="shared" si="3"/>
        <v>420552.03428249992</v>
      </c>
      <c r="L75" s="30"/>
      <c r="M75" s="8">
        <v>72</v>
      </c>
      <c r="N75" s="14">
        <f t="shared" si="4"/>
        <v>1461.63</v>
      </c>
      <c r="O75" s="14">
        <f t="shared" si="5"/>
        <v>3538.37</v>
      </c>
      <c r="P75" s="25">
        <f t="shared" si="6"/>
        <v>397366.99428249983</v>
      </c>
      <c r="Q75" s="30"/>
      <c r="R75" s="8">
        <v>72</v>
      </c>
      <c r="S75" s="14">
        <f t="shared" si="7"/>
        <v>2237.0500000000002</v>
      </c>
      <c r="T75" s="14">
        <f t="shared" si="8"/>
        <v>1201.03</v>
      </c>
      <c r="U75" s="25">
        <f t="shared" si="9"/>
        <v>612388.57856500009</v>
      </c>
      <c r="V75" s="30"/>
      <c r="W75" s="8">
        <v>72</v>
      </c>
      <c r="X75" s="14">
        <f t="shared" si="10"/>
        <v>2218.79</v>
      </c>
      <c r="Y75" s="14">
        <f t="shared" si="11"/>
        <v>1281.21</v>
      </c>
      <c r="Z75" s="25">
        <f t="shared" si="12"/>
        <v>607300.91856499983</v>
      </c>
      <c r="AA75" s="30"/>
    </row>
    <row r="76" spans="1:27" ht="13" x14ac:dyDescent="0.15">
      <c r="A76" s="30"/>
      <c r="B76" s="4"/>
      <c r="C76" s="4"/>
      <c r="D76" s="4"/>
      <c r="E76" s="4"/>
      <c r="F76" s="4"/>
      <c r="G76" s="30"/>
      <c r="H76" s="8">
        <v>73</v>
      </c>
      <c r="I76" s="9">
        <f t="shared" si="1"/>
        <v>1533.26</v>
      </c>
      <c r="J76" s="9">
        <f t="shared" si="2"/>
        <v>3184.56</v>
      </c>
      <c r="K76" s="24">
        <f t="shared" si="3"/>
        <v>417367.47428249993</v>
      </c>
      <c r="L76" s="30"/>
      <c r="M76" s="8">
        <v>73</v>
      </c>
      <c r="N76" s="14">
        <f t="shared" si="4"/>
        <v>1448.73</v>
      </c>
      <c r="O76" s="14">
        <f t="shared" si="5"/>
        <v>3551.27</v>
      </c>
      <c r="P76" s="25">
        <f t="shared" si="6"/>
        <v>393815.72428249981</v>
      </c>
      <c r="Q76" s="30"/>
      <c r="R76" s="8">
        <v>73</v>
      </c>
      <c r="S76" s="14">
        <f t="shared" si="7"/>
        <v>2232.67</v>
      </c>
      <c r="T76" s="14">
        <f t="shared" si="8"/>
        <v>1205.4100000000001</v>
      </c>
      <c r="U76" s="25">
        <f t="shared" si="9"/>
        <v>611183.16856500006</v>
      </c>
      <c r="V76" s="30"/>
      <c r="W76" s="8">
        <v>73</v>
      </c>
      <c r="X76" s="14">
        <f t="shared" si="10"/>
        <v>2214.12</v>
      </c>
      <c r="Y76" s="14">
        <f t="shared" si="11"/>
        <v>1285.8800000000001</v>
      </c>
      <c r="Z76" s="25">
        <f t="shared" si="12"/>
        <v>606015.03856499982</v>
      </c>
      <c r="AA76" s="30"/>
    </row>
    <row r="77" spans="1:27" ht="13" x14ac:dyDescent="0.15">
      <c r="A77" s="30"/>
      <c r="B77" s="4"/>
      <c r="C77" s="4"/>
      <c r="D77" s="4"/>
      <c r="E77" s="4"/>
      <c r="F77" s="4"/>
      <c r="G77" s="30"/>
      <c r="H77" s="8">
        <v>74</v>
      </c>
      <c r="I77" s="9">
        <f t="shared" si="1"/>
        <v>1521.65</v>
      </c>
      <c r="J77" s="9">
        <f t="shared" si="2"/>
        <v>3196.17</v>
      </c>
      <c r="K77" s="24">
        <f t="shared" si="3"/>
        <v>414171.30428249994</v>
      </c>
      <c r="L77" s="30"/>
      <c r="M77" s="8">
        <v>74</v>
      </c>
      <c r="N77" s="14">
        <f t="shared" si="4"/>
        <v>1435.79</v>
      </c>
      <c r="O77" s="14">
        <f t="shared" si="5"/>
        <v>3564.21</v>
      </c>
      <c r="P77" s="25">
        <f t="shared" si="6"/>
        <v>390251.51428249979</v>
      </c>
      <c r="Q77" s="30"/>
      <c r="R77" s="8">
        <v>74</v>
      </c>
      <c r="S77" s="14">
        <f t="shared" si="7"/>
        <v>2228.27</v>
      </c>
      <c r="T77" s="14">
        <f t="shared" si="8"/>
        <v>1209.81</v>
      </c>
      <c r="U77" s="25">
        <f t="shared" si="9"/>
        <v>609973.358565</v>
      </c>
      <c r="V77" s="30"/>
      <c r="W77" s="8">
        <v>74</v>
      </c>
      <c r="X77" s="14">
        <f t="shared" si="10"/>
        <v>2209.4299999999998</v>
      </c>
      <c r="Y77" s="14">
        <f t="shared" si="11"/>
        <v>1290.57</v>
      </c>
      <c r="Z77" s="25">
        <f t="shared" si="12"/>
        <v>604724.46856499987</v>
      </c>
      <c r="AA77" s="30"/>
    </row>
    <row r="78" spans="1:27" ht="13" x14ac:dyDescent="0.15">
      <c r="A78" s="30"/>
      <c r="B78" s="4"/>
      <c r="C78" s="4"/>
      <c r="D78" s="4"/>
      <c r="E78" s="4"/>
      <c r="F78" s="4"/>
      <c r="G78" s="30"/>
      <c r="H78" s="8">
        <v>75</v>
      </c>
      <c r="I78" s="9">
        <f t="shared" si="1"/>
        <v>1510</v>
      </c>
      <c r="J78" s="9">
        <f t="shared" si="2"/>
        <v>3207.82</v>
      </c>
      <c r="K78" s="24">
        <f t="shared" si="3"/>
        <v>410963.48428249994</v>
      </c>
      <c r="L78" s="30"/>
      <c r="M78" s="8">
        <v>75</v>
      </c>
      <c r="N78" s="14">
        <f t="shared" si="4"/>
        <v>1422.79</v>
      </c>
      <c r="O78" s="14">
        <f t="shared" si="5"/>
        <v>3577.21</v>
      </c>
      <c r="P78" s="25">
        <f t="shared" si="6"/>
        <v>386674.30428249977</v>
      </c>
      <c r="Q78" s="30"/>
      <c r="R78" s="8">
        <v>75</v>
      </c>
      <c r="S78" s="14">
        <f t="shared" si="7"/>
        <v>2223.86</v>
      </c>
      <c r="T78" s="14">
        <f t="shared" si="8"/>
        <v>1214.22</v>
      </c>
      <c r="U78" s="25">
        <f t="shared" si="9"/>
        <v>608759.13856500003</v>
      </c>
      <c r="V78" s="30"/>
      <c r="W78" s="8">
        <v>75</v>
      </c>
      <c r="X78" s="14">
        <f t="shared" si="10"/>
        <v>2204.7199999999998</v>
      </c>
      <c r="Y78" s="14">
        <f t="shared" si="11"/>
        <v>1295.28</v>
      </c>
      <c r="Z78" s="25">
        <f t="shared" si="12"/>
        <v>603429.18856499984</v>
      </c>
      <c r="AA78" s="30"/>
    </row>
    <row r="79" spans="1:27" ht="13" x14ac:dyDescent="0.15">
      <c r="A79" s="30"/>
      <c r="B79" s="4"/>
      <c r="C79" s="4"/>
      <c r="D79" s="4"/>
      <c r="E79" s="4"/>
      <c r="F79" s="4"/>
      <c r="G79" s="30"/>
      <c r="H79" s="8">
        <v>76</v>
      </c>
      <c r="I79" s="9">
        <f t="shared" si="1"/>
        <v>1498.3</v>
      </c>
      <c r="J79" s="9">
        <f t="shared" si="2"/>
        <v>3219.52</v>
      </c>
      <c r="K79" s="24">
        <f t="shared" si="3"/>
        <v>407743.96428249992</v>
      </c>
      <c r="L79" s="30"/>
      <c r="M79" s="8">
        <v>76</v>
      </c>
      <c r="N79" s="14">
        <f t="shared" si="4"/>
        <v>1409.75</v>
      </c>
      <c r="O79" s="14">
        <f t="shared" si="5"/>
        <v>3590.25</v>
      </c>
      <c r="P79" s="25">
        <f t="shared" si="6"/>
        <v>383084.05428249977</v>
      </c>
      <c r="Q79" s="30"/>
      <c r="R79" s="8">
        <v>76</v>
      </c>
      <c r="S79" s="14">
        <f t="shared" si="7"/>
        <v>2219.4299999999998</v>
      </c>
      <c r="T79" s="14">
        <f t="shared" si="8"/>
        <v>1218.6500000000001</v>
      </c>
      <c r="U79" s="25">
        <f t="shared" si="9"/>
        <v>607540.48856500001</v>
      </c>
      <c r="V79" s="30"/>
      <c r="W79" s="8">
        <v>76</v>
      </c>
      <c r="X79" s="14">
        <f t="shared" si="10"/>
        <v>2200</v>
      </c>
      <c r="Y79" s="14">
        <f t="shared" si="11"/>
        <v>1300</v>
      </c>
      <c r="Z79" s="25">
        <f t="shared" si="12"/>
        <v>602129.18856499984</v>
      </c>
      <c r="AA79" s="30"/>
    </row>
    <row r="80" spans="1:27" ht="13" x14ac:dyDescent="0.15">
      <c r="A80" s="30"/>
      <c r="B80" s="4"/>
      <c r="C80" s="4"/>
      <c r="D80" s="4"/>
      <c r="E80" s="4"/>
      <c r="F80" s="4"/>
      <c r="G80" s="30"/>
      <c r="H80" s="8">
        <v>77</v>
      </c>
      <c r="I80" s="9">
        <f t="shared" si="1"/>
        <v>1486.57</v>
      </c>
      <c r="J80" s="9">
        <f t="shared" si="2"/>
        <v>3231.25</v>
      </c>
      <c r="K80" s="24">
        <f t="shared" si="3"/>
        <v>404512.71428249992</v>
      </c>
      <c r="L80" s="30"/>
      <c r="M80" s="8">
        <v>77</v>
      </c>
      <c r="N80" s="14">
        <f t="shared" si="4"/>
        <v>1396.66</v>
      </c>
      <c r="O80" s="14">
        <f t="shared" si="5"/>
        <v>3603.34</v>
      </c>
      <c r="P80" s="25">
        <f t="shared" si="6"/>
        <v>379480.71428249974</v>
      </c>
      <c r="Q80" s="30"/>
      <c r="R80" s="8">
        <v>77</v>
      </c>
      <c r="S80" s="14">
        <f t="shared" si="7"/>
        <v>2214.9899999999998</v>
      </c>
      <c r="T80" s="14">
        <f t="shared" si="8"/>
        <v>1223.0899999999999</v>
      </c>
      <c r="U80" s="25">
        <f t="shared" si="9"/>
        <v>606317.39856500004</v>
      </c>
      <c r="V80" s="30"/>
      <c r="W80" s="8">
        <v>77</v>
      </c>
      <c r="X80" s="14">
        <f t="shared" si="10"/>
        <v>2195.2600000000002</v>
      </c>
      <c r="Y80" s="14">
        <f t="shared" si="11"/>
        <v>1304.74</v>
      </c>
      <c r="Z80" s="25">
        <f t="shared" si="12"/>
        <v>600824.44856499985</v>
      </c>
      <c r="AA80" s="30"/>
    </row>
    <row r="81" spans="1:27" ht="13" x14ac:dyDescent="0.15">
      <c r="A81" s="30"/>
      <c r="B81" s="4"/>
      <c r="C81" s="4"/>
      <c r="D81" s="4"/>
      <c r="E81" s="4"/>
      <c r="F81" s="4"/>
      <c r="G81" s="30"/>
      <c r="H81" s="8">
        <v>78</v>
      </c>
      <c r="I81" s="9">
        <f t="shared" si="1"/>
        <v>1474.79</v>
      </c>
      <c r="J81" s="9">
        <f t="shared" si="2"/>
        <v>3243.03</v>
      </c>
      <c r="K81" s="24">
        <f t="shared" si="3"/>
        <v>401269.68428249989</v>
      </c>
      <c r="L81" s="30"/>
      <c r="M81" s="8">
        <v>78</v>
      </c>
      <c r="N81" s="14">
        <f t="shared" si="4"/>
        <v>1383.52</v>
      </c>
      <c r="O81" s="14">
        <f t="shared" si="5"/>
        <v>3616.48</v>
      </c>
      <c r="P81" s="25">
        <f t="shared" si="6"/>
        <v>375864.23428249976</v>
      </c>
      <c r="Q81" s="30"/>
      <c r="R81" s="8">
        <v>78</v>
      </c>
      <c r="S81" s="14">
        <f t="shared" si="7"/>
        <v>2210.5300000000002</v>
      </c>
      <c r="T81" s="14">
        <f t="shared" si="8"/>
        <v>1227.55</v>
      </c>
      <c r="U81" s="25">
        <f t="shared" si="9"/>
        <v>605089.84856499999</v>
      </c>
      <c r="V81" s="30"/>
      <c r="W81" s="8">
        <v>78</v>
      </c>
      <c r="X81" s="14">
        <f t="shared" si="10"/>
        <v>2190.5100000000002</v>
      </c>
      <c r="Y81" s="14">
        <f t="shared" si="11"/>
        <v>1309.49</v>
      </c>
      <c r="Z81" s="25">
        <f t="shared" si="12"/>
        <v>599514.95856499986</v>
      </c>
      <c r="AA81" s="30"/>
    </row>
    <row r="82" spans="1:27" ht="13" x14ac:dyDescent="0.15">
      <c r="A82" s="30"/>
      <c r="B82" s="4"/>
      <c r="C82" s="4"/>
      <c r="D82" s="4"/>
      <c r="E82" s="4"/>
      <c r="F82" s="4"/>
      <c r="G82" s="30"/>
      <c r="H82" s="8">
        <v>79</v>
      </c>
      <c r="I82" s="9">
        <f t="shared" si="1"/>
        <v>1462.96</v>
      </c>
      <c r="J82" s="9">
        <f t="shared" si="2"/>
        <v>3254.86</v>
      </c>
      <c r="K82" s="24">
        <f t="shared" si="3"/>
        <v>398014.8242824999</v>
      </c>
      <c r="L82" s="30"/>
      <c r="M82" s="8">
        <v>79</v>
      </c>
      <c r="N82" s="14">
        <f t="shared" si="4"/>
        <v>1370.34</v>
      </c>
      <c r="O82" s="14">
        <f t="shared" si="5"/>
        <v>3629.66</v>
      </c>
      <c r="P82" s="25">
        <f t="shared" si="6"/>
        <v>372234.57428249979</v>
      </c>
      <c r="Q82" s="30"/>
      <c r="R82" s="8">
        <v>79</v>
      </c>
      <c r="S82" s="14">
        <f t="shared" si="7"/>
        <v>2206.06</v>
      </c>
      <c r="T82" s="14">
        <f t="shared" si="8"/>
        <v>1232.02</v>
      </c>
      <c r="U82" s="25">
        <f t="shared" si="9"/>
        <v>603857.82856499997</v>
      </c>
      <c r="V82" s="30"/>
      <c r="W82" s="8">
        <v>79</v>
      </c>
      <c r="X82" s="14">
        <f t="shared" si="10"/>
        <v>2185.73</v>
      </c>
      <c r="Y82" s="14">
        <f t="shared" si="11"/>
        <v>1314.27</v>
      </c>
      <c r="Z82" s="25">
        <f t="shared" si="12"/>
        <v>598200.68856499984</v>
      </c>
      <c r="AA82" s="30"/>
    </row>
    <row r="83" spans="1:27" ht="13" x14ac:dyDescent="0.15">
      <c r="A83" s="30"/>
      <c r="B83" s="4"/>
      <c r="C83" s="4"/>
      <c r="D83" s="4"/>
      <c r="E83" s="4"/>
      <c r="F83" s="4"/>
      <c r="G83" s="30"/>
      <c r="H83" s="8">
        <v>80</v>
      </c>
      <c r="I83" s="9">
        <f t="shared" si="1"/>
        <v>1451.1</v>
      </c>
      <c r="J83" s="9">
        <f t="shared" si="2"/>
        <v>3266.72</v>
      </c>
      <c r="K83" s="24">
        <f t="shared" si="3"/>
        <v>394748.10428249993</v>
      </c>
      <c r="L83" s="30"/>
      <c r="M83" s="8">
        <v>80</v>
      </c>
      <c r="N83" s="14">
        <f t="shared" si="4"/>
        <v>1357.11</v>
      </c>
      <c r="O83" s="14">
        <f t="shared" si="5"/>
        <v>3642.89</v>
      </c>
      <c r="P83" s="25">
        <f t="shared" si="6"/>
        <v>368591.68428249977</v>
      </c>
      <c r="Q83" s="30"/>
      <c r="R83" s="8">
        <v>80</v>
      </c>
      <c r="S83" s="14">
        <f t="shared" si="7"/>
        <v>2201.56</v>
      </c>
      <c r="T83" s="14">
        <f t="shared" si="8"/>
        <v>1236.52</v>
      </c>
      <c r="U83" s="25">
        <f t="shared" si="9"/>
        <v>602621.30856499996</v>
      </c>
      <c r="V83" s="30"/>
      <c r="W83" s="8">
        <v>80</v>
      </c>
      <c r="X83" s="14">
        <f t="shared" si="10"/>
        <v>2180.94</v>
      </c>
      <c r="Y83" s="14">
        <f t="shared" si="11"/>
        <v>1319.06</v>
      </c>
      <c r="Z83" s="25">
        <f t="shared" si="12"/>
        <v>596881.62856499979</v>
      </c>
      <c r="AA83" s="30"/>
    </row>
    <row r="84" spans="1:27" ht="13" x14ac:dyDescent="0.15">
      <c r="A84" s="30"/>
      <c r="B84" s="4"/>
      <c r="C84" s="4"/>
      <c r="D84" s="4"/>
      <c r="E84" s="4"/>
      <c r="F84" s="4"/>
      <c r="G84" s="30"/>
      <c r="H84" s="8">
        <v>81</v>
      </c>
      <c r="I84" s="9">
        <f t="shared" si="1"/>
        <v>1439.19</v>
      </c>
      <c r="J84" s="9">
        <f t="shared" si="2"/>
        <v>3278.63</v>
      </c>
      <c r="K84" s="24">
        <f t="shared" si="3"/>
        <v>391469.47428249993</v>
      </c>
      <c r="L84" s="30"/>
      <c r="M84" s="8">
        <v>81</v>
      </c>
      <c r="N84" s="14">
        <f t="shared" si="4"/>
        <v>1343.82</v>
      </c>
      <c r="O84" s="14">
        <f t="shared" si="5"/>
        <v>3656.18</v>
      </c>
      <c r="P84" s="25">
        <f t="shared" si="6"/>
        <v>364935.50428249978</v>
      </c>
      <c r="Q84" s="30"/>
      <c r="R84" s="8">
        <v>81</v>
      </c>
      <c r="S84" s="14">
        <f t="shared" si="7"/>
        <v>2197.06</v>
      </c>
      <c r="T84" s="14">
        <f t="shared" si="8"/>
        <v>1241.02</v>
      </c>
      <c r="U84" s="25">
        <f t="shared" si="9"/>
        <v>601380.28856499994</v>
      </c>
      <c r="V84" s="30"/>
      <c r="W84" s="8">
        <v>81</v>
      </c>
      <c r="X84" s="14">
        <f t="shared" si="10"/>
        <v>2176.13</v>
      </c>
      <c r="Y84" s="14">
        <f t="shared" si="11"/>
        <v>1323.87</v>
      </c>
      <c r="Z84" s="25">
        <f t="shared" si="12"/>
        <v>595557.75856499979</v>
      </c>
      <c r="AA84" s="30"/>
    </row>
    <row r="85" spans="1:27" ht="13" x14ac:dyDescent="0.15">
      <c r="A85" s="30"/>
      <c r="B85" s="4"/>
      <c r="C85" s="4"/>
      <c r="D85" s="4"/>
      <c r="E85" s="4"/>
      <c r="F85" s="4"/>
      <c r="G85" s="30"/>
      <c r="H85" s="8">
        <v>82</v>
      </c>
      <c r="I85" s="9">
        <f t="shared" si="1"/>
        <v>1427.23</v>
      </c>
      <c r="J85" s="9">
        <f t="shared" si="2"/>
        <v>3290.59</v>
      </c>
      <c r="K85" s="24">
        <f t="shared" si="3"/>
        <v>388178.8842824999</v>
      </c>
      <c r="L85" s="30"/>
      <c r="M85" s="8">
        <v>82</v>
      </c>
      <c r="N85" s="14">
        <f t="shared" si="4"/>
        <v>1330.49</v>
      </c>
      <c r="O85" s="14">
        <f t="shared" si="5"/>
        <v>3669.51</v>
      </c>
      <c r="P85" s="25">
        <f t="shared" si="6"/>
        <v>361265.99428249977</v>
      </c>
      <c r="Q85" s="30"/>
      <c r="R85" s="8">
        <v>82</v>
      </c>
      <c r="S85" s="14">
        <f t="shared" si="7"/>
        <v>2192.5300000000002</v>
      </c>
      <c r="T85" s="14">
        <f t="shared" si="8"/>
        <v>1245.55</v>
      </c>
      <c r="U85" s="25">
        <f t="shared" si="9"/>
        <v>600134.73856499989</v>
      </c>
      <c r="V85" s="30"/>
      <c r="W85" s="8">
        <v>82</v>
      </c>
      <c r="X85" s="14">
        <f t="shared" si="10"/>
        <v>2171.3000000000002</v>
      </c>
      <c r="Y85" s="14">
        <f t="shared" si="11"/>
        <v>1328.7</v>
      </c>
      <c r="Z85" s="25">
        <f t="shared" si="12"/>
        <v>594229.05856499984</v>
      </c>
      <c r="AA85" s="30"/>
    </row>
    <row r="86" spans="1:27" ht="13" x14ac:dyDescent="0.15">
      <c r="A86" s="30"/>
      <c r="B86" s="4"/>
      <c r="C86" s="4"/>
      <c r="D86" s="4"/>
      <c r="E86" s="4"/>
      <c r="F86" s="4"/>
      <c r="G86" s="30"/>
      <c r="H86" s="8">
        <v>83</v>
      </c>
      <c r="I86" s="9">
        <f t="shared" si="1"/>
        <v>1415.24</v>
      </c>
      <c r="J86" s="9">
        <f t="shared" si="2"/>
        <v>3302.58</v>
      </c>
      <c r="K86" s="24">
        <f t="shared" si="3"/>
        <v>384876.30428249988</v>
      </c>
      <c r="L86" s="30"/>
      <c r="M86" s="8">
        <v>83</v>
      </c>
      <c r="N86" s="14">
        <f t="shared" si="4"/>
        <v>1317.12</v>
      </c>
      <c r="O86" s="14">
        <f t="shared" si="5"/>
        <v>3682.88</v>
      </c>
      <c r="P86" s="25">
        <f t="shared" si="6"/>
        <v>357583.11428249977</v>
      </c>
      <c r="Q86" s="30"/>
      <c r="R86" s="8">
        <v>83</v>
      </c>
      <c r="S86" s="14">
        <f t="shared" si="7"/>
        <v>2187.9899999999998</v>
      </c>
      <c r="T86" s="14">
        <f t="shared" si="8"/>
        <v>1250.0899999999999</v>
      </c>
      <c r="U86" s="25">
        <f t="shared" si="9"/>
        <v>598884.64856499992</v>
      </c>
      <c r="V86" s="30"/>
      <c r="W86" s="8">
        <v>83</v>
      </c>
      <c r="X86" s="14">
        <f t="shared" si="10"/>
        <v>2166.46</v>
      </c>
      <c r="Y86" s="14">
        <f t="shared" si="11"/>
        <v>1333.54</v>
      </c>
      <c r="Z86" s="25">
        <f t="shared" si="12"/>
        <v>592895.5185649998</v>
      </c>
      <c r="AA86" s="30"/>
    </row>
    <row r="87" spans="1:27" ht="13" x14ac:dyDescent="0.15">
      <c r="A87" s="30"/>
      <c r="B87" s="4"/>
      <c r="C87" s="4"/>
      <c r="D87" s="4"/>
      <c r="E87" s="4"/>
      <c r="F87" s="4"/>
      <c r="G87" s="30"/>
      <c r="H87" s="8">
        <v>84</v>
      </c>
      <c r="I87" s="9">
        <f t="shared" si="1"/>
        <v>1403.19</v>
      </c>
      <c r="J87" s="9">
        <f t="shared" si="2"/>
        <v>3314.63</v>
      </c>
      <c r="K87" s="24">
        <f t="shared" si="3"/>
        <v>381561.67428249988</v>
      </c>
      <c r="L87" s="30"/>
      <c r="M87" s="8">
        <v>84</v>
      </c>
      <c r="N87" s="14">
        <f t="shared" si="4"/>
        <v>1303.69</v>
      </c>
      <c r="O87" s="14">
        <f t="shared" si="5"/>
        <v>3696.31</v>
      </c>
      <c r="P87" s="25">
        <f t="shared" si="6"/>
        <v>353886.80428249977</v>
      </c>
      <c r="Q87" s="30"/>
      <c r="R87" s="8">
        <v>84</v>
      </c>
      <c r="S87" s="14">
        <f t="shared" si="7"/>
        <v>2183.4299999999998</v>
      </c>
      <c r="T87" s="14">
        <f t="shared" si="8"/>
        <v>1254.6500000000001</v>
      </c>
      <c r="U87" s="25">
        <f t="shared" si="9"/>
        <v>597629.9985649999</v>
      </c>
      <c r="V87" s="30"/>
      <c r="W87" s="8">
        <v>84</v>
      </c>
      <c r="X87" s="14">
        <f t="shared" si="10"/>
        <v>2161.6</v>
      </c>
      <c r="Y87" s="14">
        <f t="shared" si="11"/>
        <v>1338.4</v>
      </c>
      <c r="Z87" s="25">
        <f t="shared" si="12"/>
        <v>591557.11856499978</v>
      </c>
      <c r="AA87" s="30"/>
    </row>
    <row r="88" spans="1:27" ht="13" x14ac:dyDescent="0.15">
      <c r="A88" s="30"/>
      <c r="B88" s="4"/>
      <c r="C88" s="4"/>
      <c r="D88" s="4"/>
      <c r="E88" s="4"/>
      <c r="F88" s="4"/>
      <c r="G88" s="30"/>
      <c r="H88" s="8">
        <v>85</v>
      </c>
      <c r="I88" s="9">
        <f t="shared" si="1"/>
        <v>1391.11</v>
      </c>
      <c r="J88" s="9">
        <f t="shared" si="2"/>
        <v>3326.71</v>
      </c>
      <c r="K88" s="24">
        <f t="shared" si="3"/>
        <v>378234.96428249986</v>
      </c>
      <c r="L88" s="30"/>
      <c r="M88" s="8">
        <v>85</v>
      </c>
      <c r="N88" s="14">
        <f t="shared" si="4"/>
        <v>1290.21</v>
      </c>
      <c r="O88" s="14">
        <f t="shared" si="5"/>
        <v>3709.79</v>
      </c>
      <c r="P88" s="25">
        <f t="shared" si="6"/>
        <v>350177.01428249979</v>
      </c>
      <c r="Q88" s="30"/>
      <c r="R88" s="8">
        <v>85</v>
      </c>
      <c r="S88" s="14">
        <f t="shared" si="7"/>
        <v>2178.86</v>
      </c>
      <c r="T88" s="14">
        <f t="shared" si="8"/>
        <v>1259.22</v>
      </c>
      <c r="U88" s="25">
        <f t="shared" si="9"/>
        <v>596370.77856499993</v>
      </c>
      <c r="V88" s="30"/>
      <c r="W88" s="8">
        <v>85</v>
      </c>
      <c r="X88" s="14">
        <f t="shared" si="10"/>
        <v>2156.7199999999998</v>
      </c>
      <c r="Y88" s="14">
        <f t="shared" si="11"/>
        <v>1343.28</v>
      </c>
      <c r="Z88" s="25">
        <f t="shared" si="12"/>
        <v>590213.83856499975</v>
      </c>
      <c r="AA88" s="30"/>
    </row>
    <row r="89" spans="1:27" ht="13" x14ac:dyDescent="0.15">
      <c r="A89" s="30"/>
      <c r="B89" s="4"/>
      <c r="C89" s="4"/>
      <c r="D89" s="4"/>
      <c r="E89" s="4"/>
      <c r="F89" s="4"/>
      <c r="G89" s="30"/>
      <c r="H89" s="8">
        <v>86</v>
      </c>
      <c r="I89" s="9">
        <f t="shared" si="1"/>
        <v>1378.98</v>
      </c>
      <c r="J89" s="9">
        <f t="shared" si="2"/>
        <v>3338.84</v>
      </c>
      <c r="K89" s="24">
        <f t="shared" si="3"/>
        <v>374896.12428249983</v>
      </c>
      <c r="L89" s="30"/>
      <c r="M89" s="8">
        <v>86</v>
      </c>
      <c r="N89" s="14">
        <f t="shared" si="4"/>
        <v>1276.69</v>
      </c>
      <c r="O89" s="14">
        <f t="shared" si="5"/>
        <v>3723.31</v>
      </c>
      <c r="P89" s="25">
        <f t="shared" si="6"/>
        <v>346453.70428249979</v>
      </c>
      <c r="Q89" s="30"/>
      <c r="R89" s="8">
        <v>86</v>
      </c>
      <c r="S89" s="14">
        <f t="shared" si="7"/>
        <v>2174.27</v>
      </c>
      <c r="T89" s="14">
        <f t="shared" si="8"/>
        <v>1263.81</v>
      </c>
      <c r="U89" s="25">
        <f t="shared" si="9"/>
        <v>595106.96856499987</v>
      </c>
      <c r="V89" s="30"/>
      <c r="W89" s="8">
        <v>86</v>
      </c>
      <c r="X89" s="14">
        <f t="shared" si="10"/>
        <v>2151.8200000000002</v>
      </c>
      <c r="Y89" s="14">
        <f t="shared" si="11"/>
        <v>1348.18</v>
      </c>
      <c r="Z89" s="25">
        <f t="shared" si="12"/>
        <v>588865.6585649997</v>
      </c>
      <c r="AA89" s="30"/>
    </row>
    <row r="90" spans="1:27" ht="13" x14ac:dyDescent="0.15">
      <c r="A90" s="30"/>
      <c r="B90" s="4"/>
      <c r="C90" s="4"/>
      <c r="D90" s="4"/>
      <c r="E90" s="4"/>
      <c r="F90" s="4"/>
      <c r="G90" s="30"/>
      <c r="H90" s="8">
        <v>87</v>
      </c>
      <c r="I90" s="9">
        <f t="shared" si="1"/>
        <v>1366.81</v>
      </c>
      <c r="J90" s="9">
        <f t="shared" si="2"/>
        <v>3351.01</v>
      </c>
      <c r="K90" s="24">
        <f t="shared" si="3"/>
        <v>371545.11428249982</v>
      </c>
      <c r="L90" s="30"/>
      <c r="M90" s="8">
        <v>87</v>
      </c>
      <c r="N90" s="14">
        <f t="shared" si="4"/>
        <v>1263.1099999999999</v>
      </c>
      <c r="O90" s="14">
        <f t="shared" si="5"/>
        <v>3736.89</v>
      </c>
      <c r="P90" s="25">
        <f t="shared" si="6"/>
        <v>342716.81428249978</v>
      </c>
      <c r="Q90" s="30"/>
      <c r="R90" s="8">
        <v>87</v>
      </c>
      <c r="S90" s="14">
        <f t="shared" si="7"/>
        <v>2169.66</v>
      </c>
      <c r="T90" s="14">
        <f t="shared" si="8"/>
        <v>1268.42</v>
      </c>
      <c r="U90" s="25">
        <f t="shared" si="9"/>
        <v>593838.54856499983</v>
      </c>
      <c r="V90" s="30"/>
      <c r="W90" s="8">
        <v>87</v>
      </c>
      <c r="X90" s="14">
        <f t="shared" si="10"/>
        <v>2146.91</v>
      </c>
      <c r="Y90" s="14">
        <f t="shared" si="11"/>
        <v>1353.09</v>
      </c>
      <c r="Z90" s="25">
        <f t="shared" si="12"/>
        <v>587512.56856499973</v>
      </c>
      <c r="AA90" s="30"/>
    </row>
    <row r="91" spans="1:27" ht="13" x14ac:dyDescent="0.15">
      <c r="A91" s="30"/>
      <c r="B91" s="4"/>
      <c r="C91" s="4"/>
      <c r="D91" s="4"/>
      <c r="E91" s="4"/>
      <c r="F91" s="4"/>
      <c r="G91" s="30"/>
      <c r="H91" s="8">
        <v>88</v>
      </c>
      <c r="I91" s="9">
        <f t="shared" si="1"/>
        <v>1354.59</v>
      </c>
      <c r="J91" s="9">
        <f t="shared" si="2"/>
        <v>3363.23</v>
      </c>
      <c r="K91" s="24">
        <f t="shared" si="3"/>
        <v>368181.88428249984</v>
      </c>
      <c r="L91" s="30"/>
      <c r="M91" s="8">
        <v>88</v>
      </c>
      <c r="N91" s="14">
        <f t="shared" si="4"/>
        <v>1249.49</v>
      </c>
      <c r="O91" s="14">
        <f t="shared" si="5"/>
        <v>3750.51</v>
      </c>
      <c r="P91" s="25">
        <f t="shared" si="6"/>
        <v>338966.30428249977</v>
      </c>
      <c r="Q91" s="30"/>
      <c r="R91" s="8">
        <v>88</v>
      </c>
      <c r="S91" s="14">
        <f t="shared" si="7"/>
        <v>2165.04</v>
      </c>
      <c r="T91" s="14">
        <f t="shared" si="8"/>
        <v>1273.04</v>
      </c>
      <c r="U91" s="25">
        <f t="shared" si="9"/>
        <v>592565.50856499979</v>
      </c>
      <c r="V91" s="30"/>
      <c r="W91" s="8">
        <v>88</v>
      </c>
      <c r="X91" s="14">
        <f t="shared" si="10"/>
        <v>2141.9699999999998</v>
      </c>
      <c r="Y91" s="14">
        <f t="shared" si="11"/>
        <v>1358.03</v>
      </c>
      <c r="Z91" s="25">
        <f t="shared" si="12"/>
        <v>586154.5385649997</v>
      </c>
      <c r="AA91" s="30"/>
    </row>
    <row r="92" spans="1:27" ht="13" x14ac:dyDescent="0.15">
      <c r="A92" s="30"/>
      <c r="B92" s="4"/>
      <c r="C92" s="4"/>
      <c r="D92" s="4"/>
      <c r="E92" s="4"/>
      <c r="F92" s="4"/>
      <c r="G92" s="30"/>
      <c r="H92" s="8">
        <v>89</v>
      </c>
      <c r="I92" s="9">
        <f t="shared" si="1"/>
        <v>1342.33</v>
      </c>
      <c r="J92" s="9">
        <f t="shared" si="2"/>
        <v>3375.49</v>
      </c>
      <c r="K92" s="24">
        <f t="shared" si="3"/>
        <v>364806.39428249985</v>
      </c>
      <c r="L92" s="30"/>
      <c r="M92" s="8">
        <v>89</v>
      </c>
      <c r="N92" s="14">
        <f t="shared" si="4"/>
        <v>1235.81</v>
      </c>
      <c r="O92" s="14">
        <f t="shared" si="5"/>
        <v>3764.19</v>
      </c>
      <c r="P92" s="25">
        <f t="shared" si="6"/>
        <v>335202.11428249977</v>
      </c>
      <c r="Q92" s="30"/>
      <c r="R92" s="8">
        <v>89</v>
      </c>
      <c r="S92" s="14">
        <f t="shared" si="7"/>
        <v>2160.4</v>
      </c>
      <c r="T92" s="14">
        <f t="shared" si="8"/>
        <v>1277.68</v>
      </c>
      <c r="U92" s="25">
        <f t="shared" si="9"/>
        <v>591287.82856499974</v>
      </c>
      <c r="V92" s="30"/>
      <c r="W92" s="8">
        <v>89</v>
      </c>
      <c r="X92" s="14">
        <f t="shared" si="10"/>
        <v>2137.02</v>
      </c>
      <c r="Y92" s="14">
        <f t="shared" si="11"/>
        <v>1362.98</v>
      </c>
      <c r="Z92" s="25">
        <f t="shared" si="12"/>
        <v>584791.55856499972</v>
      </c>
      <c r="AA92" s="30"/>
    </row>
    <row r="93" spans="1:27" ht="13" x14ac:dyDescent="0.15">
      <c r="A93" s="30"/>
      <c r="B93" s="4"/>
      <c r="C93" s="4"/>
      <c r="D93" s="4"/>
      <c r="E93" s="4"/>
      <c r="F93" s="4"/>
      <c r="G93" s="30"/>
      <c r="H93" s="8">
        <v>90</v>
      </c>
      <c r="I93" s="9">
        <f t="shared" si="1"/>
        <v>1330.02</v>
      </c>
      <c r="J93" s="9">
        <f t="shared" si="2"/>
        <v>3387.8</v>
      </c>
      <c r="K93" s="24">
        <f t="shared" si="3"/>
        <v>361418.59428249986</v>
      </c>
      <c r="L93" s="30"/>
      <c r="M93" s="8">
        <v>90</v>
      </c>
      <c r="N93" s="14">
        <f t="shared" si="4"/>
        <v>1222.0899999999999</v>
      </c>
      <c r="O93" s="14">
        <f t="shared" si="5"/>
        <v>3777.91</v>
      </c>
      <c r="P93" s="25">
        <f t="shared" si="6"/>
        <v>331424.20428249979</v>
      </c>
      <c r="Q93" s="30"/>
      <c r="R93" s="8">
        <v>90</v>
      </c>
      <c r="S93" s="14">
        <f t="shared" si="7"/>
        <v>2155.7399999999998</v>
      </c>
      <c r="T93" s="14">
        <f t="shared" si="8"/>
        <v>1282.3399999999999</v>
      </c>
      <c r="U93" s="25">
        <f t="shared" si="9"/>
        <v>590005.48856499977</v>
      </c>
      <c r="V93" s="30"/>
      <c r="W93" s="8">
        <v>90</v>
      </c>
      <c r="X93" s="14">
        <f t="shared" si="10"/>
        <v>2132.0500000000002</v>
      </c>
      <c r="Y93" s="14">
        <f t="shared" si="11"/>
        <v>1367.95</v>
      </c>
      <c r="Z93" s="25">
        <f t="shared" si="12"/>
        <v>583423.60856499977</v>
      </c>
      <c r="AA93" s="30"/>
    </row>
    <row r="94" spans="1:27" ht="13" x14ac:dyDescent="0.15">
      <c r="A94" s="30"/>
      <c r="B94" s="4"/>
      <c r="C94" s="4"/>
      <c r="D94" s="4"/>
      <c r="E94" s="4"/>
      <c r="F94" s="4"/>
      <c r="G94" s="30"/>
      <c r="H94" s="8">
        <v>91</v>
      </c>
      <c r="I94" s="9">
        <f t="shared" si="1"/>
        <v>1317.67</v>
      </c>
      <c r="J94" s="9">
        <f t="shared" si="2"/>
        <v>3400.15</v>
      </c>
      <c r="K94" s="24">
        <f t="shared" si="3"/>
        <v>358018.44428249984</v>
      </c>
      <c r="L94" s="30"/>
      <c r="M94" s="8">
        <v>91</v>
      </c>
      <c r="N94" s="14">
        <f t="shared" si="4"/>
        <v>1208.32</v>
      </c>
      <c r="O94" s="14">
        <f t="shared" si="5"/>
        <v>3791.68</v>
      </c>
      <c r="P94" s="25">
        <f t="shared" si="6"/>
        <v>327632.5242824998</v>
      </c>
      <c r="Q94" s="30"/>
      <c r="R94" s="8">
        <v>91</v>
      </c>
      <c r="S94" s="14">
        <f t="shared" si="7"/>
        <v>2151.06</v>
      </c>
      <c r="T94" s="14">
        <f t="shared" si="8"/>
        <v>1287.02</v>
      </c>
      <c r="U94" s="25">
        <f t="shared" si="9"/>
        <v>588718.46856499976</v>
      </c>
      <c r="V94" s="30"/>
      <c r="W94" s="8">
        <v>91</v>
      </c>
      <c r="X94" s="14">
        <f t="shared" si="10"/>
        <v>2127.0700000000002</v>
      </c>
      <c r="Y94" s="14">
        <f t="shared" si="11"/>
        <v>1372.93</v>
      </c>
      <c r="Z94" s="25">
        <f t="shared" si="12"/>
        <v>582050.67856499972</v>
      </c>
      <c r="AA94" s="30"/>
    </row>
    <row r="95" spans="1:27" ht="13" x14ac:dyDescent="0.15">
      <c r="A95" s="30"/>
      <c r="B95" s="4"/>
      <c r="C95" s="4"/>
      <c r="D95" s="4"/>
      <c r="E95" s="4"/>
      <c r="F95" s="4"/>
      <c r="G95" s="30"/>
      <c r="H95" s="8">
        <v>92</v>
      </c>
      <c r="I95" s="9">
        <f t="shared" si="1"/>
        <v>1305.28</v>
      </c>
      <c r="J95" s="9">
        <f t="shared" si="2"/>
        <v>3412.54</v>
      </c>
      <c r="K95" s="24">
        <f t="shared" si="3"/>
        <v>354605.90428249986</v>
      </c>
      <c r="L95" s="30"/>
      <c r="M95" s="8">
        <v>92</v>
      </c>
      <c r="N95" s="14">
        <f t="shared" si="4"/>
        <v>1194.49</v>
      </c>
      <c r="O95" s="14">
        <f t="shared" si="5"/>
        <v>3805.51</v>
      </c>
      <c r="P95" s="25">
        <f t="shared" si="6"/>
        <v>323827.01428249979</v>
      </c>
      <c r="Q95" s="30"/>
      <c r="R95" s="8">
        <v>92</v>
      </c>
      <c r="S95" s="14">
        <f t="shared" si="7"/>
        <v>2146.37</v>
      </c>
      <c r="T95" s="14">
        <f t="shared" si="8"/>
        <v>1291.71</v>
      </c>
      <c r="U95" s="25">
        <f t="shared" si="9"/>
        <v>587426.75856499979</v>
      </c>
      <c r="V95" s="30"/>
      <c r="W95" s="8">
        <v>92</v>
      </c>
      <c r="X95" s="14">
        <f t="shared" si="10"/>
        <v>2122.06</v>
      </c>
      <c r="Y95" s="14">
        <f t="shared" si="11"/>
        <v>1377.94</v>
      </c>
      <c r="Z95" s="25">
        <f t="shared" si="12"/>
        <v>580672.73856499977</v>
      </c>
      <c r="AA95" s="30"/>
    </row>
    <row r="96" spans="1:27" ht="13" x14ac:dyDescent="0.15">
      <c r="A96" s="30"/>
      <c r="B96" s="4"/>
      <c r="C96" s="4"/>
      <c r="D96" s="4"/>
      <c r="E96" s="4"/>
      <c r="F96" s="4"/>
      <c r="G96" s="30"/>
      <c r="H96" s="8">
        <v>93</v>
      </c>
      <c r="I96" s="9">
        <f t="shared" si="1"/>
        <v>1292.83</v>
      </c>
      <c r="J96" s="9">
        <f t="shared" si="2"/>
        <v>3424.99</v>
      </c>
      <c r="K96" s="24">
        <f t="shared" si="3"/>
        <v>351180.91428249987</v>
      </c>
      <c r="L96" s="30"/>
      <c r="M96" s="8">
        <v>93</v>
      </c>
      <c r="N96" s="14">
        <f t="shared" si="4"/>
        <v>1180.6199999999999</v>
      </c>
      <c r="O96" s="14">
        <f t="shared" si="5"/>
        <v>3819.38</v>
      </c>
      <c r="P96" s="25">
        <f t="shared" si="6"/>
        <v>320007.63428249978</v>
      </c>
      <c r="Q96" s="30"/>
      <c r="R96" s="8">
        <v>93</v>
      </c>
      <c r="S96" s="14">
        <f t="shared" si="7"/>
        <v>2141.66</v>
      </c>
      <c r="T96" s="14">
        <f t="shared" si="8"/>
        <v>1296.42</v>
      </c>
      <c r="U96" s="25">
        <f t="shared" si="9"/>
        <v>586130.33856499975</v>
      </c>
      <c r="V96" s="30"/>
      <c r="W96" s="8">
        <v>93</v>
      </c>
      <c r="X96" s="14">
        <f t="shared" si="10"/>
        <v>2117.04</v>
      </c>
      <c r="Y96" s="14">
        <f t="shared" si="11"/>
        <v>1382.96</v>
      </c>
      <c r="Z96" s="25">
        <f t="shared" si="12"/>
        <v>579289.77856499981</v>
      </c>
      <c r="AA96" s="30"/>
    </row>
    <row r="97" spans="1:27" ht="13" x14ac:dyDescent="0.15">
      <c r="A97" s="30"/>
      <c r="B97" s="4"/>
      <c r="C97" s="4"/>
      <c r="D97" s="4"/>
      <c r="E97" s="4"/>
      <c r="F97" s="4"/>
      <c r="G97" s="30"/>
      <c r="H97" s="8">
        <v>94</v>
      </c>
      <c r="I97" s="9">
        <f t="shared" si="1"/>
        <v>1280.3499999999999</v>
      </c>
      <c r="J97" s="9">
        <f t="shared" si="2"/>
        <v>3437.47</v>
      </c>
      <c r="K97" s="24">
        <f t="shared" si="3"/>
        <v>347743.4442824999</v>
      </c>
      <c r="L97" s="30"/>
      <c r="M97" s="8">
        <v>94</v>
      </c>
      <c r="N97" s="14">
        <f t="shared" si="4"/>
        <v>1166.69</v>
      </c>
      <c r="O97" s="14">
        <f t="shared" si="5"/>
        <v>3833.31</v>
      </c>
      <c r="P97" s="25">
        <f t="shared" si="6"/>
        <v>316174.32428249979</v>
      </c>
      <c r="Q97" s="30"/>
      <c r="R97" s="8">
        <v>94</v>
      </c>
      <c r="S97" s="14">
        <f t="shared" si="7"/>
        <v>2136.9299999999998</v>
      </c>
      <c r="T97" s="14">
        <f t="shared" si="8"/>
        <v>1301.1500000000001</v>
      </c>
      <c r="U97" s="25">
        <f t="shared" si="9"/>
        <v>584829.18856499973</v>
      </c>
      <c r="V97" s="30"/>
      <c r="W97" s="8">
        <v>94</v>
      </c>
      <c r="X97" s="14">
        <f t="shared" si="10"/>
        <v>2111.9899999999998</v>
      </c>
      <c r="Y97" s="14">
        <f t="shared" si="11"/>
        <v>1388.01</v>
      </c>
      <c r="Z97" s="25">
        <f t="shared" si="12"/>
        <v>577901.7685649998</v>
      </c>
      <c r="AA97" s="30"/>
    </row>
    <row r="98" spans="1:27" ht="13" x14ac:dyDescent="0.15">
      <c r="A98" s="30"/>
      <c r="B98" s="4"/>
      <c r="C98" s="4"/>
      <c r="D98" s="4"/>
      <c r="E98" s="4"/>
      <c r="F98" s="4"/>
      <c r="G98" s="30"/>
      <c r="H98" s="8">
        <v>95</v>
      </c>
      <c r="I98" s="9">
        <f t="shared" si="1"/>
        <v>1267.81</v>
      </c>
      <c r="J98" s="9">
        <f t="shared" si="2"/>
        <v>3450.01</v>
      </c>
      <c r="K98" s="24">
        <f t="shared" si="3"/>
        <v>344293.43428249989</v>
      </c>
      <c r="L98" s="30"/>
      <c r="M98" s="8">
        <v>95</v>
      </c>
      <c r="N98" s="14">
        <f t="shared" si="4"/>
        <v>1152.72</v>
      </c>
      <c r="O98" s="14">
        <f t="shared" si="5"/>
        <v>3847.28</v>
      </c>
      <c r="P98" s="25">
        <f t="shared" si="6"/>
        <v>312327.04428249976</v>
      </c>
      <c r="Q98" s="30"/>
      <c r="R98" s="8">
        <v>95</v>
      </c>
      <c r="S98" s="14">
        <f t="shared" si="7"/>
        <v>2132.19</v>
      </c>
      <c r="T98" s="14">
        <f t="shared" si="8"/>
        <v>1305.8900000000001</v>
      </c>
      <c r="U98" s="25">
        <f t="shared" si="9"/>
        <v>583523.29856499971</v>
      </c>
      <c r="V98" s="30"/>
      <c r="W98" s="8">
        <v>95</v>
      </c>
      <c r="X98" s="14">
        <f t="shared" si="10"/>
        <v>2106.9299999999998</v>
      </c>
      <c r="Y98" s="14">
        <f t="shared" si="11"/>
        <v>1393.07</v>
      </c>
      <c r="Z98" s="25">
        <f t="shared" si="12"/>
        <v>576508.69856499985</v>
      </c>
      <c r="AA98" s="30"/>
    </row>
    <row r="99" spans="1:27" ht="13" x14ac:dyDescent="0.15">
      <c r="A99" s="30"/>
      <c r="B99" s="4"/>
      <c r="C99" s="4"/>
      <c r="D99" s="4"/>
      <c r="E99" s="4"/>
      <c r="F99" s="4"/>
      <c r="G99" s="30"/>
      <c r="H99" s="8">
        <v>96</v>
      </c>
      <c r="I99" s="9">
        <f t="shared" si="1"/>
        <v>1255.24</v>
      </c>
      <c r="J99" s="9">
        <f t="shared" si="2"/>
        <v>3462.58</v>
      </c>
      <c r="K99" s="24">
        <f t="shared" si="3"/>
        <v>340830.85428249987</v>
      </c>
      <c r="L99" s="30"/>
      <c r="M99" s="8">
        <v>96</v>
      </c>
      <c r="N99" s="14">
        <f t="shared" si="4"/>
        <v>1138.69</v>
      </c>
      <c r="O99" s="14">
        <f t="shared" si="5"/>
        <v>3861.31</v>
      </c>
      <c r="P99" s="25">
        <f t="shared" si="6"/>
        <v>308465.73428249976</v>
      </c>
      <c r="Q99" s="30"/>
      <c r="R99" s="8">
        <v>96</v>
      </c>
      <c r="S99" s="14">
        <f t="shared" si="7"/>
        <v>2127.4299999999998</v>
      </c>
      <c r="T99" s="14">
        <f t="shared" si="8"/>
        <v>1310.6500000000001</v>
      </c>
      <c r="U99" s="25">
        <f t="shared" si="9"/>
        <v>582212.64856499969</v>
      </c>
      <c r="V99" s="30"/>
      <c r="W99" s="8">
        <v>96</v>
      </c>
      <c r="X99" s="14">
        <f t="shared" si="10"/>
        <v>2101.85</v>
      </c>
      <c r="Y99" s="14">
        <f t="shared" si="11"/>
        <v>1398.15</v>
      </c>
      <c r="Z99" s="25">
        <f t="shared" si="12"/>
        <v>575110.54856499983</v>
      </c>
      <c r="AA99" s="30"/>
    </row>
    <row r="100" spans="1:27" ht="13" x14ac:dyDescent="0.15">
      <c r="A100" s="30"/>
      <c r="B100" s="4"/>
      <c r="C100" s="4"/>
      <c r="D100" s="4"/>
      <c r="E100" s="4"/>
      <c r="F100" s="4"/>
      <c r="G100" s="30"/>
      <c r="H100" s="8">
        <v>97</v>
      </c>
      <c r="I100" s="9">
        <f t="shared" si="1"/>
        <v>1242.6099999999999</v>
      </c>
      <c r="J100" s="9">
        <f t="shared" si="2"/>
        <v>3475.21</v>
      </c>
      <c r="K100" s="24">
        <f t="shared" si="3"/>
        <v>337355.64428249985</v>
      </c>
      <c r="L100" s="30"/>
      <c r="M100" s="8">
        <v>97</v>
      </c>
      <c r="N100" s="14">
        <f t="shared" si="4"/>
        <v>1124.6099999999999</v>
      </c>
      <c r="O100" s="14">
        <f t="shared" si="5"/>
        <v>3875.39</v>
      </c>
      <c r="P100" s="25">
        <f t="shared" si="6"/>
        <v>304590.34428249975</v>
      </c>
      <c r="Q100" s="30"/>
      <c r="R100" s="8">
        <v>97</v>
      </c>
      <c r="S100" s="14">
        <f t="shared" si="7"/>
        <v>2122.65</v>
      </c>
      <c r="T100" s="14">
        <f t="shared" si="8"/>
        <v>1315.43</v>
      </c>
      <c r="U100" s="25">
        <f t="shared" si="9"/>
        <v>580897.21856499964</v>
      </c>
      <c r="V100" s="30"/>
      <c r="W100" s="8">
        <v>97</v>
      </c>
      <c r="X100" s="14">
        <f t="shared" si="10"/>
        <v>2096.7600000000002</v>
      </c>
      <c r="Y100" s="14">
        <f t="shared" si="11"/>
        <v>1403.24</v>
      </c>
      <c r="Z100" s="25">
        <f t="shared" si="12"/>
        <v>573707.30856499984</v>
      </c>
      <c r="AA100" s="30"/>
    </row>
    <row r="101" spans="1:27" ht="13" x14ac:dyDescent="0.15">
      <c r="A101" s="30"/>
      <c r="B101" s="4"/>
      <c r="C101" s="4"/>
      <c r="D101" s="4"/>
      <c r="E101" s="4"/>
      <c r="F101" s="4"/>
      <c r="G101" s="30"/>
      <c r="H101" s="8">
        <v>98</v>
      </c>
      <c r="I101" s="9">
        <f t="shared" si="1"/>
        <v>1229.94</v>
      </c>
      <c r="J101" s="9">
        <f t="shared" si="2"/>
        <v>3487.88</v>
      </c>
      <c r="K101" s="24">
        <f t="shared" si="3"/>
        <v>333867.76428249985</v>
      </c>
      <c r="L101" s="30"/>
      <c r="M101" s="8">
        <v>98</v>
      </c>
      <c r="N101" s="14">
        <f t="shared" si="4"/>
        <v>1110.49</v>
      </c>
      <c r="O101" s="14">
        <f t="shared" si="5"/>
        <v>3889.51</v>
      </c>
      <c r="P101" s="25">
        <f t="shared" si="6"/>
        <v>300700.83428249974</v>
      </c>
      <c r="Q101" s="30"/>
      <c r="R101" s="8">
        <v>98</v>
      </c>
      <c r="S101" s="14">
        <f t="shared" si="7"/>
        <v>2117.85</v>
      </c>
      <c r="T101" s="14">
        <f t="shared" si="8"/>
        <v>1320.23</v>
      </c>
      <c r="U101" s="25">
        <f t="shared" si="9"/>
        <v>579576.98856499966</v>
      </c>
      <c r="V101" s="30"/>
      <c r="W101" s="8">
        <v>98</v>
      </c>
      <c r="X101" s="14">
        <f t="shared" si="10"/>
        <v>2091.64</v>
      </c>
      <c r="Y101" s="14">
        <f t="shared" si="11"/>
        <v>1408.36</v>
      </c>
      <c r="Z101" s="25">
        <f t="shared" si="12"/>
        <v>572298.94856499985</v>
      </c>
      <c r="AA101" s="30"/>
    </row>
    <row r="102" spans="1:27" ht="13" x14ac:dyDescent="0.15">
      <c r="A102" s="30"/>
      <c r="B102" s="4"/>
      <c r="C102" s="4"/>
      <c r="D102" s="4"/>
      <c r="E102" s="4"/>
      <c r="F102" s="4"/>
      <c r="G102" s="30"/>
      <c r="H102" s="8">
        <v>99</v>
      </c>
      <c r="I102" s="9">
        <f t="shared" si="1"/>
        <v>1217.23</v>
      </c>
      <c r="J102" s="9">
        <f t="shared" si="2"/>
        <v>3500.59</v>
      </c>
      <c r="K102" s="24">
        <f t="shared" si="3"/>
        <v>330367.17428249982</v>
      </c>
      <c r="L102" s="30"/>
      <c r="M102" s="8">
        <v>99</v>
      </c>
      <c r="N102" s="14">
        <f t="shared" si="4"/>
        <v>1096.31</v>
      </c>
      <c r="O102" s="14">
        <f t="shared" si="5"/>
        <v>3903.69</v>
      </c>
      <c r="P102" s="25">
        <f t="shared" si="6"/>
        <v>296797.14428249974</v>
      </c>
      <c r="Q102" s="30"/>
      <c r="R102" s="8">
        <v>99</v>
      </c>
      <c r="S102" s="14">
        <f t="shared" si="7"/>
        <v>2113.04</v>
      </c>
      <c r="T102" s="14">
        <f t="shared" si="8"/>
        <v>1325.04</v>
      </c>
      <c r="U102" s="25">
        <f t="shared" si="9"/>
        <v>578251.94856499962</v>
      </c>
      <c r="V102" s="30"/>
      <c r="W102" s="8">
        <v>99</v>
      </c>
      <c r="X102" s="14">
        <f t="shared" si="10"/>
        <v>2086.5100000000002</v>
      </c>
      <c r="Y102" s="14">
        <f t="shared" si="11"/>
        <v>1413.49</v>
      </c>
      <c r="Z102" s="25">
        <f t="shared" si="12"/>
        <v>570885.45856499986</v>
      </c>
      <c r="AA102" s="30"/>
    </row>
    <row r="103" spans="1:27" ht="13" x14ac:dyDescent="0.15">
      <c r="A103" s="30"/>
      <c r="B103" s="4"/>
      <c r="C103" s="4"/>
      <c r="D103" s="4"/>
      <c r="E103" s="4"/>
      <c r="F103" s="4"/>
      <c r="G103" s="30"/>
      <c r="H103" s="8">
        <v>100</v>
      </c>
      <c r="I103" s="9">
        <f t="shared" si="1"/>
        <v>1204.46</v>
      </c>
      <c r="J103" s="9">
        <f t="shared" si="2"/>
        <v>3513.36</v>
      </c>
      <c r="K103" s="24">
        <f t="shared" si="3"/>
        <v>326853.81428249984</v>
      </c>
      <c r="L103" s="30"/>
      <c r="M103" s="8">
        <v>100</v>
      </c>
      <c r="N103" s="14">
        <f t="shared" si="4"/>
        <v>1082.07</v>
      </c>
      <c r="O103" s="14">
        <f t="shared" si="5"/>
        <v>3917.93</v>
      </c>
      <c r="P103" s="25">
        <f t="shared" si="6"/>
        <v>292879.21428249974</v>
      </c>
      <c r="Q103" s="30"/>
      <c r="R103" s="8">
        <v>100</v>
      </c>
      <c r="S103" s="14">
        <f t="shared" si="7"/>
        <v>2108.21</v>
      </c>
      <c r="T103" s="14">
        <f t="shared" si="8"/>
        <v>1329.87</v>
      </c>
      <c r="U103" s="25">
        <f t="shared" si="9"/>
        <v>576922.07856499963</v>
      </c>
      <c r="V103" s="30"/>
      <c r="W103" s="8">
        <v>100</v>
      </c>
      <c r="X103" s="14">
        <f t="shared" si="10"/>
        <v>2081.35</v>
      </c>
      <c r="Y103" s="14">
        <f t="shared" si="11"/>
        <v>1418.65</v>
      </c>
      <c r="Z103" s="25">
        <f t="shared" si="12"/>
        <v>569466.80856499984</v>
      </c>
      <c r="AA103" s="30"/>
    </row>
    <row r="104" spans="1:27" ht="13" x14ac:dyDescent="0.15">
      <c r="A104" s="30"/>
      <c r="B104" s="4"/>
      <c r="C104" s="4"/>
      <c r="D104" s="4"/>
      <c r="E104" s="4"/>
      <c r="F104" s="4"/>
      <c r="G104" s="30"/>
      <c r="H104" s="8">
        <v>101</v>
      </c>
      <c r="I104" s="9">
        <f t="shared" si="1"/>
        <v>1191.6500000000001</v>
      </c>
      <c r="J104" s="9">
        <f t="shared" si="2"/>
        <v>3526.17</v>
      </c>
      <c r="K104" s="24">
        <f t="shared" si="3"/>
        <v>323327.64428249985</v>
      </c>
      <c r="L104" s="30"/>
      <c r="M104" s="8">
        <v>101</v>
      </c>
      <c r="N104" s="14">
        <f t="shared" si="4"/>
        <v>1067.79</v>
      </c>
      <c r="O104" s="14">
        <f t="shared" si="5"/>
        <v>3932.21</v>
      </c>
      <c r="P104" s="25">
        <f t="shared" si="6"/>
        <v>288947.00428249972</v>
      </c>
      <c r="Q104" s="30"/>
      <c r="R104" s="8">
        <v>101</v>
      </c>
      <c r="S104" s="14">
        <f t="shared" si="7"/>
        <v>2103.36</v>
      </c>
      <c r="T104" s="14">
        <f t="shared" si="8"/>
        <v>1334.72</v>
      </c>
      <c r="U104" s="25">
        <f t="shared" si="9"/>
        <v>575587.35856499965</v>
      </c>
      <c r="V104" s="30"/>
      <c r="W104" s="8">
        <v>101</v>
      </c>
      <c r="X104" s="14">
        <f t="shared" si="10"/>
        <v>2076.1799999999998</v>
      </c>
      <c r="Y104" s="14">
        <f t="shared" si="11"/>
        <v>1423.82</v>
      </c>
      <c r="Z104" s="25">
        <f t="shared" si="12"/>
        <v>568042.98856499989</v>
      </c>
      <c r="AA104" s="30"/>
    </row>
    <row r="105" spans="1:27" ht="13" x14ac:dyDescent="0.15">
      <c r="A105" s="30"/>
      <c r="B105" s="4"/>
      <c r="C105" s="4"/>
      <c r="D105" s="4"/>
      <c r="E105" s="4"/>
      <c r="F105" s="4"/>
      <c r="G105" s="30"/>
      <c r="H105" s="8">
        <v>102</v>
      </c>
      <c r="I105" s="9">
        <f t="shared" si="1"/>
        <v>1178.8</v>
      </c>
      <c r="J105" s="9">
        <f t="shared" si="2"/>
        <v>3539.02</v>
      </c>
      <c r="K105" s="24">
        <f t="shared" si="3"/>
        <v>319788.62428249983</v>
      </c>
      <c r="L105" s="30"/>
      <c r="M105" s="8">
        <v>102</v>
      </c>
      <c r="N105" s="14">
        <f t="shared" si="4"/>
        <v>1053.45</v>
      </c>
      <c r="O105" s="14">
        <f t="shared" si="5"/>
        <v>3946.55</v>
      </c>
      <c r="P105" s="25">
        <f t="shared" si="6"/>
        <v>285000.45428249973</v>
      </c>
      <c r="Q105" s="30"/>
      <c r="R105" s="8">
        <v>102</v>
      </c>
      <c r="S105" s="14">
        <f t="shared" si="7"/>
        <v>2098.5</v>
      </c>
      <c r="T105" s="14">
        <f t="shared" si="8"/>
        <v>1339.58</v>
      </c>
      <c r="U105" s="25">
        <f t="shared" si="9"/>
        <v>574247.77856499969</v>
      </c>
      <c r="V105" s="30"/>
      <c r="W105" s="8">
        <v>102</v>
      </c>
      <c r="X105" s="14">
        <f t="shared" si="10"/>
        <v>2070.9899999999998</v>
      </c>
      <c r="Y105" s="14">
        <f t="shared" si="11"/>
        <v>1429.01</v>
      </c>
      <c r="Z105" s="25">
        <f t="shared" si="12"/>
        <v>566613.97856499988</v>
      </c>
      <c r="AA105" s="30"/>
    </row>
    <row r="106" spans="1:27" ht="13" x14ac:dyDescent="0.15">
      <c r="A106" s="30"/>
      <c r="B106" s="4"/>
      <c r="C106" s="4"/>
      <c r="D106" s="4"/>
      <c r="E106" s="4"/>
      <c r="F106" s="4"/>
      <c r="G106" s="30"/>
      <c r="H106" s="8">
        <v>103</v>
      </c>
      <c r="I106" s="9">
        <f t="shared" si="1"/>
        <v>1165.9000000000001</v>
      </c>
      <c r="J106" s="9">
        <f t="shared" si="2"/>
        <v>3551.92</v>
      </c>
      <c r="K106" s="24">
        <f t="shared" si="3"/>
        <v>316236.70428249985</v>
      </c>
      <c r="L106" s="30"/>
      <c r="M106" s="8">
        <v>103</v>
      </c>
      <c r="N106" s="14">
        <f t="shared" si="4"/>
        <v>1039.06</v>
      </c>
      <c r="O106" s="14">
        <f t="shared" si="5"/>
        <v>3960.94</v>
      </c>
      <c r="P106" s="25">
        <f t="shared" si="6"/>
        <v>281039.51428249973</v>
      </c>
      <c r="Q106" s="30"/>
      <c r="R106" s="8">
        <v>103</v>
      </c>
      <c r="S106" s="14">
        <f t="shared" si="7"/>
        <v>2093.61</v>
      </c>
      <c r="T106" s="14">
        <f t="shared" si="8"/>
        <v>1344.47</v>
      </c>
      <c r="U106" s="25">
        <f t="shared" si="9"/>
        <v>572903.30856499972</v>
      </c>
      <c r="V106" s="30"/>
      <c r="W106" s="8">
        <v>103</v>
      </c>
      <c r="X106" s="14">
        <f t="shared" si="10"/>
        <v>2065.7800000000002</v>
      </c>
      <c r="Y106" s="14">
        <f t="shared" si="11"/>
        <v>1434.22</v>
      </c>
      <c r="Z106" s="25">
        <f t="shared" si="12"/>
        <v>565179.75856499991</v>
      </c>
      <c r="AA106" s="30"/>
    </row>
    <row r="107" spans="1:27" ht="13" x14ac:dyDescent="0.15">
      <c r="A107" s="30"/>
      <c r="B107" s="4"/>
      <c r="C107" s="4"/>
      <c r="D107" s="4"/>
      <c r="E107" s="4"/>
      <c r="F107" s="4"/>
      <c r="G107" s="30"/>
      <c r="H107" s="8">
        <v>104</v>
      </c>
      <c r="I107" s="9">
        <f t="shared" si="1"/>
        <v>1152.95</v>
      </c>
      <c r="J107" s="9">
        <f t="shared" si="2"/>
        <v>3564.87</v>
      </c>
      <c r="K107" s="24">
        <f t="shared" si="3"/>
        <v>312671.83428249985</v>
      </c>
      <c r="L107" s="30"/>
      <c r="M107" s="8">
        <v>104</v>
      </c>
      <c r="N107" s="14">
        <f t="shared" si="4"/>
        <v>1024.6199999999999</v>
      </c>
      <c r="O107" s="14">
        <f t="shared" si="5"/>
        <v>3975.38</v>
      </c>
      <c r="P107" s="25">
        <f t="shared" si="6"/>
        <v>277064.13428249973</v>
      </c>
      <c r="Q107" s="30"/>
      <c r="R107" s="8">
        <v>104</v>
      </c>
      <c r="S107" s="14">
        <f t="shared" si="7"/>
        <v>2088.71</v>
      </c>
      <c r="T107" s="14">
        <f t="shared" si="8"/>
        <v>1349.37</v>
      </c>
      <c r="U107" s="25">
        <f t="shared" si="9"/>
        <v>571553.93856499973</v>
      </c>
      <c r="V107" s="30"/>
      <c r="W107" s="8">
        <v>104</v>
      </c>
      <c r="X107" s="14">
        <f t="shared" si="10"/>
        <v>2060.5500000000002</v>
      </c>
      <c r="Y107" s="14">
        <f t="shared" si="11"/>
        <v>1439.45</v>
      </c>
      <c r="Z107" s="25">
        <f t="shared" si="12"/>
        <v>563740.30856499996</v>
      </c>
      <c r="AA107" s="30"/>
    </row>
    <row r="108" spans="1:27" ht="13" x14ac:dyDescent="0.15">
      <c r="A108" s="30"/>
      <c r="B108" s="4"/>
      <c r="C108" s="4"/>
      <c r="D108" s="4"/>
      <c r="E108" s="4"/>
      <c r="F108" s="4"/>
      <c r="G108" s="30"/>
      <c r="H108" s="8">
        <v>105</v>
      </c>
      <c r="I108" s="9">
        <f t="shared" si="1"/>
        <v>1139.95</v>
      </c>
      <c r="J108" s="9">
        <f t="shared" si="2"/>
        <v>3577.87</v>
      </c>
      <c r="K108" s="24">
        <f t="shared" si="3"/>
        <v>309093.96428249986</v>
      </c>
      <c r="L108" s="30"/>
      <c r="M108" s="8">
        <v>105</v>
      </c>
      <c r="N108" s="14">
        <f t="shared" si="4"/>
        <v>1010.13</v>
      </c>
      <c r="O108" s="14">
        <f t="shared" si="5"/>
        <v>3989.87</v>
      </c>
      <c r="P108" s="25">
        <f t="shared" si="6"/>
        <v>273074.26428249973</v>
      </c>
      <c r="Q108" s="30"/>
      <c r="R108" s="8">
        <v>105</v>
      </c>
      <c r="S108" s="14">
        <f t="shared" si="7"/>
        <v>2083.79</v>
      </c>
      <c r="T108" s="14">
        <f t="shared" si="8"/>
        <v>1354.29</v>
      </c>
      <c r="U108" s="25">
        <f t="shared" si="9"/>
        <v>570199.64856499969</v>
      </c>
      <c r="V108" s="30"/>
      <c r="W108" s="8">
        <v>105</v>
      </c>
      <c r="X108" s="14">
        <f t="shared" si="10"/>
        <v>2055.3000000000002</v>
      </c>
      <c r="Y108" s="14">
        <f t="shared" si="11"/>
        <v>1444.7</v>
      </c>
      <c r="Z108" s="25">
        <f t="shared" si="12"/>
        <v>562295.608565</v>
      </c>
      <c r="AA108" s="30"/>
    </row>
    <row r="109" spans="1:27" ht="13" x14ac:dyDescent="0.15">
      <c r="A109" s="30"/>
      <c r="B109" s="4"/>
      <c r="C109" s="4"/>
      <c r="D109" s="4"/>
      <c r="E109" s="4"/>
      <c r="F109" s="4"/>
      <c r="G109" s="30"/>
      <c r="H109" s="8">
        <v>106</v>
      </c>
      <c r="I109" s="9">
        <f t="shared" si="1"/>
        <v>1126.9100000000001</v>
      </c>
      <c r="J109" s="9">
        <f t="shared" si="2"/>
        <v>3590.91</v>
      </c>
      <c r="K109" s="24">
        <f t="shared" si="3"/>
        <v>305503.05428249988</v>
      </c>
      <c r="L109" s="30"/>
      <c r="M109" s="8">
        <v>106</v>
      </c>
      <c r="N109" s="14">
        <f t="shared" si="4"/>
        <v>995.58</v>
      </c>
      <c r="O109" s="14">
        <f t="shared" si="5"/>
        <v>4004.42</v>
      </c>
      <c r="P109" s="25">
        <f t="shared" si="6"/>
        <v>269069.84428249975</v>
      </c>
      <c r="Q109" s="30"/>
      <c r="R109" s="8">
        <v>106</v>
      </c>
      <c r="S109" s="14">
        <f t="shared" si="7"/>
        <v>2078.85</v>
      </c>
      <c r="T109" s="14">
        <f t="shared" si="8"/>
        <v>1359.23</v>
      </c>
      <c r="U109" s="25">
        <f t="shared" si="9"/>
        <v>568840.41856499971</v>
      </c>
      <c r="V109" s="30"/>
      <c r="W109" s="8">
        <v>106</v>
      </c>
      <c r="X109" s="14">
        <f t="shared" si="10"/>
        <v>2050.04</v>
      </c>
      <c r="Y109" s="14">
        <f t="shared" si="11"/>
        <v>1449.96</v>
      </c>
      <c r="Z109" s="25">
        <f t="shared" si="12"/>
        <v>560845.64856500004</v>
      </c>
      <c r="AA109" s="30"/>
    </row>
    <row r="110" spans="1:27" ht="13" x14ac:dyDescent="0.15">
      <c r="A110" s="30"/>
      <c r="B110" s="4"/>
      <c r="C110" s="4"/>
      <c r="D110" s="4"/>
      <c r="E110" s="4"/>
      <c r="F110" s="4"/>
      <c r="G110" s="30"/>
      <c r="H110" s="8">
        <v>107</v>
      </c>
      <c r="I110" s="9">
        <f t="shared" si="1"/>
        <v>1113.81</v>
      </c>
      <c r="J110" s="9">
        <f t="shared" si="2"/>
        <v>3604.01</v>
      </c>
      <c r="K110" s="24">
        <f t="shared" si="3"/>
        <v>301899.04428249988</v>
      </c>
      <c r="L110" s="30"/>
      <c r="M110" s="8">
        <v>107</v>
      </c>
      <c r="N110" s="14">
        <f t="shared" si="4"/>
        <v>980.98</v>
      </c>
      <c r="O110" s="14">
        <f t="shared" si="5"/>
        <v>4019.02</v>
      </c>
      <c r="P110" s="25">
        <f t="shared" si="6"/>
        <v>265050.82428249973</v>
      </c>
      <c r="Q110" s="30"/>
      <c r="R110" s="8">
        <v>107</v>
      </c>
      <c r="S110" s="14">
        <f t="shared" si="7"/>
        <v>2073.9</v>
      </c>
      <c r="T110" s="14">
        <f t="shared" si="8"/>
        <v>1364.18</v>
      </c>
      <c r="U110" s="25">
        <f t="shared" si="9"/>
        <v>567476.23856499966</v>
      </c>
      <c r="V110" s="30"/>
      <c r="W110" s="8">
        <v>107</v>
      </c>
      <c r="X110" s="14">
        <f t="shared" si="10"/>
        <v>2044.75</v>
      </c>
      <c r="Y110" s="14">
        <f t="shared" si="11"/>
        <v>1455.25</v>
      </c>
      <c r="Z110" s="25">
        <f t="shared" si="12"/>
        <v>559390.39856500004</v>
      </c>
      <c r="AA110" s="30"/>
    </row>
    <row r="111" spans="1:27" ht="13" x14ac:dyDescent="0.15">
      <c r="A111" s="30"/>
      <c r="B111" s="4"/>
      <c r="C111" s="4"/>
      <c r="D111" s="4"/>
      <c r="E111" s="4"/>
      <c r="F111" s="4"/>
      <c r="G111" s="30"/>
      <c r="H111" s="8">
        <v>108</v>
      </c>
      <c r="I111" s="9">
        <f t="shared" si="1"/>
        <v>1100.67</v>
      </c>
      <c r="J111" s="9">
        <f t="shared" si="2"/>
        <v>3617.15</v>
      </c>
      <c r="K111" s="24">
        <f t="shared" si="3"/>
        <v>298281.89428249985</v>
      </c>
      <c r="L111" s="30"/>
      <c r="M111" s="8">
        <v>108</v>
      </c>
      <c r="N111" s="14">
        <f t="shared" si="4"/>
        <v>966.33</v>
      </c>
      <c r="O111" s="14">
        <f t="shared" si="5"/>
        <v>4033.67</v>
      </c>
      <c r="P111" s="25">
        <f t="shared" si="6"/>
        <v>261017.15428249972</v>
      </c>
      <c r="Q111" s="30"/>
      <c r="R111" s="8">
        <v>108</v>
      </c>
      <c r="S111" s="14">
        <f t="shared" si="7"/>
        <v>2068.92</v>
      </c>
      <c r="T111" s="14">
        <f t="shared" si="8"/>
        <v>1369.16</v>
      </c>
      <c r="U111" s="25">
        <f t="shared" si="9"/>
        <v>566107.07856499963</v>
      </c>
      <c r="V111" s="30"/>
      <c r="W111" s="8">
        <v>108</v>
      </c>
      <c r="X111" s="14">
        <f t="shared" si="10"/>
        <v>2039.44</v>
      </c>
      <c r="Y111" s="14">
        <f t="shared" si="11"/>
        <v>1460.56</v>
      </c>
      <c r="Z111" s="25">
        <f t="shared" si="12"/>
        <v>557929.83856499998</v>
      </c>
      <c r="AA111" s="30"/>
    </row>
    <row r="112" spans="1:27" ht="13" x14ac:dyDescent="0.15">
      <c r="A112" s="30"/>
      <c r="B112" s="4"/>
      <c r="C112" s="4"/>
      <c r="D112" s="4"/>
      <c r="E112" s="4"/>
      <c r="F112" s="4"/>
      <c r="G112" s="30"/>
      <c r="H112" s="8">
        <v>109</v>
      </c>
      <c r="I112" s="9">
        <f t="shared" si="1"/>
        <v>1087.49</v>
      </c>
      <c r="J112" s="9">
        <f t="shared" si="2"/>
        <v>3630.33</v>
      </c>
      <c r="K112" s="24">
        <f t="shared" si="3"/>
        <v>294651.56428249984</v>
      </c>
      <c r="L112" s="30"/>
      <c r="M112" s="8">
        <v>109</v>
      </c>
      <c r="N112" s="14">
        <f t="shared" si="4"/>
        <v>951.63</v>
      </c>
      <c r="O112" s="14">
        <f t="shared" si="5"/>
        <v>4048.37</v>
      </c>
      <c r="P112" s="25">
        <f t="shared" si="6"/>
        <v>256968.78428249972</v>
      </c>
      <c r="Q112" s="30"/>
      <c r="R112" s="8">
        <v>109</v>
      </c>
      <c r="S112" s="14">
        <f t="shared" si="7"/>
        <v>2063.9299999999998</v>
      </c>
      <c r="T112" s="14">
        <f t="shared" si="8"/>
        <v>1374.15</v>
      </c>
      <c r="U112" s="25">
        <f t="shared" si="9"/>
        <v>564732.9285649996</v>
      </c>
      <c r="V112" s="30"/>
      <c r="W112" s="8">
        <v>109</v>
      </c>
      <c r="X112" s="14">
        <f t="shared" si="10"/>
        <v>2034.12</v>
      </c>
      <c r="Y112" s="14">
        <f t="shared" si="11"/>
        <v>1465.88</v>
      </c>
      <c r="Z112" s="25">
        <f t="shared" si="12"/>
        <v>556463.95856499998</v>
      </c>
      <c r="AA112" s="30"/>
    </row>
    <row r="113" spans="1:27" ht="13" x14ac:dyDescent="0.15">
      <c r="A113" s="30"/>
      <c r="B113" s="4"/>
      <c r="C113" s="4"/>
      <c r="D113" s="4"/>
      <c r="E113" s="4"/>
      <c r="F113" s="4"/>
      <c r="G113" s="30"/>
      <c r="H113" s="8">
        <v>110</v>
      </c>
      <c r="I113" s="9">
        <f t="shared" si="1"/>
        <v>1074.25</v>
      </c>
      <c r="J113" s="9">
        <f t="shared" si="2"/>
        <v>3643.57</v>
      </c>
      <c r="K113" s="24">
        <f t="shared" si="3"/>
        <v>291007.99428249983</v>
      </c>
      <c r="L113" s="30"/>
      <c r="M113" s="8">
        <v>110</v>
      </c>
      <c r="N113" s="14">
        <f t="shared" si="4"/>
        <v>936.87</v>
      </c>
      <c r="O113" s="14">
        <f t="shared" si="5"/>
        <v>4063.13</v>
      </c>
      <c r="P113" s="25">
        <f t="shared" si="6"/>
        <v>252905.65428249972</v>
      </c>
      <c r="Q113" s="30"/>
      <c r="R113" s="8">
        <v>110</v>
      </c>
      <c r="S113" s="14">
        <f t="shared" si="7"/>
        <v>2058.92</v>
      </c>
      <c r="T113" s="14">
        <f t="shared" si="8"/>
        <v>1379.16</v>
      </c>
      <c r="U113" s="25">
        <f t="shared" si="9"/>
        <v>563353.76856499957</v>
      </c>
      <c r="V113" s="30"/>
      <c r="W113" s="8">
        <v>110</v>
      </c>
      <c r="X113" s="14">
        <f t="shared" si="10"/>
        <v>2028.77</v>
      </c>
      <c r="Y113" s="14">
        <f t="shared" si="11"/>
        <v>1471.23</v>
      </c>
      <c r="Z113" s="25">
        <f t="shared" si="12"/>
        <v>554992.728565</v>
      </c>
      <c r="AA113" s="30"/>
    </row>
    <row r="114" spans="1:27" ht="13" x14ac:dyDescent="0.15">
      <c r="A114" s="30"/>
      <c r="B114" s="4"/>
      <c r="C114" s="4"/>
      <c r="D114" s="4"/>
      <c r="E114" s="4"/>
      <c r="F114" s="4"/>
      <c r="G114" s="30"/>
      <c r="H114" s="8">
        <v>111</v>
      </c>
      <c r="I114" s="9">
        <f t="shared" si="1"/>
        <v>1060.97</v>
      </c>
      <c r="J114" s="9">
        <f t="shared" si="2"/>
        <v>3656.85</v>
      </c>
      <c r="K114" s="24">
        <f t="shared" si="3"/>
        <v>287351.14428249985</v>
      </c>
      <c r="L114" s="30"/>
      <c r="M114" s="8">
        <v>111</v>
      </c>
      <c r="N114" s="14">
        <f t="shared" si="4"/>
        <v>922.05</v>
      </c>
      <c r="O114" s="14">
        <f t="shared" si="5"/>
        <v>4077.95</v>
      </c>
      <c r="P114" s="25">
        <f t="shared" si="6"/>
        <v>248827.7042824997</v>
      </c>
      <c r="Q114" s="30"/>
      <c r="R114" s="8">
        <v>111</v>
      </c>
      <c r="S114" s="14">
        <f t="shared" si="7"/>
        <v>2053.89</v>
      </c>
      <c r="T114" s="14">
        <f t="shared" si="8"/>
        <v>1384.19</v>
      </c>
      <c r="U114" s="25">
        <f t="shared" si="9"/>
        <v>561969.57856499963</v>
      </c>
      <c r="V114" s="30"/>
      <c r="W114" s="8">
        <v>111</v>
      </c>
      <c r="X114" s="14">
        <f t="shared" si="10"/>
        <v>2023.41</v>
      </c>
      <c r="Y114" s="14">
        <f t="shared" si="11"/>
        <v>1476.59</v>
      </c>
      <c r="Z114" s="25">
        <f t="shared" si="12"/>
        <v>553516.13856500003</v>
      </c>
      <c r="AA114" s="30"/>
    </row>
    <row r="115" spans="1:27" ht="13" x14ac:dyDescent="0.15">
      <c r="A115" s="30"/>
      <c r="B115" s="4"/>
      <c r="C115" s="4"/>
      <c r="D115" s="4"/>
      <c r="E115" s="4"/>
      <c r="F115" s="4"/>
      <c r="G115" s="30"/>
      <c r="H115" s="8">
        <v>112</v>
      </c>
      <c r="I115" s="9">
        <f t="shared" si="1"/>
        <v>1047.6300000000001</v>
      </c>
      <c r="J115" s="9">
        <f t="shared" si="2"/>
        <v>3670.19</v>
      </c>
      <c r="K115" s="24">
        <f t="shared" si="3"/>
        <v>283680.95428249985</v>
      </c>
      <c r="L115" s="30"/>
      <c r="M115" s="8">
        <v>112</v>
      </c>
      <c r="N115" s="14">
        <f t="shared" si="4"/>
        <v>907.18</v>
      </c>
      <c r="O115" s="14">
        <f t="shared" si="5"/>
        <v>4092.82</v>
      </c>
      <c r="P115" s="25">
        <f t="shared" si="6"/>
        <v>244734.8842824997</v>
      </c>
      <c r="Q115" s="30"/>
      <c r="R115" s="8">
        <v>112</v>
      </c>
      <c r="S115" s="14">
        <f t="shared" si="7"/>
        <v>2048.85</v>
      </c>
      <c r="T115" s="14">
        <f t="shared" si="8"/>
        <v>1389.23</v>
      </c>
      <c r="U115" s="25">
        <f t="shared" si="9"/>
        <v>560580.34856499964</v>
      </c>
      <c r="V115" s="30"/>
      <c r="W115" s="8">
        <v>112</v>
      </c>
      <c r="X115" s="14">
        <f t="shared" si="10"/>
        <v>2018.03</v>
      </c>
      <c r="Y115" s="14">
        <f t="shared" si="11"/>
        <v>1481.97</v>
      </c>
      <c r="Z115" s="25">
        <f t="shared" si="12"/>
        <v>552034.16856500006</v>
      </c>
      <c r="AA115" s="30"/>
    </row>
    <row r="116" spans="1:27" ht="13" x14ac:dyDescent="0.15">
      <c r="A116" s="30"/>
      <c r="B116" s="4"/>
      <c r="C116" s="4"/>
      <c r="D116" s="4"/>
      <c r="E116" s="4"/>
      <c r="F116" s="4"/>
      <c r="G116" s="30"/>
      <c r="H116" s="8">
        <v>113</v>
      </c>
      <c r="I116" s="9">
        <f t="shared" si="1"/>
        <v>1034.25</v>
      </c>
      <c r="J116" s="9">
        <f t="shared" si="2"/>
        <v>3683.57</v>
      </c>
      <c r="K116" s="24">
        <f t="shared" si="3"/>
        <v>279997.38428249984</v>
      </c>
      <c r="L116" s="30"/>
      <c r="M116" s="8">
        <v>113</v>
      </c>
      <c r="N116" s="14">
        <f t="shared" si="4"/>
        <v>892.26</v>
      </c>
      <c r="O116" s="14">
        <f t="shared" si="5"/>
        <v>4107.74</v>
      </c>
      <c r="P116" s="25">
        <f t="shared" si="6"/>
        <v>240627.14428249971</v>
      </c>
      <c r="Q116" s="30"/>
      <c r="R116" s="8">
        <v>113</v>
      </c>
      <c r="S116" s="14">
        <f t="shared" si="7"/>
        <v>2043.78</v>
      </c>
      <c r="T116" s="14">
        <f t="shared" si="8"/>
        <v>1394.3</v>
      </c>
      <c r="U116" s="25">
        <f t="shared" si="9"/>
        <v>559186.0485649996</v>
      </c>
      <c r="V116" s="30"/>
      <c r="W116" s="8">
        <v>113</v>
      </c>
      <c r="X116" s="14">
        <f t="shared" si="10"/>
        <v>2012.62</v>
      </c>
      <c r="Y116" s="14">
        <f t="shared" si="11"/>
        <v>1487.38</v>
      </c>
      <c r="Z116" s="25">
        <f t="shared" si="12"/>
        <v>550546.78856500005</v>
      </c>
      <c r="AA116" s="30"/>
    </row>
    <row r="117" spans="1:27" ht="13" x14ac:dyDescent="0.15">
      <c r="A117" s="30"/>
      <c r="B117" s="4"/>
      <c r="C117" s="4"/>
      <c r="D117" s="4"/>
      <c r="E117" s="4"/>
      <c r="F117" s="4"/>
      <c r="G117" s="30"/>
      <c r="H117" s="8">
        <v>114</v>
      </c>
      <c r="I117" s="9">
        <f t="shared" si="1"/>
        <v>1020.82</v>
      </c>
      <c r="J117" s="9">
        <f t="shared" si="2"/>
        <v>3697</v>
      </c>
      <c r="K117" s="24">
        <f t="shared" si="3"/>
        <v>276300.38428249984</v>
      </c>
      <c r="L117" s="30"/>
      <c r="M117" s="8">
        <v>114</v>
      </c>
      <c r="N117" s="14">
        <f t="shared" si="4"/>
        <v>877.29</v>
      </c>
      <c r="O117" s="14">
        <f t="shared" si="5"/>
        <v>4122.71</v>
      </c>
      <c r="P117" s="25">
        <f t="shared" si="6"/>
        <v>236504.43428249971</v>
      </c>
      <c r="Q117" s="30"/>
      <c r="R117" s="8">
        <v>114</v>
      </c>
      <c r="S117" s="14">
        <f t="shared" si="7"/>
        <v>2038.7</v>
      </c>
      <c r="T117" s="14">
        <f t="shared" si="8"/>
        <v>1399.38</v>
      </c>
      <c r="U117" s="25">
        <f t="shared" si="9"/>
        <v>557786.66856499959</v>
      </c>
      <c r="V117" s="30"/>
      <c r="W117" s="8">
        <v>114</v>
      </c>
      <c r="X117" s="14">
        <f t="shared" si="10"/>
        <v>2007.2</v>
      </c>
      <c r="Y117" s="14">
        <f t="shared" si="11"/>
        <v>1492.8</v>
      </c>
      <c r="Z117" s="25">
        <f t="shared" si="12"/>
        <v>549053.98856500001</v>
      </c>
      <c r="AA117" s="30"/>
    </row>
    <row r="118" spans="1:27" ht="13" x14ac:dyDescent="0.15">
      <c r="A118" s="30"/>
      <c r="B118" s="4"/>
      <c r="C118" s="4"/>
      <c r="D118" s="4"/>
      <c r="E118" s="4"/>
      <c r="F118" s="4"/>
      <c r="G118" s="30"/>
      <c r="H118" s="8">
        <v>115</v>
      </c>
      <c r="I118" s="9">
        <f t="shared" si="1"/>
        <v>1007.35</v>
      </c>
      <c r="J118" s="9">
        <f t="shared" si="2"/>
        <v>3710.47</v>
      </c>
      <c r="K118" s="24">
        <f t="shared" si="3"/>
        <v>272589.91428249987</v>
      </c>
      <c r="L118" s="30"/>
      <c r="M118" s="8">
        <v>115</v>
      </c>
      <c r="N118" s="14">
        <f t="shared" si="4"/>
        <v>862.26</v>
      </c>
      <c r="O118" s="14">
        <f t="shared" si="5"/>
        <v>4137.74</v>
      </c>
      <c r="P118" s="25">
        <f t="shared" si="6"/>
        <v>232366.69428249972</v>
      </c>
      <c r="Q118" s="30"/>
      <c r="R118" s="8">
        <v>115</v>
      </c>
      <c r="S118" s="14">
        <f t="shared" si="7"/>
        <v>2033.6</v>
      </c>
      <c r="T118" s="14">
        <f t="shared" si="8"/>
        <v>1404.48</v>
      </c>
      <c r="U118" s="25">
        <f t="shared" si="9"/>
        <v>556382.18856499961</v>
      </c>
      <c r="V118" s="30"/>
      <c r="W118" s="8">
        <v>115</v>
      </c>
      <c r="X118" s="14">
        <f t="shared" si="10"/>
        <v>2001.76</v>
      </c>
      <c r="Y118" s="14">
        <f t="shared" si="11"/>
        <v>1498.24</v>
      </c>
      <c r="Z118" s="25">
        <f t="shared" si="12"/>
        <v>547555.74856500002</v>
      </c>
      <c r="AA118" s="30"/>
    </row>
    <row r="119" spans="1:27" ht="13" x14ac:dyDescent="0.15">
      <c r="A119" s="30"/>
      <c r="B119" s="4"/>
      <c r="C119" s="4"/>
      <c r="D119" s="4"/>
      <c r="E119" s="4"/>
      <c r="F119" s="4"/>
      <c r="G119" s="30"/>
      <c r="H119" s="8">
        <v>116</v>
      </c>
      <c r="I119" s="9">
        <f t="shared" si="1"/>
        <v>993.82</v>
      </c>
      <c r="J119" s="9">
        <f t="shared" si="2"/>
        <v>3724</v>
      </c>
      <c r="K119" s="24">
        <f t="shared" si="3"/>
        <v>268865.91428249987</v>
      </c>
      <c r="L119" s="30"/>
      <c r="M119" s="8">
        <v>116</v>
      </c>
      <c r="N119" s="14">
        <f t="shared" si="4"/>
        <v>847.17</v>
      </c>
      <c r="O119" s="14">
        <f t="shared" si="5"/>
        <v>4152.83</v>
      </c>
      <c r="P119" s="25">
        <f t="shared" si="6"/>
        <v>228213.86428249974</v>
      </c>
      <c r="Q119" s="30"/>
      <c r="R119" s="8">
        <v>116</v>
      </c>
      <c r="S119" s="14">
        <f t="shared" si="7"/>
        <v>2028.48</v>
      </c>
      <c r="T119" s="14">
        <f t="shared" si="8"/>
        <v>1409.6</v>
      </c>
      <c r="U119" s="25">
        <f t="shared" si="9"/>
        <v>554972.58856499963</v>
      </c>
      <c r="V119" s="30"/>
      <c r="W119" s="8">
        <v>116</v>
      </c>
      <c r="X119" s="14">
        <f t="shared" si="10"/>
        <v>1996.3</v>
      </c>
      <c r="Y119" s="14">
        <f t="shared" si="11"/>
        <v>1503.7</v>
      </c>
      <c r="Z119" s="25">
        <f t="shared" si="12"/>
        <v>546052.04856500006</v>
      </c>
      <c r="AA119" s="30"/>
    </row>
    <row r="120" spans="1:27" ht="13" x14ac:dyDescent="0.15">
      <c r="A120" s="30"/>
      <c r="B120" s="4"/>
      <c r="C120" s="4"/>
      <c r="D120" s="4"/>
      <c r="E120" s="4"/>
      <c r="F120" s="4"/>
      <c r="G120" s="30"/>
      <c r="H120" s="8">
        <v>117</v>
      </c>
      <c r="I120" s="9">
        <f t="shared" si="1"/>
        <v>980.24</v>
      </c>
      <c r="J120" s="9">
        <f t="shared" si="2"/>
        <v>3737.58</v>
      </c>
      <c r="K120" s="24">
        <f t="shared" si="3"/>
        <v>265128.33428249985</v>
      </c>
      <c r="L120" s="30"/>
      <c r="M120" s="8">
        <v>117</v>
      </c>
      <c r="N120" s="14">
        <f t="shared" si="4"/>
        <v>832.03</v>
      </c>
      <c r="O120" s="14">
        <f t="shared" si="5"/>
        <v>4167.97</v>
      </c>
      <c r="P120" s="25">
        <f t="shared" si="6"/>
        <v>224045.89428249974</v>
      </c>
      <c r="Q120" s="30"/>
      <c r="R120" s="8">
        <v>117</v>
      </c>
      <c r="S120" s="14">
        <f t="shared" si="7"/>
        <v>2023.34</v>
      </c>
      <c r="T120" s="14">
        <f t="shared" si="8"/>
        <v>1414.74</v>
      </c>
      <c r="U120" s="25">
        <f t="shared" si="9"/>
        <v>553557.84856499964</v>
      </c>
      <c r="V120" s="30"/>
      <c r="W120" s="8">
        <v>117</v>
      </c>
      <c r="X120" s="14">
        <f t="shared" si="10"/>
        <v>1990.81</v>
      </c>
      <c r="Y120" s="14">
        <f t="shared" si="11"/>
        <v>1509.19</v>
      </c>
      <c r="Z120" s="25">
        <f t="shared" si="12"/>
        <v>544542.85856500012</v>
      </c>
      <c r="AA120" s="30"/>
    </row>
    <row r="121" spans="1:27" ht="13" x14ac:dyDescent="0.15">
      <c r="A121" s="30"/>
      <c r="B121" s="4"/>
      <c r="C121" s="4"/>
      <c r="D121" s="4"/>
      <c r="E121" s="4"/>
      <c r="F121" s="4"/>
      <c r="G121" s="30"/>
      <c r="H121" s="8">
        <v>118</v>
      </c>
      <c r="I121" s="9">
        <f t="shared" si="1"/>
        <v>966.61</v>
      </c>
      <c r="J121" s="9">
        <f t="shared" si="2"/>
        <v>3751.21</v>
      </c>
      <c r="K121" s="24">
        <f t="shared" si="3"/>
        <v>261377.12428249986</v>
      </c>
      <c r="L121" s="30"/>
      <c r="M121" s="8">
        <v>118</v>
      </c>
      <c r="N121" s="14">
        <f t="shared" si="4"/>
        <v>816.83</v>
      </c>
      <c r="O121" s="14">
        <f t="shared" si="5"/>
        <v>4183.17</v>
      </c>
      <c r="P121" s="25">
        <f t="shared" si="6"/>
        <v>219862.72428249972</v>
      </c>
      <c r="Q121" s="30"/>
      <c r="R121" s="8">
        <v>118</v>
      </c>
      <c r="S121" s="14">
        <f t="shared" si="7"/>
        <v>2018.18</v>
      </c>
      <c r="T121" s="14">
        <f t="shared" si="8"/>
        <v>1419.9</v>
      </c>
      <c r="U121" s="25">
        <f t="shared" si="9"/>
        <v>552137.94856499962</v>
      </c>
      <c r="V121" s="30"/>
      <c r="W121" s="8">
        <v>118</v>
      </c>
      <c r="X121" s="14">
        <f t="shared" si="10"/>
        <v>1985.31</v>
      </c>
      <c r="Y121" s="14">
        <f t="shared" si="11"/>
        <v>1514.69</v>
      </c>
      <c r="Z121" s="25">
        <f t="shared" si="12"/>
        <v>543028.16856500017</v>
      </c>
      <c r="AA121" s="30"/>
    </row>
    <row r="122" spans="1:27" ht="13" x14ac:dyDescent="0.15">
      <c r="A122" s="30"/>
      <c r="B122" s="4"/>
      <c r="C122" s="4"/>
      <c r="D122" s="4"/>
      <c r="E122" s="4"/>
      <c r="F122" s="4"/>
      <c r="G122" s="30"/>
      <c r="H122" s="8">
        <v>119</v>
      </c>
      <c r="I122" s="9">
        <f t="shared" si="1"/>
        <v>952.94</v>
      </c>
      <c r="J122" s="9">
        <f t="shared" si="2"/>
        <v>3764.88</v>
      </c>
      <c r="K122" s="24">
        <f t="shared" si="3"/>
        <v>257612.24428249986</v>
      </c>
      <c r="L122" s="30"/>
      <c r="M122" s="8">
        <v>119</v>
      </c>
      <c r="N122" s="14">
        <f t="shared" si="4"/>
        <v>801.58</v>
      </c>
      <c r="O122" s="14">
        <f t="shared" si="5"/>
        <v>4198.42</v>
      </c>
      <c r="P122" s="25">
        <f t="shared" si="6"/>
        <v>215664.30428249971</v>
      </c>
      <c r="Q122" s="30"/>
      <c r="R122" s="8">
        <v>119</v>
      </c>
      <c r="S122" s="14">
        <f t="shared" si="7"/>
        <v>2013</v>
      </c>
      <c r="T122" s="14">
        <f t="shared" si="8"/>
        <v>1425.08</v>
      </c>
      <c r="U122" s="25">
        <f t="shared" si="9"/>
        <v>550712.86856499966</v>
      </c>
      <c r="V122" s="30"/>
      <c r="W122" s="8">
        <v>119</v>
      </c>
      <c r="X122" s="14">
        <f t="shared" si="10"/>
        <v>1979.79</v>
      </c>
      <c r="Y122" s="14">
        <f t="shared" si="11"/>
        <v>1520.21</v>
      </c>
      <c r="Z122" s="25">
        <f t="shared" si="12"/>
        <v>541507.95856500021</v>
      </c>
      <c r="AA122" s="30"/>
    </row>
    <row r="123" spans="1:27" ht="13" x14ac:dyDescent="0.15">
      <c r="A123" s="30"/>
      <c r="B123" s="4"/>
      <c r="C123" s="4"/>
      <c r="D123" s="4"/>
      <c r="E123" s="4"/>
      <c r="F123" s="4"/>
      <c r="G123" s="30"/>
      <c r="H123" s="8">
        <v>120</v>
      </c>
      <c r="I123" s="9">
        <f t="shared" si="1"/>
        <v>939.21</v>
      </c>
      <c r="J123" s="9">
        <f t="shared" si="2"/>
        <v>3778.61</v>
      </c>
      <c r="K123" s="24">
        <f t="shared" si="3"/>
        <v>253833.63428249987</v>
      </c>
      <c r="L123" s="30"/>
      <c r="M123" s="8">
        <v>120</v>
      </c>
      <c r="N123" s="14">
        <f t="shared" si="4"/>
        <v>786.28</v>
      </c>
      <c r="O123" s="14">
        <f t="shared" si="5"/>
        <v>4213.72</v>
      </c>
      <c r="P123" s="25">
        <f t="shared" si="6"/>
        <v>211450.58428249971</v>
      </c>
      <c r="Q123" s="30"/>
      <c r="R123" s="8">
        <v>120</v>
      </c>
      <c r="S123" s="14">
        <f t="shared" si="7"/>
        <v>2007.81</v>
      </c>
      <c r="T123" s="14">
        <f t="shared" si="8"/>
        <v>1430.27</v>
      </c>
      <c r="U123" s="25">
        <f t="shared" si="9"/>
        <v>549282.59856499964</v>
      </c>
      <c r="V123" s="30"/>
      <c r="W123" s="8">
        <v>120</v>
      </c>
      <c r="X123" s="14">
        <f t="shared" si="10"/>
        <v>1974.25</v>
      </c>
      <c r="Y123" s="14">
        <f t="shared" si="11"/>
        <v>1525.75</v>
      </c>
      <c r="Z123" s="25">
        <f t="shared" si="12"/>
        <v>539982.20856500021</v>
      </c>
      <c r="AA123" s="30"/>
    </row>
    <row r="124" spans="1:27" ht="13" x14ac:dyDescent="0.15">
      <c r="A124" s="30"/>
      <c r="B124" s="4"/>
      <c r="C124" s="4"/>
      <c r="D124" s="4"/>
      <c r="E124" s="4"/>
      <c r="F124" s="4"/>
      <c r="G124" s="30"/>
      <c r="H124" s="8">
        <v>121</v>
      </c>
      <c r="I124" s="9">
        <f t="shared" si="1"/>
        <v>925.44</v>
      </c>
      <c r="J124" s="9">
        <f t="shared" si="2"/>
        <v>3792.38</v>
      </c>
      <c r="K124" s="24">
        <f t="shared" si="3"/>
        <v>250041.25428249987</v>
      </c>
      <c r="L124" s="30"/>
      <c r="M124" s="8">
        <v>121</v>
      </c>
      <c r="N124" s="14">
        <f t="shared" si="4"/>
        <v>770.91</v>
      </c>
      <c r="O124" s="14">
        <f t="shared" si="5"/>
        <v>4229.09</v>
      </c>
      <c r="P124" s="25">
        <f t="shared" si="6"/>
        <v>207221.49428249971</v>
      </c>
      <c r="Q124" s="30"/>
      <c r="R124" s="8">
        <v>121</v>
      </c>
      <c r="S124" s="14">
        <f t="shared" si="7"/>
        <v>2002.59</v>
      </c>
      <c r="T124" s="14">
        <f t="shared" si="8"/>
        <v>1435.49</v>
      </c>
      <c r="U124" s="25">
        <f t="shared" si="9"/>
        <v>547847.10856499965</v>
      </c>
      <c r="V124" s="30"/>
      <c r="W124" s="8">
        <v>121</v>
      </c>
      <c r="X124" s="14">
        <f t="shared" si="10"/>
        <v>1968.69</v>
      </c>
      <c r="Y124" s="14">
        <f t="shared" si="11"/>
        <v>1531.31</v>
      </c>
      <c r="Z124" s="25">
        <f t="shared" si="12"/>
        <v>538450.89856500016</v>
      </c>
      <c r="AA124" s="30"/>
    </row>
    <row r="125" spans="1:27" ht="13" x14ac:dyDescent="0.15">
      <c r="A125" s="30"/>
      <c r="B125" s="4"/>
      <c r="C125" s="4"/>
      <c r="D125" s="4"/>
      <c r="E125" s="4"/>
      <c r="F125" s="4"/>
      <c r="G125" s="30"/>
      <c r="H125" s="8">
        <v>122</v>
      </c>
      <c r="I125" s="9">
        <f t="shared" si="1"/>
        <v>911.61</v>
      </c>
      <c r="J125" s="9">
        <f t="shared" si="2"/>
        <v>3806.21</v>
      </c>
      <c r="K125" s="24">
        <f t="shared" si="3"/>
        <v>246235.04428249988</v>
      </c>
      <c r="L125" s="30"/>
      <c r="M125" s="8">
        <v>122</v>
      </c>
      <c r="N125" s="14">
        <f t="shared" si="4"/>
        <v>755.5</v>
      </c>
      <c r="O125" s="14">
        <f t="shared" si="5"/>
        <v>4244.5</v>
      </c>
      <c r="P125" s="25">
        <f t="shared" si="6"/>
        <v>202976.99428249971</v>
      </c>
      <c r="Q125" s="30"/>
      <c r="R125" s="8">
        <v>122</v>
      </c>
      <c r="S125" s="14">
        <f t="shared" si="7"/>
        <v>1997.36</v>
      </c>
      <c r="T125" s="14">
        <f t="shared" si="8"/>
        <v>1440.72</v>
      </c>
      <c r="U125" s="25">
        <f t="shared" si="9"/>
        <v>546406.38856499968</v>
      </c>
      <c r="V125" s="30"/>
      <c r="W125" s="8">
        <v>122</v>
      </c>
      <c r="X125" s="14">
        <f t="shared" si="10"/>
        <v>1963.1</v>
      </c>
      <c r="Y125" s="14">
        <f t="shared" si="11"/>
        <v>1536.9</v>
      </c>
      <c r="Z125" s="25">
        <f t="shared" si="12"/>
        <v>536913.99856500013</v>
      </c>
      <c r="AA125" s="30"/>
    </row>
    <row r="126" spans="1:27" ht="13" x14ac:dyDescent="0.15">
      <c r="A126" s="30"/>
      <c r="B126" s="4"/>
      <c r="C126" s="4"/>
      <c r="D126" s="4"/>
      <c r="E126" s="4"/>
      <c r="F126" s="4"/>
      <c r="G126" s="30"/>
      <c r="H126" s="8">
        <v>123</v>
      </c>
      <c r="I126" s="9">
        <f t="shared" si="1"/>
        <v>897.73</v>
      </c>
      <c r="J126" s="9">
        <f t="shared" si="2"/>
        <v>3820.09</v>
      </c>
      <c r="K126" s="24">
        <f t="shared" si="3"/>
        <v>242414.95428249988</v>
      </c>
      <c r="L126" s="30"/>
      <c r="M126" s="8">
        <v>123</v>
      </c>
      <c r="N126" s="14">
        <f t="shared" si="4"/>
        <v>740.02</v>
      </c>
      <c r="O126" s="14">
        <f t="shared" si="5"/>
        <v>4259.9799999999996</v>
      </c>
      <c r="P126" s="25">
        <f t="shared" si="6"/>
        <v>198717.0142824997</v>
      </c>
      <c r="Q126" s="30"/>
      <c r="R126" s="8">
        <v>123</v>
      </c>
      <c r="S126" s="14">
        <f t="shared" si="7"/>
        <v>1992.11</v>
      </c>
      <c r="T126" s="14">
        <f t="shared" si="8"/>
        <v>1445.97</v>
      </c>
      <c r="U126" s="25">
        <f t="shared" si="9"/>
        <v>544960.41856499971</v>
      </c>
      <c r="V126" s="30"/>
      <c r="W126" s="8">
        <v>123</v>
      </c>
      <c r="X126" s="14">
        <f t="shared" si="10"/>
        <v>1957.5</v>
      </c>
      <c r="Y126" s="14">
        <f t="shared" si="11"/>
        <v>1542.5</v>
      </c>
      <c r="Z126" s="25">
        <f t="shared" si="12"/>
        <v>535371.49856500013</v>
      </c>
      <c r="AA126" s="30"/>
    </row>
    <row r="127" spans="1:27" ht="13" x14ac:dyDescent="0.15">
      <c r="A127" s="30"/>
      <c r="B127" s="4"/>
      <c r="C127" s="4"/>
      <c r="D127" s="4"/>
      <c r="E127" s="4"/>
      <c r="F127" s="4"/>
      <c r="G127" s="30"/>
      <c r="H127" s="8">
        <v>124</v>
      </c>
      <c r="I127" s="9">
        <f t="shared" si="1"/>
        <v>883.8</v>
      </c>
      <c r="J127" s="9">
        <f t="shared" si="2"/>
        <v>3834.02</v>
      </c>
      <c r="K127" s="24">
        <f t="shared" si="3"/>
        <v>238580.93428249989</v>
      </c>
      <c r="L127" s="30"/>
      <c r="M127" s="8">
        <v>124</v>
      </c>
      <c r="N127" s="14">
        <f t="shared" si="4"/>
        <v>724.49</v>
      </c>
      <c r="O127" s="14">
        <f t="shared" si="5"/>
        <v>4275.51</v>
      </c>
      <c r="P127" s="25">
        <f t="shared" si="6"/>
        <v>194441.50428249969</v>
      </c>
      <c r="Q127" s="30"/>
      <c r="R127" s="8">
        <v>124</v>
      </c>
      <c r="S127" s="14">
        <f t="shared" si="7"/>
        <v>1986.83</v>
      </c>
      <c r="T127" s="14">
        <f t="shared" si="8"/>
        <v>1451.25</v>
      </c>
      <c r="U127" s="25">
        <f t="shared" si="9"/>
        <v>543509.16856499971</v>
      </c>
      <c r="V127" s="30"/>
      <c r="W127" s="8">
        <v>124</v>
      </c>
      <c r="X127" s="14">
        <f t="shared" si="10"/>
        <v>1951.88</v>
      </c>
      <c r="Y127" s="14">
        <f t="shared" si="11"/>
        <v>1548.12</v>
      </c>
      <c r="Z127" s="25">
        <f t="shared" si="12"/>
        <v>533823.37856500014</v>
      </c>
      <c r="AA127" s="30"/>
    </row>
    <row r="128" spans="1:27" ht="13" x14ac:dyDescent="0.15">
      <c r="A128" s="30"/>
      <c r="B128" s="4"/>
      <c r="C128" s="4"/>
      <c r="D128" s="4"/>
      <c r="E128" s="4"/>
      <c r="F128" s="4"/>
      <c r="G128" s="30"/>
      <c r="H128" s="8">
        <v>125</v>
      </c>
      <c r="I128" s="9">
        <f t="shared" si="1"/>
        <v>869.83</v>
      </c>
      <c r="J128" s="9">
        <f t="shared" si="2"/>
        <v>3847.99</v>
      </c>
      <c r="K128" s="24">
        <f t="shared" si="3"/>
        <v>234732.9442824999</v>
      </c>
      <c r="L128" s="30"/>
      <c r="M128" s="8">
        <v>125</v>
      </c>
      <c r="N128" s="14">
        <f t="shared" si="4"/>
        <v>708.9</v>
      </c>
      <c r="O128" s="14">
        <f t="shared" si="5"/>
        <v>4291.1000000000004</v>
      </c>
      <c r="P128" s="25">
        <f t="shared" si="6"/>
        <v>190150.40428249969</v>
      </c>
      <c r="Q128" s="30"/>
      <c r="R128" s="8">
        <v>125</v>
      </c>
      <c r="S128" s="14">
        <f t="shared" si="7"/>
        <v>1981.54</v>
      </c>
      <c r="T128" s="14">
        <f t="shared" si="8"/>
        <v>1456.54</v>
      </c>
      <c r="U128" s="25">
        <f t="shared" si="9"/>
        <v>542052.62856499967</v>
      </c>
      <c r="V128" s="30"/>
      <c r="W128" s="8">
        <v>125</v>
      </c>
      <c r="X128" s="14">
        <f t="shared" si="10"/>
        <v>1946.23</v>
      </c>
      <c r="Y128" s="14">
        <f t="shared" si="11"/>
        <v>1553.77</v>
      </c>
      <c r="Z128" s="25">
        <f t="shared" si="12"/>
        <v>532269.60856500012</v>
      </c>
      <c r="AA128" s="30"/>
    </row>
    <row r="129" spans="1:27" ht="13" x14ac:dyDescent="0.15">
      <c r="A129" s="30"/>
      <c r="B129" s="4"/>
      <c r="C129" s="4"/>
      <c r="D129" s="4"/>
      <c r="E129" s="4"/>
      <c r="F129" s="4"/>
      <c r="G129" s="30"/>
      <c r="H129" s="8">
        <v>126</v>
      </c>
      <c r="I129" s="9">
        <f t="shared" si="1"/>
        <v>855.8</v>
      </c>
      <c r="J129" s="9">
        <f t="shared" si="2"/>
        <v>3862.02</v>
      </c>
      <c r="K129" s="24">
        <f t="shared" si="3"/>
        <v>230870.92428249991</v>
      </c>
      <c r="L129" s="30"/>
      <c r="M129" s="8">
        <v>126</v>
      </c>
      <c r="N129" s="14">
        <f t="shared" si="4"/>
        <v>693.26</v>
      </c>
      <c r="O129" s="14">
        <f t="shared" si="5"/>
        <v>4306.74</v>
      </c>
      <c r="P129" s="25">
        <f t="shared" si="6"/>
        <v>185843.6642824997</v>
      </c>
      <c r="Q129" s="30"/>
      <c r="R129" s="8">
        <v>126</v>
      </c>
      <c r="S129" s="14">
        <f t="shared" si="7"/>
        <v>1976.23</v>
      </c>
      <c r="T129" s="14">
        <f t="shared" si="8"/>
        <v>1461.85</v>
      </c>
      <c r="U129" s="25">
        <f t="shared" si="9"/>
        <v>540590.77856499969</v>
      </c>
      <c r="V129" s="30"/>
      <c r="W129" s="8">
        <v>126</v>
      </c>
      <c r="X129" s="14">
        <f t="shared" si="10"/>
        <v>1940.57</v>
      </c>
      <c r="Y129" s="14">
        <f t="shared" si="11"/>
        <v>1559.43</v>
      </c>
      <c r="Z129" s="25">
        <f t="shared" si="12"/>
        <v>530710.17856500007</v>
      </c>
      <c r="AA129" s="30"/>
    </row>
    <row r="130" spans="1:27" ht="13" x14ac:dyDescent="0.15">
      <c r="A130" s="30"/>
      <c r="B130" s="4"/>
      <c r="C130" s="4"/>
      <c r="D130" s="4"/>
      <c r="E130" s="4"/>
      <c r="F130" s="4"/>
      <c r="G130" s="30"/>
      <c r="H130" s="8">
        <v>127</v>
      </c>
      <c r="I130" s="9">
        <f t="shared" si="1"/>
        <v>841.72</v>
      </c>
      <c r="J130" s="9">
        <f t="shared" si="2"/>
        <v>3876.1</v>
      </c>
      <c r="K130" s="24">
        <f t="shared" si="3"/>
        <v>226994.8242824999</v>
      </c>
      <c r="L130" s="30"/>
      <c r="M130" s="8">
        <v>127</v>
      </c>
      <c r="N130" s="14">
        <f t="shared" si="4"/>
        <v>677.56</v>
      </c>
      <c r="O130" s="14">
        <f t="shared" si="5"/>
        <v>4322.4399999999996</v>
      </c>
      <c r="P130" s="25">
        <f t="shared" si="6"/>
        <v>181521.22428249969</v>
      </c>
      <c r="Q130" s="30"/>
      <c r="R130" s="8">
        <v>127</v>
      </c>
      <c r="S130" s="14">
        <f t="shared" si="7"/>
        <v>1970.9</v>
      </c>
      <c r="T130" s="14">
        <f t="shared" si="8"/>
        <v>1467.18</v>
      </c>
      <c r="U130" s="25">
        <f t="shared" si="9"/>
        <v>539123.59856499964</v>
      </c>
      <c r="V130" s="30"/>
      <c r="W130" s="8">
        <v>127</v>
      </c>
      <c r="X130" s="14">
        <f t="shared" si="10"/>
        <v>1934.88</v>
      </c>
      <c r="Y130" s="14">
        <f t="shared" si="11"/>
        <v>1565.12</v>
      </c>
      <c r="Z130" s="25">
        <f t="shared" si="12"/>
        <v>529145.05856500007</v>
      </c>
      <c r="AA130" s="30"/>
    </row>
    <row r="131" spans="1:27" ht="13" x14ac:dyDescent="0.15">
      <c r="A131" s="30"/>
      <c r="B131" s="4"/>
      <c r="C131" s="4"/>
      <c r="D131" s="4"/>
      <c r="E131" s="4"/>
      <c r="F131" s="4"/>
      <c r="G131" s="30"/>
      <c r="H131" s="8">
        <v>128</v>
      </c>
      <c r="I131" s="9">
        <f t="shared" si="1"/>
        <v>827.59</v>
      </c>
      <c r="J131" s="9">
        <f t="shared" si="2"/>
        <v>3890.23</v>
      </c>
      <c r="K131" s="24">
        <f t="shared" si="3"/>
        <v>223104.59428249989</v>
      </c>
      <c r="L131" s="30"/>
      <c r="M131" s="8">
        <v>128</v>
      </c>
      <c r="N131" s="14">
        <f t="shared" si="4"/>
        <v>661.8</v>
      </c>
      <c r="O131" s="14">
        <f t="shared" si="5"/>
        <v>4338.2</v>
      </c>
      <c r="P131" s="25">
        <f t="shared" si="6"/>
        <v>177183.02428249968</v>
      </c>
      <c r="Q131" s="30"/>
      <c r="R131" s="8">
        <v>128</v>
      </c>
      <c r="S131" s="14">
        <f t="shared" si="7"/>
        <v>1965.55</v>
      </c>
      <c r="T131" s="14">
        <f t="shared" si="8"/>
        <v>1472.53</v>
      </c>
      <c r="U131" s="25">
        <f t="shared" si="9"/>
        <v>537651.06856499962</v>
      </c>
      <c r="V131" s="30"/>
      <c r="W131" s="8">
        <v>128</v>
      </c>
      <c r="X131" s="14">
        <f t="shared" si="10"/>
        <v>1929.17</v>
      </c>
      <c r="Y131" s="14">
        <f t="shared" si="11"/>
        <v>1570.83</v>
      </c>
      <c r="Z131" s="25">
        <f t="shared" si="12"/>
        <v>527574.22856500011</v>
      </c>
      <c r="AA131" s="30"/>
    </row>
    <row r="132" spans="1:27" ht="13" x14ac:dyDescent="0.15">
      <c r="A132" s="30"/>
      <c r="B132" s="4"/>
      <c r="C132" s="4"/>
      <c r="D132" s="4"/>
      <c r="E132" s="4"/>
      <c r="F132" s="4"/>
      <c r="G132" s="30"/>
      <c r="H132" s="8">
        <v>129</v>
      </c>
      <c r="I132" s="9">
        <f t="shared" si="1"/>
        <v>813.4</v>
      </c>
      <c r="J132" s="9">
        <f t="shared" si="2"/>
        <v>3904.42</v>
      </c>
      <c r="K132" s="24">
        <f t="shared" si="3"/>
        <v>219200.17428249988</v>
      </c>
      <c r="L132" s="30"/>
      <c r="M132" s="8">
        <v>129</v>
      </c>
      <c r="N132" s="14">
        <f t="shared" si="4"/>
        <v>645.98</v>
      </c>
      <c r="O132" s="14">
        <f t="shared" si="5"/>
        <v>4354.0200000000004</v>
      </c>
      <c r="P132" s="25">
        <f t="shared" si="6"/>
        <v>172829.00428249969</v>
      </c>
      <c r="Q132" s="30"/>
      <c r="R132" s="8">
        <v>129</v>
      </c>
      <c r="S132" s="14">
        <f t="shared" si="7"/>
        <v>1960.19</v>
      </c>
      <c r="T132" s="14">
        <f t="shared" si="8"/>
        <v>1477.89</v>
      </c>
      <c r="U132" s="25">
        <f t="shared" si="9"/>
        <v>536173.1785649996</v>
      </c>
      <c r="V132" s="30"/>
      <c r="W132" s="8">
        <v>129</v>
      </c>
      <c r="X132" s="14">
        <f t="shared" si="10"/>
        <v>1923.45</v>
      </c>
      <c r="Y132" s="14">
        <f t="shared" si="11"/>
        <v>1576.55</v>
      </c>
      <c r="Z132" s="25">
        <f t="shared" si="12"/>
        <v>525997.67856500007</v>
      </c>
      <c r="AA132" s="30"/>
    </row>
    <row r="133" spans="1:27" ht="13" x14ac:dyDescent="0.15">
      <c r="A133" s="30"/>
      <c r="B133" s="4"/>
      <c r="C133" s="4"/>
      <c r="D133" s="4"/>
      <c r="E133" s="4"/>
      <c r="F133" s="4"/>
      <c r="G133" s="30"/>
      <c r="H133" s="8">
        <v>130</v>
      </c>
      <c r="I133" s="9">
        <f t="shared" si="1"/>
        <v>799.17</v>
      </c>
      <c r="J133" s="9">
        <f t="shared" si="2"/>
        <v>3918.65</v>
      </c>
      <c r="K133" s="24">
        <f t="shared" si="3"/>
        <v>215281.52428249989</v>
      </c>
      <c r="L133" s="30"/>
      <c r="M133" s="8">
        <v>130</v>
      </c>
      <c r="N133" s="14">
        <f t="shared" si="4"/>
        <v>630.11</v>
      </c>
      <c r="O133" s="14">
        <f t="shared" si="5"/>
        <v>4369.8900000000003</v>
      </c>
      <c r="P133" s="25">
        <f t="shared" si="6"/>
        <v>168459.11428249968</v>
      </c>
      <c r="Q133" s="30"/>
      <c r="R133" s="8">
        <v>130</v>
      </c>
      <c r="S133" s="14">
        <f t="shared" si="7"/>
        <v>1954.8</v>
      </c>
      <c r="T133" s="14">
        <f t="shared" si="8"/>
        <v>1483.28</v>
      </c>
      <c r="U133" s="25">
        <f t="shared" si="9"/>
        <v>534689.89856499957</v>
      </c>
      <c r="V133" s="30"/>
      <c r="W133" s="8">
        <v>130</v>
      </c>
      <c r="X133" s="14">
        <f t="shared" si="10"/>
        <v>1917.7</v>
      </c>
      <c r="Y133" s="14">
        <f t="shared" si="11"/>
        <v>1582.3</v>
      </c>
      <c r="Z133" s="25">
        <f t="shared" si="12"/>
        <v>524415.37856500002</v>
      </c>
      <c r="AA133" s="30"/>
    </row>
    <row r="134" spans="1:27" ht="13" x14ac:dyDescent="0.15">
      <c r="A134" s="30"/>
      <c r="B134" s="4"/>
      <c r="C134" s="4"/>
      <c r="D134" s="4"/>
      <c r="E134" s="4"/>
      <c r="F134" s="4"/>
      <c r="G134" s="30"/>
      <c r="H134" s="8">
        <v>131</v>
      </c>
      <c r="I134" s="9">
        <f t="shared" si="1"/>
        <v>784.88</v>
      </c>
      <c r="J134" s="9">
        <f t="shared" si="2"/>
        <v>3932.94</v>
      </c>
      <c r="K134" s="24">
        <f t="shared" si="3"/>
        <v>211348.58428249988</v>
      </c>
      <c r="L134" s="30"/>
      <c r="M134" s="8">
        <v>131</v>
      </c>
      <c r="N134" s="14">
        <f t="shared" si="4"/>
        <v>614.16999999999996</v>
      </c>
      <c r="O134" s="14">
        <f t="shared" si="5"/>
        <v>4385.83</v>
      </c>
      <c r="P134" s="25">
        <f t="shared" si="6"/>
        <v>164073.28428249969</v>
      </c>
      <c r="Q134" s="30"/>
      <c r="R134" s="8">
        <v>131</v>
      </c>
      <c r="S134" s="14">
        <f t="shared" si="7"/>
        <v>1949.39</v>
      </c>
      <c r="T134" s="14">
        <f t="shared" si="8"/>
        <v>1488.69</v>
      </c>
      <c r="U134" s="25">
        <f t="shared" si="9"/>
        <v>533201.20856499963</v>
      </c>
      <c r="V134" s="30"/>
      <c r="W134" s="8">
        <v>131</v>
      </c>
      <c r="X134" s="14">
        <f t="shared" si="10"/>
        <v>1911.93</v>
      </c>
      <c r="Y134" s="14">
        <f t="shared" si="11"/>
        <v>1588.07</v>
      </c>
      <c r="Z134" s="25">
        <f t="shared" si="12"/>
        <v>522827.30856500001</v>
      </c>
      <c r="AA134" s="30"/>
    </row>
    <row r="135" spans="1:27" ht="13" x14ac:dyDescent="0.15">
      <c r="A135" s="30"/>
      <c r="B135" s="4"/>
      <c r="C135" s="4"/>
      <c r="D135" s="4"/>
      <c r="E135" s="4"/>
      <c r="F135" s="4"/>
      <c r="G135" s="30"/>
      <c r="H135" s="8">
        <v>132</v>
      </c>
      <c r="I135" s="9">
        <f t="shared" si="1"/>
        <v>770.54</v>
      </c>
      <c r="J135" s="9">
        <f t="shared" si="2"/>
        <v>3947.28</v>
      </c>
      <c r="K135" s="24">
        <f t="shared" si="3"/>
        <v>207401.30428249988</v>
      </c>
      <c r="L135" s="30"/>
      <c r="M135" s="8">
        <v>132</v>
      </c>
      <c r="N135" s="14">
        <f t="shared" si="4"/>
        <v>598.17999999999995</v>
      </c>
      <c r="O135" s="14">
        <f t="shared" si="5"/>
        <v>4401.82</v>
      </c>
      <c r="P135" s="25">
        <f t="shared" si="6"/>
        <v>159671.46428249968</v>
      </c>
      <c r="Q135" s="30"/>
      <c r="R135" s="8">
        <v>132</v>
      </c>
      <c r="S135" s="14">
        <f t="shared" si="7"/>
        <v>1943.96</v>
      </c>
      <c r="T135" s="14">
        <f t="shared" si="8"/>
        <v>1494.12</v>
      </c>
      <c r="U135" s="25">
        <f t="shared" si="9"/>
        <v>531707.08856499963</v>
      </c>
      <c r="V135" s="30"/>
      <c r="W135" s="8">
        <v>132</v>
      </c>
      <c r="X135" s="14">
        <f t="shared" si="10"/>
        <v>1906.14</v>
      </c>
      <c r="Y135" s="14">
        <f t="shared" si="11"/>
        <v>1593.86</v>
      </c>
      <c r="Z135" s="25">
        <f t="shared" si="12"/>
        <v>521233.44856500003</v>
      </c>
      <c r="AA135" s="30"/>
    </row>
    <row r="136" spans="1:27" ht="13" x14ac:dyDescent="0.15">
      <c r="A136" s="30"/>
      <c r="B136" s="4"/>
      <c r="C136" s="4"/>
      <c r="D136" s="4"/>
      <c r="E136" s="4"/>
      <c r="F136" s="4"/>
      <c r="G136" s="30"/>
      <c r="H136" s="8">
        <v>133</v>
      </c>
      <c r="I136" s="9">
        <f t="shared" si="1"/>
        <v>756.15</v>
      </c>
      <c r="J136" s="9">
        <f t="shared" si="2"/>
        <v>3961.67</v>
      </c>
      <c r="K136" s="24">
        <f t="shared" si="3"/>
        <v>203439.63428249987</v>
      </c>
      <c r="L136" s="30"/>
      <c r="M136" s="8">
        <v>133</v>
      </c>
      <c r="N136" s="14">
        <f t="shared" si="4"/>
        <v>582.14</v>
      </c>
      <c r="O136" s="14">
        <f t="shared" si="5"/>
        <v>4417.8599999999997</v>
      </c>
      <c r="P136" s="25">
        <f t="shared" si="6"/>
        <v>155253.6042824997</v>
      </c>
      <c r="Q136" s="30"/>
      <c r="R136" s="8">
        <v>133</v>
      </c>
      <c r="S136" s="14">
        <f t="shared" si="7"/>
        <v>1938.52</v>
      </c>
      <c r="T136" s="14">
        <f t="shared" si="8"/>
        <v>1499.56</v>
      </c>
      <c r="U136" s="25">
        <f t="shared" si="9"/>
        <v>530207.52856499958</v>
      </c>
      <c r="V136" s="30"/>
      <c r="W136" s="8">
        <v>133</v>
      </c>
      <c r="X136" s="14">
        <f t="shared" si="10"/>
        <v>1900.33</v>
      </c>
      <c r="Y136" s="14">
        <f t="shared" si="11"/>
        <v>1599.67</v>
      </c>
      <c r="Z136" s="25">
        <f t="shared" si="12"/>
        <v>519633.77856500004</v>
      </c>
      <c r="AA136" s="30"/>
    </row>
    <row r="137" spans="1:27" ht="13" x14ac:dyDescent="0.15">
      <c r="A137" s="30"/>
      <c r="B137" s="4"/>
      <c r="C137" s="4"/>
      <c r="D137" s="4"/>
      <c r="E137" s="4"/>
      <c r="F137" s="4"/>
      <c r="G137" s="30"/>
      <c r="H137" s="8">
        <v>134</v>
      </c>
      <c r="I137" s="9">
        <f t="shared" si="1"/>
        <v>741.71</v>
      </c>
      <c r="J137" s="9">
        <f t="shared" si="2"/>
        <v>3976.11</v>
      </c>
      <c r="K137" s="24">
        <f t="shared" si="3"/>
        <v>199463.52428249989</v>
      </c>
      <c r="L137" s="30"/>
      <c r="M137" s="8">
        <v>134</v>
      </c>
      <c r="N137" s="14">
        <f t="shared" si="4"/>
        <v>566.03</v>
      </c>
      <c r="O137" s="14">
        <f t="shared" si="5"/>
        <v>4433.97</v>
      </c>
      <c r="P137" s="25">
        <f t="shared" si="6"/>
        <v>150819.6342824997</v>
      </c>
      <c r="Q137" s="30"/>
      <c r="R137" s="8">
        <v>134</v>
      </c>
      <c r="S137" s="14">
        <f t="shared" si="7"/>
        <v>1933.05</v>
      </c>
      <c r="T137" s="14">
        <f t="shared" si="8"/>
        <v>1505.03</v>
      </c>
      <c r="U137" s="25">
        <f t="shared" si="9"/>
        <v>528702.49856499955</v>
      </c>
      <c r="V137" s="30"/>
      <c r="W137" s="8">
        <v>134</v>
      </c>
      <c r="X137" s="14">
        <f t="shared" si="10"/>
        <v>1894.5</v>
      </c>
      <c r="Y137" s="14">
        <f t="shared" si="11"/>
        <v>1605.5</v>
      </c>
      <c r="Z137" s="25">
        <f t="shared" si="12"/>
        <v>518028.27856500004</v>
      </c>
      <c r="AA137" s="30"/>
    </row>
    <row r="138" spans="1:27" ht="13" x14ac:dyDescent="0.15">
      <c r="A138" s="30"/>
      <c r="B138" s="4"/>
      <c r="C138" s="4"/>
      <c r="D138" s="4"/>
      <c r="E138" s="4"/>
      <c r="F138" s="4"/>
      <c r="G138" s="30"/>
      <c r="H138" s="8">
        <v>135</v>
      </c>
      <c r="I138" s="9">
        <f t="shared" si="1"/>
        <v>727.21</v>
      </c>
      <c r="J138" s="9">
        <f t="shared" si="2"/>
        <v>3990.61</v>
      </c>
      <c r="K138" s="24">
        <f t="shared" si="3"/>
        <v>195472.9142824999</v>
      </c>
      <c r="L138" s="30"/>
      <c r="M138" s="8">
        <v>135</v>
      </c>
      <c r="N138" s="14">
        <f t="shared" si="4"/>
        <v>549.86</v>
      </c>
      <c r="O138" s="14">
        <f t="shared" si="5"/>
        <v>4450.1400000000003</v>
      </c>
      <c r="P138" s="25">
        <f t="shared" si="6"/>
        <v>146369.49428249968</v>
      </c>
      <c r="Q138" s="30"/>
      <c r="R138" s="8">
        <v>135</v>
      </c>
      <c r="S138" s="14">
        <f t="shared" si="7"/>
        <v>1927.56</v>
      </c>
      <c r="T138" s="14">
        <f t="shared" si="8"/>
        <v>1510.52</v>
      </c>
      <c r="U138" s="25">
        <f t="shared" si="9"/>
        <v>527191.97856499953</v>
      </c>
      <c r="V138" s="30"/>
      <c r="W138" s="8">
        <v>135</v>
      </c>
      <c r="X138" s="14">
        <f t="shared" si="10"/>
        <v>1888.64</v>
      </c>
      <c r="Y138" s="14">
        <f t="shared" si="11"/>
        <v>1611.36</v>
      </c>
      <c r="Z138" s="25">
        <f t="shared" si="12"/>
        <v>516416.91856500006</v>
      </c>
      <c r="AA138" s="30"/>
    </row>
    <row r="139" spans="1:27" ht="13" x14ac:dyDescent="0.15">
      <c r="A139" s="30"/>
      <c r="B139" s="4"/>
      <c r="C139" s="4"/>
      <c r="D139" s="4"/>
      <c r="E139" s="4"/>
      <c r="F139" s="4"/>
      <c r="G139" s="30"/>
      <c r="H139" s="8">
        <v>136</v>
      </c>
      <c r="I139" s="9">
        <f t="shared" si="1"/>
        <v>712.66</v>
      </c>
      <c r="J139" s="9">
        <f t="shared" si="2"/>
        <v>4005.16</v>
      </c>
      <c r="K139" s="24">
        <f t="shared" si="3"/>
        <v>191467.7542824999</v>
      </c>
      <c r="L139" s="30"/>
      <c r="M139" s="8">
        <v>136</v>
      </c>
      <c r="N139" s="14">
        <f t="shared" si="4"/>
        <v>533.64</v>
      </c>
      <c r="O139" s="14">
        <f t="shared" si="5"/>
        <v>4466.3599999999997</v>
      </c>
      <c r="P139" s="25">
        <f t="shared" si="6"/>
        <v>141903.1342824997</v>
      </c>
      <c r="Q139" s="30"/>
      <c r="R139" s="8">
        <v>136</v>
      </c>
      <c r="S139" s="14">
        <f t="shared" si="7"/>
        <v>1922.05</v>
      </c>
      <c r="T139" s="14">
        <f t="shared" si="8"/>
        <v>1516.03</v>
      </c>
      <c r="U139" s="25">
        <f t="shared" si="9"/>
        <v>525675.9485649995</v>
      </c>
      <c r="V139" s="30"/>
      <c r="W139" s="8">
        <v>136</v>
      </c>
      <c r="X139" s="14">
        <f t="shared" si="10"/>
        <v>1882.77</v>
      </c>
      <c r="Y139" s="14">
        <f t="shared" si="11"/>
        <v>1617.23</v>
      </c>
      <c r="Z139" s="25">
        <f t="shared" si="12"/>
        <v>514799.68856500008</v>
      </c>
      <c r="AA139" s="30"/>
    </row>
    <row r="140" spans="1:27" ht="13" x14ac:dyDescent="0.15">
      <c r="A140" s="30"/>
      <c r="B140" s="4"/>
      <c r="C140" s="4"/>
      <c r="D140" s="4"/>
      <c r="E140" s="4"/>
      <c r="F140" s="4"/>
      <c r="G140" s="30"/>
      <c r="H140" s="8">
        <v>137</v>
      </c>
      <c r="I140" s="9">
        <f t="shared" si="1"/>
        <v>698.06</v>
      </c>
      <c r="J140" s="9">
        <f t="shared" si="2"/>
        <v>4019.76</v>
      </c>
      <c r="K140" s="24">
        <f t="shared" si="3"/>
        <v>187447.99428249989</v>
      </c>
      <c r="L140" s="30"/>
      <c r="M140" s="8">
        <v>137</v>
      </c>
      <c r="N140" s="14">
        <f t="shared" si="4"/>
        <v>517.36</v>
      </c>
      <c r="O140" s="14">
        <f t="shared" si="5"/>
        <v>4482.6400000000003</v>
      </c>
      <c r="P140" s="25">
        <f t="shared" si="6"/>
        <v>137420.49428249968</v>
      </c>
      <c r="Q140" s="30"/>
      <c r="R140" s="8">
        <v>137</v>
      </c>
      <c r="S140" s="14">
        <f t="shared" si="7"/>
        <v>1916.53</v>
      </c>
      <c r="T140" s="14">
        <f t="shared" si="8"/>
        <v>1521.55</v>
      </c>
      <c r="U140" s="25">
        <f t="shared" si="9"/>
        <v>524154.39856499952</v>
      </c>
      <c r="V140" s="30"/>
      <c r="W140" s="8">
        <v>137</v>
      </c>
      <c r="X140" s="14">
        <f t="shared" si="10"/>
        <v>1876.87</v>
      </c>
      <c r="Y140" s="14">
        <f t="shared" si="11"/>
        <v>1623.13</v>
      </c>
      <c r="Z140" s="25">
        <f t="shared" si="12"/>
        <v>513176.55856500007</v>
      </c>
      <c r="AA140" s="30"/>
    </row>
    <row r="141" spans="1:27" ht="13" x14ac:dyDescent="0.15">
      <c r="A141" s="30"/>
      <c r="B141" s="4"/>
      <c r="C141" s="4"/>
      <c r="D141" s="4"/>
      <c r="E141" s="4"/>
      <c r="F141" s="4"/>
      <c r="G141" s="30"/>
      <c r="H141" s="8">
        <v>138</v>
      </c>
      <c r="I141" s="9">
        <f t="shared" si="1"/>
        <v>683.4</v>
      </c>
      <c r="J141" s="9">
        <f t="shared" si="2"/>
        <v>4034.42</v>
      </c>
      <c r="K141" s="24">
        <f t="shared" si="3"/>
        <v>183413.57428249987</v>
      </c>
      <c r="L141" s="30"/>
      <c r="M141" s="8">
        <v>138</v>
      </c>
      <c r="N141" s="14">
        <f t="shared" si="4"/>
        <v>501.01</v>
      </c>
      <c r="O141" s="14">
        <f t="shared" si="5"/>
        <v>4498.99</v>
      </c>
      <c r="P141" s="25">
        <f t="shared" si="6"/>
        <v>132921.50428249969</v>
      </c>
      <c r="Q141" s="30"/>
      <c r="R141" s="8">
        <v>138</v>
      </c>
      <c r="S141" s="14">
        <f t="shared" si="7"/>
        <v>1910.98</v>
      </c>
      <c r="T141" s="14">
        <f t="shared" si="8"/>
        <v>1527.1</v>
      </c>
      <c r="U141" s="25">
        <f t="shared" si="9"/>
        <v>522627.29856499954</v>
      </c>
      <c r="V141" s="30"/>
      <c r="W141" s="8">
        <v>138</v>
      </c>
      <c r="X141" s="14">
        <f t="shared" si="10"/>
        <v>1870.96</v>
      </c>
      <c r="Y141" s="14">
        <f t="shared" si="11"/>
        <v>1629.04</v>
      </c>
      <c r="Z141" s="25">
        <f t="shared" si="12"/>
        <v>511547.51856500009</v>
      </c>
      <c r="AA141" s="30"/>
    </row>
    <row r="142" spans="1:27" ht="13" x14ac:dyDescent="0.15">
      <c r="A142" s="30"/>
      <c r="B142" s="4"/>
      <c r="C142" s="4"/>
      <c r="D142" s="4"/>
      <c r="E142" s="4"/>
      <c r="F142" s="4"/>
      <c r="G142" s="30"/>
      <c r="H142" s="8">
        <v>139</v>
      </c>
      <c r="I142" s="9">
        <f t="shared" si="1"/>
        <v>668.7</v>
      </c>
      <c r="J142" s="9">
        <f t="shared" si="2"/>
        <v>4049.12</v>
      </c>
      <c r="K142" s="24">
        <f t="shared" si="3"/>
        <v>179364.45428249988</v>
      </c>
      <c r="L142" s="30"/>
      <c r="M142" s="8">
        <v>139</v>
      </c>
      <c r="N142" s="14">
        <f t="shared" si="4"/>
        <v>484.61</v>
      </c>
      <c r="O142" s="14">
        <f t="shared" si="5"/>
        <v>4515.3900000000003</v>
      </c>
      <c r="P142" s="25">
        <f t="shared" si="6"/>
        <v>128406.11428249969</v>
      </c>
      <c r="Q142" s="30"/>
      <c r="R142" s="8">
        <v>139</v>
      </c>
      <c r="S142" s="14">
        <f t="shared" si="7"/>
        <v>1905.41</v>
      </c>
      <c r="T142" s="14">
        <f t="shared" si="8"/>
        <v>1532.67</v>
      </c>
      <c r="U142" s="25">
        <f t="shared" si="9"/>
        <v>521094.62856499956</v>
      </c>
      <c r="V142" s="30"/>
      <c r="W142" s="8">
        <v>139</v>
      </c>
      <c r="X142" s="14">
        <f t="shared" si="10"/>
        <v>1865.02</v>
      </c>
      <c r="Y142" s="14">
        <f t="shared" si="11"/>
        <v>1634.98</v>
      </c>
      <c r="Z142" s="25">
        <f t="shared" si="12"/>
        <v>509912.53856500011</v>
      </c>
      <c r="AA142" s="30"/>
    </row>
    <row r="143" spans="1:27" ht="13" x14ac:dyDescent="0.15">
      <c r="A143" s="30"/>
      <c r="B143" s="4"/>
      <c r="C143" s="4"/>
      <c r="D143" s="4"/>
      <c r="E143" s="4"/>
      <c r="F143" s="4"/>
      <c r="G143" s="30"/>
      <c r="H143" s="8">
        <v>140</v>
      </c>
      <c r="I143" s="9">
        <f t="shared" si="1"/>
        <v>653.92999999999995</v>
      </c>
      <c r="J143" s="9">
        <f t="shared" si="2"/>
        <v>4063.89</v>
      </c>
      <c r="K143" s="24">
        <f t="shared" si="3"/>
        <v>175300.56428249986</v>
      </c>
      <c r="L143" s="30"/>
      <c r="M143" s="8">
        <v>140</v>
      </c>
      <c r="N143" s="14">
        <f t="shared" si="4"/>
        <v>468.15</v>
      </c>
      <c r="O143" s="14">
        <f t="shared" si="5"/>
        <v>4531.8500000000004</v>
      </c>
      <c r="P143" s="25">
        <f t="shared" si="6"/>
        <v>123874.26428249969</v>
      </c>
      <c r="Q143" s="30"/>
      <c r="R143" s="8">
        <v>140</v>
      </c>
      <c r="S143" s="14">
        <f t="shared" si="7"/>
        <v>1899.82</v>
      </c>
      <c r="T143" s="14">
        <f t="shared" si="8"/>
        <v>1538.26</v>
      </c>
      <c r="U143" s="25">
        <f t="shared" si="9"/>
        <v>519556.36856499955</v>
      </c>
      <c r="V143" s="30"/>
      <c r="W143" s="8">
        <v>140</v>
      </c>
      <c r="X143" s="14">
        <f t="shared" si="10"/>
        <v>1859.06</v>
      </c>
      <c r="Y143" s="14">
        <f t="shared" si="11"/>
        <v>1640.94</v>
      </c>
      <c r="Z143" s="25">
        <f t="shared" si="12"/>
        <v>508271.59856500011</v>
      </c>
      <c r="AA143" s="30"/>
    </row>
    <row r="144" spans="1:27" ht="13" x14ac:dyDescent="0.15">
      <c r="A144" s="30"/>
      <c r="B144" s="4"/>
      <c r="C144" s="4"/>
      <c r="D144" s="4"/>
      <c r="E144" s="4"/>
      <c r="F144" s="4"/>
      <c r="G144" s="30"/>
      <c r="H144" s="8">
        <v>141</v>
      </c>
      <c r="I144" s="9">
        <f t="shared" si="1"/>
        <v>639.12</v>
      </c>
      <c r="J144" s="9">
        <f t="shared" si="2"/>
        <v>4078.7</v>
      </c>
      <c r="K144" s="24">
        <f t="shared" si="3"/>
        <v>171221.86428249985</v>
      </c>
      <c r="L144" s="30"/>
      <c r="M144" s="8">
        <v>141</v>
      </c>
      <c r="N144" s="14">
        <f t="shared" si="4"/>
        <v>451.62</v>
      </c>
      <c r="O144" s="14">
        <f t="shared" si="5"/>
        <v>4548.38</v>
      </c>
      <c r="P144" s="25">
        <f t="shared" si="6"/>
        <v>119325.88428249968</v>
      </c>
      <c r="Q144" s="30"/>
      <c r="R144" s="8">
        <v>141</v>
      </c>
      <c r="S144" s="14">
        <f t="shared" si="7"/>
        <v>1894.22</v>
      </c>
      <c r="T144" s="14">
        <f t="shared" si="8"/>
        <v>1543.86</v>
      </c>
      <c r="U144" s="25">
        <f t="shared" si="9"/>
        <v>518012.50856499956</v>
      </c>
      <c r="V144" s="30"/>
      <c r="W144" s="8">
        <v>141</v>
      </c>
      <c r="X144" s="14">
        <f t="shared" si="10"/>
        <v>1853.07</v>
      </c>
      <c r="Y144" s="14">
        <f t="shared" si="11"/>
        <v>1646.93</v>
      </c>
      <c r="Z144" s="25">
        <f t="shared" si="12"/>
        <v>506624.66856500012</v>
      </c>
      <c r="AA144" s="30"/>
    </row>
    <row r="145" spans="1:27" ht="13" x14ac:dyDescent="0.15">
      <c r="A145" s="30"/>
      <c r="B145" s="4"/>
      <c r="C145" s="4"/>
      <c r="D145" s="4"/>
      <c r="E145" s="4"/>
      <c r="F145" s="4"/>
      <c r="G145" s="30"/>
      <c r="H145" s="8">
        <v>142</v>
      </c>
      <c r="I145" s="9">
        <f t="shared" si="1"/>
        <v>624.25</v>
      </c>
      <c r="J145" s="9">
        <f t="shared" si="2"/>
        <v>4093.57</v>
      </c>
      <c r="K145" s="24">
        <f t="shared" si="3"/>
        <v>167128.29428249985</v>
      </c>
      <c r="L145" s="30"/>
      <c r="M145" s="8">
        <v>142</v>
      </c>
      <c r="N145" s="14">
        <f t="shared" si="4"/>
        <v>435.04</v>
      </c>
      <c r="O145" s="14">
        <f t="shared" si="5"/>
        <v>4564.96</v>
      </c>
      <c r="P145" s="25">
        <f t="shared" si="6"/>
        <v>114760.92428249968</v>
      </c>
      <c r="Q145" s="30"/>
      <c r="R145" s="8">
        <v>142</v>
      </c>
      <c r="S145" s="14">
        <f t="shared" si="7"/>
        <v>1888.59</v>
      </c>
      <c r="T145" s="14">
        <f t="shared" si="8"/>
        <v>1549.49</v>
      </c>
      <c r="U145" s="25">
        <f t="shared" si="9"/>
        <v>516463.01856499957</v>
      </c>
      <c r="V145" s="30"/>
      <c r="W145" s="8">
        <v>142</v>
      </c>
      <c r="X145" s="14">
        <f t="shared" si="10"/>
        <v>1847.07</v>
      </c>
      <c r="Y145" s="14">
        <f t="shared" si="11"/>
        <v>1652.93</v>
      </c>
      <c r="Z145" s="25">
        <f t="shared" si="12"/>
        <v>504971.73856500012</v>
      </c>
      <c r="AA145" s="30"/>
    </row>
    <row r="146" spans="1:27" ht="13" x14ac:dyDescent="0.15">
      <c r="A146" s="30"/>
      <c r="B146" s="4"/>
      <c r="C146" s="4"/>
      <c r="D146" s="4"/>
      <c r="E146" s="4"/>
      <c r="F146" s="4"/>
      <c r="G146" s="30"/>
      <c r="H146" s="8">
        <v>143</v>
      </c>
      <c r="I146" s="9">
        <f t="shared" si="1"/>
        <v>609.32000000000005</v>
      </c>
      <c r="J146" s="9">
        <f t="shared" si="2"/>
        <v>4108.5</v>
      </c>
      <c r="K146" s="24">
        <f t="shared" si="3"/>
        <v>163019.79428249985</v>
      </c>
      <c r="L146" s="30"/>
      <c r="M146" s="8">
        <v>143</v>
      </c>
      <c r="N146" s="14">
        <f t="shared" si="4"/>
        <v>418.4</v>
      </c>
      <c r="O146" s="14">
        <f t="shared" si="5"/>
        <v>4581.6000000000004</v>
      </c>
      <c r="P146" s="25">
        <f t="shared" si="6"/>
        <v>110179.32428249967</v>
      </c>
      <c r="Q146" s="30"/>
      <c r="R146" s="8">
        <v>143</v>
      </c>
      <c r="S146" s="14">
        <f t="shared" si="7"/>
        <v>1882.94</v>
      </c>
      <c r="T146" s="14">
        <f t="shared" si="8"/>
        <v>1555.14</v>
      </c>
      <c r="U146" s="25">
        <f t="shared" si="9"/>
        <v>514907.87856499956</v>
      </c>
      <c r="V146" s="30"/>
      <c r="W146" s="8">
        <v>143</v>
      </c>
      <c r="X146" s="14">
        <f t="shared" si="10"/>
        <v>1841.04</v>
      </c>
      <c r="Y146" s="14">
        <f t="shared" si="11"/>
        <v>1658.96</v>
      </c>
      <c r="Z146" s="25">
        <f t="shared" si="12"/>
        <v>503312.7785650001</v>
      </c>
      <c r="AA146" s="30"/>
    </row>
    <row r="147" spans="1:27" ht="13" x14ac:dyDescent="0.15">
      <c r="A147" s="30"/>
      <c r="B147" s="4"/>
      <c r="C147" s="4"/>
      <c r="D147" s="4"/>
      <c r="E147" s="4"/>
      <c r="F147" s="4"/>
      <c r="G147" s="30"/>
      <c r="H147" s="8">
        <v>144</v>
      </c>
      <c r="I147" s="9">
        <f t="shared" si="1"/>
        <v>594.34</v>
      </c>
      <c r="J147" s="9">
        <f t="shared" si="2"/>
        <v>4123.4799999999996</v>
      </c>
      <c r="K147" s="24">
        <f t="shared" si="3"/>
        <v>158896.31428249984</v>
      </c>
      <c r="L147" s="30"/>
      <c r="M147" s="8">
        <v>144</v>
      </c>
      <c r="N147" s="14">
        <f t="shared" si="4"/>
        <v>401.7</v>
      </c>
      <c r="O147" s="14">
        <f t="shared" si="5"/>
        <v>4598.3</v>
      </c>
      <c r="P147" s="25">
        <f t="shared" si="6"/>
        <v>105581.02428249967</v>
      </c>
      <c r="Q147" s="30"/>
      <c r="R147" s="8">
        <v>144</v>
      </c>
      <c r="S147" s="14">
        <f t="shared" si="7"/>
        <v>1877.27</v>
      </c>
      <c r="T147" s="14">
        <f t="shared" si="8"/>
        <v>1560.81</v>
      </c>
      <c r="U147" s="25">
        <f t="shared" si="9"/>
        <v>513347.06856499956</v>
      </c>
      <c r="V147" s="30"/>
      <c r="W147" s="8">
        <v>144</v>
      </c>
      <c r="X147" s="14">
        <f t="shared" si="10"/>
        <v>1834.99</v>
      </c>
      <c r="Y147" s="14">
        <f t="shared" si="11"/>
        <v>1665.01</v>
      </c>
      <c r="Z147" s="25">
        <f t="shared" si="12"/>
        <v>501647.76856500009</v>
      </c>
      <c r="AA147" s="30"/>
    </row>
    <row r="148" spans="1:27" ht="13" x14ac:dyDescent="0.15">
      <c r="A148" s="30"/>
      <c r="B148" s="4"/>
      <c r="C148" s="4"/>
      <c r="D148" s="4"/>
      <c r="E148" s="4"/>
      <c r="F148" s="4"/>
      <c r="G148" s="30"/>
      <c r="H148" s="8">
        <v>145</v>
      </c>
      <c r="I148" s="9">
        <f t="shared" si="1"/>
        <v>579.30999999999995</v>
      </c>
      <c r="J148" s="9">
        <f t="shared" si="2"/>
        <v>4138.51</v>
      </c>
      <c r="K148" s="24">
        <f t="shared" si="3"/>
        <v>154757.80428249983</v>
      </c>
      <c r="L148" s="30"/>
      <c r="M148" s="8">
        <v>145</v>
      </c>
      <c r="N148" s="14">
        <f t="shared" si="4"/>
        <v>384.93</v>
      </c>
      <c r="O148" s="14">
        <f t="shared" si="5"/>
        <v>4615.07</v>
      </c>
      <c r="P148" s="25">
        <f t="shared" si="6"/>
        <v>100965.95428249968</v>
      </c>
      <c r="Q148" s="30"/>
      <c r="R148" s="8">
        <v>145</v>
      </c>
      <c r="S148" s="14">
        <f t="shared" si="7"/>
        <v>1871.58</v>
      </c>
      <c r="T148" s="14">
        <f t="shared" si="8"/>
        <v>1566.5</v>
      </c>
      <c r="U148" s="25">
        <f t="shared" si="9"/>
        <v>511780.56856499956</v>
      </c>
      <c r="V148" s="30"/>
      <c r="W148" s="8">
        <v>145</v>
      </c>
      <c r="X148" s="14">
        <f t="shared" si="10"/>
        <v>1828.92</v>
      </c>
      <c r="Y148" s="14">
        <f t="shared" si="11"/>
        <v>1671.08</v>
      </c>
      <c r="Z148" s="25">
        <f t="shared" si="12"/>
        <v>499976.68856500008</v>
      </c>
      <c r="AA148" s="30"/>
    </row>
    <row r="149" spans="1:27" ht="13" x14ac:dyDescent="0.15">
      <c r="A149" s="30"/>
      <c r="B149" s="4"/>
      <c r="C149" s="4"/>
      <c r="D149" s="4"/>
      <c r="E149" s="4"/>
      <c r="F149" s="4"/>
      <c r="G149" s="30"/>
      <c r="H149" s="8">
        <v>146</v>
      </c>
      <c r="I149" s="9">
        <f t="shared" si="1"/>
        <v>564.22</v>
      </c>
      <c r="J149" s="9">
        <f t="shared" si="2"/>
        <v>4153.6000000000004</v>
      </c>
      <c r="K149" s="24">
        <f t="shared" si="3"/>
        <v>150604.20428249982</v>
      </c>
      <c r="L149" s="30"/>
      <c r="M149" s="8">
        <v>146</v>
      </c>
      <c r="N149" s="14">
        <f t="shared" si="4"/>
        <v>368.11</v>
      </c>
      <c r="O149" s="14">
        <f t="shared" si="5"/>
        <v>4631.8900000000003</v>
      </c>
      <c r="P149" s="25">
        <f t="shared" si="6"/>
        <v>96334.064282499676</v>
      </c>
      <c r="Q149" s="30"/>
      <c r="R149" s="8">
        <v>146</v>
      </c>
      <c r="S149" s="14">
        <f t="shared" si="7"/>
        <v>1865.87</v>
      </c>
      <c r="T149" s="14">
        <f t="shared" si="8"/>
        <v>1572.21</v>
      </c>
      <c r="U149" s="25">
        <f t="shared" si="9"/>
        <v>510208.35856499954</v>
      </c>
      <c r="V149" s="30"/>
      <c r="W149" s="8">
        <v>146</v>
      </c>
      <c r="X149" s="14">
        <f t="shared" si="10"/>
        <v>1822.83</v>
      </c>
      <c r="Y149" s="14">
        <f t="shared" si="11"/>
        <v>1677.17</v>
      </c>
      <c r="Z149" s="25">
        <f t="shared" si="12"/>
        <v>498299.51856500009</v>
      </c>
      <c r="AA149" s="30"/>
    </row>
    <row r="150" spans="1:27" ht="13" x14ac:dyDescent="0.15">
      <c r="A150" s="30"/>
      <c r="B150" s="4"/>
      <c r="C150" s="4"/>
      <c r="D150" s="4"/>
      <c r="E150" s="4"/>
      <c r="F150" s="4"/>
      <c r="G150" s="30"/>
      <c r="H150" s="8">
        <v>147</v>
      </c>
      <c r="I150" s="9">
        <f t="shared" si="1"/>
        <v>549.08000000000004</v>
      </c>
      <c r="J150" s="9">
        <f t="shared" si="2"/>
        <v>4168.74</v>
      </c>
      <c r="K150" s="24">
        <f t="shared" si="3"/>
        <v>146435.46428249983</v>
      </c>
      <c r="L150" s="30"/>
      <c r="M150" s="8">
        <v>147</v>
      </c>
      <c r="N150" s="14">
        <f t="shared" si="4"/>
        <v>351.22</v>
      </c>
      <c r="O150" s="14">
        <f t="shared" si="5"/>
        <v>4648.78</v>
      </c>
      <c r="P150" s="25">
        <f t="shared" si="6"/>
        <v>91685.284282499677</v>
      </c>
      <c r="Q150" s="30"/>
      <c r="R150" s="8">
        <v>147</v>
      </c>
      <c r="S150" s="14">
        <f t="shared" si="7"/>
        <v>1860.13</v>
      </c>
      <c r="T150" s="14">
        <f t="shared" si="8"/>
        <v>1577.95</v>
      </c>
      <c r="U150" s="25">
        <f t="shared" si="9"/>
        <v>508630.40856499952</v>
      </c>
      <c r="V150" s="30"/>
      <c r="W150" s="8">
        <v>147</v>
      </c>
      <c r="X150" s="14">
        <f t="shared" si="10"/>
        <v>1816.72</v>
      </c>
      <c r="Y150" s="14">
        <f t="shared" si="11"/>
        <v>1683.28</v>
      </c>
      <c r="Z150" s="25">
        <f t="shared" si="12"/>
        <v>496616.23856500007</v>
      </c>
      <c r="AA150" s="30"/>
    </row>
    <row r="151" spans="1:27" ht="13" x14ac:dyDescent="0.15">
      <c r="A151" s="30"/>
      <c r="B151" s="4"/>
      <c r="C151" s="4"/>
      <c r="D151" s="4"/>
      <c r="E151" s="4"/>
      <c r="F151" s="4"/>
      <c r="G151" s="30"/>
      <c r="H151" s="8">
        <v>148</v>
      </c>
      <c r="I151" s="9">
        <f t="shared" si="1"/>
        <v>533.88</v>
      </c>
      <c r="J151" s="9">
        <f t="shared" si="2"/>
        <v>4183.9399999999996</v>
      </c>
      <c r="K151" s="24">
        <f t="shared" si="3"/>
        <v>142251.52428249983</v>
      </c>
      <c r="L151" s="30"/>
      <c r="M151" s="8">
        <v>148</v>
      </c>
      <c r="N151" s="14">
        <f t="shared" si="4"/>
        <v>334.27</v>
      </c>
      <c r="O151" s="14">
        <f t="shared" si="5"/>
        <v>4665.7299999999996</v>
      </c>
      <c r="P151" s="25">
        <f t="shared" si="6"/>
        <v>87019.554282499681</v>
      </c>
      <c r="Q151" s="30"/>
      <c r="R151" s="8">
        <v>148</v>
      </c>
      <c r="S151" s="14">
        <f t="shared" si="7"/>
        <v>1854.38</v>
      </c>
      <c r="T151" s="14">
        <f t="shared" si="8"/>
        <v>1583.7</v>
      </c>
      <c r="U151" s="25">
        <f t="shared" si="9"/>
        <v>507046.70856499951</v>
      </c>
      <c r="V151" s="30"/>
      <c r="W151" s="8">
        <v>148</v>
      </c>
      <c r="X151" s="14">
        <f t="shared" si="10"/>
        <v>1810.58</v>
      </c>
      <c r="Y151" s="14">
        <f t="shared" si="11"/>
        <v>1689.42</v>
      </c>
      <c r="Z151" s="25">
        <f t="shared" si="12"/>
        <v>494926.81856500008</v>
      </c>
      <c r="AA151" s="30"/>
    </row>
    <row r="152" spans="1:27" ht="13" x14ac:dyDescent="0.15">
      <c r="A152" s="30"/>
      <c r="B152" s="4"/>
      <c r="C152" s="4"/>
      <c r="D152" s="4"/>
      <c r="E152" s="4"/>
      <c r="F152" s="4"/>
      <c r="G152" s="30"/>
      <c r="H152" s="8">
        <v>149</v>
      </c>
      <c r="I152" s="9">
        <f t="shared" si="1"/>
        <v>518.63</v>
      </c>
      <c r="J152" s="9">
        <f t="shared" si="2"/>
        <v>4199.1899999999996</v>
      </c>
      <c r="K152" s="24">
        <f t="shared" si="3"/>
        <v>138052.33428249983</v>
      </c>
      <c r="L152" s="30"/>
      <c r="M152" s="8">
        <v>149</v>
      </c>
      <c r="N152" s="14">
        <f t="shared" si="4"/>
        <v>317.26</v>
      </c>
      <c r="O152" s="14">
        <f t="shared" si="5"/>
        <v>4682.74</v>
      </c>
      <c r="P152" s="25">
        <f t="shared" si="6"/>
        <v>82336.814282499676</v>
      </c>
      <c r="Q152" s="30"/>
      <c r="R152" s="8">
        <v>149</v>
      </c>
      <c r="S152" s="14">
        <f t="shared" si="7"/>
        <v>1848.61</v>
      </c>
      <c r="T152" s="14">
        <f t="shared" si="8"/>
        <v>1589.47</v>
      </c>
      <c r="U152" s="25">
        <f t="shared" si="9"/>
        <v>505457.23856499954</v>
      </c>
      <c r="V152" s="30"/>
      <c r="W152" s="8">
        <v>149</v>
      </c>
      <c r="X152" s="14">
        <f t="shared" si="10"/>
        <v>1804.42</v>
      </c>
      <c r="Y152" s="14">
        <f t="shared" si="11"/>
        <v>1695.58</v>
      </c>
      <c r="Z152" s="25">
        <f t="shared" si="12"/>
        <v>493231.23856500007</v>
      </c>
      <c r="AA152" s="30"/>
    </row>
    <row r="153" spans="1:27" ht="13" x14ac:dyDescent="0.15">
      <c r="A153" s="30"/>
      <c r="B153" s="4"/>
      <c r="C153" s="4"/>
      <c r="D153" s="4"/>
      <c r="E153" s="4"/>
      <c r="F153" s="4"/>
      <c r="G153" s="30"/>
      <c r="H153" s="8">
        <v>150</v>
      </c>
      <c r="I153" s="9">
        <f t="shared" si="1"/>
        <v>503.32</v>
      </c>
      <c r="J153" s="9">
        <f t="shared" si="2"/>
        <v>4214.5</v>
      </c>
      <c r="K153" s="24">
        <f t="shared" si="3"/>
        <v>133837.83428249983</v>
      </c>
      <c r="L153" s="30"/>
      <c r="M153" s="8">
        <v>150</v>
      </c>
      <c r="N153" s="14">
        <f t="shared" si="4"/>
        <v>300.19</v>
      </c>
      <c r="O153" s="14">
        <f t="shared" si="5"/>
        <v>4699.8100000000004</v>
      </c>
      <c r="P153" s="25">
        <f t="shared" si="6"/>
        <v>77637.004282499678</v>
      </c>
      <c r="Q153" s="30"/>
      <c r="R153" s="8">
        <v>150</v>
      </c>
      <c r="S153" s="14">
        <f t="shared" si="7"/>
        <v>1842.81</v>
      </c>
      <c r="T153" s="14">
        <f t="shared" si="8"/>
        <v>1595.27</v>
      </c>
      <c r="U153" s="25">
        <f t="shared" si="9"/>
        <v>503861.96856499952</v>
      </c>
      <c r="V153" s="30"/>
      <c r="W153" s="8">
        <v>150</v>
      </c>
      <c r="X153" s="14">
        <f t="shared" si="10"/>
        <v>1798.24</v>
      </c>
      <c r="Y153" s="14">
        <f t="shared" si="11"/>
        <v>1701.76</v>
      </c>
      <c r="Z153" s="25">
        <f t="shared" si="12"/>
        <v>491529.47856500006</v>
      </c>
      <c r="AA153" s="30"/>
    </row>
    <row r="154" spans="1:27" ht="13" x14ac:dyDescent="0.15">
      <c r="A154" s="30"/>
      <c r="B154" s="4"/>
      <c r="C154" s="4"/>
      <c r="D154" s="4"/>
      <c r="E154" s="4"/>
      <c r="F154" s="4"/>
      <c r="G154" s="30"/>
      <c r="H154" s="8">
        <v>151</v>
      </c>
      <c r="I154" s="9">
        <f t="shared" si="1"/>
        <v>487.95</v>
      </c>
      <c r="J154" s="9">
        <f t="shared" si="2"/>
        <v>4229.87</v>
      </c>
      <c r="K154" s="24">
        <f t="shared" si="3"/>
        <v>129607.96428249983</v>
      </c>
      <c r="L154" s="30"/>
      <c r="M154" s="8">
        <v>151</v>
      </c>
      <c r="N154" s="14">
        <f t="shared" si="4"/>
        <v>283.05</v>
      </c>
      <c r="O154" s="14">
        <f t="shared" si="5"/>
        <v>4716.95</v>
      </c>
      <c r="P154" s="25">
        <f t="shared" si="6"/>
        <v>72920.054282499681</v>
      </c>
      <c r="Q154" s="30"/>
      <c r="R154" s="8">
        <v>151</v>
      </c>
      <c r="S154" s="14">
        <f t="shared" si="7"/>
        <v>1837</v>
      </c>
      <c r="T154" s="14">
        <f t="shared" si="8"/>
        <v>1601.08</v>
      </c>
      <c r="U154" s="25">
        <f t="shared" si="9"/>
        <v>502260.88856499951</v>
      </c>
      <c r="V154" s="30"/>
      <c r="W154" s="8">
        <v>151</v>
      </c>
      <c r="X154" s="14">
        <f t="shared" si="10"/>
        <v>1792.03</v>
      </c>
      <c r="Y154" s="14">
        <f t="shared" si="11"/>
        <v>1707.97</v>
      </c>
      <c r="Z154" s="25">
        <f t="shared" si="12"/>
        <v>489821.50856500008</v>
      </c>
      <c r="AA154" s="30"/>
    </row>
    <row r="155" spans="1:27" ht="13" x14ac:dyDescent="0.15">
      <c r="A155" s="30"/>
      <c r="B155" s="4"/>
      <c r="C155" s="4"/>
      <c r="D155" s="4"/>
      <c r="E155" s="4"/>
      <c r="F155" s="4"/>
      <c r="G155" s="30"/>
      <c r="H155" s="8">
        <v>152</v>
      </c>
      <c r="I155" s="9">
        <f t="shared" si="1"/>
        <v>472.53</v>
      </c>
      <c r="J155" s="9">
        <f t="shared" si="2"/>
        <v>4245.29</v>
      </c>
      <c r="K155" s="24">
        <f t="shared" si="3"/>
        <v>125362.67428249984</v>
      </c>
      <c r="L155" s="30"/>
      <c r="M155" s="8">
        <v>152</v>
      </c>
      <c r="N155" s="14">
        <f t="shared" si="4"/>
        <v>265.85000000000002</v>
      </c>
      <c r="O155" s="14">
        <f t="shared" si="5"/>
        <v>4734.1499999999996</v>
      </c>
      <c r="P155" s="25">
        <f t="shared" si="6"/>
        <v>68185.904282499687</v>
      </c>
      <c r="Q155" s="30"/>
      <c r="R155" s="8">
        <v>152</v>
      </c>
      <c r="S155" s="14">
        <f t="shared" si="7"/>
        <v>1831.16</v>
      </c>
      <c r="T155" s="14">
        <f t="shared" si="8"/>
        <v>1606.92</v>
      </c>
      <c r="U155" s="25">
        <f t="shared" si="9"/>
        <v>500653.96856499952</v>
      </c>
      <c r="V155" s="30"/>
      <c r="W155" s="8">
        <v>152</v>
      </c>
      <c r="X155" s="14">
        <f t="shared" si="10"/>
        <v>1785.81</v>
      </c>
      <c r="Y155" s="14">
        <f t="shared" si="11"/>
        <v>1714.19</v>
      </c>
      <c r="Z155" s="25">
        <f t="shared" si="12"/>
        <v>488107.31856500008</v>
      </c>
      <c r="AA155" s="30"/>
    </row>
    <row r="156" spans="1:27" ht="13" x14ac:dyDescent="0.15">
      <c r="A156" s="30"/>
      <c r="B156" s="4"/>
      <c r="C156" s="4"/>
      <c r="D156" s="4"/>
      <c r="E156" s="4"/>
      <c r="F156" s="4"/>
      <c r="G156" s="30"/>
      <c r="H156" s="8">
        <v>153</v>
      </c>
      <c r="I156" s="9">
        <f t="shared" si="1"/>
        <v>457.05</v>
      </c>
      <c r="J156" s="9">
        <f t="shared" si="2"/>
        <v>4260.7700000000004</v>
      </c>
      <c r="K156" s="24">
        <f t="shared" si="3"/>
        <v>121101.90428249983</v>
      </c>
      <c r="L156" s="30"/>
      <c r="M156" s="8">
        <v>153</v>
      </c>
      <c r="N156" s="14">
        <f t="shared" si="4"/>
        <v>248.59</v>
      </c>
      <c r="O156" s="14">
        <f t="shared" si="5"/>
        <v>4751.41</v>
      </c>
      <c r="P156" s="25">
        <f t="shared" si="6"/>
        <v>63434.494282499683</v>
      </c>
      <c r="Q156" s="30"/>
      <c r="R156" s="8">
        <v>153</v>
      </c>
      <c r="S156" s="14">
        <f t="shared" si="7"/>
        <v>1825.3</v>
      </c>
      <c r="T156" s="14">
        <f t="shared" si="8"/>
        <v>1612.78</v>
      </c>
      <c r="U156" s="25">
        <f t="shared" si="9"/>
        <v>499041.18856499949</v>
      </c>
      <c r="V156" s="30"/>
      <c r="W156" s="8">
        <v>153</v>
      </c>
      <c r="X156" s="14">
        <f t="shared" si="10"/>
        <v>1779.56</v>
      </c>
      <c r="Y156" s="14">
        <f t="shared" si="11"/>
        <v>1720.44</v>
      </c>
      <c r="Z156" s="25">
        <f t="shared" si="12"/>
        <v>486386.87856500008</v>
      </c>
      <c r="AA156" s="30"/>
    </row>
    <row r="157" spans="1:27" ht="13" x14ac:dyDescent="0.15">
      <c r="A157" s="30"/>
      <c r="B157" s="4"/>
      <c r="C157" s="4"/>
      <c r="D157" s="4"/>
      <c r="E157" s="4"/>
      <c r="F157" s="4"/>
      <c r="G157" s="30"/>
      <c r="H157" s="8">
        <v>154</v>
      </c>
      <c r="I157" s="9">
        <f t="shared" si="1"/>
        <v>441.52</v>
      </c>
      <c r="J157" s="9">
        <f t="shared" si="2"/>
        <v>4276.3</v>
      </c>
      <c r="K157" s="24">
        <f t="shared" si="3"/>
        <v>116825.60428249983</v>
      </c>
      <c r="L157" s="30"/>
      <c r="M157" s="8">
        <v>154</v>
      </c>
      <c r="N157" s="14">
        <f t="shared" si="4"/>
        <v>231.27</v>
      </c>
      <c r="O157" s="14">
        <f t="shared" si="5"/>
        <v>4768.7299999999996</v>
      </c>
      <c r="P157" s="25">
        <f t="shared" si="6"/>
        <v>58665.764282499687</v>
      </c>
      <c r="Q157" s="30"/>
      <c r="R157" s="8">
        <v>154</v>
      </c>
      <c r="S157" s="14">
        <f t="shared" si="7"/>
        <v>1819.42</v>
      </c>
      <c r="T157" s="14">
        <f t="shared" si="8"/>
        <v>1618.66</v>
      </c>
      <c r="U157" s="25">
        <f t="shared" si="9"/>
        <v>497422.52856499952</v>
      </c>
      <c r="V157" s="30"/>
      <c r="W157" s="8">
        <v>154</v>
      </c>
      <c r="X157" s="14">
        <f t="shared" si="10"/>
        <v>1773.29</v>
      </c>
      <c r="Y157" s="14">
        <f t="shared" si="11"/>
        <v>1726.71</v>
      </c>
      <c r="Z157" s="25">
        <f t="shared" si="12"/>
        <v>484660.16856500006</v>
      </c>
      <c r="AA157" s="30"/>
    </row>
    <row r="158" spans="1:27" ht="13" x14ac:dyDescent="0.15">
      <c r="A158" s="30"/>
      <c r="B158" s="4"/>
      <c r="C158" s="4"/>
      <c r="D158" s="4"/>
      <c r="E158" s="4"/>
      <c r="F158" s="4"/>
      <c r="G158" s="30"/>
      <c r="H158" s="8">
        <v>155</v>
      </c>
      <c r="I158" s="9">
        <f t="shared" si="1"/>
        <v>425.93</v>
      </c>
      <c r="J158" s="9">
        <f t="shared" si="2"/>
        <v>4291.8900000000003</v>
      </c>
      <c r="K158" s="24">
        <f t="shared" si="3"/>
        <v>112533.71428249983</v>
      </c>
      <c r="L158" s="30"/>
      <c r="M158" s="8">
        <v>155</v>
      </c>
      <c r="N158" s="14">
        <f t="shared" si="4"/>
        <v>213.89</v>
      </c>
      <c r="O158" s="14">
        <f t="shared" si="5"/>
        <v>4786.1099999999997</v>
      </c>
      <c r="P158" s="25">
        <f t="shared" si="6"/>
        <v>53879.654282499687</v>
      </c>
      <c r="Q158" s="30"/>
      <c r="R158" s="8">
        <v>155</v>
      </c>
      <c r="S158" s="14">
        <f t="shared" si="7"/>
        <v>1813.52</v>
      </c>
      <c r="T158" s="14">
        <f t="shared" si="8"/>
        <v>1624.56</v>
      </c>
      <c r="U158" s="25">
        <f t="shared" si="9"/>
        <v>495797.96856499952</v>
      </c>
      <c r="V158" s="30"/>
      <c r="W158" s="8">
        <v>155</v>
      </c>
      <c r="X158" s="14">
        <f t="shared" si="10"/>
        <v>1766.99</v>
      </c>
      <c r="Y158" s="14">
        <f t="shared" si="11"/>
        <v>1733.01</v>
      </c>
      <c r="Z158" s="25">
        <f t="shared" si="12"/>
        <v>482927.15856500005</v>
      </c>
      <c r="AA158" s="30"/>
    </row>
    <row r="159" spans="1:27" ht="13" x14ac:dyDescent="0.15">
      <c r="A159" s="30"/>
      <c r="B159" s="4"/>
      <c r="C159" s="4"/>
      <c r="D159" s="4"/>
      <c r="E159" s="4"/>
      <c r="F159" s="4"/>
      <c r="G159" s="30"/>
      <c r="H159" s="8">
        <v>156</v>
      </c>
      <c r="I159" s="9">
        <f t="shared" si="1"/>
        <v>410.28</v>
      </c>
      <c r="J159" s="9">
        <f t="shared" si="2"/>
        <v>4307.54</v>
      </c>
      <c r="K159" s="24">
        <f t="shared" si="3"/>
        <v>108226.17428249984</v>
      </c>
      <c r="L159" s="30"/>
      <c r="M159" s="8">
        <v>156</v>
      </c>
      <c r="N159" s="14">
        <f t="shared" si="4"/>
        <v>196.44</v>
      </c>
      <c r="O159" s="14">
        <f t="shared" si="5"/>
        <v>4803.5600000000004</v>
      </c>
      <c r="P159" s="25">
        <f t="shared" si="6"/>
        <v>49076.094282499689</v>
      </c>
      <c r="Q159" s="30"/>
      <c r="R159" s="8">
        <v>156</v>
      </c>
      <c r="S159" s="14">
        <f t="shared" si="7"/>
        <v>1807.6</v>
      </c>
      <c r="T159" s="14">
        <f t="shared" si="8"/>
        <v>1630.48</v>
      </c>
      <c r="U159" s="25">
        <f t="shared" si="9"/>
        <v>494167.48856499954</v>
      </c>
      <c r="V159" s="30"/>
      <c r="W159" s="8">
        <v>156</v>
      </c>
      <c r="X159" s="14">
        <f t="shared" si="10"/>
        <v>1760.67</v>
      </c>
      <c r="Y159" s="14">
        <f t="shared" si="11"/>
        <v>1739.33</v>
      </c>
      <c r="Z159" s="25">
        <f t="shared" si="12"/>
        <v>481187.82856500003</v>
      </c>
      <c r="AA159" s="30"/>
    </row>
    <row r="160" spans="1:27" ht="13" x14ac:dyDescent="0.15">
      <c r="A160" s="30"/>
      <c r="B160" s="4"/>
      <c r="C160" s="4"/>
      <c r="D160" s="4"/>
      <c r="E160" s="4"/>
      <c r="F160" s="4"/>
      <c r="G160" s="30"/>
      <c r="H160" s="8">
        <v>157</v>
      </c>
      <c r="I160" s="9">
        <f t="shared" si="1"/>
        <v>394.57</v>
      </c>
      <c r="J160" s="9">
        <f t="shared" si="2"/>
        <v>4323.25</v>
      </c>
      <c r="K160" s="24">
        <f t="shared" si="3"/>
        <v>103902.92428249984</v>
      </c>
      <c r="L160" s="30"/>
      <c r="M160" s="8">
        <v>157</v>
      </c>
      <c r="N160" s="14">
        <f t="shared" si="4"/>
        <v>178.92</v>
      </c>
      <c r="O160" s="14">
        <f t="shared" si="5"/>
        <v>4821.08</v>
      </c>
      <c r="P160" s="25">
        <f t="shared" si="6"/>
        <v>44255.014282499687</v>
      </c>
      <c r="Q160" s="30"/>
      <c r="R160" s="8">
        <v>157</v>
      </c>
      <c r="S160" s="14">
        <f t="shared" si="7"/>
        <v>1801.65</v>
      </c>
      <c r="T160" s="14">
        <f t="shared" si="8"/>
        <v>1636.43</v>
      </c>
      <c r="U160" s="25">
        <f t="shared" si="9"/>
        <v>492531.05856499955</v>
      </c>
      <c r="V160" s="30"/>
      <c r="W160" s="8">
        <v>157</v>
      </c>
      <c r="X160" s="14">
        <f t="shared" si="10"/>
        <v>1754.33</v>
      </c>
      <c r="Y160" s="14">
        <f t="shared" si="11"/>
        <v>1745.67</v>
      </c>
      <c r="Z160" s="25">
        <f t="shared" si="12"/>
        <v>479442.15856500005</v>
      </c>
      <c r="AA160" s="30"/>
    </row>
    <row r="161" spans="1:27" ht="13" x14ac:dyDescent="0.15">
      <c r="A161" s="30"/>
      <c r="B161" s="4"/>
      <c r="C161" s="4"/>
      <c r="D161" s="4"/>
      <c r="E161" s="4"/>
      <c r="F161" s="4"/>
      <c r="G161" s="30"/>
      <c r="H161" s="8">
        <v>158</v>
      </c>
      <c r="I161" s="9">
        <f t="shared" si="1"/>
        <v>378.81</v>
      </c>
      <c r="J161" s="9">
        <f t="shared" si="2"/>
        <v>4339.01</v>
      </c>
      <c r="K161" s="24">
        <f t="shared" si="3"/>
        <v>99563.914282499842</v>
      </c>
      <c r="L161" s="30"/>
      <c r="M161" s="8">
        <v>158</v>
      </c>
      <c r="N161" s="14">
        <f t="shared" si="4"/>
        <v>161.35</v>
      </c>
      <c r="O161" s="14">
        <f t="shared" si="5"/>
        <v>4838.6499999999996</v>
      </c>
      <c r="P161" s="25">
        <f t="shared" si="6"/>
        <v>39416.364282499686</v>
      </c>
      <c r="Q161" s="30"/>
      <c r="R161" s="8">
        <v>158</v>
      </c>
      <c r="S161" s="14">
        <f t="shared" si="7"/>
        <v>1795.69</v>
      </c>
      <c r="T161" s="14">
        <f t="shared" si="8"/>
        <v>1642.39</v>
      </c>
      <c r="U161" s="25">
        <f t="shared" si="9"/>
        <v>490888.66856499953</v>
      </c>
      <c r="V161" s="30"/>
      <c r="W161" s="8">
        <v>158</v>
      </c>
      <c r="X161" s="14">
        <f t="shared" si="10"/>
        <v>1747.97</v>
      </c>
      <c r="Y161" s="14">
        <f t="shared" si="11"/>
        <v>1752.03</v>
      </c>
      <c r="Z161" s="25">
        <f t="shared" si="12"/>
        <v>477690.12856500002</v>
      </c>
      <c r="AA161" s="30"/>
    </row>
    <row r="162" spans="1:27" ht="13" x14ac:dyDescent="0.15">
      <c r="A162" s="30"/>
      <c r="B162" s="4"/>
      <c r="C162" s="4"/>
      <c r="D162" s="4"/>
      <c r="E162" s="4"/>
      <c r="F162" s="4"/>
      <c r="G162" s="30"/>
      <c r="H162" s="8">
        <v>159</v>
      </c>
      <c r="I162" s="9">
        <f t="shared" si="1"/>
        <v>362.99</v>
      </c>
      <c r="J162" s="9">
        <f t="shared" si="2"/>
        <v>4354.83</v>
      </c>
      <c r="K162" s="24">
        <f t="shared" si="3"/>
        <v>95209.08428249984</v>
      </c>
      <c r="L162" s="30"/>
      <c r="M162" s="8">
        <v>159</v>
      </c>
      <c r="N162" s="14">
        <f t="shared" si="4"/>
        <v>143.71</v>
      </c>
      <c r="O162" s="14">
        <f t="shared" si="5"/>
        <v>4856.29</v>
      </c>
      <c r="P162" s="25">
        <f t="shared" si="6"/>
        <v>34560.074282499685</v>
      </c>
      <c r="Q162" s="30"/>
      <c r="R162" s="8">
        <v>159</v>
      </c>
      <c r="S162" s="14">
        <f t="shared" si="7"/>
        <v>1789.7</v>
      </c>
      <c r="T162" s="14">
        <f t="shared" si="8"/>
        <v>1648.38</v>
      </c>
      <c r="U162" s="25">
        <f t="shared" si="9"/>
        <v>489240.28856499953</v>
      </c>
      <c r="V162" s="30"/>
      <c r="W162" s="8">
        <v>159</v>
      </c>
      <c r="X162" s="14">
        <f t="shared" si="10"/>
        <v>1741.58</v>
      </c>
      <c r="Y162" s="14">
        <f t="shared" si="11"/>
        <v>1758.42</v>
      </c>
      <c r="Z162" s="25">
        <f t="shared" si="12"/>
        <v>475931.70856500004</v>
      </c>
      <c r="AA162" s="30"/>
    </row>
    <row r="163" spans="1:27" ht="13" x14ac:dyDescent="0.15">
      <c r="A163" s="30"/>
      <c r="B163" s="4"/>
      <c r="C163" s="4"/>
      <c r="D163" s="4"/>
      <c r="E163" s="4"/>
      <c r="F163" s="4"/>
      <c r="G163" s="30"/>
      <c r="H163" s="8">
        <v>160</v>
      </c>
      <c r="I163" s="9">
        <f t="shared" si="1"/>
        <v>347.12</v>
      </c>
      <c r="J163" s="9">
        <f t="shared" si="2"/>
        <v>4370.7</v>
      </c>
      <c r="K163" s="24">
        <f t="shared" si="3"/>
        <v>90838.384282499843</v>
      </c>
      <c r="L163" s="30"/>
      <c r="M163" s="8">
        <v>160</v>
      </c>
      <c r="N163" s="14">
        <f t="shared" si="4"/>
        <v>126</v>
      </c>
      <c r="O163" s="14">
        <f t="shared" si="5"/>
        <v>4874</v>
      </c>
      <c r="P163" s="25">
        <f t="shared" si="6"/>
        <v>29686.074282499685</v>
      </c>
      <c r="Q163" s="30"/>
      <c r="R163" s="8">
        <v>160</v>
      </c>
      <c r="S163" s="14">
        <f t="shared" si="7"/>
        <v>1783.69</v>
      </c>
      <c r="T163" s="14">
        <f t="shared" si="8"/>
        <v>1654.39</v>
      </c>
      <c r="U163" s="25">
        <f t="shared" si="9"/>
        <v>487585.89856499952</v>
      </c>
      <c r="V163" s="30"/>
      <c r="W163" s="8">
        <v>160</v>
      </c>
      <c r="X163" s="14">
        <f t="shared" si="10"/>
        <v>1735.17</v>
      </c>
      <c r="Y163" s="14">
        <f t="shared" si="11"/>
        <v>1764.83</v>
      </c>
      <c r="Z163" s="25">
        <f t="shared" si="12"/>
        <v>474166.87856500002</v>
      </c>
      <c r="AA163" s="30"/>
    </row>
    <row r="164" spans="1:27" ht="13" x14ac:dyDescent="0.15">
      <c r="A164" s="30"/>
      <c r="B164" s="4"/>
      <c r="C164" s="4"/>
      <c r="D164" s="4"/>
      <c r="E164" s="4"/>
      <c r="F164" s="4"/>
      <c r="G164" s="30"/>
      <c r="H164" s="8">
        <v>161</v>
      </c>
      <c r="I164" s="9">
        <f t="shared" si="1"/>
        <v>331.18</v>
      </c>
      <c r="J164" s="9">
        <f t="shared" si="2"/>
        <v>4386.6400000000003</v>
      </c>
      <c r="K164" s="24">
        <f t="shared" si="3"/>
        <v>86451.744282499843</v>
      </c>
      <c r="L164" s="30"/>
      <c r="M164" s="8">
        <v>161</v>
      </c>
      <c r="N164" s="14">
        <f t="shared" si="4"/>
        <v>108.23</v>
      </c>
      <c r="O164" s="14">
        <f t="shared" si="5"/>
        <v>4891.7700000000004</v>
      </c>
      <c r="P164" s="25">
        <f t="shared" si="6"/>
        <v>24794.304282499685</v>
      </c>
      <c r="Q164" s="30"/>
      <c r="R164" s="8">
        <v>161</v>
      </c>
      <c r="S164" s="14">
        <f t="shared" si="7"/>
        <v>1777.66</v>
      </c>
      <c r="T164" s="14">
        <f t="shared" si="8"/>
        <v>1660.42</v>
      </c>
      <c r="U164" s="25">
        <f t="shared" si="9"/>
        <v>485925.47856499953</v>
      </c>
      <c r="V164" s="30"/>
      <c r="W164" s="8">
        <v>161</v>
      </c>
      <c r="X164" s="14">
        <f t="shared" si="10"/>
        <v>1728.73</v>
      </c>
      <c r="Y164" s="14">
        <f t="shared" si="11"/>
        <v>1771.27</v>
      </c>
      <c r="Z164" s="25">
        <f t="shared" si="12"/>
        <v>472395.608565</v>
      </c>
      <c r="AA164" s="30"/>
    </row>
    <row r="165" spans="1:27" ht="13" x14ac:dyDescent="0.15">
      <c r="A165" s="30"/>
      <c r="B165" s="4"/>
      <c r="C165" s="4"/>
      <c r="D165" s="4"/>
      <c r="E165" s="4"/>
      <c r="F165" s="4"/>
      <c r="G165" s="30"/>
      <c r="H165" s="8">
        <v>162</v>
      </c>
      <c r="I165" s="9">
        <f t="shared" si="1"/>
        <v>315.19</v>
      </c>
      <c r="J165" s="9">
        <f t="shared" si="2"/>
        <v>4402.63</v>
      </c>
      <c r="K165" s="24">
        <f t="shared" si="3"/>
        <v>82049.114282499839</v>
      </c>
      <c r="L165" s="30"/>
      <c r="M165" s="8">
        <v>162</v>
      </c>
      <c r="N165" s="14">
        <f t="shared" si="4"/>
        <v>90.4</v>
      </c>
      <c r="O165" s="14">
        <f t="shared" si="5"/>
        <v>4909.6000000000004</v>
      </c>
      <c r="P165" s="25">
        <f t="shared" si="6"/>
        <v>19884.704282499682</v>
      </c>
      <c r="Q165" s="30"/>
      <c r="R165" s="8">
        <v>162</v>
      </c>
      <c r="S165" s="14">
        <f t="shared" si="7"/>
        <v>1771.6</v>
      </c>
      <c r="T165" s="14">
        <f t="shared" si="8"/>
        <v>1666.48</v>
      </c>
      <c r="U165" s="25">
        <f t="shared" si="9"/>
        <v>484258.99856499955</v>
      </c>
      <c r="V165" s="30"/>
      <c r="W165" s="8">
        <v>162</v>
      </c>
      <c r="X165" s="14">
        <f t="shared" si="10"/>
        <v>1722.28</v>
      </c>
      <c r="Y165" s="14">
        <f t="shared" si="11"/>
        <v>1777.72</v>
      </c>
      <c r="Z165" s="25">
        <f t="shared" si="12"/>
        <v>470617.88856500003</v>
      </c>
      <c r="AA165" s="30"/>
    </row>
    <row r="166" spans="1:27" ht="13" x14ac:dyDescent="0.15">
      <c r="A166" s="30"/>
      <c r="B166" s="4"/>
      <c r="C166" s="4"/>
      <c r="D166" s="4"/>
      <c r="E166" s="4"/>
      <c r="F166" s="4"/>
      <c r="G166" s="30"/>
      <c r="H166" s="8">
        <v>163</v>
      </c>
      <c r="I166" s="9">
        <f t="shared" si="1"/>
        <v>299.14</v>
      </c>
      <c r="J166" s="9">
        <f t="shared" si="2"/>
        <v>4418.68</v>
      </c>
      <c r="K166" s="24">
        <f t="shared" si="3"/>
        <v>77630.434282499831</v>
      </c>
      <c r="L166" s="30"/>
      <c r="M166" s="8">
        <v>163</v>
      </c>
      <c r="N166" s="14">
        <f t="shared" si="4"/>
        <v>72.5</v>
      </c>
      <c r="O166" s="14">
        <f t="shared" si="5"/>
        <v>4927.5</v>
      </c>
      <c r="P166" s="25">
        <f t="shared" si="6"/>
        <v>14957.204282499682</v>
      </c>
      <c r="Q166" s="30"/>
      <c r="R166" s="8">
        <v>163</v>
      </c>
      <c r="S166" s="14">
        <f t="shared" si="7"/>
        <v>1765.53</v>
      </c>
      <c r="T166" s="14">
        <f t="shared" si="8"/>
        <v>1672.55</v>
      </c>
      <c r="U166" s="25">
        <f t="shared" si="9"/>
        <v>482586.44856499956</v>
      </c>
      <c r="V166" s="30"/>
      <c r="W166" s="8">
        <v>163</v>
      </c>
      <c r="X166" s="14">
        <f t="shared" si="10"/>
        <v>1715.79</v>
      </c>
      <c r="Y166" s="14">
        <f t="shared" si="11"/>
        <v>1784.21</v>
      </c>
      <c r="Z166" s="25">
        <f t="shared" si="12"/>
        <v>468833.67856500001</v>
      </c>
      <c r="AA166" s="30"/>
    </row>
    <row r="167" spans="1:27" ht="13" x14ac:dyDescent="0.15">
      <c r="A167" s="30"/>
      <c r="B167" s="4"/>
      <c r="C167" s="4"/>
      <c r="D167" s="4"/>
      <c r="E167" s="4"/>
      <c r="F167" s="4"/>
      <c r="G167" s="30"/>
      <c r="H167" s="8">
        <v>164</v>
      </c>
      <c r="I167" s="9">
        <f t="shared" si="1"/>
        <v>283.02999999999997</v>
      </c>
      <c r="J167" s="9">
        <f t="shared" si="2"/>
        <v>4434.79</v>
      </c>
      <c r="K167" s="24">
        <f t="shared" si="3"/>
        <v>73195.644282499838</v>
      </c>
      <c r="L167" s="30"/>
      <c r="M167" s="8">
        <v>164</v>
      </c>
      <c r="N167" s="14">
        <f t="shared" si="4"/>
        <v>54.53</v>
      </c>
      <c r="O167" s="14">
        <f t="shared" si="5"/>
        <v>4945.47</v>
      </c>
      <c r="P167" s="25">
        <f t="shared" si="6"/>
        <v>10011.734282499681</v>
      </c>
      <c r="Q167" s="30"/>
      <c r="R167" s="8">
        <v>164</v>
      </c>
      <c r="S167" s="14">
        <f t="shared" si="7"/>
        <v>1759.43</v>
      </c>
      <c r="T167" s="14">
        <f t="shared" si="8"/>
        <v>1678.65</v>
      </c>
      <c r="U167" s="25">
        <f t="shared" si="9"/>
        <v>480907.79856499954</v>
      </c>
      <c r="V167" s="30"/>
      <c r="W167" s="8">
        <v>164</v>
      </c>
      <c r="X167" s="14">
        <f t="shared" si="10"/>
        <v>1709.29</v>
      </c>
      <c r="Y167" s="14">
        <f t="shared" si="11"/>
        <v>1790.71</v>
      </c>
      <c r="Z167" s="25">
        <f t="shared" si="12"/>
        <v>467042.96856499999</v>
      </c>
      <c r="AA167" s="30"/>
    </row>
    <row r="168" spans="1:27" ht="13" x14ac:dyDescent="0.15">
      <c r="A168" s="30"/>
      <c r="B168" s="4"/>
      <c r="C168" s="4"/>
      <c r="D168" s="4"/>
      <c r="E168" s="4"/>
      <c r="F168" s="4"/>
      <c r="G168" s="30"/>
      <c r="H168" s="8">
        <v>165</v>
      </c>
      <c r="I168" s="9">
        <f t="shared" si="1"/>
        <v>266.86</v>
      </c>
      <c r="J168" s="9">
        <f t="shared" si="2"/>
        <v>4450.96</v>
      </c>
      <c r="K168" s="24">
        <f t="shared" si="3"/>
        <v>68744.684282499831</v>
      </c>
      <c r="L168" s="30"/>
      <c r="M168" s="8">
        <v>165</v>
      </c>
      <c r="N168" s="14">
        <f t="shared" si="4"/>
        <v>36.5</v>
      </c>
      <c r="O168" s="14">
        <f t="shared" si="5"/>
        <v>4963.5</v>
      </c>
      <c r="P168" s="25">
        <f t="shared" si="6"/>
        <v>5048.2342824996813</v>
      </c>
      <c r="Q168" s="30"/>
      <c r="R168" s="8">
        <v>165</v>
      </c>
      <c r="S168" s="14">
        <f t="shared" si="7"/>
        <v>1753.31</v>
      </c>
      <c r="T168" s="14">
        <f t="shared" si="8"/>
        <v>1684.77</v>
      </c>
      <c r="U168" s="25">
        <f t="shared" si="9"/>
        <v>479223.02856499952</v>
      </c>
      <c r="V168" s="30"/>
      <c r="W168" s="8">
        <v>165</v>
      </c>
      <c r="X168" s="14">
        <f t="shared" si="10"/>
        <v>1702.76</v>
      </c>
      <c r="Y168" s="14">
        <f t="shared" si="11"/>
        <v>1797.24</v>
      </c>
      <c r="Z168" s="25">
        <f t="shared" si="12"/>
        <v>465245.728565</v>
      </c>
      <c r="AA168" s="30"/>
    </row>
    <row r="169" spans="1:27" ht="13" x14ac:dyDescent="0.15">
      <c r="A169" s="30"/>
      <c r="B169" s="4"/>
      <c r="C169" s="4"/>
      <c r="D169" s="4"/>
      <c r="E169" s="4"/>
      <c r="F169" s="4"/>
      <c r="G169" s="30"/>
      <c r="H169" s="8">
        <v>166</v>
      </c>
      <c r="I169" s="9">
        <f t="shared" si="1"/>
        <v>250.63</v>
      </c>
      <c r="J169" s="9">
        <f t="shared" si="2"/>
        <v>4467.1899999999996</v>
      </c>
      <c r="K169" s="24">
        <f t="shared" si="3"/>
        <v>64277.494282499829</v>
      </c>
      <c r="L169" s="30"/>
      <c r="M169" s="8">
        <v>166</v>
      </c>
      <c r="N169" s="14">
        <f t="shared" si="4"/>
        <v>18.41</v>
      </c>
      <c r="O169" s="14">
        <f t="shared" si="5"/>
        <v>4981.59</v>
      </c>
      <c r="P169" s="25">
        <f t="shared" si="6"/>
        <v>66.64428249968114</v>
      </c>
      <c r="Q169" s="30"/>
      <c r="R169" s="8">
        <v>166</v>
      </c>
      <c r="S169" s="14">
        <f t="shared" si="7"/>
        <v>1747.17</v>
      </c>
      <c r="T169" s="14">
        <f t="shared" si="8"/>
        <v>1690.91</v>
      </c>
      <c r="U169" s="25">
        <f t="shared" si="9"/>
        <v>477532.11856499955</v>
      </c>
      <c r="V169" s="30"/>
      <c r="W169" s="8">
        <v>166</v>
      </c>
      <c r="X169" s="14">
        <f t="shared" si="10"/>
        <v>1696.21</v>
      </c>
      <c r="Y169" s="14">
        <f t="shared" si="11"/>
        <v>1803.79</v>
      </c>
      <c r="Z169" s="25">
        <f t="shared" si="12"/>
        <v>463441.93856500002</v>
      </c>
      <c r="AA169" s="30"/>
    </row>
    <row r="170" spans="1:27" ht="13" x14ac:dyDescent="0.15">
      <c r="A170" s="30"/>
      <c r="B170" s="4"/>
      <c r="C170" s="4"/>
      <c r="D170" s="4"/>
      <c r="E170" s="4"/>
      <c r="F170" s="4"/>
      <c r="G170" s="30"/>
      <c r="H170" s="8">
        <v>167</v>
      </c>
      <c r="I170" s="9">
        <f t="shared" si="1"/>
        <v>234.35</v>
      </c>
      <c r="J170" s="9">
        <f t="shared" si="2"/>
        <v>4483.47</v>
      </c>
      <c r="K170" s="24">
        <f t="shared" si="3"/>
        <v>59794.024282499828</v>
      </c>
      <c r="L170" s="30"/>
      <c r="M170" s="8">
        <v>167</v>
      </c>
      <c r="N170" s="14">
        <f t="shared" si="4"/>
        <v>0.24</v>
      </c>
      <c r="O170" s="14">
        <f t="shared" si="5"/>
        <v>4999.76</v>
      </c>
      <c r="P170" s="25">
        <f t="shared" si="6"/>
        <v>0</v>
      </c>
      <c r="Q170" s="30"/>
      <c r="R170" s="8">
        <v>167</v>
      </c>
      <c r="S170" s="14">
        <f t="shared" si="7"/>
        <v>1741</v>
      </c>
      <c r="T170" s="14">
        <f t="shared" si="8"/>
        <v>1697.08</v>
      </c>
      <c r="U170" s="25">
        <f t="shared" si="9"/>
        <v>475835.03856499953</v>
      </c>
      <c r="V170" s="30"/>
      <c r="W170" s="8">
        <v>167</v>
      </c>
      <c r="X170" s="14">
        <f t="shared" si="10"/>
        <v>1689.63</v>
      </c>
      <c r="Y170" s="14">
        <f t="shared" si="11"/>
        <v>1810.37</v>
      </c>
      <c r="Z170" s="25">
        <f t="shared" si="12"/>
        <v>461631.56856500002</v>
      </c>
      <c r="AA170" s="30"/>
    </row>
    <row r="171" spans="1:27" ht="13" x14ac:dyDescent="0.15">
      <c r="A171" s="30"/>
      <c r="B171" s="4"/>
      <c r="C171" s="4"/>
      <c r="D171" s="4"/>
      <c r="E171" s="4"/>
      <c r="F171" s="4"/>
      <c r="G171" s="30"/>
      <c r="H171" s="8">
        <v>168</v>
      </c>
      <c r="I171" s="9">
        <f t="shared" si="1"/>
        <v>218</v>
      </c>
      <c r="J171" s="9">
        <f t="shared" si="2"/>
        <v>4499.82</v>
      </c>
      <c r="K171" s="24">
        <f t="shared" si="3"/>
        <v>55294.204282499828</v>
      </c>
      <c r="L171" s="30"/>
      <c r="M171" s="8">
        <v>168</v>
      </c>
      <c r="N171" s="14">
        <f t="shared" si="4"/>
        <v>0</v>
      </c>
      <c r="O171" s="14">
        <f t="shared" si="5"/>
        <v>0</v>
      </c>
      <c r="P171" s="25">
        <f t="shared" si="6"/>
        <v>0</v>
      </c>
      <c r="Q171" s="30"/>
      <c r="R171" s="8">
        <v>168</v>
      </c>
      <c r="S171" s="14">
        <f t="shared" si="7"/>
        <v>1734.82</v>
      </c>
      <c r="T171" s="14">
        <f t="shared" si="8"/>
        <v>1703.26</v>
      </c>
      <c r="U171" s="25">
        <f t="shared" si="9"/>
        <v>474131.77856499952</v>
      </c>
      <c r="V171" s="30"/>
      <c r="W171" s="8">
        <v>168</v>
      </c>
      <c r="X171" s="14">
        <f t="shared" si="10"/>
        <v>1683.03</v>
      </c>
      <c r="Y171" s="14">
        <f t="shared" si="11"/>
        <v>1816.97</v>
      </c>
      <c r="Z171" s="25">
        <f t="shared" si="12"/>
        <v>459814.59856500005</v>
      </c>
      <c r="AA171" s="30"/>
    </row>
    <row r="172" spans="1:27" ht="13" x14ac:dyDescent="0.15">
      <c r="A172" s="30"/>
      <c r="B172" s="4"/>
      <c r="C172" s="4"/>
      <c r="D172" s="4"/>
      <c r="E172" s="4"/>
      <c r="F172" s="4"/>
      <c r="G172" s="30"/>
      <c r="H172" s="8">
        <v>169</v>
      </c>
      <c r="I172" s="9">
        <f t="shared" si="1"/>
        <v>201.59</v>
      </c>
      <c r="J172" s="9">
        <f t="shared" si="2"/>
        <v>4516.2299999999996</v>
      </c>
      <c r="K172" s="24">
        <f t="shared" si="3"/>
        <v>50777.974282499825</v>
      </c>
      <c r="L172" s="30"/>
      <c r="M172" s="8">
        <v>169</v>
      </c>
      <c r="N172" s="14">
        <f t="shared" si="4"/>
        <v>0</v>
      </c>
      <c r="O172" s="14">
        <f t="shared" si="5"/>
        <v>0</v>
      </c>
      <c r="P172" s="25">
        <f t="shared" si="6"/>
        <v>0</v>
      </c>
      <c r="Q172" s="30"/>
      <c r="R172" s="8">
        <v>169</v>
      </c>
      <c r="S172" s="14">
        <f t="shared" si="7"/>
        <v>1728.61</v>
      </c>
      <c r="T172" s="14">
        <f t="shared" si="8"/>
        <v>1709.47</v>
      </c>
      <c r="U172" s="25">
        <f t="shared" si="9"/>
        <v>472422.30856499955</v>
      </c>
      <c r="V172" s="30"/>
      <c r="W172" s="8">
        <v>169</v>
      </c>
      <c r="X172" s="14">
        <f t="shared" si="10"/>
        <v>1676.41</v>
      </c>
      <c r="Y172" s="14">
        <f t="shared" si="11"/>
        <v>1823.59</v>
      </c>
      <c r="Z172" s="25">
        <f t="shared" si="12"/>
        <v>457991.00856500003</v>
      </c>
      <c r="AA172" s="30"/>
    </row>
    <row r="173" spans="1:27" ht="13" x14ac:dyDescent="0.15">
      <c r="A173" s="30"/>
      <c r="B173" s="4"/>
      <c r="C173" s="4"/>
      <c r="D173" s="4"/>
      <c r="E173" s="4"/>
      <c r="F173" s="4"/>
      <c r="G173" s="30"/>
      <c r="H173" s="8">
        <v>170</v>
      </c>
      <c r="I173" s="9">
        <f t="shared" si="1"/>
        <v>185.13</v>
      </c>
      <c r="J173" s="9">
        <f t="shared" si="2"/>
        <v>4532.6899999999996</v>
      </c>
      <c r="K173" s="24">
        <f t="shared" si="3"/>
        <v>46245.284282499822</v>
      </c>
      <c r="L173" s="30"/>
      <c r="M173" s="8">
        <v>170</v>
      </c>
      <c r="N173" s="14">
        <f t="shared" si="4"/>
        <v>0</v>
      </c>
      <c r="O173" s="14">
        <f t="shared" si="5"/>
        <v>0</v>
      </c>
      <c r="P173" s="25">
        <f t="shared" si="6"/>
        <v>0</v>
      </c>
      <c r="Q173" s="30"/>
      <c r="R173" s="8">
        <v>170</v>
      </c>
      <c r="S173" s="14">
        <f t="shared" si="7"/>
        <v>1722.37</v>
      </c>
      <c r="T173" s="14">
        <f t="shared" si="8"/>
        <v>1715.71</v>
      </c>
      <c r="U173" s="25">
        <f t="shared" si="9"/>
        <v>470706.59856499953</v>
      </c>
      <c r="V173" s="30"/>
      <c r="W173" s="8">
        <v>170</v>
      </c>
      <c r="X173" s="14">
        <f t="shared" si="10"/>
        <v>1669.76</v>
      </c>
      <c r="Y173" s="14">
        <f t="shared" si="11"/>
        <v>1830.24</v>
      </c>
      <c r="Z173" s="25">
        <f t="shared" si="12"/>
        <v>456160.76856500003</v>
      </c>
      <c r="AA173" s="30"/>
    </row>
    <row r="174" spans="1:27" ht="13" x14ac:dyDescent="0.15">
      <c r="A174" s="30"/>
      <c r="B174" s="4"/>
      <c r="C174" s="4"/>
      <c r="D174" s="4"/>
      <c r="E174" s="4"/>
      <c r="F174" s="4"/>
      <c r="G174" s="30"/>
      <c r="H174" s="8">
        <v>171</v>
      </c>
      <c r="I174" s="9">
        <f t="shared" si="1"/>
        <v>168.6</v>
      </c>
      <c r="J174" s="9">
        <f t="shared" si="2"/>
        <v>4549.22</v>
      </c>
      <c r="K174" s="24">
        <f t="shared" si="3"/>
        <v>41696.064282499821</v>
      </c>
      <c r="L174" s="30"/>
      <c r="M174" s="8">
        <v>171</v>
      </c>
      <c r="N174" s="14">
        <f t="shared" si="4"/>
        <v>0</v>
      </c>
      <c r="O174" s="14">
        <f t="shared" si="5"/>
        <v>0</v>
      </c>
      <c r="P174" s="25">
        <f t="shared" si="6"/>
        <v>0</v>
      </c>
      <c r="Q174" s="30"/>
      <c r="R174" s="8">
        <v>171</v>
      </c>
      <c r="S174" s="14">
        <f t="shared" si="7"/>
        <v>1716.12</v>
      </c>
      <c r="T174" s="14">
        <f t="shared" si="8"/>
        <v>1721.96</v>
      </c>
      <c r="U174" s="25">
        <f t="shared" si="9"/>
        <v>468984.63856499951</v>
      </c>
      <c r="V174" s="30"/>
      <c r="W174" s="8">
        <v>171</v>
      </c>
      <c r="X174" s="14">
        <f t="shared" si="10"/>
        <v>1663.09</v>
      </c>
      <c r="Y174" s="14">
        <f t="shared" si="11"/>
        <v>1836.91</v>
      </c>
      <c r="Z174" s="25">
        <f t="shared" si="12"/>
        <v>454323.85856500006</v>
      </c>
      <c r="AA174" s="30"/>
    </row>
    <row r="175" spans="1:27" ht="13" x14ac:dyDescent="0.15">
      <c r="A175" s="30"/>
      <c r="B175" s="4"/>
      <c r="C175" s="4"/>
      <c r="D175" s="4"/>
      <c r="E175" s="4"/>
      <c r="F175" s="4"/>
      <c r="G175" s="30"/>
      <c r="H175" s="8">
        <v>172</v>
      </c>
      <c r="I175" s="9">
        <f t="shared" si="1"/>
        <v>152.02000000000001</v>
      </c>
      <c r="J175" s="9">
        <f t="shared" si="2"/>
        <v>4565.8</v>
      </c>
      <c r="K175" s="24">
        <f t="shared" si="3"/>
        <v>37130.264282499818</v>
      </c>
      <c r="L175" s="30"/>
      <c r="M175" s="8">
        <v>172</v>
      </c>
      <c r="N175" s="14">
        <f t="shared" si="4"/>
        <v>0</v>
      </c>
      <c r="O175" s="14">
        <f t="shared" si="5"/>
        <v>0</v>
      </c>
      <c r="P175" s="25">
        <f t="shared" si="6"/>
        <v>0</v>
      </c>
      <c r="Q175" s="30"/>
      <c r="R175" s="8">
        <v>172</v>
      </c>
      <c r="S175" s="14">
        <f t="shared" si="7"/>
        <v>1709.84</v>
      </c>
      <c r="T175" s="14">
        <f t="shared" si="8"/>
        <v>1728.24</v>
      </c>
      <c r="U175" s="25">
        <f t="shared" si="9"/>
        <v>467256.39856499952</v>
      </c>
      <c r="V175" s="30"/>
      <c r="W175" s="8">
        <v>172</v>
      </c>
      <c r="X175" s="14">
        <f t="shared" si="10"/>
        <v>1656.39</v>
      </c>
      <c r="Y175" s="14">
        <f t="shared" si="11"/>
        <v>1843.61</v>
      </c>
      <c r="Z175" s="25">
        <f t="shared" si="12"/>
        <v>452480.24856500007</v>
      </c>
      <c r="AA175" s="30"/>
    </row>
    <row r="176" spans="1:27" ht="13" x14ac:dyDescent="0.15">
      <c r="A176" s="30"/>
      <c r="B176" s="4"/>
      <c r="C176" s="4"/>
      <c r="D176" s="4"/>
      <c r="E176" s="4"/>
      <c r="F176" s="4"/>
      <c r="G176" s="30"/>
      <c r="H176" s="8">
        <v>173</v>
      </c>
      <c r="I176" s="9">
        <f t="shared" si="1"/>
        <v>135.37</v>
      </c>
      <c r="J176" s="9">
        <f t="shared" si="2"/>
        <v>4582.45</v>
      </c>
      <c r="K176" s="24">
        <f t="shared" si="3"/>
        <v>32547.814282499818</v>
      </c>
      <c r="L176" s="30"/>
      <c r="M176" s="8">
        <v>173</v>
      </c>
      <c r="N176" s="14">
        <f t="shared" si="4"/>
        <v>0</v>
      </c>
      <c r="O176" s="14">
        <f t="shared" si="5"/>
        <v>0</v>
      </c>
      <c r="P176" s="25">
        <f t="shared" si="6"/>
        <v>0</v>
      </c>
      <c r="Q176" s="30"/>
      <c r="R176" s="8">
        <v>173</v>
      </c>
      <c r="S176" s="14">
        <f t="shared" si="7"/>
        <v>1703.54</v>
      </c>
      <c r="T176" s="14">
        <f t="shared" si="8"/>
        <v>1734.54</v>
      </c>
      <c r="U176" s="25">
        <f t="shared" si="9"/>
        <v>465521.85856499954</v>
      </c>
      <c r="V176" s="30"/>
      <c r="W176" s="8">
        <v>173</v>
      </c>
      <c r="X176" s="14">
        <f t="shared" si="10"/>
        <v>1649.67</v>
      </c>
      <c r="Y176" s="14">
        <f t="shared" si="11"/>
        <v>1850.33</v>
      </c>
      <c r="Z176" s="25">
        <f t="shared" si="12"/>
        <v>450629.91856500006</v>
      </c>
      <c r="AA176" s="30"/>
    </row>
    <row r="177" spans="1:27" ht="13" x14ac:dyDescent="0.15">
      <c r="A177" s="30"/>
      <c r="B177" s="4"/>
      <c r="C177" s="4"/>
      <c r="D177" s="4"/>
      <c r="E177" s="4"/>
      <c r="F177" s="4"/>
      <c r="G177" s="30"/>
      <c r="H177" s="8">
        <v>174</v>
      </c>
      <c r="I177" s="9">
        <f t="shared" si="1"/>
        <v>118.66</v>
      </c>
      <c r="J177" s="9">
        <f t="shared" si="2"/>
        <v>4599.16</v>
      </c>
      <c r="K177" s="24">
        <f t="shared" si="3"/>
        <v>27948.654282499818</v>
      </c>
      <c r="L177" s="30"/>
      <c r="M177" s="8">
        <v>174</v>
      </c>
      <c r="N177" s="14">
        <f t="shared" si="4"/>
        <v>0</v>
      </c>
      <c r="O177" s="14">
        <f t="shared" si="5"/>
        <v>0</v>
      </c>
      <c r="P177" s="25">
        <f t="shared" si="6"/>
        <v>0</v>
      </c>
      <c r="Q177" s="30"/>
      <c r="R177" s="8">
        <v>174</v>
      </c>
      <c r="S177" s="14">
        <f t="shared" si="7"/>
        <v>1697.22</v>
      </c>
      <c r="T177" s="14">
        <f t="shared" si="8"/>
        <v>1740.86</v>
      </c>
      <c r="U177" s="25">
        <f t="shared" si="9"/>
        <v>463780.99856499955</v>
      </c>
      <c r="V177" s="30"/>
      <c r="W177" s="8">
        <v>174</v>
      </c>
      <c r="X177" s="14">
        <f t="shared" si="10"/>
        <v>1642.92</v>
      </c>
      <c r="Y177" s="14">
        <f t="shared" si="11"/>
        <v>1857.08</v>
      </c>
      <c r="Z177" s="25">
        <f t="shared" si="12"/>
        <v>448772.83856500004</v>
      </c>
      <c r="AA177" s="30"/>
    </row>
    <row r="178" spans="1:27" ht="13" x14ac:dyDescent="0.15">
      <c r="A178" s="30"/>
      <c r="B178" s="4"/>
      <c r="C178" s="4"/>
      <c r="D178" s="4"/>
      <c r="E178" s="4"/>
      <c r="F178" s="4"/>
      <c r="G178" s="30"/>
      <c r="H178" s="8">
        <v>175</v>
      </c>
      <c r="I178" s="9">
        <f t="shared" si="1"/>
        <v>101.9</v>
      </c>
      <c r="J178" s="9">
        <f t="shared" si="2"/>
        <v>4615.92</v>
      </c>
      <c r="K178" s="24">
        <f t="shared" si="3"/>
        <v>23332.73428249982</v>
      </c>
      <c r="L178" s="30"/>
      <c r="M178" s="8">
        <v>175</v>
      </c>
      <c r="N178" s="14">
        <f t="shared" si="4"/>
        <v>0</v>
      </c>
      <c r="O178" s="14">
        <f t="shared" si="5"/>
        <v>0</v>
      </c>
      <c r="P178" s="25">
        <f t="shared" si="6"/>
        <v>0</v>
      </c>
      <c r="Q178" s="30"/>
      <c r="R178" s="8">
        <v>175</v>
      </c>
      <c r="S178" s="14">
        <f t="shared" si="7"/>
        <v>1690.87</v>
      </c>
      <c r="T178" s="14">
        <f t="shared" si="8"/>
        <v>1747.21</v>
      </c>
      <c r="U178" s="25">
        <f t="shared" si="9"/>
        <v>462033.78856499953</v>
      </c>
      <c r="V178" s="30"/>
      <c r="W178" s="8">
        <v>175</v>
      </c>
      <c r="X178" s="14">
        <f t="shared" si="10"/>
        <v>1636.15</v>
      </c>
      <c r="Y178" s="14">
        <f t="shared" si="11"/>
        <v>1863.85</v>
      </c>
      <c r="Z178" s="25">
        <f t="shared" si="12"/>
        <v>446908.98856500007</v>
      </c>
      <c r="AA178" s="30"/>
    </row>
    <row r="179" spans="1:27" ht="13" x14ac:dyDescent="0.15">
      <c r="A179" s="30"/>
      <c r="B179" s="4"/>
      <c r="C179" s="4"/>
      <c r="D179" s="4"/>
      <c r="E179" s="4"/>
      <c r="F179" s="4"/>
      <c r="G179" s="30"/>
      <c r="H179" s="8">
        <v>176</v>
      </c>
      <c r="I179" s="9">
        <f t="shared" si="1"/>
        <v>85.07</v>
      </c>
      <c r="J179" s="9">
        <f t="shared" si="2"/>
        <v>4632.75</v>
      </c>
      <c r="K179" s="24">
        <f t="shared" si="3"/>
        <v>18699.98428249982</v>
      </c>
      <c r="L179" s="30"/>
      <c r="M179" s="8">
        <v>176</v>
      </c>
      <c r="N179" s="14">
        <f t="shared" si="4"/>
        <v>0</v>
      </c>
      <c r="O179" s="14">
        <f t="shared" si="5"/>
        <v>0</v>
      </c>
      <c r="P179" s="25">
        <f t="shared" si="6"/>
        <v>0</v>
      </c>
      <c r="Q179" s="30"/>
      <c r="R179" s="8">
        <v>176</v>
      </c>
      <c r="S179" s="14">
        <f t="shared" si="7"/>
        <v>1684.5</v>
      </c>
      <c r="T179" s="14">
        <f t="shared" si="8"/>
        <v>1753.58</v>
      </c>
      <c r="U179" s="25">
        <f t="shared" si="9"/>
        <v>460280.20856499951</v>
      </c>
      <c r="V179" s="30"/>
      <c r="W179" s="8">
        <v>176</v>
      </c>
      <c r="X179" s="14">
        <f t="shared" si="10"/>
        <v>1629.36</v>
      </c>
      <c r="Y179" s="14">
        <f t="shared" si="11"/>
        <v>1870.64</v>
      </c>
      <c r="Z179" s="25">
        <f t="shared" si="12"/>
        <v>445038.34856500005</v>
      </c>
      <c r="AA179" s="30"/>
    </row>
    <row r="180" spans="1:27" ht="13" x14ac:dyDescent="0.15">
      <c r="A180" s="30"/>
      <c r="B180" s="4"/>
      <c r="C180" s="4"/>
      <c r="D180" s="4"/>
      <c r="E180" s="4"/>
      <c r="F180" s="4"/>
      <c r="G180" s="30"/>
      <c r="H180" s="8">
        <v>177</v>
      </c>
      <c r="I180" s="9">
        <f t="shared" si="1"/>
        <v>68.180000000000007</v>
      </c>
      <c r="J180" s="9">
        <f t="shared" si="2"/>
        <v>4649.6400000000003</v>
      </c>
      <c r="K180" s="24">
        <f t="shared" si="3"/>
        <v>14050.34428249982</v>
      </c>
      <c r="L180" s="30"/>
      <c r="M180" s="8">
        <v>177</v>
      </c>
      <c r="N180" s="14">
        <f t="shared" si="4"/>
        <v>0</v>
      </c>
      <c r="O180" s="14">
        <f t="shared" si="5"/>
        <v>0</v>
      </c>
      <c r="P180" s="25">
        <f t="shared" si="6"/>
        <v>0</v>
      </c>
      <c r="Q180" s="30"/>
      <c r="R180" s="8">
        <v>177</v>
      </c>
      <c r="S180" s="14">
        <f t="shared" si="7"/>
        <v>1678.1</v>
      </c>
      <c r="T180" s="14">
        <f t="shared" si="8"/>
        <v>1759.98</v>
      </c>
      <c r="U180" s="25">
        <f t="shared" si="9"/>
        <v>458520.22856499953</v>
      </c>
      <c r="V180" s="30"/>
      <c r="W180" s="8">
        <v>177</v>
      </c>
      <c r="X180" s="14">
        <f t="shared" si="10"/>
        <v>1622.54</v>
      </c>
      <c r="Y180" s="14">
        <f t="shared" si="11"/>
        <v>1877.46</v>
      </c>
      <c r="Z180" s="25">
        <f t="shared" si="12"/>
        <v>443160.88856500003</v>
      </c>
      <c r="AA180" s="30"/>
    </row>
    <row r="181" spans="1:27" ht="13" x14ac:dyDescent="0.15">
      <c r="A181" s="30"/>
      <c r="B181" s="4"/>
      <c r="C181" s="4"/>
      <c r="D181" s="4"/>
      <c r="E181" s="4"/>
      <c r="F181" s="4"/>
      <c r="G181" s="30"/>
      <c r="H181" s="8">
        <v>178</v>
      </c>
      <c r="I181" s="9">
        <f t="shared" si="1"/>
        <v>51.23</v>
      </c>
      <c r="J181" s="9">
        <f t="shared" si="2"/>
        <v>4666.59</v>
      </c>
      <c r="K181" s="24">
        <f t="shared" si="3"/>
        <v>9383.75428249982</v>
      </c>
      <c r="L181" s="30"/>
      <c r="M181" s="8">
        <v>178</v>
      </c>
      <c r="N181" s="14">
        <f t="shared" si="4"/>
        <v>0</v>
      </c>
      <c r="O181" s="14">
        <f t="shared" si="5"/>
        <v>0</v>
      </c>
      <c r="P181" s="25">
        <f t="shared" si="6"/>
        <v>0</v>
      </c>
      <c r="Q181" s="30"/>
      <c r="R181" s="8">
        <v>178</v>
      </c>
      <c r="S181" s="14">
        <f t="shared" si="7"/>
        <v>1671.69</v>
      </c>
      <c r="T181" s="14">
        <f t="shared" si="8"/>
        <v>1766.39</v>
      </c>
      <c r="U181" s="25">
        <f t="shared" si="9"/>
        <v>456753.83856499952</v>
      </c>
      <c r="V181" s="30"/>
      <c r="W181" s="8">
        <v>178</v>
      </c>
      <c r="X181" s="14">
        <f t="shared" si="10"/>
        <v>1615.69</v>
      </c>
      <c r="Y181" s="14">
        <f t="shared" si="11"/>
        <v>1884.31</v>
      </c>
      <c r="Z181" s="25">
        <f t="shared" si="12"/>
        <v>441276.57856500003</v>
      </c>
      <c r="AA181" s="30"/>
    </row>
    <row r="182" spans="1:27" ht="13" x14ac:dyDescent="0.15">
      <c r="A182" s="30"/>
      <c r="B182" s="4"/>
      <c r="C182" s="4"/>
      <c r="D182" s="4"/>
      <c r="E182" s="4"/>
      <c r="F182" s="4"/>
      <c r="G182" s="30"/>
      <c r="H182" s="8">
        <v>179</v>
      </c>
      <c r="I182" s="9">
        <f t="shared" si="1"/>
        <v>34.21</v>
      </c>
      <c r="J182" s="9">
        <f t="shared" si="2"/>
        <v>4683.6099999999997</v>
      </c>
      <c r="K182" s="24">
        <f t="shared" si="3"/>
        <v>4700.1442824998203</v>
      </c>
      <c r="L182" s="30"/>
      <c r="M182" s="8">
        <v>179</v>
      </c>
      <c r="N182" s="14">
        <f t="shared" si="4"/>
        <v>0</v>
      </c>
      <c r="O182" s="14">
        <f t="shared" si="5"/>
        <v>0</v>
      </c>
      <c r="P182" s="25">
        <f t="shared" si="6"/>
        <v>0</v>
      </c>
      <c r="Q182" s="30"/>
      <c r="R182" s="8">
        <v>179</v>
      </c>
      <c r="S182" s="14">
        <f t="shared" si="7"/>
        <v>1665.25</v>
      </c>
      <c r="T182" s="14">
        <f t="shared" si="8"/>
        <v>1772.83</v>
      </c>
      <c r="U182" s="25">
        <f t="shared" si="9"/>
        <v>454981.0085649995</v>
      </c>
      <c r="V182" s="30"/>
      <c r="W182" s="8">
        <v>179</v>
      </c>
      <c r="X182" s="14">
        <f t="shared" si="10"/>
        <v>1608.82</v>
      </c>
      <c r="Y182" s="14">
        <f t="shared" si="11"/>
        <v>1891.18</v>
      </c>
      <c r="Z182" s="25">
        <f t="shared" si="12"/>
        <v>439385.39856500004</v>
      </c>
      <c r="AA182" s="30"/>
    </row>
    <row r="183" spans="1:27" ht="13" x14ac:dyDescent="0.15">
      <c r="A183" s="30"/>
      <c r="B183" s="4"/>
      <c r="C183" s="4"/>
      <c r="D183" s="4"/>
      <c r="E183" s="4"/>
      <c r="F183" s="4"/>
      <c r="G183" s="30"/>
      <c r="H183" s="8">
        <v>180</v>
      </c>
      <c r="I183" s="9">
        <f t="shared" si="1"/>
        <v>17.14</v>
      </c>
      <c r="J183" s="9">
        <f t="shared" si="2"/>
        <v>4700.68</v>
      </c>
      <c r="K183" s="24">
        <f t="shared" si="3"/>
        <v>0</v>
      </c>
      <c r="L183" s="30"/>
      <c r="M183" s="8">
        <v>180</v>
      </c>
      <c r="N183" s="14">
        <f t="shared" si="4"/>
        <v>0</v>
      </c>
      <c r="O183" s="14">
        <f t="shared" si="5"/>
        <v>0</v>
      </c>
      <c r="P183" s="25">
        <f t="shared" si="6"/>
        <v>0</v>
      </c>
      <c r="Q183" s="30"/>
      <c r="R183" s="8">
        <v>180</v>
      </c>
      <c r="S183" s="14">
        <f t="shared" si="7"/>
        <v>1658.78</v>
      </c>
      <c r="T183" s="14">
        <f t="shared" si="8"/>
        <v>1779.3</v>
      </c>
      <c r="U183" s="25">
        <f t="shared" si="9"/>
        <v>453201.70856499951</v>
      </c>
      <c r="V183" s="30"/>
      <c r="W183" s="8">
        <v>180</v>
      </c>
      <c r="X183" s="14">
        <f t="shared" si="10"/>
        <v>1601.93</v>
      </c>
      <c r="Y183" s="14">
        <f t="shared" si="11"/>
        <v>1898.07</v>
      </c>
      <c r="Z183" s="25">
        <f t="shared" si="12"/>
        <v>437487.32856500003</v>
      </c>
      <c r="AA183" s="30"/>
    </row>
    <row r="184" spans="1:27" ht="14" x14ac:dyDescent="0.15">
      <c r="A184" s="30"/>
      <c r="B184" s="4"/>
      <c r="C184" s="4"/>
      <c r="D184" s="4"/>
      <c r="E184" s="4"/>
      <c r="F184" s="4"/>
      <c r="G184" s="30"/>
      <c r="H184" s="8">
        <v>0</v>
      </c>
      <c r="I184" s="9">
        <f t="shared" si="1"/>
        <v>0</v>
      </c>
      <c r="J184" s="9">
        <f t="shared" si="2"/>
        <v>0</v>
      </c>
      <c r="K184" s="24">
        <f t="shared" si="3"/>
        <v>0</v>
      </c>
      <c r="L184" s="30"/>
      <c r="M184" s="8">
        <v>0</v>
      </c>
      <c r="N184" s="14">
        <f t="shared" si="4"/>
        <v>0</v>
      </c>
      <c r="O184" s="14">
        <f t="shared" si="5"/>
        <v>0</v>
      </c>
      <c r="P184" s="25">
        <f t="shared" si="6"/>
        <v>0</v>
      </c>
      <c r="Q184" s="30"/>
      <c r="R184" s="8">
        <v>181</v>
      </c>
      <c r="S184" s="14">
        <f t="shared" si="7"/>
        <v>1652.3</v>
      </c>
      <c r="T184" s="14">
        <f t="shared" si="8"/>
        <v>1785.78</v>
      </c>
      <c r="U184" s="25">
        <f t="shared" si="9"/>
        <v>451415.92856499949</v>
      </c>
      <c r="V184" s="30"/>
      <c r="W184" s="8">
        <v>181</v>
      </c>
      <c r="X184" s="14">
        <f t="shared" si="10"/>
        <v>1595.01</v>
      </c>
      <c r="Y184" s="14">
        <f t="shared" si="11"/>
        <v>1904.99</v>
      </c>
      <c r="Z184" s="25">
        <f t="shared" si="12"/>
        <v>435582.33856500004</v>
      </c>
      <c r="AA184" s="30"/>
    </row>
    <row r="185" spans="1:27" ht="14" x14ac:dyDescent="0.15">
      <c r="A185" s="30"/>
      <c r="B185" s="4"/>
      <c r="C185" s="4"/>
      <c r="D185" s="4"/>
      <c r="E185" s="4"/>
      <c r="F185" s="4"/>
      <c r="G185" s="30"/>
      <c r="H185" s="8">
        <v>0</v>
      </c>
      <c r="I185" s="9">
        <f t="shared" si="1"/>
        <v>0</v>
      </c>
      <c r="J185" s="9">
        <f t="shared" si="2"/>
        <v>0</v>
      </c>
      <c r="K185" s="24">
        <f t="shared" si="3"/>
        <v>0</v>
      </c>
      <c r="L185" s="30"/>
      <c r="M185" s="8">
        <v>0</v>
      </c>
      <c r="N185" s="14">
        <f t="shared" si="4"/>
        <v>0</v>
      </c>
      <c r="O185" s="14">
        <f t="shared" si="5"/>
        <v>0</v>
      </c>
      <c r="P185" s="25">
        <f t="shared" si="6"/>
        <v>0</v>
      </c>
      <c r="Q185" s="30"/>
      <c r="R185" s="8">
        <v>182</v>
      </c>
      <c r="S185" s="14">
        <f t="shared" si="7"/>
        <v>1645.79</v>
      </c>
      <c r="T185" s="14">
        <f t="shared" si="8"/>
        <v>1792.29</v>
      </c>
      <c r="U185" s="25">
        <f t="shared" si="9"/>
        <v>449623.63856499951</v>
      </c>
      <c r="V185" s="30"/>
      <c r="W185" s="8">
        <v>182</v>
      </c>
      <c r="X185" s="14">
        <f t="shared" si="10"/>
        <v>1588.06</v>
      </c>
      <c r="Y185" s="14">
        <f t="shared" si="11"/>
        <v>1911.94</v>
      </c>
      <c r="Z185" s="25">
        <f t="shared" si="12"/>
        <v>433670.39856500004</v>
      </c>
      <c r="AA185" s="30"/>
    </row>
    <row r="186" spans="1:27" ht="14" x14ac:dyDescent="0.15">
      <c r="A186" s="30"/>
      <c r="B186" s="4"/>
      <c r="C186" s="4"/>
      <c r="D186" s="4"/>
      <c r="E186" s="4"/>
      <c r="F186" s="4"/>
      <c r="G186" s="30"/>
      <c r="H186" s="8">
        <v>0</v>
      </c>
      <c r="I186" s="9">
        <f t="shared" si="1"/>
        <v>0</v>
      </c>
      <c r="J186" s="9">
        <f t="shared" si="2"/>
        <v>0</v>
      </c>
      <c r="K186" s="24">
        <f t="shared" si="3"/>
        <v>0</v>
      </c>
      <c r="L186" s="30"/>
      <c r="M186" s="8">
        <v>0</v>
      </c>
      <c r="N186" s="14">
        <f t="shared" si="4"/>
        <v>0</v>
      </c>
      <c r="O186" s="14">
        <f t="shared" si="5"/>
        <v>0</v>
      </c>
      <c r="P186" s="25">
        <f t="shared" si="6"/>
        <v>0</v>
      </c>
      <c r="Q186" s="30"/>
      <c r="R186" s="8">
        <v>183</v>
      </c>
      <c r="S186" s="14">
        <f t="shared" si="7"/>
        <v>1639.25</v>
      </c>
      <c r="T186" s="14">
        <f t="shared" si="8"/>
        <v>1798.83</v>
      </c>
      <c r="U186" s="25">
        <f t="shared" si="9"/>
        <v>447824.80856499949</v>
      </c>
      <c r="V186" s="30"/>
      <c r="W186" s="8">
        <v>183</v>
      </c>
      <c r="X186" s="14">
        <f t="shared" si="10"/>
        <v>1581.09</v>
      </c>
      <c r="Y186" s="14">
        <f t="shared" si="11"/>
        <v>1918.91</v>
      </c>
      <c r="Z186" s="25">
        <f t="shared" si="12"/>
        <v>431751.48856500007</v>
      </c>
      <c r="AA186" s="30"/>
    </row>
    <row r="187" spans="1:27" ht="14" x14ac:dyDescent="0.15">
      <c r="A187" s="30"/>
      <c r="B187" s="4"/>
      <c r="C187" s="4"/>
      <c r="D187" s="4"/>
      <c r="E187" s="4"/>
      <c r="F187" s="4"/>
      <c r="G187" s="30"/>
      <c r="H187" s="8">
        <v>0</v>
      </c>
      <c r="I187" s="9">
        <f t="shared" si="1"/>
        <v>0</v>
      </c>
      <c r="J187" s="9">
        <f t="shared" si="2"/>
        <v>0</v>
      </c>
      <c r="K187" s="24">
        <f t="shared" si="3"/>
        <v>0</v>
      </c>
      <c r="L187" s="30"/>
      <c r="M187" s="8">
        <v>0</v>
      </c>
      <c r="N187" s="14">
        <f t="shared" si="4"/>
        <v>0</v>
      </c>
      <c r="O187" s="14">
        <f t="shared" si="5"/>
        <v>0</v>
      </c>
      <c r="P187" s="25">
        <f t="shared" si="6"/>
        <v>0</v>
      </c>
      <c r="Q187" s="30"/>
      <c r="R187" s="8">
        <v>184</v>
      </c>
      <c r="S187" s="14">
        <f t="shared" si="7"/>
        <v>1632.69</v>
      </c>
      <c r="T187" s="14">
        <f t="shared" si="8"/>
        <v>1805.39</v>
      </c>
      <c r="U187" s="25">
        <f t="shared" si="9"/>
        <v>446019.41856499948</v>
      </c>
      <c r="V187" s="30"/>
      <c r="W187" s="8">
        <v>184</v>
      </c>
      <c r="X187" s="14">
        <f t="shared" si="10"/>
        <v>1574.09</v>
      </c>
      <c r="Y187" s="14">
        <f t="shared" si="11"/>
        <v>1925.91</v>
      </c>
      <c r="Z187" s="25">
        <f t="shared" si="12"/>
        <v>429825.57856500009</v>
      </c>
      <c r="AA187" s="30"/>
    </row>
    <row r="188" spans="1:27" ht="14" x14ac:dyDescent="0.15">
      <c r="A188" s="30"/>
      <c r="B188" s="4"/>
      <c r="C188" s="4"/>
      <c r="D188" s="4"/>
      <c r="E188" s="4"/>
      <c r="F188" s="4"/>
      <c r="G188" s="30"/>
      <c r="H188" s="8">
        <v>0</v>
      </c>
      <c r="I188" s="9">
        <f t="shared" si="1"/>
        <v>0</v>
      </c>
      <c r="J188" s="9">
        <f t="shared" si="2"/>
        <v>0</v>
      </c>
      <c r="K188" s="24">
        <f t="shared" si="3"/>
        <v>0</v>
      </c>
      <c r="L188" s="30"/>
      <c r="M188" s="8">
        <v>0</v>
      </c>
      <c r="N188" s="14">
        <f t="shared" si="4"/>
        <v>0</v>
      </c>
      <c r="O188" s="14">
        <f t="shared" si="5"/>
        <v>0</v>
      </c>
      <c r="P188" s="25">
        <f t="shared" si="6"/>
        <v>0</v>
      </c>
      <c r="Q188" s="30"/>
      <c r="R188" s="8">
        <v>185</v>
      </c>
      <c r="S188" s="14">
        <f t="shared" si="7"/>
        <v>1626.11</v>
      </c>
      <c r="T188" s="14">
        <f t="shared" si="8"/>
        <v>1811.97</v>
      </c>
      <c r="U188" s="25">
        <f t="shared" si="9"/>
        <v>444207.4485649995</v>
      </c>
      <c r="V188" s="30"/>
      <c r="W188" s="8">
        <v>185</v>
      </c>
      <c r="X188" s="14">
        <f t="shared" si="10"/>
        <v>1567.07</v>
      </c>
      <c r="Y188" s="14">
        <f t="shared" si="11"/>
        <v>1932.93</v>
      </c>
      <c r="Z188" s="25">
        <f t="shared" si="12"/>
        <v>427892.6485650001</v>
      </c>
      <c r="AA188" s="30"/>
    </row>
    <row r="189" spans="1:27" ht="14" x14ac:dyDescent="0.15">
      <c r="A189" s="30"/>
      <c r="B189" s="4"/>
      <c r="C189" s="4"/>
      <c r="D189" s="4"/>
      <c r="E189" s="4"/>
      <c r="F189" s="4"/>
      <c r="G189" s="30"/>
      <c r="H189" s="8">
        <v>0</v>
      </c>
      <c r="I189" s="9">
        <f t="shared" si="1"/>
        <v>0</v>
      </c>
      <c r="J189" s="9">
        <f t="shared" si="2"/>
        <v>0</v>
      </c>
      <c r="K189" s="24">
        <f t="shared" si="3"/>
        <v>0</v>
      </c>
      <c r="L189" s="30"/>
      <c r="M189" s="8">
        <v>0</v>
      </c>
      <c r="N189" s="14">
        <f t="shared" si="4"/>
        <v>0</v>
      </c>
      <c r="O189" s="14">
        <f t="shared" si="5"/>
        <v>0</v>
      </c>
      <c r="P189" s="25">
        <f t="shared" si="6"/>
        <v>0</v>
      </c>
      <c r="Q189" s="30"/>
      <c r="R189" s="8">
        <v>186</v>
      </c>
      <c r="S189" s="14">
        <f t="shared" si="7"/>
        <v>1619.51</v>
      </c>
      <c r="T189" s="14">
        <f t="shared" si="8"/>
        <v>1818.57</v>
      </c>
      <c r="U189" s="25">
        <f t="shared" si="9"/>
        <v>442388.8785649995</v>
      </c>
      <c r="V189" s="30"/>
      <c r="W189" s="8">
        <v>186</v>
      </c>
      <c r="X189" s="14">
        <f t="shared" si="10"/>
        <v>1560.03</v>
      </c>
      <c r="Y189" s="14">
        <f t="shared" si="11"/>
        <v>1939.97</v>
      </c>
      <c r="Z189" s="25">
        <f t="shared" si="12"/>
        <v>425952.67856500013</v>
      </c>
      <c r="AA189" s="30"/>
    </row>
    <row r="190" spans="1:27" ht="14" x14ac:dyDescent="0.15">
      <c r="A190" s="30"/>
      <c r="B190" s="4"/>
      <c r="C190" s="4"/>
      <c r="D190" s="4"/>
      <c r="E190" s="4"/>
      <c r="F190" s="4"/>
      <c r="G190" s="30"/>
      <c r="H190" s="8">
        <v>0</v>
      </c>
      <c r="I190" s="9">
        <f t="shared" si="1"/>
        <v>0</v>
      </c>
      <c r="J190" s="9">
        <f t="shared" si="2"/>
        <v>0</v>
      </c>
      <c r="K190" s="24">
        <f t="shared" si="3"/>
        <v>0</v>
      </c>
      <c r="L190" s="30"/>
      <c r="M190" s="8">
        <v>0</v>
      </c>
      <c r="N190" s="14">
        <f t="shared" si="4"/>
        <v>0</v>
      </c>
      <c r="O190" s="14">
        <f t="shared" si="5"/>
        <v>0</v>
      </c>
      <c r="P190" s="25">
        <f t="shared" si="6"/>
        <v>0</v>
      </c>
      <c r="Q190" s="30"/>
      <c r="R190" s="8">
        <v>187</v>
      </c>
      <c r="S190" s="14">
        <f t="shared" si="7"/>
        <v>1612.88</v>
      </c>
      <c r="T190" s="14">
        <f t="shared" si="8"/>
        <v>1825.2</v>
      </c>
      <c r="U190" s="25">
        <f t="shared" si="9"/>
        <v>440563.67856499949</v>
      </c>
      <c r="V190" s="30"/>
      <c r="W190" s="8">
        <v>187</v>
      </c>
      <c r="X190" s="14">
        <f t="shared" si="10"/>
        <v>1552.95</v>
      </c>
      <c r="Y190" s="14">
        <f t="shared" si="11"/>
        <v>1947.05</v>
      </c>
      <c r="Z190" s="25">
        <f t="shared" si="12"/>
        <v>424005.62856500014</v>
      </c>
      <c r="AA190" s="30"/>
    </row>
    <row r="191" spans="1:27" ht="14" x14ac:dyDescent="0.15">
      <c r="A191" s="30"/>
      <c r="B191" s="4"/>
      <c r="C191" s="4"/>
      <c r="D191" s="4"/>
      <c r="E191" s="4"/>
      <c r="F191" s="4"/>
      <c r="G191" s="30"/>
      <c r="H191" s="8">
        <v>0</v>
      </c>
      <c r="I191" s="9">
        <f t="shared" si="1"/>
        <v>0</v>
      </c>
      <c r="J191" s="9">
        <f t="shared" si="2"/>
        <v>0</v>
      </c>
      <c r="K191" s="24">
        <f t="shared" si="3"/>
        <v>0</v>
      </c>
      <c r="L191" s="30"/>
      <c r="M191" s="8">
        <v>0</v>
      </c>
      <c r="N191" s="14">
        <f t="shared" si="4"/>
        <v>0</v>
      </c>
      <c r="O191" s="14">
        <f t="shared" si="5"/>
        <v>0</v>
      </c>
      <c r="P191" s="25">
        <f t="shared" si="6"/>
        <v>0</v>
      </c>
      <c r="Q191" s="30"/>
      <c r="R191" s="8">
        <v>188</v>
      </c>
      <c r="S191" s="14">
        <f t="shared" si="7"/>
        <v>1606.22</v>
      </c>
      <c r="T191" s="14">
        <f t="shared" si="8"/>
        <v>1831.86</v>
      </c>
      <c r="U191" s="25">
        <f t="shared" si="9"/>
        <v>438731.8185649995</v>
      </c>
      <c r="V191" s="30"/>
      <c r="W191" s="8">
        <v>188</v>
      </c>
      <c r="X191" s="14">
        <f t="shared" si="10"/>
        <v>1545.85</v>
      </c>
      <c r="Y191" s="14">
        <f t="shared" si="11"/>
        <v>1954.15</v>
      </c>
      <c r="Z191" s="25">
        <f t="shared" si="12"/>
        <v>422051.47856500011</v>
      </c>
      <c r="AA191" s="30"/>
    </row>
    <row r="192" spans="1:27" ht="14" x14ac:dyDescent="0.15">
      <c r="A192" s="30"/>
      <c r="B192" s="4"/>
      <c r="C192" s="4"/>
      <c r="D192" s="4"/>
      <c r="E192" s="4"/>
      <c r="F192" s="4"/>
      <c r="G192" s="30"/>
      <c r="H192" s="8">
        <v>0</v>
      </c>
      <c r="I192" s="9">
        <f t="shared" si="1"/>
        <v>0</v>
      </c>
      <c r="J192" s="9">
        <f t="shared" si="2"/>
        <v>0</v>
      </c>
      <c r="K192" s="24">
        <f t="shared" si="3"/>
        <v>0</v>
      </c>
      <c r="L192" s="30"/>
      <c r="M192" s="8">
        <v>0</v>
      </c>
      <c r="N192" s="14">
        <f t="shared" si="4"/>
        <v>0</v>
      </c>
      <c r="O192" s="14">
        <f t="shared" si="5"/>
        <v>0</v>
      </c>
      <c r="P192" s="25">
        <f t="shared" si="6"/>
        <v>0</v>
      </c>
      <c r="Q192" s="30"/>
      <c r="R192" s="8">
        <v>189</v>
      </c>
      <c r="S192" s="14">
        <f t="shared" si="7"/>
        <v>1599.54</v>
      </c>
      <c r="T192" s="14">
        <f t="shared" si="8"/>
        <v>1838.54</v>
      </c>
      <c r="U192" s="25">
        <f t="shared" si="9"/>
        <v>436893.27856499952</v>
      </c>
      <c r="V192" s="30"/>
      <c r="W192" s="8">
        <v>189</v>
      </c>
      <c r="X192" s="14">
        <f t="shared" si="10"/>
        <v>1538.73</v>
      </c>
      <c r="Y192" s="14">
        <f t="shared" si="11"/>
        <v>1961.27</v>
      </c>
      <c r="Z192" s="25">
        <f t="shared" si="12"/>
        <v>420090.2085650001</v>
      </c>
      <c r="AA192" s="30"/>
    </row>
    <row r="193" spans="1:27" ht="14" x14ac:dyDescent="0.15">
      <c r="A193" s="30"/>
      <c r="B193" s="4"/>
      <c r="C193" s="4"/>
      <c r="D193" s="4"/>
      <c r="E193" s="4"/>
      <c r="F193" s="4"/>
      <c r="G193" s="30"/>
      <c r="H193" s="8">
        <v>0</v>
      </c>
      <c r="I193" s="9">
        <f t="shared" si="1"/>
        <v>0</v>
      </c>
      <c r="J193" s="9">
        <f t="shared" si="2"/>
        <v>0</v>
      </c>
      <c r="K193" s="24">
        <f t="shared" si="3"/>
        <v>0</v>
      </c>
      <c r="L193" s="30"/>
      <c r="M193" s="8">
        <v>0</v>
      </c>
      <c r="N193" s="14">
        <f t="shared" si="4"/>
        <v>0</v>
      </c>
      <c r="O193" s="14">
        <f t="shared" si="5"/>
        <v>0</v>
      </c>
      <c r="P193" s="25">
        <f t="shared" si="6"/>
        <v>0</v>
      </c>
      <c r="Q193" s="30"/>
      <c r="R193" s="8">
        <v>190</v>
      </c>
      <c r="S193" s="14">
        <f t="shared" si="7"/>
        <v>1592.84</v>
      </c>
      <c r="T193" s="14">
        <f t="shared" si="8"/>
        <v>1845.24</v>
      </c>
      <c r="U193" s="25">
        <f t="shared" si="9"/>
        <v>435048.03856499953</v>
      </c>
      <c r="V193" s="30"/>
      <c r="W193" s="8">
        <v>190</v>
      </c>
      <c r="X193" s="14">
        <f t="shared" si="10"/>
        <v>1531.58</v>
      </c>
      <c r="Y193" s="14">
        <f t="shared" si="11"/>
        <v>1968.42</v>
      </c>
      <c r="Z193" s="25">
        <f t="shared" si="12"/>
        <v>418121.78856500011</v>
      </c>
      <c r="AA193" s="30"/>
    </row>
    <row r="194" spans="1:27" ht="14" x14ac:dyDescent="0.15">
      <c r="A194" s="30"/>
      <c r="B194" s="4"/>
      <c r="C194" s="4"/>
      <c r="D194" s="4"/>
      <c r="E194" s="4"/>
      <c r="F194" s="4"/>
      <c r="G194" s="30"/>
      <c r="H194" s="8">
        <v>0</v>
      </c>
      <c r="I194" s="9">
        <f t="shared" si="1"/>
        <v>0</v>
      </c>
      <c r="J194" s="9">
        <f t="shared" si="2"/>
        <v>0</v>
      </c>
      <c r="K194" s="24">
        <f t="shared" si="3"/>
        <v>0</v>
      </c>
      <c r="L194" s="30"/>
      <c r="M194" s="8">
        <v>0</v>
      </c>
      <c r="N194" s="14">
        <f t="shared" si="4"/>
        <v>0</v>
      </c>
      <c r="O194" s="14">
        <f t="shared" si="5"/>
        <v>0</v>
      </c>
      <c r="P194" s="25">
        <f t="shared" si="6"/>
        <v>0</v>
      </c>
      <c r="Q194" s="30"/>
      <c r="R194" s="8">
        <v>191</v>
      </c>
      <c r="S194" s="14">
        <f t="shared" si="7"/>
        <v>1586.11</v>
      </c>
      <c r="T194" s="14">
        <f t="shared" si="8"/>
        <v>1851.97</v>
      </c>
      <c r="U194" s="25">
        <f t="shared" si="9"/>
        <v>433196.06856499956</v>
      </c>
      <c r="V194" s="30"/>
      <c r="W194" s="8">
        <v>191</v>
      </c>
      <c r="X194" s="14">
        <f t="shared" si="10"/>
        <v>1524.4</v>
      </c>
      <c r="Y194" s="14">
        <f t="shared" si="11"/>
        <v>1975.6</v>
      </c>
      <c r="Z194" s="25">
        <f t="shared" si="12"/>
        <v>416146.18856500013</v>
      </c>
      <c r="AA194" s="30"/>
    </row>
    <row r="195" spans="1:27" ht="14" x14ac:dyDescent="0.15">
      <c r="A195" s="30"/>
      <c r="B195" s="4"/>
      <c r="C195" s="4"/>
      <c r="D195" s="4"/>
      <c r="E195" s="4"/>
      <c r="F195" s="4"/>
      <c r="G195" s="30"/>
      <c r="H195" s="8">
        <v>0</v>
      </c>
      <c r="I195" s="9">
        <f t="shared" si="1"/>
        <v>0</v>
      </c>
      <c r="J195" s="9">
        <f t="shared" si="2"/>
        <v>0</v>
      </c>
      <c r="K195" s="24">
        <f t="shared" si="3"/>
        <v>0</v>
      </c>
      <c r="L195" s="30"/>
      <c r="M195" s="8">
        <v>0</v>
      </c>
      <c r="N195" s="14">
        <f t="shared" si="4"/>
        <v>0</v>
      </c>
      <c r="O195" s="14">
        <f t="shared" si="5"/>
        <v>0</v>
      </c>
      <c r="P195" s="25">
        <f t="shared" si="6"/>
        <v>0</v>
      </c>
      <c r="Q195" s="30"/>
      <c r="R195" s="8">
        <v>192</v>
      </c>
      <c r="S195" s="14">
        <f t="shared" si="7"/>
        <v>1579.36</v>
      </c>
      <c r="T195" s="14">
        <f t="shared" si="8"/>
        <v>1858.72</v>
      </c>
      <c r="U195" s="25">
        <f t="shared" si="9"/>
        <v>431337.34856499959</v>
      </c>
      <c r="V195" s="30"/>
      <c r="W195" s="8">
        <v>192</v>
      </c>
      <c r="X195" s="14">
        <f t="shared" si="10"/>
        <v>1517.2</v>
      </c>
      <c r="Y195" s="14">
        <f t="shared" si="11"/>
        <v>1982.8</v>
      </c>
      <c r="Z195" s="25">
        <f t="shared" si="12"/>
        <v>414163.38856500015</v>
      </c>
      <c r="AA195" s="30"/>
    </row>
    <row r="196" spans="1:27" ht="14" x14ac:dyDescent="0.15">
      <c r="A196" s="30"/>
      <c r="B196" s="4"/>
      <c r="C196" s="4"/>
      <c r="D196" s="4"/>
      <c r="E196" s="4"/>
      <c r="F196" s="4"/>
      <c r="G196" s="30"/>
      <c r="H196" s="8">
        <v>0</v>
      </c>
      <c r="I196" s="9">
        <f t="shared" si="1"/>
        <v>0</v>
      </c>
      <c r="J196" s="9">
        <f t="shared" si="2"/>
        <v>0</v>
      </c>
      <c r="K196" s="24">
        <f t="shared" si="3"/>
        <v>0</v>
      </c>
      <c r="L196" s="30"/>
      <c r="M196" s="8">
        <v>0</v>
      </c>
      <c r="N196" s="14">
        <f t="shared" si="4"/>
        <v>0</v>
      </c>
      <c r="O196" s="14">
        <f t="shared" si="5"/>
        <v>0</v>
      </c>
      <c r="P196" s="25">
        <f t="shared" si="6"/>
        <v>0</v>
      </c>
      <c r="Q196" s="30"/>
      <c r="R196" s="8">
        <v>193</v>
      </c>
      <c r="S196" s="14">
        <f t="shared" si="7"/>
        <v>1572.58</v>
      </c>
      <c r="T196" s="14">
        <f t="shared" si="8"/>
        <v>1865.5</v>
      </c>
      <c r="U196" s="25">
        <f t="shared" si="9"/>
        <v>429471.84856499959</v>
      </c>
      <c r="V196" s="30"/>
      <c r="W196" s="8">
        <v>193</v>
      </c>
      <c r="X196" s="14">
        <f t="shared" si="10"/>
        <v>1509.97</v>
      </c>
      <c r="Y196" s="14">
        <f t="shared" si="11"/>
        <v>1990.03</v>
      </c>
      <c r="Z196" s="25">
        <f t="shared" si="12"/>
        <v>412173.35856500012</v>
      </c>
      <c r="AA196" s="30"/>
    </row>
    <row r="197" spans="1:27" ht="14" x14ac:dyDescent="0.15">
      <c r="A197" s="30"/>
      <c r="B197" s="4"/>
      <c r="C197" s="4"/>
      <c r="D197" s="4"/>
      <c r="E197" s="4"/>
      <c r="F197" s="4"/>
      <c r="G197" s="30"/>
      <c r="H197" s="8">
        <v>0</v>
      </c>
      <c r="I197" s="9">
        <f t="shared" si="1"/>
        <v>0</v>
      </c>
      <c r="J197" s="9">
        <f t="shared" si="2"/>
        <v>0</v>
      </c>
      <c r="K197" s="24">
        <f t="shared" si="3"/>
        <v>0</v>
      </c>
      <c r="L197" s="30"/>
      <c r="M197" s="8">
        <v>0</v>
      </c>
      <c r="N197" s="14">
        <f t="shared" si="4"/>
        <v>0</v>
      </c>
      <c r="O197" s="14">
        <f t="shared" si="5"/>
        <v>0</v>
      </c>
      <c r="P197" s="25">
        <f t="shared" si="6"/>
        <v>0</v>
      </c>
      <c r="Q197" s="30"/>
      <c r="R197" s="8">
        <v>194</v>
      </c>
      <c r="S197" s="14">
        <f t="shared" si="7"/>
        <v>1565.78</v>
      </c>
      <c r="T197" s="14">
        <f t="shared" si="8"/>
        <v>1872.3</v>
      </c>
      <c r="U197" s="25">
        <f t="shared" si="9"/>
        <v>427599.5485649996</v>
      </c>
      <c r="V197" s="30"/>
      <c r="W197" s="8">
        <v>194</v>
      </c>
      <c r="X197" s="14">
        <f t="shared" si="10"/>
        <v>1502.72</v>
      </c>
      <c r="Y197" s="14">
        <f t="shared" si="11"/>
        <v>1997.28</v>
      </c>
      <c r="Z197" s="25">
        <f t="shared" si="12"/>
        <v>410176.07856500009</v>
      </c>
      <c r="AA197" s="30"/>
    </row>
    <row r="198" spans="1:27" ht="14" x14ac:dyDescent="0.15">
      <c r="A198" s="30"/>
      <c r="B198" s="4"/>
      <c r="C198" s="4"/>
      <c r="D198" s="4"/>
      <c r="E198" s="4"/>
      <c r="F198" s="4"/>
      <c r="G198" s="30"/>
      <c r="H198" s="8">
        <v>0</v>
      </c>
      <c r="I198" s="9">
        <f t="shared" si="1"/>
        <v>0</v>
      </c>
      <c r="J198" s="9">
        <f t="shared" si="2"/>
        <v>0</v>
      </c>
      <c r="K198" s="24">
        <f t="shared" si="3"/>
        <v>0</v>
      </c>
      <c r="L198" s="30"/>
      <c r="M198" s="8">
        <v>0</v>
      </c>
      <c r="N198" s="14">
        <f t="shared" si="4"/>
        <v>0</v>
      </c>
      <c r="O198" s="14">
        <f t="shared" si="5"/>
        <v>0</v>
      </c>
      <c r="P198" s="25">
        <f t="shared" si="6"/>
        <v>0</v>
      </c>
      <c r="Q198" s="30"/>
      <c r="R198" s="8">
        <v>195</v>
      </c>
      <c r="S198" s="14">
        <f t="shared" si="7"/>
        <v>1558.96</v>
      </c>
      <c r="T198" s="14">
        <f t="shared" si="8"/>
        <v>1879.12</v>
      </c>
      <c r="U198" s="25">
        <f t="shared" si="9"/>
        <v>425720.4285649996</v>
      </c>
      <c r="V198" s="30"/>
      <c r="W198" s="8">
        <v>195</v>
      </c>
      <c r="X198" s="14">
        <f t="shared" si="10"/>
        <v>1495.43</v>
      </c>
      <c r="Y198" s="14">
        <f t="shared" si="11"/>
        <v>2004.57</v>
      </c>
      <c r="Z198" s="25">
        <f t="shared" si="12"/>
        <v>408171.50856500008</v>
      </c>
      <c r="AA198" s="30"/>
    </row>
    <row r="199" spans="1:27" ht="14" x14ac:dyDescent="0.15">
      <c r="A199" s="30"/>
      <c r="B199" s="4"/>
      <c r="C199" s="4"/>
      <c r="D199" s="4"/>
      <c r="E199" s="4"/>
      <c r="F199" s="4"/>
      <c r="G199" s="30"/>
      <c r="H199" s="8">
        <v>0</v>
      </c>
      <c r="I199" s="9">
        <f t="shared" si="1"/>
        <v>0</v>
      </c>
      <c r="J199" s="9">
        <f t="shared" si="2"/>
        <v>0</v>
      </c>
      <c r="K199" s="24">
        <f t="shared" si="3"/>
        <v>0</v>
      </c>
      <c r="L199" s="30"/>
      <c r="M199" s="8">
        <v>0</v>
      </c>
      <c r="N199" s="14">
        <f t="shared" si="4"/>
        <v>0</v>
      </c>
      <c r="O199" s="14">
        <f t="shared" si="5"/>
        <v>0</v>
      </c>
      <c r="P199" s="25">
        <f t="shared" si="6"/>
        <v>0</v>
      </c>
      <c r="Q199" s="30"/>
      <c r="R199" s="8">
        <v>196</v>
      </c>
      <c r="S199" s="14">
        <f t="shared" si="7"/>
        <v>1552.11</v>
      </c>
      <c r="T199" s="14">
        <f t="shared" si="8"/>
        <v>1885.97</v>
      </c>
      <c r="U199" s="25">
        <f t="shared" si="9"/>
        <v>423834.45856499963</v>
      </c>
      <c r="V199" s="30"/>
      <c r="W199" s="8">
        <v>196</v>
      </c>
      <c r="X199" s="14">
        <f t="shared" si="10"/>
        <v>1488.13</v>
      </c>
      <c r="Y199" s="14">
        <f t="shared" si="11"/>
        <v>2011.87</v>
      </c>
      <c r="Z199" s="25">
        <f t="shared" si="12"/>
        <v>406159.63856500009</v>
      </c>
      <c r="AA199" s="30"/>
    </row>
    <row r="200" spans="1:27" ht="14" x14ac:dyDescent="0.15">
      <c r="A200" s="30"/>
      <c r="B200" s="4"/>
      <c r="C200" s="4"/>
      <c r="D200" s="4"/>
      <c r="E200" s="4"/>
      <c r="F200" s="4"/>
      <c r="G200" s="30"/>
      <c r="H200" s="8">
        <v>0</v>
      </c>
      <c r="I200" s="9">
        <f t="shared" si="1"/>
        <v>0</v>
      </c>
      <c r="J200" s="9">
        <f t="shared" si="2"/>
        <v>0</v>
      </c>
      <c r="K200" s="24">
        <f t="shared" si="3"/>
        <v>0</v>
      </c>
      <c r="L200" s="30"/>
      <c r="M200" s="8">
        <v>0</v>
      </c>
      <c r="N200" s="14">
        <f t="shared" si="4"/>
        <v>0</v>
      </c>
      <c r="O200" s="14">
        <f t="shared" si="5"/>
        <v>0</v>
      </c>
      <c r="P200" s="25">
        <f t="shared" si="6"/>
        <v>0</v>
      </c>
      <c r="Q200" s="30"/>
      <c r="R200" s="8">
        <v>197</v>
      </c>
      <c r="S200" s="14">
        <f t="shared" si="7"/>
        <v>1545.23</v>
      </c>
      <c r="T200" s="14">
        <f t="shared" si="8"/>
        <v>1892.85</v>
      </c>
      <c r="U200" s="25">
        <f t="shared" si="9"/>
        <v>421941.60856499965</v>
      </c>
      <c r="V200" s="30"/>
      <c r="W200" s="8">
        <v>197</v>
      </c>
      <c r="X200" s="14">
        <f t="shared" si="10"/>
        <v>1480.79</v>
      </c>
      <c r="Y200" s="14">
        <f t="shared" si="11"/>
        <v>2019.21</v>
      </c>
      <c r="Z200" s="25">
        <f t="shared" si="12"/>
        <v>404140.42856500007</v>
      </c>
      <c r="AA200" s="30"/>
    </row>
    <row r="201" spans="1:27" ht="14" x14ac:dyDescent="0.15">
      <c r="A201" s="30"/>
      <c r="B201" s="4"/>
      <c r="C201" s="4"/>
      <c r="D201" s="4"/>
      <c r="E201" s="4"/>
      <c r="F201" s="4"/>
      <c r="G201" s="30"/>
      <c r="H201" s="8">
        <v>0</v>
      </c>
      <c r="I201" s="9">
        <f t="shared" si="1"/>
        <v>0</v>
      </c>
      <c r="J201" s="9">
        <f t="shared" si="2"/>
        <v>0</v>
      </c>
      <c r="K201" s="24">
        <f t="shared" si="3"/>
        <v>0</v>
      </c>
      <c r="L201" s="30"/>
      <c r="M201" s="8">
        <v>0</v>
      </c>
      <c r="N201" s="14">
        <f t="shared" si="4"/>
        <v>0</v>
      </c>
      <c r="O201" s="14">
        <f t="shared" si="5"/>
        <v>0</v>
      </c>
      <c r="P201" s="25">
        <f t="shared" si="6"/>
        <v>0</v>
      </c>
      <c r="Q201" s="30"/>
      <c r="R201" s="8">
        <v>198</v>
      </c>
      <c r="S201" s="14">
        <f t="shared" si="7"/>
        <v>1538.33</v>
      </c>
      <c r="T201" s="14">
        <f t="shared" si="8"/>
        <v>1899.75</v>
      </c>
      <c r="U201" s="25">
        <f t="shared" si="9"/>
        <v>420041.85856499965</v>
      </c>
      <c r="V201" s="30"/>
      <c r="W201" s="8">
        <v>198</v>
      </c>
      <c r="X201" s="14">
        <f t="shared" si="10"/>
        <v>1473.43</v>
      </c>
      <c r="Y201" s="14">
        <f t="shared" si="11"/>
        <v>2026.57</v>
      </c>
      <c r="Z201" s="25">
        <f t="shared" si="12"/>
        <v>402113.85856500006</v>
      </c>
      <c r="AA201" s="30"/>
    </row>
    <row r="202" spans="1:27" ht="14" x14ac:dyDescent="0.15">
      <c r="A202" s="30"/>
      <c r="B202" s="4"/>
      <c r="C202" s="4"/>
      <c r="D202" s="4"/>
      <c r="E202" s="4"/>
      <c r="F202" s="4"/>
      <c r="G202" s="30"/>
      <c r="H202" s="8">
        <v>0</v>
      </c>
      <c r="I202" s="9">
        <f t="shared" si="1"/>
        <v>0</v>
      </c>
      <c r="J202" s="9">
        <f t="shared" si="2"/>
        <v>0</v>
      </c>
      <c r="K202" s="24">
        <f t="shared" si="3"/>
        <v>0</v>
      </c>
      <c r="L202" s="30"/>
      <c r="M202" s="8">
        <v>0</v>
      </c>
      <c r="N202" s="14">
        <f t="shared" si="4"/>
        <v>0</v>
      </c>
      <c r="O202" s="14">
        <f t="shared" si="5"/>
        <v>0</v>
      </c>
      <c r="P202" s="25">
        <f t="shared" si="6"/>
        <v>0</v>
      </c>
      <c r="Q202" s="30"/>
      <c r="R202" s="8">
        <v>199</v>
      </c>
      <c r="S202" s="14">
        <f t="shared" si="7"/>
        <v>1531.4</v>
      </c>
      <c r="T202" s="14">
        <f t="shared" si="8"/>
        <v>1906.68</v>
      </c>
      <c r="U202" s="25">
        <f t="shared" si="9"/>
        <v>418135.17856499966</v>
      </c>
      <c r="V202" s="30"/>
      <c r="W202" s="8">
        <v>199</v>
      </c>
      <c r="X202" s="14">
        <f t="shared" si="10"/>
        <v>1466.04</v>
      </c>
      <c r="Y202" s="14">
        <f t="shared" si="11"/>
        <v>2033.96</v>
      </c>
      <c r="Z202" s="25">
        <f t="shared" si="12"/>
        <v>400079.89856500004</v>
      </c>
      <c r="AA202" s="30"/>
    </row>
    <row r="203" spans="1:27" ht="14" x14ac:dyDescent="0.15">
      <c r="A203" s="30"/>
      <c r="B203" s="4"/>
      <c r="C203" s="4"/>
      <c r="D203" s="4"/>
      <c r="E203" s="4"/>
      <c r="F203" s="4"/>
      <c r="G203" s="30"/>
      <c r="H203" s="8">
        <v>0</v>
      </c>
      <c r="I203" s="9">
        <f t="shared" si="1"/>
        <v>0</v>
      </c>
      <c r="J203" s="9">
        <f t="shared" si="2"/>
        <v>0</v>
      </c>
      <c r="K203" s="24">
        <f t="shared" si="3"/>
        <v>0</v>
      </c>
      <c r="L203" s="30"/>
      <c r="M203" s="8">
        <v>0</v>
      </c>
      <c r="N203" s="14">
        <f t="shared" si="4"/>
        <v>0</v>
      </c>
      <c r="O203" s="14">
        <f t="shared" si="5"/>
        <v>0</v>
      </c>
      <c r="P203" s="25">
        <f t="shared" si="6"/>
        <v>0</v>
      </c>
      <c r="Q203" s="30"/>
      <c r="R203" s="8">
        <v>200</v>
      </c>
      <c r="S203" s="14">
        <f t="shared" si="7"/>
        <v>1524.45</v>
      </c>
      <c r="T203" s="14">
        <f t="shared" si="8"/>
        <v>1913.63</v>
      </c>
      <c r="U203" s="25">
        <f t="shared" si="9"/>
        <v>416221.54856499966</v>
      </c>
      <c r="V203" s="30"/>
      <c r="W203" s="8">
        <v>200</v>
      </c>
      <c r="X203" s="14">
        <f t="shared" si="10"/>
        <v>1458.62</v>
      </c>
      <c r="Y203" s="14">
        <f t="shared" si="11"/>
        <v>2041.38</v>
      </c>
      <c r="Z203" s="25">
        <f t="shared" si="12"/>
        <v>398038.51856500003</v>
      </c>
      <c r="AA203" s="30"/>
    </row>
    <row r="204" spans="1:27" ht="14" x14ac:dyDescent="0.15">
      <c r="A204" s="30"/>
      <c r="B204" s="4"/>
      <c r="C204" s="4"/>
      <c r="D204" s="4"/>
      <c r="E204" s="4"/>
      <c r="F204" s="4"/>
      <c r="G204" s="30"/>
      <c r="H204" s="8">
        <v>0</v>
      </c>
      <c r="I204" s="9">
        <f t="shared" si="1"/>
        <v>0</v>
      </c>
      <c r="J204" s="9">
        <f t="shared" si="2"/>
        <v>0</v>
      </c>
      <c r="K204" s="24">
        <f t="shared" si="3"/>
        <v>0</v>
      </c>
      <c r="L204" s="30"/>
      <c r="M204" s="8">
        <v>0</v>
      </c>
      <c r="N204" s="14">
        <f t="shared" si="4"/>
        <v>0</v>
      </c>
      <c r="O204" s="14">
        <f t="shared" si="5"/>
        <v>0</v>
      </c>
      <c r="P204" s="25">
        <f t="shared" si="6"/>
        <v>0</v>
      </c>
      <c r="Q204" s="30"/>
      <c r="R204" s="8">
        <v>201</v>
      </c>
      <c r="S204" s="14">
        <f t="shared" si="7"/>
        <v>1517.47</v>
      </c>
      <c r="T204" s="14">
        <f t="shared" si="8"/>
        <v>1920.61</v>
      </c>
      <c r="U204" s="25">
        <f t="shared" si="9"/>
        <v>414300.93856499967</v>
      </c>
      <c r="V204" s="30"/>
      <c r="W204" s="8">
        <v>201</v>
      </c>
      <c r="X204" s="14">
        <f t="shared" si="10"/>
        <v>1451.18</v>
      </c>
      <c r="Y204" s="14">
        <f t="shared" si="11"/>
        <v>2048.8200000000002</v>
      </c>
      <c r="Z204" s="25">
        <f t="shared" si="12"/>
        <v>395989.69856500003</v>
      </c>
      <c r="AA204" s="30"/>
    </row>
    <row r="205" spans="1:27" ht="14" x14ac:dyDescent="0.15">
      <c r="A205" s="30"/>
      <c r="B205" s="4"/>
      <c r="C205" s="4"/>
      <c r="D205" s="4"/>
      <c r="E205" s="4"/>
      <c r="F205" s="4"/>
      <c r="G205" s="30"/>
      <c r="H205" s="8">
        <v>0</v>
      </c>
      <c r="I205" s="9">
        <f t="shared" si="1"/>
        <v>0</v>
      </c>
      <c r="J205" s="9">
        <f t="shared" si="2"/>
        <v>0</v>
      </c>
      <c r="K205" s="24">
        <f t="shared" si="3"/>
        <v>0</v>
      </c>
      <c r="L205" s="30"/>
      <c r="M205" s="8">
        <v>0</v>
      </c>
      <c r="N205" s="14">
        <f t="shared" si="4"/>
        <v>0</v>
      </c>
      <c r="O205" s="14">
        <f t="shared" si="5"/>
        <v>0</v>
      </c>
      <c r="P205" s="25">
        <f t="shared" si="6"/>
        <v>0</v>
      </c>
      <c r="Q205" s="30"/>
      <c r="R205" s="8">
        <v>202</v>
      </c>
      <c r="S205" s="14">
        <f t="shared" si="7"/>
        <v>1510.47</v>
      </c>
      <c r="T205" s="14">
        <f t="shared" si="8"/>
        <v>1927.61</v>
      </c>
      <c r="U205" s="25">
        <f t="shared" si="9"/>
        <v>412373.32856499968</v>
      </c>
      <c r="V205" s="30"/>
      <c r="W205" s="8">
        <v>202</v>
      </c>
      <c r="X205" s="14">
        <f t="shared" si="10"/>
        <v>1443.71</v>
      </c>
      <c r="Y205" s="14">
        <f t="shared" si="11"/>
        <v>2056.29</v>
      </c>
      <c r="Z205" s="25">
        <f t="shared" si="12"/>
        <v>393933.40856500005</v>
      </c>
      <c r="AA205" s="30"/>
    </row>
    <row r="206" spans="1:27" ht="14" x14ac:dyDescent="0.15">
      <c r="A206" s="30"/>
      <c r="B206" s="4"/>
      <c r="C206" s="4"/>
      <c r="D206" s="4"/>
      <c r="E206" s="4"/>
      <c r="F206" s="4"/>
      <c r="G206" s="30"/>
      <c r="H206" s="8">
        <v>0</v>
      </c>
      <c r="I206" s="9">
        <f t="shared" si="1"/>
        <v>0</v>
      </c>
      <c r="J206" s="9">
        <f t="shared" si="2"/>
        <v>0</v>
      </c>
      <c r="K206" s="24">
        <f t="shared" si="3"/>
        <v>0</v>
      </c>
      <c r="L206" s="30"/>
      <c r="M206" s="8">
        <v>0</v>
      </c>
      <c r="N206" s="14">
        <f t="shared" si="4"/>
        <v>0</v>
      </c>
      <c r="O206" s="14">
        <f t="shared" si="5"/>
        <v>0</v>
      </c>
      <c r="P206" s="25">
        <f t="shared" si="6"/>
        <v>0</v>
      </c>
      <c r="Q206" s="30"/>
      <c r="R206" s="8">
        <v>203</v>
      </c>
      <c r="S206" s="14">
        <f t="shared" si="7"/>
        <v>1503.44</v>
      </c>
      <c r="T206" s="14">
        <f t="shared" si="8"/>
        <v>1934.64</v>
      </c>
      <c r="U206" s="25">
        <f t="shared" si="9"/>
        <v>410438.68856499967</v>
      </c>
      <c r="V206" s="30"/>
      <c r="W206" s="8">
        <v>203</v>
      </c>
      <c r="X206" s="14">
        <f t="shared" si="10"/>
        <v>1436.22</v>
      </c>
      <c r="Y206" s="14">
        <f t="shared" si="11"/>
        <v>2063.7800000000002</v>
      </c>
      <c r="Z206" s="25">
        <f t="shared" si="12"/>
        <v>391869.62856500002</v>
      </c>
      <c r="AA206" s="30"/>
    </row>
    <row r="207" spans="1:27" ht="14" x14ac:dyDescent="0.15">
      <c r="A207" s="30"/>
      <c r="B207" s="4"/>
      <c r="C207" s="4"/>
      <c r="D207" s="4"/>
      <c r="E207" s="4"/>
      <c r="F207" s="4"/>
      <c r="G207" s="30"/>
      <c r="H207" s="8">
        <v>0</v>
      </c>
      <c r="I207" s="9">
        <f t="shared" si="1"/>
        <v>0</v>
      </c>
      <c r="J207" s="9">
        <f t="shared" si="2"/>
        <v>0</v>
      </c>
      <c r="K207" s="24">
        <f t="shared" si="3"/>
        <v>0</v>
      </c>
      <c r="L207" s="30"/>
      <c r="M207" s="8">
        <v>0</v>
      </c>
      <c r="N207" s="14">
        <f t="shared" si="4"/>
        <v>0</v>
      </c>
      <c r="O207" s="14">
        <f t="shared" si="5"/>
        <v>0</v>
      </c>
      <c r="P207" s="25">
        <f t="shared" si="6"/>
        <v>0</v>
      </c>
      <c r="Q207" s="30"/>
      <c r="R207" s="8">
        <v>204</v>
      </c>
      <c r="S207" s="14">
        <f t="shared" si="7"/>
        <v>1496.39</v>
      </c>
      <c r="T207" s="14">
        <f t="shared" si="8"/>
        <v>1941.69</v>
      </c>
      <c r="U207" s="25">
        <f t="shared" si="9"/>
        <v>408496.99856499967</v>
      </c>
      <c r="V207" s="30"/>
      <c r="W207" s="8">
        <v>204</v>
      </c>
      <c r="X207" s="14">
        <f t="shared" si="10"/>
        <v>1428.69</v>
      </c>
      <c r="Y207" s="14">
        <f t="shared" si="11"/>
        <v>2071.31</v>
      </c>
      <c r="Z207" s="25">
        <f t="shared" si="12"/>
        <v>389798.31856500002</v>
      </c>
      <c r="AA207" s="30"/>
    </row>
    <row r="208" spans="1:27" ht="14" x14ac:dyDescent="0.15">
      <c r="A208" s="30"/>
      <c r="B208" s="4"/>
      <c r="C208" s="4"/>
      <c r="D208" s="4"/>
      <c r="E208" s="4"/>
      <c r="F208" s="4"/>
      <c r="G208" s="30"/>
      <c r="H208" s="8">
        <v>0</v>
      </c>
      <c r="I208" s="9">
        <f t="shared" si="1"/>
        <v>0</v>
      </c>
      <c r="J208" s="9">
        <f t="shared" si="2"/>
        <v>0</v>
      </c>
      <c r="K208" s="24">
        <f t="shared" si="3"/>
        <v>0</v>
      </c>
      <c r="L208" s="30"/>
      <c r="M208" s="8">
        <v>0</v>
      </c>
      <c r="N208" s="14">
        <f t="shared" si="4"/>
        <v>0</v>
      </c>
      <c r="O208" s="14">
        <f t="shared" si="5"/>
        <v>0</v>
      </c>
      <c r="P208" s="25">
        <f t="shared" si="6"/>
        <v>0</v>
      </c>
      <c r="Q208" s="30"/>
      <c r="R208" s="8">
        <v>205</v>
      </c>
      <c r="S208" s="14">
        <f t="shared" si="7"/>
        <v>1489.31</v>
      </c>
      <c r="T208" s="14">
        <f t="shared" si="8"/>
        <v>1948.77</v>
      </c>
      <c r="U208" s="25">
        <f t="shared" si="9"/>
        <v>406548.22856499965</v>
      </c>
      <c r="V208" s="30"/>
      <c r="W208" s="8">
        <v>205</v>
      </c>
      <c r="X208" s="14">
        <f t="shared" si="10"/>
        <v>1421.14</v>
      </c>
      <c r="Y208" s="14">
        <f t="shared" si="11"/>
        <v>2078.86</v>
      </c>
      <c r="Z208" s="25">
        <f t="shared" si="12"/>
        <v>387719.45856500004</v>
      </c>
      <c r="AA208" s="30"/>
    </row>
    <row r="209" spans="1:27" ht="14" x14ac:dyDescent="0.15">
      <c r="A209" s="30"/>
      <c r="B209" s="4"/>
      <c r="C209" s="4"/>
      <c r="D209" s="4"/>
      <c r="E209" s="4"/>
      <c r="F209" s="4"/>
      <c r="G209" s="30"/>
      <c r="H209" s="8">
        <v>0</v>
      </c>
      <c r="I209" s="9">
        <f t="shared" si="1"/>
        <v>0</v>
      </c>
      <c r="J209" s="9">
        <f t="shared" si="2"/>
        <v>0</v>
      </c>
      <c r="K209" s="24">
        <f t="shared" si="3"/>
        <v>0</v>
      </c>
      <c r="L209" s="30"/>
      <c r="M209" s="8">
        <v>0</v>
      </c>
      <c r="N209" s="14">
        <f t="shared" si="4"/>
        <v>0</v>
      </c>
      <c r="O209" s="14">
        <f t="shared" si="5"/>
        <v>0</v>
      </c>
      <c r="P209" s="25">
        <f t="shared" si="6"/>
        <v>0</v>
      </c>
      <c r="Q209" s="30"/>
      <c r="R209" s="8">
        <v>206</v>
      </c>
      <c r="S209" s="14">
        <f t="shared" si="7"/>
        <v>1482.21</v>
      </c>
      <c r="T209" s="14">
        <f t="shared" si="8"/>
        <v>1955.87</v>
      </c>
      <c r="U209" s="25">
        <f t="shared" si="9"/>
        <v>404592.35856499965</v>
      </c>
      <c r="V209" s="30"/>
      <c r="W209" s="8">
        <v>206</v>
      </c>
      <c r="X209" s="14">
        <f t="shared" si="10"/>
        <v>1413.56</v>
      </c>
      <c r="Y209" s="14">
        <f t="shared" si="11"/>
        <v>2086.44</v>
      </c>
      <c r="Z209" s="25">
        <f t="shared" si="12"/>
        <v>385633.01856500003</v>
      </c>
      <c r="AA209" s="30"/>
    </row>
    <row r="210" spans="1:27" ht="14" x14ac:dyDescent="0.15">
      <c r="A210" s="30"/>
      <c r="B210" s="4"/>
      <c r="C210" s="4"/>
      <c r="D210" s="4"/>
      <c r="E210" s="4"/>
      <c r="F210" s="4"/>
      <c r="G210" s="30"/>
      <c r="H210" s="8">
        <v>0</v>
      </c>
      <c r="I210" s="9">
        <f t="shared" si="1"/>
        <v>0</v>
      </c>
      <c r="J210" s="9">
        <f t="shared" si="2"/>
        <v>0</v>
      </c>
      <c r="K210" s="24">
        <f t="shared" si="3"/>
        <v>0</v>
      </c>
      <c r="L210" s="30"/>
      <c r="M210" s="8">
        <v>0</v>
      </c>
      <c r="N210" s="14">
        <f t="shared" si="4"/>
        <v>0</v>
      </c>
      <c r="O210" s="14">
        <f t="shared" si="5"/>
        <v>0</v>
      </c>
      <c r="P210" s="25">
        <f t="shared" si="6"/>
        <v>0</v>
      </c>
      <c r="Q210" s="30"/>
      <c r="R210" s="8">
        <v>207</v>
      </c>
      <c r="S210" s="14">
        <f t="shared" si="7"/>
        <v>1475.08</v>
      </c>
      <c r="T210" s="14">
        <f t="shared" si="8"/>
        <v>1963</v>
      </c>
      <c r="U210" s="25">
        <f t="shared" si="9"/>
        <v>402629.35856499965</v>
      </c>
      <c r="V210" s="30"/>
      <c r="W210" s="8">
        <v>207</v>
      </c>
      <c r="X210" s="14">
        <f t="shared" si="10"/>
        <v>1405.95</v>
      </c>
      <c r="Y210" s="14">
        <f t="shared" si="11"/>
        <v>2094.0500000000002</v>
      </c>
      <c r="Z210" s="25">
        <f t="shared" si="12"/>
        <v>383538.96856500005</v>
      </c>
      <c r="AA210" s="30"/>
    </row>
    <row r="211" spans="1:27" ht="14" x14ac:dyDescent="0.15">
      <c r="A211" s="30"/>
      <c r="B211" s="4"/>
      <c r="C211" s="4"/>
      <c r="D211" s="4"/>
      <c r="E211" s="4"/>
      <c r="F211" s="4"/>
      <c r="G211" s="30"/>
      <c r="H211" s="8">
        <v>0</v>
      </c>
      <c r="I211" s="9">
        <f t="shared" si="1"/>
        <v>0</v>
      </c>
      <c r="J211" s="9">
        <f t="shared" si="2"/>
        <v>0</v>
      </c>
      <c r="K211" s="24">
        <f t="shared" si="3"/>
        <v>0</v>
      </c>
      <c r="L211" s="30"/>
      <c r="M211" s="8">
        <v>0</v>
      </c>
      <c r="N211" s="14">
        <f t="shared" si="4"/>
        <v>0</v>
      </c>
      <c r="O211" s="14">
        <f t="shared" si="5"/>
        <v>0</v>
      </c>
      <c r="P211" s="25">
        <f t="shared" si="6"/>
        <v>0</v>
      </c>
      <c r="Q211" s="30"/>
      <c r="R211" s="8">
        <v>208</v>
      </c>
      <c r="S211" s="14">
        <f t="shared" si="7"/>
        <v>1467.92</v>
      </c>
      <c r="T211" s="14">
        <f t="shared" si="8"/>
        <v>1970.16</v>
      </c>
      <c r="U211" s="25">
        <f t="shared" si="9"/>
        <v>400659.19856499968</v>
      </c>
      <c r="V211" s="30"/>
      <c r="W211" s="8">
        <v>208</v>
      </c>
      <c r="X211" s="14">
        <f t="shared" si="10"/>
        <v>1398.32</v>
      </c>
      <c r="Y211" s="14">
        <f t="shared" si="11"/>
        <v>2101.6799999999998</v>
      </c>
      <c r="Z211" s="25">
        <f t="shared" si="12"/>
        <v>381437.28856500005</v>
      </c>
      <c r="AA211" s="30"/>
    </row>
    <row r="212" spans="1:27" ht="14" x14ac:dyDescent="0.15">
      <c r="A212" s="30"/>
      <c r="B212" s="4"/>
      <c r="C212" s="4"/>
      <c r="D212" s="4"/>
      <c r="E212" s="4"/>
      <c r="F212" s="4"/>
      <c r="G212" s="30"/>
      <c r="H212" s="8">
        <v>0</v>
      </c>
      <c r="I212" s="9">
        <f t="shared" si="1"/>
        <v>0</v>
      </c>
      <c r="J212" s="9">
        <f t="shared" si="2"/>
        <v>0</v>
      </c>
      <c r="K212" s="24">
        <f t="shared" si="3"/>
        <v>0</v>
      </c>
      <c r="L212" s="30"/>
      <c r="M212" s="8">
        <v>0</v>
      </c>
      <c r="N212" s="14">
        <f t="shared" si="4"/>
        <v>0</v>
      </c>
      <c r="O212" s="14">
        <f t="shared" si="5"/>
        <v>0</v>
      </c>
      <c r="P212" s="25">
        <f t="shared" si="6"/>
        <v>0</v>
      </c>
      <c r="Q212" s="30"/>
      <c r="R212" s="8">
        <v>209</v>
      </c>
      <c r="S212" s="14">
        <f t="shared" si="7"/>
        <v>1460.74</v>
      </c>
      <c r="T212" s="14">
        <f t="shared" si="8"/>
        <v>1977.34</v>
      </c>
      <c r="U212" s="25">
        <f t="shared" si="9"/>
        <v>398681.85856499965</v>
      </c>
      <c r="V212" s="30"/>
      <c r="W212" s="8">
        <v>209</v>
      </c>
      <c r="X212" s="14">
        <f t="shared" si="10"/>
        <v>1390.66</v>
      </c>
      <c r="Y212" s="14">
        <f t="shared" si="11"/>
        <v>2109.34</v>
      </c>
      <c r="Z212" s="25">
        <f t="shared" si="12"/>
        <v>379327.94856500003</v>
      </c>
      <c r="AA212" s="30"/>
    </row>
    <row r="213" spans="1:27" ht="14" x14ac:dyDescent="0.15">
      <c r="A213" s="30"/>
      <c r="B213" s="4"/>
      <c r="C213" s="4"/>
      <c r="D213" s="4"/>
      <c r="E213" s="4"/>
      <c r="F213" s="4"/>
      <c r="G213" s="30"/>
      <c r="H213" s="8">
        <v>0</v>
      </c>
      <c r="I213" s="9">
        <f t="shared" si="1"/>
        <v>0</v>
      </c>
      <c r="J213" s="9">
        <f t="shared" si="2"/>
        <v>0</v>
      </c>
      <c r="K213" s="24">
        <f t="shared" si="3"/>
        <v>0</v>
      </c>
      <c r="L213" s="30"/>
      <c r="M213" s="8">
        <v>0</v>
      </c>
      <c r="N213" s="14">
        <f t="shared" si="4"/>
        <v>0</v>
      </c>
      <c r="O213" s="14">
        <f t="shared" si="5"/>
        <v>0</v>
      </c>
      <c r="P213" s="25">
        <f t="shared" si="6"/>
        <v>0</v>
      </c>
      <c r="Q213" s="30"/>
      <c r="R213" s="8">
        <v>210</v>
      </c>
      <c r="S213" s="14">
        <f t="shared" si="7"/>
        <v>1453.53</v>
      </c>
      <c r="T213" s="14">
        <f t="shared" si="8"/>
        <v>1984.55</v>
      </c>
      <c r="U213" s="25">
        <f t="shared" si="9"/>
        <v>396697.30856499966</v>
      </c>
      <c r="V213" s="30"/>
      <c r="W213" s="8">
        <v>210</v>
      </c>
      <c r="X213" s="14">
        <f t="shared" si="10"/>
        <v>1382.97</v>
      </c>
      <c r="Y213" s="14">
        <f t="shared" si="11"/>
        <v>2117.0300000000002</v>
      </c>
      <c r="Z213" s="25">
        <f t="shared" si="12"/>
        <v>377210.918565</v>
      </c>
      <c r="AA213" s="30"/>
    </row>
    <row r="214" spans="1:27" ht="14" x14ac:dyDescent="0.15">
      <c r="A214" s="30"/>
      <c r="B214" s="4"/>
      <c r="C214" s="4"/>
      <c r="D214" s="4"/>
      <c r="E214" s="4"/>
      <c r="F214" s="4"/>
      <c r="G214" s="30"/>
      <c r="H214" s="8">
        <v>0</v>
      </c>
      <c r="I214" s="9">
        <f t="shared" si="1"/>
        <v>0</v>
      </c>
      <c r="J214" s="9">
        <f t="shared" si="2"/>
        <v>0</v>
      </c>
      <c r="K214" s="24">
        <f t="shared" si="3"/>
        <v>0</v>
      </c>
      <c r="L214" s="30"/>
      <c r="M214" s="8">
        <v>0</v>
      </c>
      <c r="N214" s="14">
        <f t="shared" si="4"/>
        <v>0</v>
      </c>
      <c r="O214" s="14">
        <f t="shared" si="5"/>
        <v>0</v>
      </c>
      <c r="P214" s="25">
        <f t="shared" si="6"/>
        <v>0</v>
      </c>
      <c r="Q214" s="30"/>
      <c r="R214" s="8">
        <v>211</v>
      </c>
      <c r="S214" s="14">
        <f t="shared" si="7"/>
        <v>1446.29</v>
      </c>
      <c r="T214" s="14">
        <f t="shared" si="8"/>
        <v>1991.79</v>
      </c>
      <c r="U214" s="25">
        <f t="shared" si="9"/>
        <v>394705.51856499969</v>
      </c>
      <c r="V214" s="30"/>
      <c r="W214" s="8">
        <v>211</v>
      </c>
      <c r="X214" s="14">
        <f t="shared" si="10"/>
        <v>1375.25</v>
      </c>
      <c r="Y214" s="14">
        <f t="shared" si="11"/>
        <v>2124.75</v>
      </c>
      <c r="Z214" s="25">
        <f t="shared" si="12"/>
        <v>375086.168565</v>
      </c>
      <c r="AA214" s="30"/>
    </row>
    <row r="215" spans="1:27" ht="14" x14ac:dyDescent="0.15">
      <c r="A215" s="30"/>
      <c r="B215" s="4"/>
      <c r="C215" s="4"/>
      <c r="D215" s="4"/>
      <c r="E215" s="4"/>
      <c r="F215" s="4"/>
      <c r="G215" s="30"/>
      <c r="H215" s="8">
        <v>0</v>
      </c>
      <c r="I215" s="9">
        <f t="shared" si="1"/>
        <v>0</v>
      </c>
      <c r="J215" s="9">
        <f t="shared" si="2"/>
        <v>0</v>
      </c>
      <c r="K215" s="24">
        <f t="shared" si="3"/>
        <v>0</v>
      </c>
      <c r="L215" s="30"/>
      <c r="M215" s="8">
        <v>0</v>
      </c>
      <c r="N215" s="14">
        <f t="shared" si="4"/>
        <v>0</v>
      </c>
      <c r="O215" s="14">
        <f t="shared" si="5"/>
        <v>0</v>
      </c>
      <c r="P215" s="25">
        <f t="shared" si="6"/>
        <v>0</v>
      </c>
      <c r="Q215" s="30"/>
      <c r="R215" s="8">
        <v>212</v>
      </c>
      <c r="S215" s="14">
        <f t="shared" si="7"/>
        <v>1439.03</v>
      </c>
      <c r="T215" s="14">
        <f t="shared" si="8"/>
        <v>1999.05</v>
      </c>
      <c r="U215" s="25">
        <f t="shared" si="9"/>
        <v>392706.4685649997</v>
      </c>
      <c r="V215" s="30"/>
      <c r="W215" s="8">
        <v>212</v>
      </c>
      <c r="X215" s="14">
        <f t="shared" si="10"/>
        <v>1367.5</v>
      </c>
      <c r="Y215" s="14">
        <f t="shared" si="11"/>
        <v>2132.5</v>
      </c>
      <c r="Z215" s="25">
        <f t="shared" si="12"/>
        <v>372953.668565</v>
      </c>
      <c r="AA215" s="30"/>
    </row>
    <row r="216" spans="1:27" ht="14" x14ac:dyDescent="0.15">
      <c r="A216" s="30"/>
      <c r="B216" s="4"/>
      <c r="C216" s="4"/>
      <c r="D216" s="4"/>
      <c r="E216" s="4"/>
      <c r="F216" s="4"/>
      <c r="G216" s="30"/>
      <c r="H216" s="8">
        <v>0</v>
      </c>
      <c r="I216" s="9">
        <f t="shared" si="1"/>
        <v>0</v>
      </c>
      <c r="J216" s="9">
        <f t="shared" si="2"/>
        <v>0</v>
      </c>
      <c r="K216" s="24">
        <f t="shared" si="3"/>
        <v>0</v>
      </c>
      <c r="L216" s="30"/>
      <c r="M216" s="8">
        <v>0</v>
      </c>
      <c r="N216" s="14">
        <f t="shared" si="4"/>
        <v>0</v>
      </c>
      <c r="O216" s="14">
        <f t="shared" si="5"/>
        <v>0</v>
      </c>
      <c r="P216" s="25">
        <f t="shared" si="6"/>
        <v>0</v>
      </c>
      <c r="Q216" s="30"/>
      <c r="R216" s="8">
        <v>213</v>
      </c>
      <c r="S216" s="14">
        <f t="shared" si="7"/>
        <v>1431.74</v>
      </c>
      <c r="T216" s="14">
        <f t="shared" si="8"/>
        <v>2006.34</v>
      </c>
      <c r="U216" s="25">
        <f t="shared" si="9"/>
        <v>390700.12856499967</v>
      </c>
      <c r="V216" s="30"/>
      <c r="W216" s="8">
        <v>213</v>
      </c>
      <c r="X216" s="14">
        <f t="shared" si="10"/>
        <v>1359.73</v>
      </c>
      <c r="Y216" s="14">
        <f t="shared" si="11"/>
        <v>2140.27</v>
      </c>
      <c r="Z216" s="25">
        <f t="shared" si="12"/>
        <v>370813.39856499998</v>
      </c>
      <c r="AA216" s="30"/>
    </row>
    <row r="217" spans="1:27" ht="14" x14ac:dyDescent="0.15">
      <c r="A217" s="30"/>
      <c r="B217" s="4"/>
      <c r="C217" s="4"/>
      <c r="D217" s="4"/>
      <c r="E217" s="4"/>
      <c r="F217" s="4"/>
      <c r="G217" s="30"/>
      <c r="H217" s="8">
        <v>0</v>
      </c>
      <c r="I217" s="9">
        <f t="shared" si="1"/>
        <v>0</v>
      </c>
      <c r="J217" s="9">
        <f t="shared" si="2"/>
        <v>0</v>
      </c>
      <c r="K217" s="24">
        <f t="shared" si="3"/>
        <v>0</v>
      </c>
      <c r="L217" s="30"/>
      <c r="M217" s="8">
        <v>0</v>
      </c>
      <c r="N217" s="14">
        <f t="shared" si="4"/>
        <v>0</v>
      </c>
      <c r="O217" s="14">
        <f t="shared" si="5"/>
        <v>0</v>
      </c>
      <c r="P217" s="25">
        <f t="shared" si="6"/>
        <v>0</v>
      </c>
      <c r="Q217" s="30"/>
      <c r="R217" s="8">
        <v>214</v>
      </c>
      <c r="S217" s="14">
        <f t="shared" si="7"/>
        <v>1424.43</v>
      </c>
      <c r="T217" s="14">
        <f t="shared" si="8"/>
        <v>2013.65</v>
      </c>
      <c r="U217" s="25">
        <f t="shared" si="9"/>
        <v>388686.47856499965</v>
      </c>
      <c r="V217" s="30"/>
      <c r="W217" s="8">
        <v>214</v>
      </c>
      <c r="X217" s="14">
        <f t="shared" si="10"/>
        <v>1351.92</v>
      </c>
      <c r="Y217" s="14">
        <f t="shared" si="11"/>
        <v>2148.08</v>
      </c>
      <c r="Z217" s="25">
        <f t="shared" si="12"/>
        <v>368665.31856499997</v>
      </c>
      <c r="AA217" s="30"/>
    </row>
    <row r="218" spans="1:27" ht="14" x14ac:dyDescent="0.15">
      <c r="A218" s="30"/>
      <c r="B218" s="4"/>
      <c r="C218" s="4"/>
      <c r="D218" s="4"/>
      <c r="E218" s="4"/>
      <c r="F218" s="4"/>
      <c r="G218" s="30"/>
      <c r="H218" s="8">
        <v>0</v>
      </c>
      <c r="I218" s="9">
        <f t="shared" si="1"/>
        <v>0</v>
      </c>
      <c r="J218" s="9">
        <f t="shared" si="2"/>
        <v>0</v>
      </c>
      <c r="K218" s="24">
        <f t="shared" si="3"/>
        <v>0</v>
      </c>
      <c r="L218" s="30"/>
      <c r="M218" s="8">
        <v>0</v>
      </c>
      <c r="N218" s="14">
        <f t="shared" si="4"/>
        <v>0</v>
      </c>
      <c r="O218" s="14">
        <f t="shared" si="5"/>
        <v>0</v>
      </c>
      <c r="P218" s="25">
        <f t="shared" si="6"/>
        <v>0</v>
      </c>
      <c r="Q218" s="30"/>
      <c r="R218" s="8">
        <v>215</v>
      </c>
      <c r="S218" s="14">
        <f t="shared" si="7"/>
        <v>1417.09</v>
      </c>
      <c r="T218" s="14">
        <f t="shared" si="8"/>
        <v>2020.99</v>
      </c>
      <c r="U218" s="25">
        <f t="shared" si="9"/>
        <v>386665.48856499966</v>
      </c>
      <c r="V218" s="30"/>
      <c r="W218" s="8">
        <v>215</v>
      </c>
      <c r="X218" s="14">
        <f t="shared" si="10"/>
        <v>1344.09</v>
      </c>
      <c r="Y218" s="14">
        <f t="shared" si="11"/>
        <v>2155.91</v>
      </c>
      <c r="Z218" s="25">
        <f t="shared" si="12"/>
        <v>366509.40856499999</v>
      </c>
      <c r="AA218" s="30"/>
    </row>
    <row r="219" spans="1:27" ht="14" x14ac:dyDescent="0.15">
      <c r="A219" s="30"/>
      <c r="B219" s="4"/>
      <c r="C219" s="4"/>
      <c r="D219" s="4"/>
      <c r="E219" s="4"/>
      <c r="F219" s="4"/>
      <c r="G219" s="30"/>
      <c r="H219" s="8">
        <v>0</v>
      </c>
      <c r="I219" s="9">
        <f t="shared" si="1"/>
        <v>0</v>
      </c>
      <c r="J219" s="9">
        <f t="shared" si="2"/>
        <v>0</v>
      </c>
      <c r="K219" s="24">
        <f t="shared" si="3"/>
        <v>0</v>
      </c>
      <c r="L219" s="30"/>
      <c r="M219" s="8">
        <v>0</v>
      </c>
      <c r="N219" s="14">
        <f t="shared" si="4"/>
        <v>0</v>
      </c>
      <c r="O219" s="14">
        <f t="shared" si="5"/>
        <v>0</v>
      </c>
      <c r="P219" s="25">
        <f t="shared" si="6"/>
        <v>0</v>
      </c>
      <c r="Q219" s="30"/>
      <c r="R219" s="8">
        <v>216</v>
      </c>
      <c r="S219" s="14">
        <f t="shared" si="7"/>
        <v>1409.72</v>
      </c>
      <c r="T219" s="14">
        <f t="shared" si="8"/>
        <v>2028.36</v>
      </c>
      <c r="U219" s="25">
        <f t="shared" si="9"/>
        <v>384637.12856499967</v>
      </c>
      <c r="V219" s="30"/>
      <c r="W219" s="8">
        <v>216</v>
      </c>
      <c r="X219" s="14">
        <f t="shared" si="10"/>
        <v>1336.23</v>
      </c>
      <c r="Y219" s="14">
        <f t="shared" si="11"/>
        <v>2163.77</v>
      </c>
      <c r="Z219" s="25">
        <f t="shared" si="12"/>
        <v>364345.63856499997</v>
      </c>
      <c r="AA219" s="30"/>
    </row>
    <row r="220" spans="1:27" ht="14" x14ac:dyDescent="0.15">
      <c r="A220" s="30"/>
      <c r="B220" s="4"/>
      <c r="C220" s="4"/>
      <c r="D220" s="4"/>
      <c r="E220" s="4"/>
      <c r="F220" s="4"/>
      <c r="G220" s="30"/>
      <c r="H220" s="8">
        <v>0</v>
      </c>
      <c r="I220" s="9">
        <f t="shared" si="1"/>
        <v>0</v>
      </c>
      <c r="J220" s="9">
        <f t="shared" si="2"/>
        <v>0</v>
      </c>
      <c r="K220" s="24">
        <f t="shared" si="3"/>
        <v>0</v>
      </c>
      <c r="L220" s="30"/>
      <c r="M220" s="8">
        <v>0</v>
      </c>
      <c r="N220" s="14">
        <f t="shared" si="4"/>
        <v>0</v>
      </c>
      <c r="O220" s="14">
        <f t="shared" si="5"/>
        <v>0</v>
      </c>
      <c r="P220" s="25">
        <f t="shared" si="6"/>
        <v>0</v>
      </c>
      <c r="Q220" s="30"/>
      <c r="R220" s="8">
        <v>217</v>
      </c>
      <c r="S220" s="14">
        <f t="shared" si="7"/>
        <v>1402.32</v>
      </c>
      <c r="T220" s="14">
        <f t="shared" si="8"/>
        <v>2035.76</v>
      </c>
      <c r="U220" s="25">
        <f t="shared" si="9"/>
        <v>382601.36856499966</v>
      </c>
      <c r="V220" s="30"/>
      <c r="W220" s="8">
        <v>217</v>
      </c>
      <c r="X220" s="14">
        <f t="shared" si="10"/>
        <v>1328.34</v>
      </c>
      <c r="Y220" s="14">
        <f t="shared" si="11"/>
        <v>2171.66</v>
      </c>
      <c r="Z220" s="25">
        <f t="shared" si="12"/>
        <v>362173.978565</v>
      </c>
      <c r="AA220" s="30"/>
    </row>
    <row r="221" spans="1:27" ht="14" x14ac:dyDescent="0.15">
      <c r="A221" s="30"/>
      <c r="B221" s="4"/>
      <c r="C221" s="4"/>
      <c r="D221" s="4"/>
      <c r="E221" s="4"/>
      <c r="F221" s="4"/>
      <c r="G221" s="30"/>
      <c r="H221" s="8">
        <v>0</v>
      </c>
      <c r="I221" s="9">
        <f t="shared" si="1"/>
        <v>0</v>
      </c>
      <c r="J221" s="9">
        <f t="shared" si="2"/>
        <v>0</v>
      </c>
      <c r="K221" s="24">
        <f t="shared" si="3"/>
        <v>0</v>
      </c>
      <c r="L221" s="30"/>
      <c r="M221" s="8">
        <v>0</v>
      </c>
      <c r="N221" s="14">
        <f t="shared" si="4"/>
        <v>0</v>
      </c>
      <c r="O221" s="14">
        <f t="shared" si="5"/>
        <v>0</v>
      </c>
      <c r="P221" s="25">
        <f t="shared" si="6"/>
        <v>0</v>
      </c>
      <c r="Q221" s="30"/>
      <c r="R221" s="8">
        <v>218</v>
      </c>
      <c r="S221" s="14">
        <f t="shared" si="7"/>
        <v>1394.9</v>
      </c>
      <c r="T221" s="14">
        <f t="shared" si="8"/>
        <v>2043.18</v>
      </c>
      <c r="U221" s="25">
        <f t="shared" si="9"/>
        <v>380558.18856499967</v>
      </c>
      <c r="V221" s="30"/>
      <c r="W221" s="8">
        <v>218</v>
      </c>
      <c r="X221" s="14">
        <f t="shared" si="10"/>
        <v>1320.43</v>
      </c>
      <c r="Y221" s="14">
        <f t="shared" si="11"/>
        <v>2179.5700000000002</v>
      </c>
      <c r="Z221" s="25">
        <f t="shared" si="12"/>
        <v>359994.40856499999</v>
      </c>
      <c r="AA221" s="30"/>
    </row>
    <row r="222" spans="1:27" ht="14" x14ac:dyDescent="0.15">
      <c r="A222" s="30"/>
      <c r="B222" s="4"/>
      <c r="C222" s="4"/>
      <c r="D222" s="4"/>
      <c r="E222" s="4"/>
      <c r="F222" s="4"/>
      <c r="G222" s="30"/>
      <c r="H222" s="8">
        <v>0</v>
      </c>
      <c r="I222" s="9">
        <f t="shared" si="1"/>
        <v>0</v>
      </c>
      <c r="J222" s="9">
        <f t="shared" si="2"/>
        <v>0</v>
      </c>
      <c r="K222" s="24">
        <f t="shared" si="3"/>
        <v>0</v>
      </c>
      <c r="L222" s="30"/>
      <c r="M222" s="8">
        <v>0</v>
      </c>
      <c r="N222" s="14">
        <f t="shared" si="4"/>
        <v>0</v>
      </c>
      <c r="O222" s="14">
        <f t="shared" si="5"/>
        <v>0</v>
      </c>
      <c r="P222" s="25">
        <f t="shared" si="6"/>
        <v>0</v>
      </c>
      <c r="Q222" s="30"/>
      <c r="R222" s="8">
        <v>219</v>
      </c>
      <c r="S222" s="14">
        <f t="shared" si="7"/>
        <v>1387.45</v>
      </c>
      <c r="T222" s="14">
        <f t="shared" si="8"/>
        <v>2050.63</v>
      </c>
      <c r="U222" s="25">
        <f t="shared" si="9"/>
        <v>378507.55856499966</v>
      </c>
      <c r="V222" s="30"/>
      <c r="W222" s="8">
        <v>219</v>
      </c>
      <c r="X222" s="14">
        <f t="shared" si="10"/>
        <v>1312.48</v>
      </c>
      <c r="Y222" s="14">
        <f t="shared" si="11"/>
        <v>2187.52</v>
      </c>
      <c r="Z222" s="25">
        <f t="shared" si="12"/>
        <v>357806.88856499997</v>
      </c>
      <c r="AA222" s="30"/>
    </row>
    <row r="223" spans="1:27" ht="14" x14ac:dyDescent="0.15">
      <c r="A223" s="30"/>
      <c r="B223" s="4"/>
      <c r="C223" s="4"/>
      <c r="D223" s="4"/>
      <c r="E223" s="4"/>
      <c r="F223" s="4"/>
      <c r="G223" s="30"/>
      <c r="H223" s="8">
        <v>0</v>
      </c>
      <c r="I223" s="9">
        <f t="shared" si="1"/>
        <v>0</v>
      </c>
      <c r="J223" s="9">
        <f t="shared" si="2"/>
        <v>0</v>
      </c>
      <c r="K223" s="24">
        <f t="shared" si="3"/>
        <v>0</v>
      </c>
      <c r="L223" s="30"/>
      <c r="M223" s="8">
        <v>0</v>
      </c>
      <c r="N223" s="14">
        <f t="shared" si="4"/>
        <v>0</v>
      </c>
      <c r="O223" s="14">
        <f t="shared" si="5"/>
        <v>0</v>
      </c>
      <c r="P223" s="25">
        <f t="shared" si="6"/>
        <v>0</v>
      </c>
      <c r="Q223" s="30"/>
      <c r="R223" s="8">
        <v>220</v>
      </c>
      <c r="S223" s="14">
        <f t="shared" si="7"/>
        <v>1379.98</v>
      </c>
      <c r="T223" s="14">
        <f t="shared" si="8"/>
        <v>2058.1</v>
      </c>
      <c r="U223" s="25">
        <f t="shared" si="9"/>
        <v>376449.45856499969</v>
      </c>
      <c r="V223" s="30"/>
      <c r="W223" s="8">
        <v>220</v>
      </c>
      <c r="X223" s="14">
        <f t="shared" si="10"/>
        <v>1304.5</v>
      </c>
      <c r="Y223" s="14">
        <f t="shared" si="11"/>
        <v>2195.5</v>
      </c>
      <c r="Z223" s="25">
        <f t="shared" si="12"/>
        <v>355611.38856499997</v>
      </c>
      <c r="AA223" s="30"/>
    </row>
    <row r="224" spans="1:27" ht="14" x14ac:dyDescent="0.15">
      <c r="A224" s="30"/>
      <c r="B224" s="4"/>
      <c r="C224" s="4"/>
      <c r="D224" s="4"/>
      <c r="E224" s="4"/>
      <c r="F224" s="4"/>
      <c r="G224" s="30"/>
      <c r="H224" s="8">
        <v>0</v>
      </c>
      <c r="I224" s="9">
        <f t="shared" si="1"/>
        <v>0</v>
      </c>
      <c r="J224" s="9">
        <f t="shared" si="2"/>
        <v>0</v>
      </c>
      <c r="K224" s="24">
        <f t="shared" si="3"/>
        <v>0</v>
      </c>
      <c r="L224" s="30"/>
      <c r="M224" s="8">
        <v>0</v>
      </c>
      <c r="N224" s="14">
        <f t="shared" si="4"/>
        <v>0</v>
      </c>
      <c r="O224" s="14">
        <f t="shared" si="5"/>
        <v>0</v>
      </c>
      <c r="P224" s="25">
        <f t="shared" si="6"/>
        <v>0</v>
      </c>
      <c r="Q224" s="30"/>
      <c r="R224" s="8">
        <v>221</v>
      </c>
      <c r="S224" s="14">
        <f t="shared" si="7"/>
        <v>1372.47</v>
      </c>
      <c r="T224" s="14">
        <f t="shared" si="8"/>
        <v>2065.61</v>
      </c>
      <c r="U224" s="25">
        <f t="shared" si="9"/>
        <v>374383.8485649997</v>
      </c>
      <c r="V224" s="30"/>
      <c r="W224" s="8">
        <v>221</v>
      </c>
      <c r="X224" s="14">
        <f t="shared" si="10"/>
        <v>1296.5</v>
      </c>
      <c r="Y224" s="14">
        <f t="shared" si="11"/>
        <v>2203.5</v>
      </c>
      <c r="Z224" s="25">
        <f t="shared" si="12"/>
        <v>353407.88856499997</v>
      </c>
      <c r="AA224" s="30"/>
    </row>
    <row r="225" spans="1:27" ht="14" x14ac:dyDescent="0.15">
      <c r="A225" s="30"/>
      <c r="B225" s="4"/>
      <c r="C225" s="4"/>
      <c r="D225" s="4"/>
      <c r="E225" s="4"/>
      <c r="F225" s="4"/>
      <c r="G225" s="30"/>
      <c r="H225" s="8">
        <v>0</v>
      </c>
      <c r="I225" s="9">
        <f t="shared" si="1"/>
        <v>0</v>
      </c>
      <c r="J225" s="9">
        <f t="shared" si="2"/>
        <v>0</v>
      </c>
      <c r="K225" s="24">
        <f t="shared" si="3"/>
        <v>0</v>
      </c>
      <c r="L225" s="30"/>
      <c r="M225" s="8">
        <v>0</v>
      </c>
      <c r="N225" s="14">
        <f t="shared" si="4"/>
        <v>0</v>
      </c>
      <c r="O225" s="14">
        <f t="shared" si="5"/>
        <v>0</v>
      </c>
      <c r="P225" s="25">
        <f t="shared" si="6"/>
        <v>0</v>
      </c>
      <c r="Q225" s="30"/>
      <c r="R225" s="8">
        <v>222</v>
      </c>
      <c r="S225" s="14">
        <f t="shared" si="7"/>
        <v>1364.94</v>
      </c>
      <c r="T225" s="14">
        <f t="shared" si="8"/>
        <v>2073.14</v>
      </c>
      <c r="U225" s="25">
        <f t="shared" si="9"/>
        <v>372310.70856499969</v>
      </c>
      <c r="V225" s="30"/>
      <c r="W225" s="8">
        <v>222</v>
      </c>
      <c r="X225" s="14">
        <f t="shared" si="10"/>
        <v>1288.47</v>
      </c>
      <c r="Y225" s="14">
        <f t="shared" si="11"/>
        <v>2211.5300000000002</v>
      </c>
      <c r="Z225" s="25">
        <f t="shared" si="12"/>
        <v>351196.35856499994</v>
      </c>
      <c r="AA225" s="30"/>
    </row>
    <row r="226" spans="1:27" ht="14" x14ac:dyDescent="0.15">
      <c r="A226" s="30"/>
      <c r="B226" s="4"/>
      <c r="C226" s="4"/>
      <c r="D226" s="4"/>
      <c r="E226" s="4"/>
      <c r="F226" s="4"/>
      <c r="G226" s="30"/>
      <c r="H226" s="8">
        <v>0</v>
      </c>
      <c r="I226" s="9">
        <f t="shared" si="1"/>
        <v>0</v>
      </c>
      <c r="J226" s="9">
        <f t="shared" si="2"/>
        <v>0</v>
      </c>
      <c r="K226" s="24">
        <f t="shared" si="3"/>
        <v>0</v>
      </c>
      <c r="L226" s="30"/>
      <c r="M226" s="8">
        <v>0</v>
      </c>
      <c r="N226" s="14">
        <f t="shared" si="4"/>
        <v>0</v>
      </c>
      <c r="O226" s="14">
        <f t="shared" si="5"/>
        <v>0</v>
      </c>
      <c r="P226" s="25">
        <f t="shared" si="6"/>
        <v>0</v>
      </c>
      <c r="Q226" s="30"/>
      <c r="R226" s="8">
        <v>223</v>
      </c>
      <c r="S226" s="14">
        <f t="shared" si="7"/>
        <v>1357.38</v>
      </c>
      <c r="T226" s="14">
        <f t="shared" si="8"/>
        <v>2080.6999999999998</v>
      </c>
      <c r="U226" s="25">
        <f t="shared" si="9"/>
        <v>370230.00856499968</v>
      </c>
      <c r="V226" s="30"/>
      <c r="W226" s="8">
        <v>223</v>
      </c>
      <c r="X226" s="14">
        <f t="shared" si="10"/>
        <v>1280.4000000000001</v>
      </c>
      <c r="Y226" s="14">
        <f t="shared" si="11"/>
        <v>2219.6</v>
      </c>
      <c r="Z226" s="25">
        <f t="shared" si="12"/>
        <v>348976.75856499997</v>
      </c>
      <c r="AA226" s="30"/>
    </row>
    <row r="227" spans="1:27" ht="14" x14ac:dyDescent="0.15">
      <c r="A227" s="30"/>
      <c r="B227" s="4"/>
      <c r="C227" s="4"/>
      <c r="D227" s="4"/>
      <c r="E227" s="4"/>
      <c r="F227" s="4"/>
      <c r="G227" s="30"/>
      <c r="H227" s="8">
        <v>0</v>
      </c>
      <c r="I227" s="9">
        <f t="shared" si="1"/>
        <v>0</v>
      </c>
      <c r="J227" s="9">
        <f t="shared" si="2"/>
        <v>0</v>
      </c>
      <c r="K227" s="24">
        <f t="shared" si="3"/>
        <v>0</v>
      </c>
      <c r="L227" s="30"/>
      <c r="M227" s="8">
        <v>0</v>
      </c>
      <c r="N227" s="14">
        <f t="shared" si="4"/>
        <v>0</v>
      </c>
      <c r="O227" s="14">
        <f t="shared" si="5"/>
        <v>0</v>
      </c>
      <c r="P227" s="25">
        <f t="shared" si="6"/>
        <v>0</v>
      </c>
      <c r="Q227" s="30"/>
      <c r="R227" s="8">
        <v>224</v>
      </c>
      <c r="S227" s="14">
        <f t="shared" si="7"/>
        <v>1349.8</v>
      </c>
      <c r="T227" s="14">
        <f t="shared" si="8"/>
        <v>2088.2800000000002</v>
      </c>
      <c r="U227" s="25">
        <f t="shared" si="9"/>
        <v>368141.72856499965</v>
      </c>
      <c r="V227" s="30"/>
      <c r="W227" s="8">
        <v>224</v>
      </c>
      <c r="X227" s="14">
        <f t="shared" si="10"/>
        <v>1272.31</v>
      </c>
      <c r="Y227" s="14">
        <f t="shared" si="11"/>
        <v>2227.69</v>
      </c>
      <c r="Z227" s="25">
        <f t="shared" si="12"/>
        <v>346749.06856499997</v>
      </c>
      <c r="AA227" s="30"/>
    </row>
    <row r="228" spans="1:27" ht="14" x14ac:dyDescent="0.15">
      <c r="A228" s="30"/>
      <c r="B228" s="4"/>
      <c r="C228" s="4"/>
      <c r="D228" s="4"/>
      <c r="E228" s="4"/>
      <c r="F228" s="4"/>
      <c r="G228" s="30"/>
      <c r="H228" s="8">
        <v>0</v>
      </c>
      <c r="I228" s="9">
        <f t="shared" si="1"/>
        <v>0</v>
      </c>
      <c r="J228" s="9">
        <f t="shared" si="2"/>
        <v>0</v>
      </c>
      <c r="K228" s="24">
        <f t="shared" si="3"/>
        <v>0</v>
      </c>
      <c r="L228" s="30"/>
      <c r="M228" s="8">
        <v>0</v>
      </c>
      <c r="N228" s="14">
        <f t="shared" si="4"/>
        <v>0</v>
      </c>
      <c r="O228" s="14">
        <f t="shared" si="5"/>
        <v>0</v>
      </c>
      <c r="P228" s="25">
        <f t="shared" si="6"/>
        <v>0</v>
      </c>
      <c r="Q228" s="30"/>
      <c r="R228" s="8">
        <v>225</v>
      </c>
      <c r="S228" s="14">
        <f t="shared" si="7"/>
        <v>1342.18</v>
      </c>
      <c r="T228" s="14">
        <f t="shared" si="8"/>
        <v>2095.9</v>
      </c>
      <c r="U228" s="25">
        <f t="shared" si="9"/>
        <v>366045.82856499963</v>
      </c>
      <c r="V228" s="30"/>
      <c r="W228" s="8">
        <v>225</v>
      </c>
      <c r="X228" s="14">
        <f t="shared" si="10"/>
        <v>1264.19</v>
      </c>
      <c r="Y228" s="14">
        <f t="shared" si="11"/>
        <v>2235.81</v>
      </c>
      <c r="Z228" s="25">
        <f t="shared" si="12"/>
        <v>344513.25856499997</v>
      </c>
      <c r="AA228" s="30"/>
    </row>
    <row r="229" spans="1:27" ht="14" x14ac:dyDescent="0.15">
      <c r="A229" s="30"/>
      <c r="B229" s="4"/>
      <c r="C229" s="4"/>
      <c r="D229" s="4"/>
      <c r="E229" s="4"/>
      <c r="F229" s="4"/>
      <c r="G229" s="30"/>
      <c r="H229" s="8">
        <v>0</v>
      </c>
      <c r="I229" s="9">
        <f t="shared" si="1"/>
        <v>0</v>
      </c>
      <c r="J229" s="9">
        <f t="shared" si="2"/>
        <v>0</v>
      </c>
      <c r="K229" s="24">
        <f t="shared" si="3"/>
        <v>0</v>
      </c>
      <c r="L229" s="30"/>
      <c r="M229" s="8">
        <v>0</v>
      </c>
      <c r="N229" s="14">
        <f t="shared" si="4"/>
        <v>0</v>
      </c>
      <c r="O229" s="14">
        <f t="shared" si="5"/>
        <v>0</v>
      </c>
      <c r="P229" s="25">
        <f t="shared" si="6"/>
        <v>0</v>
      </c>
      <c r="Q229" s="30"/>
      <c r="R229" s="8">
        <v>226</v>
      </c>
      <c r="S229" s="14">
        <f t="shared" si="7"/>
        <v>1334.54</v>
      </c>
      <c r="T229" s="14">
        <f t="shared" si="8"/>
        <v>2103.54</v>
      </c>
      <c r="U229" s="25">
        <f t="shared" si="9"/>
        <v>363942.28856499965</v>
      </c>
      <c r="V229" s="30"/>
      <c r="W229" s="8">
        <v>226</v>
      </c>
      <c r="X229" s="14">
        <f t="shared" si="10"/>
        <v>1256.04</v>
      </c>
      <c r="Y229" s="14">
        <f t="shared" si="11"/>
        <v>2243.96</v>
      </c>
      <c r="Z229" s="25">
        <f t="shared" si="12"/>
        <v>342269.29856499995</v>
      </c>
      <c r="AA229" s="30"/>
    </row>
    <row r="230" spans="1:27" ht="14" x14ac:dyDescent="0.15">
      <c r="A230" s="30"/>
      <c r="B230" s="4"/>
      <c r="C230" s="4"/>
      <c r="D230" s="4"/>
      <c r="E230" s="4"/>
      <c r="F230" s="4"/>
      <c r="G230" s="30"/>
      <c r="H230" s="8">
        <v>0</v>
      </c>
      <c r="I230" s="9">
        <f t="shared" si="1"/>
        <v>0</v>
      </c>
      <c r="J230" s="9">
        <f t="shared" si="2"/>
        <v>0</v>
      </c>
      <c r="K230" s="24">
        <f t="shared" si="3"/>
        <v>0</v>
      </c>
      <c r="L230" s="30"/>
      <c r="M230" s="8">
        <v>0</v>
      </c>
      <c r="N230" s="14">
        <f t="shared" si="4"/>
        <v>0</v>
      </c>
      <c r="O230" s="14">
        <f t="shared" si="5"/>
        <v>0</v>
      </c>
      <c r="P230" s="25">
        <f t="shared" si="6"/>
        <v>0</v>
      </c>
      <c r="Q230" s="30"/>
      <c r="R230" s="8">
        <v>227</v>
      </c>
      <c r="S230" s="14">
        <f t="shared" si="7"/>
        <v>1326.87</v>
      </c>
      <c r="T230" s="14">
        <f t="shared" si="8"/>
        <v>2111.21</v>
      </c>
      <c r="U230" s="25">
        <f t="shared" si="9"/>
        <v>361831.07856499963</v>
      </c>
      <c r="V230" s="30"/>
      <c r="W230" s="8">
        <v>227</v>
      </c>
      <c r="X230" s="14">
        <f t="shared" si="10"/>
        <v>1247.8599999999999</v>
      </c>
      <c r="Y230" s="14">
        <f t="shared" si="11"/>
        <v>2252.14</v>
      </c>
      <c r="Z230" s="25">
        <f t="shared" si="12"/>
        <v>340017.15856499993</v>
      </c>
      <c r="AA230" s="30"/>
    </row>
    <row r="231" spans="1:27" ht="14" x14ac:dyDescent="0.15">
      <c r="A231" s="30"/>
      <c r="B231" s="4"/>
      <c r="C231" s="4"/>
      <c r="D231" s="4"/>
      <c r="E231" s="4"/>
      <c r="F231" s="4"/>
      <c r="G231" s="30"/>
      <c r="H231" s="8">
        <v>0</v>
      </c>
      <c r="I231" s="9">
        <f t="shared" si="1"/>
        <v>0</v>
      </c>
      <c r="J231" s="9">
        <f t="shared" si="2"/>
        <v>0</v>
      </c>
      <c r="K231" s="24">
        <f t="shared" si="3"/>
        <v>0</v>
      </c>
      <c r="L231" s="30"/>
      <c r="M231" s="8">
        <v>0</v>
      </c>
      <c r="N231" s="14">
        <f t="shared" si="4"/>
        <v>0</v>
      </c>
      <c r="O231" s="14">
        <f t="shared" si="5"/>
        <v>0</v>
      </c>
      <c r="P231" s="25">
        <f t="shared" si="6"/>
        <v>0</v>
      </c>
      <c r="Q231" s="30"/>
      <c r="R231" s="8">
        <v>228</v>
      </c>
      <c r="S231" s="14">
        <f t="shared" si="7"/>
        <v>1319.18</v>
      </c>
      <c r="T231" s="14">
        <f t="shared" si="8"/>
        <v>2118.9</v>
      </c>
      <c r="U231" s="25">
        <f t="shared" si="9"/>
        <v>359712.1785649996</v>
      </c>
      <c r="V231" s="30"/>
      <c r="W231" s="8">
        <v>228</v>
      </c>
      <c r="X231" s="14">
        <f t="shared" si="10"/>
        <v>1239.6500000000001</v>
      </c>
      <c r="Y231" s="14">
        <f t="shared" si="11"/>
        <v>2260.35</v>
      </c>
      <c r="Z231" s="25">
        <f t="shared" si="12"/>
        <v>337756.80856499996</v>
      </c>
      <c r="AA231" s="30"/>
    </row>
    <row r="232" spans="1:27" ht="14" x14ac:dyDescent="0.15">
      <c r="A232" s="30"/>
      <c r="B232" s="4"/>
      <c r="C232" s="4"/>
      <c r="D232" s="4"/>
      <c r="E232" s="4"/>
      <c r="F232" s="4"/>
      <c r="G232" s="30"/>
      <c r="H232" s="8">
        <v>0</v>
      </c>
      <c r="I232" s="9">
        <f t="shared" si="1"/>
        <v>0</v>
      </c>
      <c r="J232" s="9">
        <f t="shared" si="2"/>
        <v>0</v>
      </c>
      <c r="K232" s="24">
        <f t="shared" si="3"/>
        <v>0</v>
      </c>
      <c r="L232" s="30"/>
      <c r="M232" s="8">
        <v>0</v>
      </c>
      <c r="N232" s="14">
        <f t="shared" si="4"/>
        <v>0</v>
      </c>
      <c r="O232" s="14">
        <f t="shared" si="5"/>
        <v>0</v>
      </c>
      <c r="P232" s="25">
        <f t="shared" si="6"/>
        <v>0</v>
      </c>
      <c r="Q232" s="30"/>
      <c r="R232" s="8">
        <v>229</v>
      </c>
      <c r="S232" s="14">
        <f t="shared" si="7"/>
        <v>1311.45</v>
      </c>
      <c r="T232" s="14">
        <f t="shared" si="8"/>
        <v>2126.63</v>
      </c>
      <c r="U232" s="25">
        <f t="shared" si="9"/>
        <v>357585.5485649996</v>
      </c>
      <c r="V232" s="30"/>
      <c r="W232" s="8">
        <v>229</v>
      </c>
      <c r="X232" s="14">
        <f t="shared" si="10"/>
        <v>1231.4100000000001</v>
      </c>
      <c r="Y232" s="14">
        <f t="shared" si="11"/>
        <v>2268.59</v>
      </c>
      <c r="Z232" s="25">
        <f t="shared" si="12"/>
        <v>335488.21856499993</v>
      </c>
      <c r="AA232" s="30"/>
    </row>
    <row r="233" spans="1:27" ht="14" x14ac:dyDescent="0.15">
      <c r="A233" s="30"/>
      <c r="B233" s="4"/>
      <c r="C233" s="4"/>
      <c r="D233" s="4"/>
      <c r="E233" s="4"/>
      <c r="F233" s="4"/>
      <c r="G233" s="30"/>
      <c r="H233" s="8">
        <v>0</v>
      </c>
      <c r="I233" s="9">
        <f t="shared" si="1"/>
        <v>0</v>
      </c>
      <c r="J233" s="9">
        <f t="shared" si="2"/>
        <v>0</v>
      </c>
      <c r="K233" s="24">
        <f t="shared" si="3"/>
        <v>0</v>
      </c>
      <c r="L233" s="30"/>
      <c r="M233" s="8">
        <v>0</v>
      </c>
      <c r="N233" s="14">
        <f t="shared" si="4"/>
        <v>0</v>
      </c>
      <c r="O233" s="14">
        <f t="shared" si="5"/>
        <v>0</v>
      </c>
      <c r="P233" s="25">
        <f t="shared" si="6"/>
        <v>0</v>
      </c>
      <c r="Q233" s="30"/>
      <c r="R233" s="8">
        <v>230</v>
      </c>
      <c r="S233" s="14">
        <f t="shared" si="7"/>
        <v>1303.7</v>
      </c>
      <c r="T233" s="14">
        <f t="shared" si="8"/>
        <v>2134.38</v>
      </c>
      <c r="U233" s="25">
        <f t="shared" si="9"/>
        <v>355451.16856499959</v>
      </c>
      <c r="V233" s="30"/>
      <c r="W233" s="8">
        <v>230</v>
      </c>
      <c r="X233" s="14">
        <f t="shared" si="10"/>
        <v>1223.1300000000001</v>
      </c>
      <c r="Y233" s="14">
        <f t="shared" si="11"/>
        <v>2276.87</v>
      </c>
      <c r="Z233" s="25">
        <f t="shared" si="12"/>
        <v>333211.34856499993</v>
      </c>
      <c r="AA233" s="30"/>
    </row>
    <row r="234" spans="1:27" ht="14" x14ac:dyDescent="0.15">
      <c r="A234" s="30"/>
      <c r="B234" s="4"/>
      <c r="C234" s="4"/>
      <c r="D234" s="4"/>
      <c r="E234" s="4"/>
      <c r="F234" s="4"/>
      <c r="G234" s="30"/>
      <c r="H234" s="8">
        <v>0</v>
      </c>
      <c r="I234" s="9">
        <f t="shared" si="1"/>
        <v>0</v>
      </c>
      <c r="J234" s="9">
        <f t="shared" si="2"/>
        <v>0</v>
      </c>
      <c r="K234" s="24">
        <f t="shared" si="3"/>
        <v>0</v>
      </c>
      <c r="L234" s="30"/>
      <c r="M234" s="8">
        <v>0</v>
      </c>
      <c r="N234" s="14">
        <f t="shared" si="4"/>
        <v>0</v>
      </c>
      <c r="O234" s="14">
        <f t="shared" si="5"/>
        <v>0</v>
      </c>
      <c r="P234" s="25">
        <f t="shared" si="6"/>
        <v>0</v>
      </c>
      <c r="Q234" s="30"/>
      <c r="R234" s="8">
        <v>231</v>
      </c>
      <c r="S234" s="14">
        <f t="shared" si="7"/>
        <v>1295.92</v>
      </c>
      <c r="T234" s="14">
        <f t="shared" si="8"/>
        <v>2142.16</v>
      </c>
      <c r="U234" s="25">
        <f t="shared" si="9"/>
        <v>353309.00856499962</v>
      </c>
      <c r="V234" s="30"/>
      <c r="W234" s="8">
        <v>231</v>
      </c>
      <c r="X234" s="14">
        <f t="shared" si="10"/>
        <v>1214.83</v>
      </c>
      <c r="Y234" s="14">
        <f t="shared" si="11"/>
        <v>2285.17</v>
      </c>
      <c r="Z234" s="25">
        <f t="shared" si="12"/>
        <v>330926.17856499995</v>
      </c>
      <c r="AA234" s="30"/>
    </row>
    <row r="235" spans="1:27" ht="14" x14ac:dyDescent="0.15">
      <c r="A235" s="30"/>
      <c r="B235" s="4"/>
      <c r="C235" s="4"/>
      <c r="D235" s="4"/>
      <c r="E235" s="4"/>
      <c r="F235" s="4"/>
      <c r="G235" s="30"/>
      <c r="H235" s="8">
        <v>0</v>
      </c>
      <c r="I235" s="9">
        <f t="shared" si="1"/>
        <v>0</v>
      </c>
      <c r="J235" s="9">
        <f t="shared" si="2"/>
        <v>0</v>
      </c>
      <c r="K235" s="24">
        <f t="shared" si="3"/>
        <v>0</v>
      </c>
      <c r="L235" s="30"/>
      <c r="M235" s="8">
        <v>0</v>
      </c>
      <c r="N235" s="14">
        <f t="shared" si="4"/>
        <v>0</v>
      </c>
      <c r="O235" s="14">
        <f t="shared" si="5"/>
        <v>0</v>
      </c>
      <c r="P235" s="25">
        <f t="shared" si="6"/>
        <v>0</v>
      </c>
      <c r="Q235" s="30"/>
      <c r="R235" s="8">
        <v>232</v>
      </c>
      <c r="S235" s="14">
        <f t="shared" si="7"/>
        <v>1288.1099999999999</v>
      </c>
      <c r="T235" s="14">
        <f t="shared" si="8"/>
        <v>2149.9699999999998</v>
      </c>
      <c r="U235" s="25">
        <f t="shared" si="9"/>
        <v>351159.03856499965</v>
      </c>
      <c r="V235" s="30"/>
      <c r="W235" s="8">
        <v>232</v>
      </c>
      <c r="X235" s="14">
        <f t="shared" si="10"/>
        <v>1206.5</v>
      </c>
      <c r="Y235" s="14">
        <f t="shared" si="11"/>
        <v>2293.5</v>
      </c>
      <c r="Z235" s="25">
        <f t="shared" si="12"/>
        <v>328632.67856499995</v>
      </c>
      <c r="AA235" s="30"/>
    </row>
    <row r="236" spans="1:27" ht="14" x14ac:dyDescent="0.15">
      <c r="A236" s="30"/>
      <c r="B236" s="4"/>
      <c r="C236" s="4"/>
      <c r="D236" s="4"/>
      <c r="E236" s="4"/>
      <c r="F236" s="4"/>
      <c r="G236" s="30"/>
      <c r="H236" s="8">
        <v>0</v>
      </c>
      <c r="I236" s="9">
        <f t="shared" si="1"/>
        <v>0</v>
      </c>
      <c r="J236" s="9">
        <f t="shared" si="2"/>
        <v>0</v>
      </c>
      <c r="K236" s="24">
        <f t="shared" si="3"/>
        <v>0</v>
      </c>
      <c r="L236" s="30"/>
      <c r="M236" s="8">
        <v>0</v>
      </c>
      <c r="N236" s="14">
        <f t="shared" si="4"/>
        <v>0</v>
      </c>
      <c r="O236" s="14">
        <f t="shared" si="5"/>
        <v>0</v>
      </c>
      <c r="P236" s="25">
        <f t="shared" si="6"/>
        <v>0</v>
      </c>
      <c r="Q236" s="30"/>
      <c r="R236" s="8">
        <v>233</v>
      </c>
      <c r="S236" s="14">
        <f t="shared" si="7"/>
        <v>1280.27</v>
      </c>
      <c r="T236" s="14">
        <f t="shared" si="8"/>
        <v>2157.81</v>
      </c>
      <c r="U236" s="25">
        <f t="shared" si="9"/>
        <v>349001.22856499965</v>
      </c>
      <c r="V236" s="30"/>
      <c r="W236" s="8">
        <v>233</v>
      </c>
      <c r="X236" s="14">
        <f t="shared" si="10"/>
        <v>1198.1400000000001</v>
      </c>
      <c r="Y236" s="14">
        <f t="shared" si="11"/>
        <v>2301.86</v>
      </c>
      <c r="Z236" s="25">
        <f t="shared" si="12"/>
        <v>326330.81856499997</v>
      </c>
      <c r="AA236" s="30"/>
    </row>
    <row r="237" spans="1:27" ht="14" x14ac:dyDescent="0.15">
      <c r="A237" s="30"/>
      <c r="B237" s="4"/>
      <c r="C237" s="4"/>
      <c r="D237" s="4"/>
      <c r="E237" s="4"/>
      <c r="F237" s="4"/>
      <c r="G237" s="30"/>
      <c r="H237" s="8">
        <v>0</v>
      </c>
      <c r="I237" s="9">
        <f t="shared" si="1"/>
        <v>0</v>
      </c>
      <c r="J237" s="9">
        <f t="shared" si="2"/>
        <v>0</v>
      </c>
      <c r="K237" s="24">
        <f t="shared" si="3"/>
        <v>0</v>
      </c>
      <c r="L237" s="30"/>
      <c r="M237" s="8">
        <v>0</v>
      </c>
      <c r="N237" s="14">
        <f t="shared" si="4"/>
        <v>0</v>
      </c>
      <c r="O237" s="14">
        <f t="shared" si="5"/>
        <v>0</v>
      </c>
      <c r="P237" s="25">
        <f t="shared" si="6"/>
        <v>0</v>
      </c>
      <c r="Q237" s="30"/>
      <c r="R237" s="8">
        <v>234</v>
      </c>
      <c r="S237" s="14">
        <f t="shared" si="7"/>
        <v>1272.4000000000001</v>
      </c>
      <c r="T237" s="14">
        <f t="shared" si="8"/>
        <v>2165.6799999999998</v>
      </c>
      <c r="U237" s="25">
        <f t="shared" si="9"/>
        <v>346835.54856499966</v>
      </c>
      <c r="V237" s="30"/>
      <c r="W237" s="8">
        <v>234</v>
      </c>
      <c r="X237" s="14">
        <f t="shared" si="10"/>
        <v>1189.75</v>
      </c>
      <c r="Y237" s="14">
        <f t="shared" si="11"/>
        <v>2310.25</v>
      </c>
      <c r="Z237" s="25">
        <f t="shared" si="12"/>
        <v>324020.56856499997</v>
      </c>
      <c r="AA237" s="30"/>
    </row>
    <row r="238" spans="1:27" ht="14" x14ac:dyDescent="0.15">
      <c r="A238" s="30"/>
      <c r="B238" s="4"/>
      <c r="C238" s="4"/>
      <c r="D238" s="4"/>
      <c r="E238" s="4"/>
      <c r="F238" s="4"/>
      <c r="G238" s="30"/>
      <c r="H238" s="8">
        <v>0</v>
      </c>
      <c r="I238" s="9">
        <f t="shared" si="1"/>
        <v>0</v>
      </c>
      <c r="J238" s="9">
        <f t="shared" si="2"/>
        <v>0</v>
      </c>
      <c r="K238" s="24">
        <f t="shared" si="3"/>
        <v>0</v>
      </c>
      <c r="L238" s="30"/>
      <c r="M238" s="8">
        <v>0</v>
      </c>
      <c r="N238" s="14">
        <f t="shared" si="4"/>
        <v>0</v>
      </c>
      <c r="O238" s="14">
        <f t="shared" si="5"/>
        <v>0</v>
      </c>
      <c r="P238" s="25">
        <f t="shared" si="6"/>
        <v>0</v>
      </c>
      <c r="Q238" s="30"/>
      <c r="R238" s="8">
        <v>235</v>
      </c>
      <c r="S238" s="14">
        <f t="shared" si="7"/>
        <v>1264.5</v>
      </c>
      <c r="T238" s="14">
        <f t="shared" si="8"/>
        <v>2173.58</v>
      </c>
      <c r="U238" s="25">
        <f t="shared" si="9"/>
        <v>344661.96856499964</v>
      </c>
      <c r="V238" s="30"/>
      <c r="W238" s="8">
        <v>235</v>
      </c>
      <c r="X238" s="14">
        <f t="shared" si="10"/>
        <v>1181.32</v>
      </c>
      <c r="Y238" s="14">
        <f t="shared" si="11"/>
        <v>2318.6799999999998</v>
      </c>
      <c r="Z238" s="25">
        <f t="shared" si="12"/>
        <v>321701.88856499997</v>
      </c>
      <c r="AA238" s="30"/>
    </row>
    <row r="239" spans="1:27" ht="14" x14ac:dyDescent="0.15">
      <c r="A239" s="30"/>
      <c r="B239" s="4"/>
      <c r="C239" s="4"/>
      <c r="D239" s="4"/>
      <c r="E239" s="4"/>
      <c r="F239" s="4"/>
      <c r="G239" s="30"/>
      <c r="H239" s="8">
        <v>0</v>
      </c>
      <c r="I239" s="9">
        <f t="shared" si="1"/>
        <v>0</v>
      </c>
      <c r="J239" s="9">
        <f t="shared" si="2"/>
        <v>0</v>
      </c>
      <c r="K239" s="24">
        <f t="shared" si="3"/>
        <v>0</v>
      </c>
      <c r="L239" s="30"/>
      <c r="M239" s="8">
        <v>0</v>
      </c>
      <c r="N239" s="14">
        <f t="shared" si="4"/>
        <v>0</v>
      </c>
      <c r="O239" s="14">
        <f t="shared" si="5"/>
        <v>0</v>
      </c>
      <c r="P239" s="25">
        <f t="shared" si="6"/>
        <v>0</v>
      </c>
      <c r="Q239" s="30"/>
      <c r="R239" s="8">
        <v>236</v>
      </c>
      <c r="S239" s="14">
        <f t="shared" si="7"/>
        <v>1256.58</v>
      </c>
      <c r="T239" s="14">
        <f t="shared" si="8"/>
        <v>2181.5</v>
      </c>
      <c r="U239" s="25">
        <f t="shared" si="9"/>
        <v>342480.46856499964</v>
      </c>
      <c r="V239" s="30"/>
      <c r="W239" s="8">
        <v>236</v>
      </c>
      <c r="X239" s="14">
        <f t="shared" si="10"/>
        <v>1172.8699999999999</v>
      </c>
      <c r="Y239" s="14">
        <f t="shared" si="11"/>
        <v>2327.13</v>
      </c>
      <c r="Z239" s="25">
        <f t="shared" si="12"/>
        <v>319374.75856499997</v>
      </c>
      <c r="AA239" s="30"/>
    </row>
    <row r="240" spans="1:27" ht="14" x14ac:dyDescent="0.15">
      <c r="A240" s="30"/>
      <c r="B240" s="4"/>
      <c r="C240" s="4"/>
      <c r="D240" s="4"/>
      <c r="E240" s="4"/>
      <c r="F240" s="4"/>
      <c r="G240" s="30"/>
      <c r="H240" s="8">
        <v>0</v>
      </c>
      <c r="I240" s="9">
        <f t="shared" si="1"/>
        <v>0</v>
      </c>
      <c r="J240" s="9">
        <f t="shared" si="2"/>
        <v>0</v>
      </c>
      <c r="K240" s="24">
        <f t="shared" si="3"/>
        <v>0</v>
      </c>
      <c r="L240" s="30"/>
      <c r="M240" s="8">
        <v>0</v>
      </c>
      <c r="N240" s="14">
        <f t="shared" si="4"/>
        <v>0</v>
      </c>
      <c r="O240" s="14">
        <f t="shared" si="5"/>
        <v>0</v>
      </c>
      <c r="P240" s="25">
        <f t="shared" si="6"/>
        <v>0</v>
      </c>
      <c r="Q240" s="30"/>
      <c r="R240" s="8">
        <v>237</v>
      </c>
      <c r="S240" s="14">
        <f t="shared" si="7"/>
        <v>1248.6300000000001</v>
      </c>
      <c r="T240" s="14">
        <f t="shared" si="8"/>
        <v>2189.4499999999998</v>
      </c>
      <c r="U240" s="25">
        <f t="shared" si="9"/>
        <v>340291.01856499963</v>
      </c>
      <c r="V240" s="30"/>
      <c r="W240" s="8">
        <v>237</v>
      </c>
      <c r="X240" s="14">
        <f t="shared" si="10"/>
        <v>1164.3900000000001</v>
      </c>
      <c r="Y240" s="14">
        <f t="shared" si="11"/>
        <v>2335.61</v>
      </c>
      <c r="Z240" s="25">
        <f t="shared" si="12"/>
        <v>317039.14856499998</v>
      </c>
      <c r="AA240" s="30"/>
    </row>
    <row r="241" spans="1:27" ht="14" x14ac:dyDescent="0.15">
      <c r="A241" s="30"/>
      <c r="B241" s="4"/>
      <c r="C241" s="4"/>
      <c r="D241" s="4"/>
      <c r="E241" s="4"/>
      <c r="F241" s="4"/>
      <c r="G241" s="30"/>
      <c r="H241" s="8">
        <v>0</v>
      </c>
      <c r="I241" s="9">
        <f t="shared" si="1"/>
        <v>0</v>
      </c>
      <c r="J241" s="9">
        <f t="shared" si="2"/>
        <v>0</v>
      </c>
      <c r="K241" s="24">
        <f t="shared" si="3"/>
        <v>0</v>
      </c>
      <c r="L241" s="30"/>
      <c r="M241" s="8">
        <v>0</v>
      </c>
      <c r="N241" s="14">
        <f t="shared" si="4"/>
        <v>0</v>
      </c>
      <c r="O241" s="14">
        <f t="shared" si="5"/>
        <v>0</v>
      </c>
      <c r="P241" s="25">
        <f t="shared" si="6"/>
        <v>0</v>
      </c>
      <c r="Q241" s="30"/>
      <c r="R241" s="8">
        <v>238</v>
      </c>
      <c r="S241" s="14">
        <f t="shared" si="7"/>
        <v>1240.6400000000001</v>
      </c>
      <c r="T241" s="14">
        <f t="shared" si="8"/>
        <v>2197.44</v>
      </c>
      <c r="U241" s="25">
        <f t="shared" si="9"/>
        <v>338093.57856499963</v>
      </c>
      <c r="V241" s="30"/>
      <c r="W241" s="8">
        <v>238</v>
      </c>
      <c r="X241" s="14">
        <f t="shared" si="10"/>
        <v>1155.8699999999999</v>
      </c>
      <c r="Y241" s="14">
        <f t="shared" si="11"/>
        <v>2344.13</v>
      </c>
      <c r="Z241" s="25">
        <f t="shared" si="12"/>
        <v>314695.01856499998</v>
      </c>
      <c r="AA241" s="30"/>
    </row>
    <row r="242" spans="1:27" ht="14" x14ac:dyDescent="0.15">
      <c r="A242" s="30"/>
      <c r="B242" s="4"/>
      <c r="C242" s="4"/>
      <c r="D242" s="4"/>
      <c r="E242" s="4"/>
      <c r="F242" s="4"/>
      <c r="G242" s="30"/>
      <c r="H242" s="8">
        <v>0</v>
      </c>
      <c r="I242" s="9">
        <f t="shared" si="1"/>
        <v>0</v>
      </c>
      <c r="J242" s="9">
        <f t="shared" si="2"/>
        <v>0</v>
      </c>
      <c r="K242" s="24">
        <f t="shared" si="3"/>
        <v>0</v>
      </c>
      <c r="L242" s="30"/>
      <c r="M242" s="8">
        <v>0</v>
      </c>
      <c r="N242" s="14">
        <f t="shared" si="4"/>
        <v>0</v>
      </c>
      <c r="O242" s="14">
        <f t="shared" si="5"/>
        <v>0</v>
      </c>
      <c r="P242" s="25">
        <f t="shared" si="6"/>
        <v>0</v>
      </c>
      <c r="Q242" s="30"/>
      <c r="R242" s="8">
        <v>239</v>
      </c>
      <c r="S242" s="14">
        <f t="shared" si="7"/>
        <v>1232.6300000000001</v>
      </c>
      <c r="T242" s="14">
        <f t="shared" si="8"/>
        <v>2205.4499999999998</v>
      </c>
      <c r="U242" s="25">
        <f t="shared" si="9"/>
        <v>335888.12856499961</v>
      </c>
      <c r="V242" s="30"/>
      <c r="W242" s="8">
        <v>239</v>
      </c>
      <c r="X242" s="14">
        <f t="shared" si="10"/>
        <v>1147.33</v>
      </c>
      <c r="Y242" s="14">
        <f t="shared" si="11"/>
        <v>2352.67</v>
      </c>
      <c r="Z242" s="25">
        <f t="shared" si="12"/>
        <v>312342.34856499999</v>
      </c>
      <c r="AA242" s="30"/>
    </row>
    <row r="243" spans="1:27" ht="14" x14ac:dyDescent="0.15">
      <c r="A243" s="30"/>
      <c r="B243" s="4"/>
      <c r="C243" s="4"/>
      <c r="D243" s="4"/>
      <c r="E243" s="4"/>
      <c r="F243" s="4"/>
      <c r="G243" s="30"/>
      <c r="H243" s="8">
        <v>0</v>
      </c>
      <c r="I243" s="9">
        <f t="shared" si="1"/>
        <v>0</v>
      </c>
      <c r="J243" s="9">
        <f t="shared" si="2"/>
        <v>0</v>
      </c>
      <c r="K243" s="24">
        <f t="shared" si="3"/>
        <v>0</v>
      </c>
      <c r="L243" s="30"/>
      <c r="M243" s="8">
        <v>0</v>
      </c>
      <c r="N243" s="14">
        <f t="shared" si="4"/>
        <v>0</v>
      </c>
      <c r="O243" s="14">
        <f t="shared" si="5"/>
        <v>0</v>
      </c>
      <c r="P243" s="25">
        <f t="shared" si="6"/>
        <v>0</v>
      </c>
      <c r="Q243" s="30"/>
      <c r="R243" s="8">
        <v>240</v>
      </c>
      <c r="S243" s="14">
        <f t="shared" si="7"/>
        <v>1224.5899999999999</v>
      </c>
      <c r="T243" s="14">
        <f t="shared" si="8"/>
        <v>2213.4899999999998</v>
      </c>
      <c r="U243" s="25">
        <f t="shared" si="9"/>
        <v>333674.63856499962</v>
      </c>
      <c r="V243" s="30"/>
      <c r="W243" s="8">
        <v>240</v>
      </c>
      <c r="X243" s="14">
        <f t="shared" si="10"/>
        <v>1138.75</v>
      </c>
      <c r="Y243" s="14">
        <f t="shared" si="11"/>
        <v>2361.25</v>
      </c>
      <c r="Z243" s="25">
        <f t="shared" si="12"/>
        <v>309981.09856499999</v>
      </c>
      <c r="AA243" s="30"/>
    </row>
    <row r="244" spans="1:27" ht="14" x14ac:dyDescent="0.15">
      <c r="A244" s="30"/>
      <c r="B244" s="4"/>
      <c r="C244" s="4"/>
      <c r="D244" s="4"/>
      <c r="E244" s="4"/>
      <c r="F244" s="4"/>
      <c r="G244" s="30"/>
      <c r="H244" s="8">
        <v>0</v>
      </c>
      <c r="I244" s="9">
        <f t="shared" si="1"/>
        <v>0</v>
      </c>
      <c r="J244" s="9">
        <f t="shared" si="2"/>
        <v>0</v>
      </c>
      <c r="K244" s="24">
        <f t="shared" si="3"/>
        <v>0</v>
      </c>
      <c r="L244" s="30"/>
      <c r="M244" s="8">
        <v>0</v>
      </c>
      <c r="N244" s="14">
        <f t="shared" si="4"/>
        <v>0</v>
      </c>
      <c r="O244" s="14">
        <f t="shared" si="5"/>
        <v>0</v>
      </c>
      <c r="P244" s="25">
        <f t="shared" si="6"/>
        <v>0</v>
      </c>
      <c r="Q244" s="30"/>
      <c r="R244" s="8">
        <v>241</v>
      </c>
      <c r="S244" s="14">
        <f t="shared" si="7"/>
        <v>1216.52</v>
      </c>
      <c r="T244" s="14">
        <f t="shared" si="8"/>
        <v>2221.56</v>
      </c>
      <c r="U244" s="25">
        <f t="shared" si="9"/>
        <v>331453.07856499963</v>
      </c>
      <c r="V244" s="30"/>
      <c r="W244" s="8">
        <v>241</v>
      </c>
      <c r="X244" s="14">
        <f t="shared" si="10"/>
        <v>1130.1400000000001</v>
      </c>
      <c r="Y244" s="14">
        <f t="shared" si="11"/>
        <v>2369.86</v>
      </c>
      <c r="Z244" s="25">
        <f t="shared" si="12"/>
        <v>307611.23856500001</v>
      </c>
      <c r="AA244" s="30"/>
    </row>
    <row r="245" spans="1:27" ht="14" x14ac:dyDescent="0.15">
      <c r="A245" s="30"/>
      <c r="B245" s="4"/>
      <c r="C245" s="4"/>
      <c r="D245" s="4"/>
      <c r="E245" s="4"/>
      <c r="F245" s="4"/>
      <c r="G245" s="30"/>
      <c r="H245" s="8">
        <v>0</v>
      </c>
      <c r="I245" s="9">
        <f t="shared" si="1"/>
        <v>0</v>
      </c>
      <c r="J245" s="9">
        <f t="shared" si="2"/>
        <v>0</v>
      </c>
      <c r="K245" s="24">
        <f t="shared" si="3"/>
        <v>0</v>
      </c>
      <c r="L245" s="30"/>
      <c r="M245" s="8">
        <v>0</v>
      </c>
      <c r="N245" s="14">
        <f t="shared" si="4"/>
        <v>0</v>
      </c>
      <c r="O245" s="14">
        <f t="shared" si="5"/>
        <v>0</v>
      </c>
      <c r="P245" s="25">
        <f t="shared" si="6"/>
        <v>0</v>
      </c>
      <c r="Q245" s="30"/>
      <c r="R245" s="8">
        <v>242</v>
      </c>
      <c r="S245" s="14">
        <f t="shared" si="7"/>
        <v>1208.42</v>
      </c>
      <c r="T245" s="14">
        <f t="shared" si="8"/>
        <v>2229.66</v>
      </c>
      <c r="U245" s="25">
        <f t="shared" si="9"/>
        <v>329223.41856499965</v>
      </c>
      <c r="V245" s="30"/>
      <c r="W245" s="8">
        <v>242</v>
      </c>
      <c r="X245" s="14">
        <f t="shared" si="10"/>
        <v>1121.5</v>
      </c>
      <c r="Y245" s="14">
        <f t="shared" si="11"/>
        <v>2378.5</v>
      </c>
      <c r="Z245" s="25">
        <f t="shared" si="12"/>
        <v>305232.73856500001</v>
      </c>
      <c r="AA245" s="30"/>
    </row>
    <row r="246" spans="1:27" ht="14" x14ac:dyDescent="0.15">
      <c r="A246" s="30"/>
      <c r="B246" s="4"/>
      <c r="C246" s="4"/>
      <c r="D246" s="4"/>
      <c r="E246" s="4"/>
      <c r="F246" s="4"/>
      <c r="G246" s="30"/>
      <c r="H246" s="8">
        <v>0</v>
      </c>
      <c r="I246" s="9">
        <f t="shared" si="1"/>
        <v>0</v>
      </c>
      <c r="J246" s="9">
        <f t="shared" si="2"/>
        <v>0</v>
      </c>
      <c r="K246" s="24">
        <f t="shared" si="3"/>
        <v>0</v>
      </c>
      <c r="L246" s="30"/>
      <c r="M246" s="8">
        <v>0</v>
      </c>
      <c r="N246" s="14">
        <f t="shared" si="4"/>
        <v>0</v>
      </c>
      <c r="O246" s="14">
        <f t="shared" si="5"/>
        <v>0</v>
      </c>
      <c r="P246" s="25">
        <f t="shared" si="6"/>
        <v>0</v>
      </c>
      <c r="Q246" s="30"/>
      <c r="R246" s="8">
        <v>243</v>
      </c>
      <c r="S246" s="14">
        <f t="shared" si="7"/>
        <v>1200.29</v>
      </c>
      <c r="T246" s="14">
        <f t="shared" si="8"/>
        <v>2237.79</v>
      </c>
      <c r="U246" s="25">
        <f t="shared" si="9"/>
        <v>326985.62856499967</v>
      </c>
      <c r="V246" s="30"/>
      <c r="W246" s="8">
        <v>243</v>
      </c>
      <c r="X246" s="14">
        <f t="shared" si="10"/>
        <v>1112.83</v>
      </c>
      <c r="Y246" s="14">
        <f t="shared" si="11"/>
        <v>2387.17</v>
      </c>
      <c r="Z246" s="25">
        <f t="shared" si="12"/>
        <v>302845.56856500002</v>
      </c>
      <c r="AA246" s="30"/>
    </row>
    <row r="247" spans="1:27" ht="14" x14ac:dyDescent="0.15">
      <c r="A247" s="30"/>
      <c r="B247" s="4"/>
      <c r="C247" s="4"/>
      <c r="D247" s="4"/>
      <c r="E247" s="4"/>
      <c r="F247" s="4"/>
      <c r="G247" s="30"/>
      <c r="H247" s="8">
        <v>0</v>
      </c>
      <c r="I247" s="9">
        <f t="shared" si="1"/>
        <v>0</v>
      </c>
      <c r="J247" s="9">
        <f t="shared" si="2"/>
        <v>0</v>
      </c>
      <c r="K247" s="24">
        <f t="shared" si="3"/>
        <v>0</v>
      </c>
      <c r="L247" s="30"/>
      <c r="M247" s="8">
        <v>0</v>
      </c>
      <c r="N247" s="14">
        <f t="shared" si="4"/>
        <v>0</v>
      </c>
      <c r="O247" s="14">
        <f t="shared" si="5"/>
        <v>0</v>
      </c>
      <c r="P247" s="25">
        <f t="shared" si="6"/>
        <v>0</v>
      </c>
      <c r="Q247" s="30"/>
      <c r="R247" s="8">
        <v>244</v>
      </c>
      <c r="S247" s="14">
        <f t="shared" si="7"/>
        <v>1192.1400000000001</v>
      </c>
      <c r="T247" s="14">
        <f t="shared" si="8"/>
        <v>2245.94</v>
      </c>
      <c r="U247" s="25">
        <f t="shared" si="9"/>
        <v>324739.68856499967</v>
      </c>
      <c r="V247" s="30"/>
      <c r="W247" s="8">
        <v>244</v>
      </c>
      <c r="X247" s="14">
        <f t="shared" si="10"/>
        <v>1104.1199999999999</v>
      </c>
      <c r="Y247" s="14">
        <f t="shared" si="11"/>
        <v>2395.88</v>
      </c>
      <c r="Z247" s="25">
        <f t="shared" si="12"/>
        <v>300449.68856500002</v>
      </c>
      <c r="AA247" s="30"/>
    </row>
    <row r="248" spans="1:27" ht="14" x14ac:dyDescent="0.15">
      <c r="A248" s="30"/>
      <c r="B248" s="4"/>
      <c r="C248" s="4"/>
      <c r="D248" s="4"/>
      <c r="E248" s="4"/>
      <c r="F248" s="4"/>
      <c r="G248" s="30"/>
      <c r="H248" s="8">
        <v>0</v>
      </c>
      <c r="I248" s="9">
        <f t="shared" si="1"/>
        <v>0</v>
      </c>
      <c r="J248" s="9">
        <f t="shared" si="2"/>
        <v>0</v>
      </c>
      <c r="K248" s="24">
        <f t="shared" si="3"/>
        <v>0</v>
      </c>
      <c r="L248" s="30"/>
      <c r="M248" s="8">
        <v>0</v>
      </c>
      <c r="N248" s="14">
        <f t="shared" si="4"/>
        <v>0</v>
      </c>
      <c r="O248" s="14">
        <f t="shared" si="5"/>
        <v>0</v>
      </c>
      <c r="P248" s="25">
        <f t="shared" si="6"/>
        <v>0</v>
      </c>
      <c r="Q248" s="30"/>
      <c r="R248" s="8">
        <v>245</v>
      </c>
      <c r="S248" s="14">
        <f t="shared" si="7"/>
        <v>1183.95</v>
      </c>
      <c r="T248" s="14">
        <f t="shared" si="8"/>
        <v>2254.13</v>
      </c>
      <c r="U248" s="25">
        <f t="shared" si="9"/>
        <v>322485.55856499966</v>
      </c>
      <c r="V248" s="30"/>
      <c r="W248" s="8">
        <v>245</v>
      </c>
      <c r="X248" s="14">
        <f t="shared" si="10"/>
        <v>1095.3900000000001</v>
      </c>
      <c r="Y248" s="14">
        <f t="shared" si="11"/>
        <v>2404.61</v>
      </c>
      <c r="Z248" s="25">
        <f t="shared" si="12"/>
        <v>298045.07856500003</v>
      </c>
      <c r="AA248" s="30"/>
    </row>
    <row r="249" spans="1:27" ht="14" x14ac:dyDescent="0.15">
      <c r="A249" s="30"/>
      <c r="B249" s="4"/>
      <c r="C249" s="4"/>
      <c r="D249" s="4"/>
      <c r="E249" s="4"/>
      <c r="F249" s="4"/>
      <c r="G249" s="30"/>
      <c r="H249" s="8">
        <v>0</v>
      </c>
      <c r="I249" s="9">
        <f t="shared" si="1"/>
        <v>0</v>
      </c>
      <c r="J249" s="9">
        <f t="shared" si="2"/>
        <v>0</v>
      </c>
      <c r="K249" s="24">
        <f t="shared" si="3"/>
        <v>0</v>
      </c>
      <c r="L249" s="30"/>
      <c r="M249" s="8">
        <v>0</v>
      </c>
      <c r="N249" s="14">
        <f t="shared" si="4"/>
        <v>0</v>
      </c>
      <c r="O249" s="14">
        <f t="shared" si="5"/>
        <v>0</v>
      </c>
      <c r="P249" s="25">
        <f t="shared" si="6"/>
        <v>0</v>
      </c>
      <c r="Q249" s="30"/>
      <c r="R249" s="8">
        <v>246</v>
      </c>
      <c r="S249" s="14">
        <f t="shared" si="7"/>
        <v>1175.73</v>
      </c>
      <c r="T249" s="14">
        <f t="shared" si="8"/>
        <v>2262.35</v>
      </c>
      <c r="U249" s="25">
        <f t="shared" si="9"/>
        <v>320223.20856499969</v>
      </c>
      <c r="V249" s="30"/>
      <c r="W249" s="8">
        <v>246</v>
      </c>
      <c r="X249" s="14">
        <f t="shared" si="10"/>
        <v>1086.6199999999999</v>
      </c>
      <c r="Y249" s="14">
        <f t="shared" si="11"/>
        <v>2413.38</v>
      </c>
      <c r="Z249" s="25">
        <f t="shared" si="12"/>
        <v>295631.69856500003</v>
      </c>
      <c r="AA249" s="30"/>
    </row>
    <row r="250" spans="1:27" ht="14" x14ac:dyDescent="0.15">
      <c r="A250" s="30"/>
      <c r="B250" s="4"/>
      <c r="C250" s="4"/>
      <c r="D250" s="4"/>
      <c r="E250" s="4"/>
      <c r="F250" s="4"/>
      <c r="G250" s="30"/>
      <c r="H250" s="8">
        <v>0</v>
      </c>
      <c r="I250" s="9">
        <f t="shared" si="1"/>
        <v>0</v>
      </c>
      <c r="J250" s="9">
        <f t="shared" si="2"/>
        <v>0</v>
      </c>
      <c r="K250" s="24">
        <f t="shared" si="3"/>
        <v>0</v>
      </c>
      <c r="L250" s="30"/>
      <c r="M250" s="8">
        <v>0</v>
      </c>
      <c r="N250" s="14">
        <f t="shared" si="4"/>
        <v>0</v>
      </c>
      <c r="O250" s="14">
        <f t="shared" si="5"/>
        <v>0</v>
      </c>
      <c r="P250" s="25">
        <f t="shared" si="6"/>
        <v>0</v>
      </c>
      <c r="Q250" s="30"/>
      <c r="R250" s="8">
        <v>247</v>
      </c>
      <c r="S250" s="14">
        <f t="shared" si="7"/>
        <v>1167.48</v>
      </c>
      <c r="T250" s="14">
        <f t="shared" si="8"/>
        <v>2270.6</v>
      </c>
      <c r="U250" s="25">
        <f t="shared" si="9"/>
        <v>317952.60856499971</v>
      </c>
      <c r="V250" s="30"/>
      <c r="W250" s="8">
        <v>247</v>
      </c>
      <c r="X250" s="14">
        <f t="shared" si="10"/>
        <v>1077.82</v>
      </c>
      <c r="Y250" s="14">
        <f t="shared" si="11"/>
        <v>2422.1799999999998</v>
      </c>
      <c r="Z250" s="25">
        <f t="shared" si="12"/>
        <v>293209.51856500003</v>
      </c>
      <c r="AA250" s="30"/>
    </row>
    <row r="251" spans="1:27" ht="14" x14ac:dyDescent="0.15">
      <c r="A251" s="30"/>
      <c r="B251" s="4"/>
      <c r="C251" s="4"/>
      <c r="D251" s="4"/>
      <c r="E251" s="4"/>
      <c r="F251" s="4"/>
      <c r="G251" s="30"/>
      <c r="H251" s="8">
        <v>0</v>
      </c>
      <c r="I251" s="9">
        <f t="shared" si="1"/>
        <v>0</v>
      </c>
      <c r="J251" s="9">
        <f t="shared" si="2"/>
        <v>0</v>
      </c>
      <c r="K251" s="24">
        <f t="shared" si="3"/>
        <v>0</v>
      </c>
      <c r="L251" s="30"/>
      <c r="M251" s="8">
        <v>0</v>
      </c>
      <c r="N251" s="14">
        <f t="shared" si="4"/>
        <v>0</v>
      </c>
      <c r="O251" s="14">
        <f t="shared" si="5"/>
        <v>0</v>
      </c>
      <c r="P251" s="25">
        <f t="shared" si="6"/>
        <v>0</v>
      </c>
      <c r="Q251" s="30"/>
      <c r="R251" s="8">
        <v>248</v>
      </c>
      <c r="S251" s="14">
        <f t="shared" si="7"/>
        <v>1159.2</v>
      </c>
      <c r="T251" s="14">
        <f t="shared" si="8"/>
        <v>2278.88</v>
      </c>
      <c r="U251" s="25">
        <f t="shared" si="9"/>
        <v>315673.72856499971</v>
      </c>
      <c r="V251" s="30"/>
      <c r="W251" s="8">
        <v>248</v>
      </c>
      <c r="X251" s="14">
        <f t="shared" si="10"/>
        <v>1068.99</v>
      </c>
      <c r="Y251" s="14">
        <f t="shared" si="11"/>
        <v>2431.0100000000002</v>
      </c>
      <c r="Z251" s="25">
        <f t="shared" si="12"/>
        <v>290778.50856500003</v>
      </c>
      <c r="AA251" s="30"/>
    </row>
    <row r="252" spans="1:27" ht="14" x14ac:dyDescent="0.15">
      <c r="A252" s="30"/>
      <c r="B252" s="4"/>
      <c r="C252" s="4"/>
      <c r="D252" s="4"/>
      <c r="E252" s="4"/>
      <c r="F252" s="4"/>
      <c r="G252" s="30"/>
      <c r="H252" s="8">
        <v>0</v>
      </c>
      <c r="I252" s="9">
        <f t="shared" si="1"/>
        <v>0</v>
      </c>
      <c r="J252" s="9">
        <f t="shared" si="2"/>
        <v>0</v>
      </c>
      <c r="K252" s="24">
        <f t="shared" si="3"/>
        <v>0</v>
      </c>
      <c r="L252" s="30"/>
      <c r="M252" s="8">
        <v>0</v>
      </c>
      <c r="N252" s="14">
        <f t="shared" si="4"/>
        <v>0</v>
      </c>
      <c r="O252" s="14">
        <f t="shared" si="5"/>
        <v>0</v>
      </c>
      <c r="P252" s="25">
        <f t="shared" si="6"/>
        <v>0</v>
      </c>
      <c r="Q252" s="30"/>
      <c r="R252" s="8">
        <v>249</v>
      </c>
      <c r="S252" s="14">
        <f t="shared" si="7"/>
        <v>1150.8900000000001</v>
      </c>
      <c r="T252" s="14">
        <f t="shared" si="8"/>
        <v>2287.19</v>
      </c>
      <c r="U252" s="25">
        <f t="shared" si="9"/>
        <v>313386.5385649997</v>
      </c>
      <c r="V252" s="30"/>
      <c r="W252" s="8">
        <v>249</v>
      </c>
      <c r="X252" s="14">
        <f t="shared" si="10"/>
        <v>1060.1300000000001</v>
      </c>
      <c r="Y252" s="14">
        <f t="shared" si="11"/>
        <v>2439.87</v>
      </c>
      <c r="Z252" s="25">
        <f t="shared" si="12"/>
        <v>288338.63856500003</v>
      </c>
      <c r="AA252" s="30"/>
    </row>
    <row r="253" spans="1:27" ht="14" x14ac:dyDescent="0.15">
      <c r="A253" s="30"/>
      <c r="B253" s="4"/>
      <c r="C253" s="4"/>
      <c r="D253" s="4"/>
      <c r="E253" s="4"/>
      <c r="F253" s="4"/>
      <c r="G253" s="30"/>
      <c r="H253" s="8">
        <v>0</v>
      </c>
      <c r="I253" s="9">
        <f t="shared" si="1"/>
        <v>0</v>
      </c>
      <c r="J253" s="9">
        <f t="shared" si="2"/>
        <v>0</v>
      </c>
      <c r="K253" s="24">
        <f t="shared" si="3"/>
        <v>0</v>
      </c>
      <c r="L253" s="30"/>
      <c r="M253" s="8">
        <v>0</v>
      </c>
      <c r="N253" s="14">
        <f t="shared" si="4"/>
        <v>0</v>
      </c>
      <c r="O253" s="14">
        <f t="shared" si="5"/>
        <v>0</v>
      </c>
      <c r="P253" s="25">
        <f t="shared" si="6"/>
        <v>0</v>
      </c>
      <c r="Q253" s="30"/>
      <c r="R253" s="8">
        <v>250</v>
      </c>
      <c r="S253" s="14">
        <f t="shared" si="7"/>
        <v>1142.56</v>
      </c>
      <c r="T253" s="14">
        <f t="shared" si="8"/>
        <v>2295.52</v>
      </c>
      <c r="U253" s="25">
        <f t="shared" si="9"/>
        <v>311091.01856499969</v>
      </c>
      <c r="V253" s="30"/>
      <c r="W253" s="8">
        <v>250</v>
      </c>
      <c r="X253" s="14">
        <f t="shared" si="10"/>
        <v>1051.23</v>
      </c>
      <c r="Y253" s="14">
        <f t="shared" si="11"/>
        <v>2448.77</v>
      </c>
      <c r="Z253" s="25">
        <f t="shared" si="12"/>
        <v>285889.86856500001</v>
      </c>
      <c r="AA253" s="30"/>
    </row>
    <row r="254" spans="1:27" ht="14" x14ac:dyDescent="0.15">
      <c r="A254" s="30"/>
      <c r="B254" s="4"/>
      <c r="C254" s="4"/>
      <c r="D254" s="4"/>
      <c r="E254" s="4"/>
      <c r="F254" s="4"/>
      <c r="G254" s="30"/>
      <c r="H254" s="8">
        <v>0</v>
      </c>
      <c r="I254" s="9">
        <f t="shared" si="1"/>
        <v>0</v>
      </c>
      <c r="J254" s="9">
        <f t="shared" si="2"/>
        <v>0</v>
      </c>
      <c r="K254" s="24">
        <f t="shared" si="3"/>
        <v>0</v>
      </c>
      <c r="L254" s="30"/>
      <c r="M254" s="8">
        <v>0</v>
      </c>
      <c r="N254" s="14">
        <f t="shared" si="4"/>
        <v>0</v>
      </c>
      <c r="O254" s="14">
        <f t="shared" si="5"/>
        <v>0</v>
      </c>
      <c r="P254" s="25">
        <f t="shared" si="6"/>
        <v>0</v>
      </c>
      <c r="Q254" s="30"/>
      <c r="R254" s="8">
        <v>251</v>
      </c>
      <c r="S254" s="14">
        <f t="shared" si="7"/>
        <v>1134.19</v>
      </c>
      <c r="T254" s="14">
        <f t="shared" si="8"/>
        <v>2303.89</v>
      </c>
      <c r="U254" s="25">
        <f t="shared" si="9"/>
        <v>308787.12856499967</v>
      </c>
      <c r="V254" s="30"/>
      <c r="W254" s="8">
        <v>251</v>
      </c>
      <c r="X254" s="14">
        <f t="shared" si="10"/>
        <v>1042.31</v>
      </c>
      <c r="Y254" s="14">
        <f t="shared" si="11"/>
        <v>2457.69</v>
      </c>
      <c r="Z254" s="25">
        <f t="shared" si="12"/>
        <v>283432.17856500001</v>
      </c>
      <c r="AA254" s="30"/>
    </row>
    <row r="255" spans="1:27" ht="14" x14ac:dyDescent="0.15">
      <c r="A255" s="30"/>
      <c r="B255" s="4"/>
      <c r="C255" s="4"/>
      <c r="D255" s="4"/>
      <c r="E255" s="4"/>
      <c r="F255" s="4"/>
      <c r="G255" s="30"/>
      <c r="H255" s="8">
        <v>0</v>
      </c>
      <c r="I255" s="9">
        <f t="shared" si="1"/>
        <v>0</v>
      </c>
      <c r="J255" s="9">
        <f t="shared" si="2"/>
        <v>0</v>
      </c>
      <c r="K255" s="24">
        <f t="shared" si="3"/>
        <v>0</v>
      </c>
      <c r="L255" s="30"/>
      <c r="M255" s="8">
        <v>0</v>
      </c>
      <c r="N255" s="14">
        <f t="shared" si="4"/>
        <v>0</v>
      </c>
      <c r="O255" s="14">
        <f t="shared" si="5"/>
        <v>0</v>
      </c>
      <c r="P255" s="25">
        <f t="shared" si="6"/>
        <v>0</v>
      </c>
      <c r="Q255" s="30"/>
      <c r="R255" s="8">
        <v>252</v>
      </c>
      <c r="S255" s="14">
        <f t="shared" si="7"/>
        <v>1125.79</v>
      </c>
      <c r="T255" s="14">
        <f t="shared" si="8"/>
        <v>2312.29</v>
      </c>
      <c r="U255" s="25">
        <f t="shared" si="9"/>
        <v>306474.83856499969</v>
      </c>
      <c r="V255" s="30"/>
      <c r="W255" s="8">
        <v>252</v>
      </c>
      <c r="X255" s="14">
        <f t="shared" si="10"/>
        <v>1033.3499999999999</v>
      </c>
      <c r="Y255" s="14">
        <f t="shared" si="11"/>
        <v>2466.65</v>
      </c>
      <c r="Z255" s="25">
        <f t="shared" si="12"/>
        <v>280965.52856499999</v>
      </c>
      <c r="AA255" s="30"/>
    </row>
    <row r="256" spans="1:27" ht="14" x14ac:dyDescent="0.15">
      <c r="A256" s="30"/>
      <c r="B256" s="4"/>
      <c r="C256" s="4"/>
      <c r="D256" s="4"/>
      <c r="E256" s="4"/>
      <c r="F256" s="4"/>
      <c r="G256" s="30"/>
      <c r="H256" s="8">
        <v>0</v>
      </c>
      <c r="I256" s="9">
        <f t="shared" si="1"/>
        <v>0</v>
      </c>
      <c r="J256" s="9">
        <f t="shared" si="2"/>
        <v>0</v>
      </c>
      <c r="K256" s="24">
        <f t="shared" si="3"/>
        <v>0</v>
      </c>
      <c r="L256" s="30"/>
      <c r="M256" s="8">
        <v>0</v>
      </c>
      <c r="N256" s="14">
        <f t="shared" si="4"/>
        <v>0</v>
      </c>
      <c r="O256" s="14">
        <f t="shared" si="5"/>
        <v>0</v>
      </c>
      <c r="P256" s="25">
        <f t="shared" si="6"/>
        <v>0</v>
      </c>
      <c r="Q256" s="30"/>
      <c r="R256" s="8">
        <v>253</v>
      </c>
      <c r="S256" s="14">
        <f t="shared" si="7"/>
        <v>1117.3599999999999</v>
      </c>
      <c r="T256" s="14">
        <f t="shared" si="8"/>
        <v>2320.7199999999998</v>
      </c>
      <c r="U256" s="25">
        <f t="shared" si="9"/>
        <v>304154.11856499972</v>
      </c>
      <c r="V256" s="30"/>
      <c r="W256" s="8">
        <v>253</v>
      </c>
      <c r="X256" s="14">
        <f t="shared" si="10"/>
        <v>1024.3499999999999</v>
      </c>
      <c r="Y256" s="14">
        <f t="shared" si="11"/>
        <v>2475.65</v>
      </c>
      <c r="Z256" s="25">
        <f t="shared" si="12"/>
        <v>278489.87856499996</v>
      </c>
      <c r="AA256" s="30"/>
    </row>
    <row r="257" spans="1:27" ht="14" x14ac:dyDescent="0.15">
      <c r="A257" s="30"/>
      <c r="B257" s="4"/>
      <c r="C257" s="4"/>
      <c r="D257" s="4"/>
      <c r="E257" s="4"/>
      <c r="F257" s="4"/>
      <c r="G257" s="30"/>
      <c r="H257" s="8">
        <v>0</v>
      </c>
      <c r="I257" s="9">
        <f t="shared" si="1"/>
        <v>0</v>
      </c>
      <c r="J257" s="9">
        <f t="shared" si="2"/>
        <v>0</v>
      </c>
      <c r="K257" s="24">
        <f t="shared" si="3"/>
        <v>0</v>
      </c>
      <c r="L257" s="30"/>
      <c r="M257" s="8">
        <v>0</v>
      </c>
      <c r="N257" s="14">
        <f t="shared" si="4"/>
        <v>0</v>
      </c>
      <c r="O257" s="14">
        <f t="shared" si="5"/>
        <v>0</v>
      </c>
      <c r="P257" s="25">
        <f t="shared" si="6"/>
        <v>0</v>
      </c>
      <c r="Q257" s="30"/>
      <c r="R257" s="8">
        <v>254</v>
      </c>
      <c r="S257" s="14">
        <f t="shared" si="7"/>
        <v>1108.9000000000001</v>
      </c>
      <c r="T257" s="14">
        <f t="shared" si="8"/>
        <v>2329.1799999999998</v>
      </c>
      <c r="U257" s="25">
        <f t="shared" si="9"/>
        <v>301824.93856499973</v>
      </c>
      <c r="V257" s="30"/>
      <c r="W257" s="8">
        <v>254</v>
      </c>
      <c r="X257" s="14">
        <f t="shared" si="10"/>
        <v>1015.33</v>
      </c>
      <c r="Y257" s="14">
        <f t="shared" si="11"/>
        <v>2484.67</v>
      </c>
      <c r="Z257" s="25">
        <f t="shared" si="12"/>
        <v>276005.20856499998</v>
      </c>
      <c r="AA257" s="30"/>
    </row>
    <row r="258" spans="1:27" ht="14" x14ac:dyDescent="0.15">
      <c r="A258" s="30"/>
      <c r="B258" s="4"/>
      <c r="C258" s="4"/>
      <c r="D258" s="4"/>
      <c r="E258" s="4"/>
      <c r="F258" s="4"/>
      <c r="G258" s="30"/>
      <c r="H258" s="8">
        <v>0</v>
      </c>
      <c r="I258" s="9">
        <f t="shared" si="1"/>
        <v>0</v>
      </c>
      <c r="J258" s="9">
        <f t="shared" si="2"/>
        <v>0</v>
      </c>
      <c r="K258" s="24">
        <f t="shared" si="3"/>
        <v>0</v>
      </c>
      <c r="L258" s="30"/>
      <c r="M258" s="8">
        <v>0</v>
      </c>
      <c r="N258" s="14">
        <f t="shared" si="4"/>
        <v>0</v>
      </c>
      <c r="O258" s="14">
        <f t="shared" si="5"/>
        <v>0</v>
      </c>
      <c r="P258" s="25">
        <f t="shared" si="6"/>
        <v>0</v>
      </c>
      <c r="Q258" s="30"/>
      <c r="R258" s="8">
        <v>255</v>
      </c>
      <c r="S258" s="14">
        <f t="shared" si="7"/>
        <v>1100.4000000000001</v>
      </c>
      <c r="T258" s="14">
        <f t="shared" si="8"/>
        <v>2337.6799999999998</v>
      </c>
      <c r="U258" s="25">
        <f t="shared" si="9"/>
        <v>299487.25856499973</v>
      </c>
      <c r="V258" s="30"/>
      <c r="W258" s="8">
        <v>255</v>
      </c>
      <c r="X258" s="14">
        <f t="shared" si="10"/>
        <v>1006.27</v>
      </c>
      <c r="Y258" s="14">
        <f t="shared" si="11"/>
        <v>2493.73</v>
      </c>
      <c r="Z258" s="25">
        <f t="shared" si="12"/>
        <v>273511.478565</v>
      </c>
      <c r="AA258" s="30"/>
    </row>
    <row r="259" spans="1:27" ht="14" x14ac:dyDescent="0.15">
      <c r="A259" s="30"/>
      <c r="B259" s="4"/>
      <c r="C259" s="4"/>
      <c r="D259" s="4"/>
      <c r="E259" s="4"/>
      <c r="F259" s="4"/>
      <c r="G259" s="30"/>
      <c r="H259" s="8">
        <v>0</v>
      </c>
      <c r="I259" s="9">
        <f t="shared" si="1"/>
        <v>0</v>
      </c>
      <c r="J259" s="9">
        <f t="shared" si="2"/>
        <v>0</v>
      </c>
      <c r="K259" s="24">
        <f t="shared" si="3"/>
        <v>0</v>
      </c>
      <c r="L259" s="30"/>
      <c r="M259" s="8">
        <v>0</v>
      </c>
      <c r="N259" s="14">
        <f t="shared" si="4"/>
        <v>0</v>
      </c>
      <c r="O259" s="14">
        <f t="shared" si="5"/>
        <v>0</v>
      </c>
      <c r="P259" s="25">
        <f t="shared" si="6"/>
        <v>0</v>
      </c>
      <c r="Q259" s="30"/>
      <c r="R259" s="8">
        <v>256</v>
      </c>
      <c r="S259" s="14">
        <f t="shared" si="7"/>
        <v>1091.8800000000001</v>
      </c>
      <c r="T259" s="14">
        <f t="shared" si="8"/>
        <v>2346.1999999999998</v>
      </c>
      <c r="U259" s="25">
        <f t="shared" si="9"/>
        <v>297141.05856499972</v>
      </c>
      <c r="V259" s="30"/>
      <c r="W259" s="8">
        <v>256</v>
      </c>
      <c r="X259" s="14">
        <f t="shared" si="10"/>
        <v>997.18</v>
      </c>
      <c r="Y259" s="14">
        <f t="shared" si="11"/>
        <v>2502.8200000000002</v>
      </c>
      <c r="Z259" s="25">
        <f t="shared" si="12"/>
        <v>271008.65856499999</v>
      </c>
      <c r="AA259" s="30"/>
    </row>
    <row r="260" spans="1:27" ht="14" x14ac:dyDescent="0.15">
      <c r="A260" s="30"/>
      <c r="B260" s="4"/>
      <c r="C260" s="4"/>
      <c r="D260" s="4"/>
      <c r="E260" s="4"/>
      <c r="F260" s="4"/>
      <c r="G260" s="30"/>
      <c r="H260" s="8">
        <v>0</v>
      </c>
      <c r="I260" s="9">
        <f t="shared" si="1"/>
        <v>0</v>
      </c>
      <c r="J260" s="9">
        <f t="shared" si="2"/>
        <v>0</v>
      </c>
      <c r="K260" s="24">
        <f t="shared" si="3"/>
        <v>0</v>
      </c>
      <c r="L260" s="30"/>
      <c r="M260" s="8">
        <v>0</v>
      </c>
      <c r="N260" s="14">
        <f t="shared" si="4"/>
        <v>0</v>
      </c>
      <c r="O260" s="14">
        <f t="shared" si="5"/>
        <v>0</v>
      </c>
      <c r="P260" s="25">
        <f t="shared" si="6"/>
        <v>0</v>
      </c>
      <c r="Q260" s="30"/>
      <c r="R260" s="8">
        <v>257</v>
      </c>
      <c r="S260" s="14">
        <f t="shared" si="7"/>
        <v>1083.33</v>
      </c>
      <c r="T260" s="14">
        <f t="shared" si="8"/>
        <v>2354.75</v>
      </c>
      <c r="U260" s="25">
        <f t="shared" si="9"/>
        <v>294786.30856499972</v>
      </c>
      <c r="V260" s="30"/>
      <c r="W260" s="8">
        <v>257</v>
      </c>
      <c r="X260" s="14">
        <f t="shared" si="10"/>
        <v>988.05</v>
      </c>
      <c r="Y260" s="14">
        <f t="shared" si="11"/>
        <v>2511.9499999999998</v>
      </c>
      <c r="Z260" s="25">
        <f t="shared" si="12"/>
        <v>268496.70856499998</v>
      </c>
      <c r="AA260" s="30"/>
    </row>
    <row r="261" spans="1:27" ht="14" x14ac:dyDescent="0.15">
      <c r="A261" s="30"/>
      <c r="B261" s="4"/>
      <c r="C261" s="4"/>
      <c r="D261" s="4"/>
      <c r="E261" s="4"/>
      <c r="F261" s="4"/>
      <c r="G261" s="30"/>
      <c r="H261" s="8">
        <v>0</v>
      </c>
      <c r="I261" s="9">
        <f t="shared" si="1"/>
        <v>0</v>
      </c>
      <c r="J261" s="9">
        <f t="shared" si="2"/>
        <v>0</v>
      </c>
      <c r="K261" s="24">
        <f t="shared" si="3"/>
        <v>0</v>
      </c>
      <c r="L261" s="30"/>
      <c r="M261" s="8">
        <v>0</v>
      </c>
      <c r="N261" s="14">
        <f t="shared" si="4"/>
        <v>0</v>
      </c>
      <c r="O261" s="14">
        <f t="shared" si="5"/>
        <v>0</v>
      </c>
      <c r="P261" s="25">
        <f t="shared" si="6"/>
        <v>0</v>
      </c>
      <c r="Q261" s="30"/>
      <c r="R261" s="8">
        <v>258</v>
      </c>
      <c r="S261" s="14">
        <f t="shared" si="7"/>
        <v>1074.74</v>
      </c>
      <c r="T261" s="14">
        <f t="shared" si="8"/>
        <v>2363.34</v>
      </c>
      <c r="U261" s="25">
        <f t="shared" si="9"/>
        <v>292422.9685649997</v>
      </c>
      <c r="V261" s="30"/>
      <c r="W261" s="8">
        <v>258</v>
      </c>
      <c r="X261" s="14">
        <f t="shared" si="10"/>
        <v>978.89</v>
      </c>
      <c r="Y261" s="14">
        <f t="shared" si="11"/>
        <v>2521.11</v>
      </c>
      <c r="Z261" s="25">
        <f t="shared" si="12"/>
        <v>265975.59856499999</v>
      </c>
      <c r="AA261" s="30"/>
    </row>
    <row r="262" spans="1:27" ht="14" x14ac:dyDescent="0.15">
      <c r="A262" s="30"/>
      <c r="B262" s="4"/>
      <c r="C262" s="4"/>
      <c r="D262" s="4"/>
      <c r="E262" s="4"/>
      <c r="F262" s="4"/>
      <c r="G262" s="30"/>
      <c r="H262" s="8">
        <v>0</v>
      </c>
      <c r="I262" s="9">
        <f t="shared" si="1"/>
        <v>0</v>
      </c>
      <c r="J262" s="9">
        <f t="shared" si="2"/>
        <v>0</v>
      </c>
      <c r="K262" s="24">
        <f t="shared" si="3"/>
        <v>0</v>
      </c>
      <c r="L262" s="30"/>
      <c r="M262" s="8">
        <v>0</v>
      </c>
      <c r="N262" s="14">
        <f t="shared" si="4"/>
        <v>0</v>
      </c>
      <c r="O262" s="14">
        <f t="shared" si="5"/>
        <v>0</v>
      </c>
      <c r="P262" s="25">
        <f t="shared" si="6"/>
        <v>0</v>
      </c>
      <c r="Q262" s="30"/>
      <c r="R262" s="8">
        <v>259</v>
      </c>
      <c r="S262" s="14">
        <f t="shared" si="7"/>
        <v>1066.1300000000001</v>
      </c>
      <c r="T262" s="14">
        <f t="shared" si="8"/>
        <v>2371.9499999999998</v>
      </c>
      <c r="U262" s="25">
        <f t="shared" si="9"/>
        <v>290051.01856499969</v>
      </c>
      <c r="V262" s="30"/>
      <c r="W262" s="8">
        <v>259</v>
      </c>
      <c r="X262" s="14">
        <f t="shared" si="10"/>
        <v>969.7</v>
      </c>
      <c r="Y262" s="14">
        <f t="shared" si="11"/>
        <v>2530.3000000000002</v>
      </c>
      <c r="Z262" s="25">
        <f t="shared" si="12"/>
        <v>263445.298565</v>
      </c>
      <c r="AA262" s="30"/>
    </row>
    <row r="263" spans="1:27" ht="14" x14ac:dyDescent="0.15">
      <c r="A263" s="30"/>
      <c r="B263" s="4"/>
      <c r="C263" s="4"/>
      <c r="D263" s="4"/>
      <c r="E263" s="4"/>
      <c r="F263" s="4"/>
      <c r="G263" s="30"/>
      <c r="H263" s="8">
        <v>0</v>
      </c>
      <c r="I263" s="9">
        <f t="shared" si="1"/>
        <v>0</v>
      </c>
      <c r="J263" s="9">
        <f t="shared" si="2"/>
        <v>0</v>
      </c>
      <c r="K263" s="24">
        <f t="shared" si="3"/>
        <v>0</v>
      </c>
      <c r="L263" s="30"/>
      <c r="M263" s="8">
        <v>0</v>
      </c>
      <c r="N263" s="14">
        <f t="shared" si="4"/>
        <v>0</v>
      </c>
      <c r="O263" s="14">
        <f t="shared" si="5"/>
        <v>0</v>
      </c>
      <c r="P263" s="25">
        <f t="shared" si="6"/>
        <v>0</v>
      </c>
      <c r="Q263" s="30"/>
      <c r="R263" s="8">
        <v>260</v>
      </c>
      <c r="S263" s="14">
        <f t="shared" si="7"/>
        <v>1057.48</v>
      </c>
      <c r="T263" s="14">
        <f t="shared" si="8"/>
        <v>2380.6</v>
      </c>
      <c r="U263" s="25">
        <f t="shared" si="9"/>
        <v>287670.41856499971</v>
      </c>
      <c r="V263" s="30"/>
      <c r="W263" s="8">
        <v>260</v>
      </c>
      <c r="X263" s="14">
        <f t="shared" si="10"/>
        <v>960.48</v>
      </c>
      <c r="Y263" s="14">
        <f t="shared" si="11"/>
        <v>2539.52</v>
      </c>
      <c r="Z263" s="25">
        <f t="shared" si="12"/>
        <v>260905.77856500002</v>
      </c>
      <c r="AA263" s="30"/>
    </row>
    <row r="264" spans="1:27" ht="14" x14ac:dyDescent="0.15">
      <c r="A264" s="30"/>
      <c r="B264" s="4"/>
      <c r="C264" s="4"/>
      <c r="D264" s="4"/>
      <c r="E264" s="4"/>
      <c r="F264" s="4"/>
      <c r="G264" s="30"/>
      <c r="H264" s="8">
        <v>0</v>
      </c>
      <c r="I264" s="9">
        <f t="shared" si="1"/>
        <v>0</v>
      </c>
      <c r="J264" s="9">
        <f t="shared" si="2"/>
        <v>0</v>
      </c>
      <c r="K264" s="24">
        <f t="shared" si="3"/>
        <v>0</v>
      </c>
      <c r="L264" s="30"/>
      <c r="M264" s="8">
        <v>0</v>
      </c>
      <c r="N264" s="14">
        <f t="shared" si="4"/>
        <v>0</v>
      </c>
      <c r="O264" s="14">
        <f t="shared" si="5"/>
        <v>0</v>
      </c>
      <c r="P264" s="25">
        <f t="shared" si="6"/>
        <v>0</v>
      </c>
      <c r="Q264" s="30"/>
      <c r="R264" s="8">
        <v>261</v>
      </c>
      <c r="S264" s="14">
        <f t="shared" si="7"/>
        <v>1048.8</v>
      </c>
      <c r="T264" s="14">
        <f t="shared" si="8"/>
        <v>2389.2800000000002</v>
      </c>
      <c r="U264" s="25">
        <f t="shared" si="9"/>
        <v>285281.13856499968</v>
      </c>
      <c r="V264" s="30"/>
      <c r="W264" s="8">
        <v>261</v>
      </c>
      <c r="X264" s="14">
        <f t="shared" si="10"/>
        <v>951.22</v>
      </c>
      <c r="Y264" s="14">
        <f t="shared" si="11"/>
        <v>2548.7800000000002</v>
      </c>
      <c r="Z264" s="25">
        <f t="shared" si="12"/>
        <v>258356.99856500002</v>
      </c>
      <c r="AA264" s="30"/>
    </row>
    <row r="265" spans="1:27" ht="14" x14ac:dyDescent="0.15">
      <c r="A265" s="30"/>
      <c r="B265" s="4"/>
      <c r="C265" s="4"/>
      <c r="D265" s="4"/>
      <c r="E265" s="4"/>
      <c r="F265" s="4"/>
      <c r="G265" s="30"/>
      <c r="H265" s="8">
        <v>0</v>
      </c>
      <c r="I265" s="9">
        <f t="shared" si="1"/>
        <v>0</v>
      </c>
      <c r="J265" s="9">
        <f t="shared" si="2"/>
        <v>0</v>
      </c>
      <c r="K265" s="24">
        <f t="shared" si="3"/>
        <v>0</v>
      </c>
      <c r="L265" s="30"/>
      <c r="M265" s="8">
        <v>0</v>
      </c>
      <c r="N265" s="14">
        <f t="shared" si="4"/>
        <v>0</v>
      </c>
      <c r="O265" s="14">
        <f t="shared" si="5"/>
        <v>0</v>
      </c>
      <c r="P265" s="25">
        <f t="shared" si="6"/>
        <v>0</v>
      </c>
      <c r="Q265" s="30"/>
      <c r="R265" s="8">
        <v>262</v>
      </c>
      <c r="S265" s="14">
        <f t="shared" si="7"/>
        <v>1040.0899999999999</v>
      </c>
      <c r="T265" s="14">
        <f t="shared" si="8"/>
        <v>2397.9899999999998</v>
      </c>
      <c r="U265" s="25">
        <f t="shared" si="9"/>
        <v>282883.14856499969</v>
      </c>
      <c r="V265" s="30"/>
      <c r="W265" s="8">
        <v>262</v>
      </c>
      <c r="X265" s="14">
        <f t="shared" si="10"/>
        <v>941.93</v>
      </c>
      <c r="Y265" s="14">
        <f t="shared" si="11"/>
        <v>2558.0700000000002</v>
      </c>
      <c r="Z265" s="25">
        <f t="shared" si="12"/>
        <v>255798.92856500001</v>
      </c>
      <c r="AA265" s="30"/>
    </row>
    <row r="266" spans="1:27" ht="14" x14ac:dyDescent="0.15">
      <c r="A266" s="30"/>
      <c r="B266" s="4"/>
      <c r="C266" s="4"/>
      <c r="D266" s="4"/>
      <c r="E266" s="4"/>
      <c r="F266" s="4"/>
      <c r="G266" s="30"/>
      <c r="H266" s="8">
        <v>0</v>
      </c>
      <c r="I266" s="9">
        <f t="shared" si="1"/>
        <v>0</v>
      </c>
      <c r="J266" s="9">
        <f t="shared" si="2"/>
        <v>0</v>
      </c>
      <c r="K266" s="24">
        <f t="shared" si="3"/>
        <v>0</v>
      </c>
      <c r="L266" s="30"/>
      <c r="M266" s="8">
        <v>0</v>
      </c>
      <c r="N266" s="14">
        <f t="shared" si="4"/>
        <v>0</v>
      </c>
      <c r="O266" s="14">
        <f t="shared" si="5"/>
        <v>0</v>
      </c>
      <c r="P266" s="25">
        <f t="shared" si="6"/>
        <v>0</v>
      </c>
      <c r="Q266" s="30"/>
      <c r="R266" s="8">
        <v>263</v>
      </c>
      <c r="S266" s="14">
        <f t="shared" si="7"/>
        <v>1031.3399999999999</v>
      </c>
      <c r="T266" s="14">
        <f t="shared" si="8"/>
        <v>2406.7399999999998</v>
      </c>
      <c r="U266" s="25">
        <f t="shared" si="9"/>
        <v>280476.4085649997</v>
      </c>
      <c r="V266" s="30"/>
      <c r="W266" s="8">
        <v>263</v>
      </c>
      <c r="X266" s="14">
        <f t="shared" si="10"/>
        <v>932.6</v>
      </c>
      <c r="Y266" s="14">
        <f t="shared" si="11"/>
        <v>2567.4</v>
      </c>
      <c r="Z266" s="25">
        <f t="shared" si="12"/>
        <v>253231.52856500002</v>
      </c>
      <c r="AA266" s="30"/>
    </row>
    <row r="267" spans="1:27" ht="14" x14ac:dyDescent="0.15">
      <c r="A267" s="30"/>
      <c r="B267" s="4"/>
      <c r="C267" s="4"/>
      <c r="D267" s="4"/>
      <c r="E267" s="4"/>
      <c r="F267" s="4"/>
      <c r="G267" s="30"/>
      <c r="H267" s="8">
        <v>0</v>
      </c>
      <c r="I267" s="9">
        <f t="shared" si="1"/>
        <v>0</v>
      </c>
      <c r="J267" s="9">
        <f t="shared" si="2"/>
        <v>0</v>
      </c>
      <c r="K267" s="24">
        <f t="shared" si="3"/>
        <v>0</v>
      </c>
      <c r="L267" s="30"/>
      <c r="M267" s="8">
        <v>0</v>
      </c>
      <c r="N267" s="14">
        <f t="shared" si="4"/>
        <v>0</v>
      </c>
      <c r="O267" s="14">
        <f t="shared" si="5"/>
        <v>0</v>
      </c>
      <c r="P267" s="25">
        <f t="shared" si="6"/>
        <v>0</v>
      </c>
      <c r="Q267" s="30"/>
      <c r="R267" s="8">
        <v>264</v>
      </c>
      <c r="S267" s="14">
        <f t="shared" si="7"/>
        <v>1022.57</v>
      </c>
      <c r="T267" s="14">
        <f t="shared" si="8"/>
        <v>2415.5100000000002</v>
      </c>
      <c r="U267" s="25">
        <f t="shared" si="9"/>
        <v>278060.89856499969</v>
      </c>
      <c r="V267" s="30"/>
      <c r="W267" s="8">
        <v>264</v>
      </c>
      <c r="X267" s="14">
        <f t="shared" si="10"/>
        <v>923.24</v>
      </c>
      <c r="Y267" s="14">
        <f t="shared" si="11"/>
        <v>2576.7600000000002</v>
      </c>
      <c r="Z267" s="25">
        <f t="shared" si="12"/>
        <v>250654.76856500001</v>
      </c>
      <c r="AA267" s="30"/>
    </row>
    <row r="268" spans="1:27" ht="14" x14ac:dyDescent="0.15">
      <c r="A268" s="30"/>
      <c r="B268" s="4"/>
      <c r="C268" s="4"/>
      <c r="D268" s="4"/>
      <c r="E268" s="4"/>
      <c r="F268" s="4"/>
      <c r="G268" s="30"/>
      <c r="H268" s="8">
        <v>0</v>
      </c>
      <c r="I268" s="9">
        <f t="shared" si="1"/>
        <v>0</v>
      </c>
      <c r="J268" s="9">
        <f t="shared" si="2"/>
        <v>0</v>
      </c>
      <c r="K268" s="24">
        <f t="shared" si="3"/>
        <v>0</v>
      </c>
      <c r="L268" s="30"/>
      <c r="M268" s="8">
        <v>0</v>
      </c>
      <c r="N268" s="14">
        <f t="shared" si="4"/>
        <v>0</v>
      </c>
      <c r="O268" s="14">
        <f t="shared" si="5"/>
        <v>0</v>
      </c>
      <c r="P268" s="25">
        <f t="shared" si="6"/>
        <v>0</v>
      </c>
      <c r="Q268" s="30"/>
      <c r="R268" s="8">
        <v>265</v>
      </c>
      <c r="S268" s="14">
        <f t="shared" si="7"/>
        <v>1013.76</v>
      </c>
      <c r="T268" s="14">
        <f t="shared" si="8"/>
        <v>2424.3200000000002</v>
      </c>
      <c r="U268" s="25">
        <f t="shared" si="9"/>
        <v>275636.57856499968</v>
      </c>
      <c r="V268" s="30"/>
      <c r="W268" s="8">
        <v>265</v>
      </c>
      <c r="X268" s="14">
        <f t="shared" si="10"/>
        <v>913.85</v>
      </c>
      <c r="Y268" s="14">
        <f t="shared" si="11"/>
        <v>2586.15</v>
      </c>
      <c r="Z268" s="25">
        <f t="shared" si="12"/>
        <v>248068.61856500001</v>
      </c>
      <c r="AA268" s="30"/>
    </row>
    <row r="269" spans="1:27" ht="14" x14ac:dyDescent="0.15">
      <c r="A269" s="30"/>
      <c r="B269" s="4"/>
      <c r="C269" s="4"/>
      <c r="D269" s="4"/>
      <c r="E269" s="4"/>
      <c r="F269" s="4"/>
      <c r="G269" s="30"/>
      <c r="H269" s="8">
        <v>0</v>
      </c>
      <c r="I269" s="9">
        <f t="shared" si="1"/>
        <v>0</v>
      </c>
      <c r="J269" s="9">
        <f t="shared" si="2"/>
        <v>0</v>
      </c>
      <c r="K269" s="24">
        <f t="shared" si="3"/>
        <v>0</v>
      </c>
      <c r="L269" s="30"/>
      <c r="M269" s="8">
        <v>0</v>
      </c>
      <c r="N269" s="14">
        <f t="shared" si="4"/>
        <v>0</v>
      </c>
      <c r="O269" s="14">
        <f t="shared" si="5"/>
        <v>0</v>
      </c>
      <c r="P269" s="25">
        <f t="shared" si="6"/>
        <v>0</v>
      </c>
      <c r="Q269" s="30"/>
      <c r="R269" s="8">
        <v>266</v>
      </c>
      <c r="S269" s="14">
        <f t="shared" si="7"/>
        <v>1004.93</v>
      </c>
      <c r="T269" s="14">
        <f t="shared" si="8"/>
        <v>2433.15</v>
      </c>
      <c r="U269" s="25">
        <f t="shared" si="9"/>
        <v>273203.42856499966</v>
      </c>
      <c r="V269" s="30"/>
      <c r="W269" s="8">
        <v>266</v>
      </c>
      <c r="X269" s="14">
        <f t="shared" si="10"/>
        <v>904.42</v>
      </c>
      <c r="Y269" s="14">
        <f t="shared" si="11"/>
        <v>2595.58</v>
      </c>
      <c r="Z269" s="25">
        <f t="shared" si="12"/>
        <v>245473.03856500002</v>
      </c>
      <c r="AA269" s="30"/>
    </row>
    <row r="270" spans="1:27" ht="14" x14ac:dyDescent="0.15">
      <c r="A270" s="30"/>
      <c r="B270" s="4"/>
      <c r="C270" s="4"/>
      <c r="D270" s="4"/>
      <c r="E270" s="4"/>
      <c r="F270" s="4"/>
      <c r="G270" s="30"/>
      <c r="H270" s="8">
        <v>0</v>
      </c>
      <c r="I270" s="9">
        <f t="shared" si="1"/>
        <v>0</v>
      </c>
      <c r="J270" s="9">
        <f t="shared" si="2"/>
        <v>0</v>
      </c>
      <c r="K270" s="24">
        <f t="shared" si="3"/>
        <v>0</v>
      </c>
      <c r="L270" s="30"/>
      <c r="M270" s="8">
        <v>0</v>
      </c>
      <c r="N270" s="14">
        <f t="shared" si="4"/>
        <v>0</v>
      </c>
      <c r="O270" s="14">
        <f t="shared" si="5"/>
        <v>0</v>
      </c>
      <c r="P270" s="25">
        <f t="shared" si="6"/>
        <v>0</v>
      </c>
      <c r="Q270" s="30"/>
      <c r="R270" s="8">
        <v>267</v>
      </c>
      <c r="S270" s="14">
        <f t="shared" si="7"/>
        <v>996.05</v>
      </c>
      <c r="T270" s="14">
        <f t="shared" si="8"/>
        <v>2442.0300000000002</v>
      </c>
      <c r="U270" s="25">
        <f t="shared" si="9"/>
        <v>270761.39856499963</v>
      </c>
      <c r="V270" s="30"/>
      <c r="W270" s="8">
        <v>267</v>
      </c>
      <c r="X270" s="14">
        <f t="shared" si="10"/>
        <v>894.95</v>
      </c>
      <c r="Y270" s="14">
        <f t="shared" si="11"/>
        <v>2605.0500000000002</v>
      </c>
      <c r="Z270" s="25">
        <f t="shared" si="12"/>
        <v>242867.98856500004</v>
      </c>
      <c r="AA270" s="30"/>
    </row>
    <row r="271" spans="1:27" ht="14" x14ac:dyDescent="0.15">
      <c r="A271" s="30"/>
      <c r="B271" s="4"/>
      <c r="C271" s="4"/>
      <c r="D271" s="4"/>
      <c r="E271" s="4"/>
      <c r="F271" s="4"/>
      <c r="G271" s="30"/>
      <c r="H271" s="8">
        <v>0</v>
      </c>
      <c r="I271" s="9">
        <f t="shared" si="1"/>
        <v>0</v>
      </c>
      <c r="J271" s="9">
        <f t="shared" si="2"/>
        <v>0</v>
      </c>
      <c r="K271" s="24">
        <f t="shared" si="3"/>
        <v>0</v>
      </c>
      <c r="L271" s="30"/>
      <c r="M271" s="8">
        <v>0</v>
      </c>
      <c r="N271" s="14">
        <f t="shared" si="4"/>
        <v>0</v>
      </c>
      <c r="O271" s="14">
        <f t="shared" si="5"/>
        <v>0</v>
      </c>
      <c r="P271" s="25">
        <f t="shared" si="6"/>
        <v>0</v>
      </c>
      <c r="Q271" s="30"/>
      <c r="R271" s="8">
        <v>268</v>
      </c>
      <c r="S271" s="14">
        <f t="shared" si="7"/>
        <v>987.15</v>
      </c>
      <c r="T271" s="14">
        <f t="shared" si="8"/>
        <v>2450.9299999999998</v>
      </c>
      <c r="U271" s="25">
        <f t="shared" si="9"/>
        <v>268310.46856499964</v>
      </c>
      <c r="V271" s="30"/>
      <c r="W271" s="8">
        <v>268</v>
      </c>
      <c r="X271" s="14">
        <f t="shared" si="10"/>
        <v>885.46</v>
      </c>
      <c r="Y271" s="14">
        <f t="shared" si="11"/>
        <v>2614.54</v>
      </c>
      <c r="Z271" s="25">
        <f t="shared" si="12"/>
        <v>240253.44856500003</v>
      </c>
      <c r="AA271" s="30"/>
    </row>
    <row r="272" spans="1:27" ht="14" x14ac:dyDescent="0.15">
      <c r="A272" s="30"/>
      <c r="B272" s="4"/>
      <c r="C272" s="4"/>
      <c r="D272" s="4"/>
      <c r="E272" s="4"/>
      <c r="F272" s="4"/>
      <c r="G272" s="30"/>
      <c r="H272" s="8">
        <v>0</v>
      </c>
      <c r="I272" s="9">
        <f t="shared" si="1"/>
        <v>0</v>
      </c>
      <c r="J272" s="9">
        <f t="shared" si="2"/>
        <v>0</v>
      </c>
      <c r="K272" s="24">
        <f t="shared" si="3"/>
        <v>0</v>
      </c>
      <c r="L272" s="30"/>
      <c r="M272" s="8">
        <v>0</v>
      </c>
      <c r="N272" s="14">
        <f t="shared" si="4"/>
        <v>0</v>
      </c>
      <c r="O272" s="14">
        <f t="shared" si="5"/>
        <v>0</v>
      </c>
      <c r="P272" s="25">
        <f t="shared" si="6"/>
        <v>0</v>
      </c>
      <c r="Q272" s="30"/>
      <c r="R272" s="8">
        <v>269</v>
      </c>
      <c r="S272" s="14">
        <f t="shared" si="7"/>
        <v>978.22</v>
      </c>
      <c r="T272" s="14">
        <f t="shared" si="8"/>
        <v>2459.86</v>
      </c>
      <c r="U272" s="25">
        <f t="shared" si="9"/>
        <v>265850.60856499965</v>
      </c>
      <c r="V272" s="30"/>
      <c r="W272" s="8">
        <v>269</v>
      </c>
      <c r="X272" s="14">
        <f t="shared" si="10"/>
        <v>875.92</v>
      </c>
      <c r="Y272" s="14">
        <f t="shared" si="11"/>
        <v>2624.08</v>
      </c>
      <c r="Z272" s="25">
        <f t="shared" si="12"/>
        <v>237629.36856500004</v>
      </c>
      <c r="AA272" s="30"/>
    </row>
    <row r="273" spans="1:27" ht="14" x14ac:dyDescent="0.15">
      <c r="A273" s="30"/>
      <c r="B273" s="4"/>
      <c r="C273" s="4"/>
      <c r="D273" s="4"/>
      <c r="E273" s="4"/>
      <c r="F273" s="4"/>
      <c r="G273" s="30"/>
      <c r="H273" s="8">
        <v>0</v>
      </c>
      <c r="I273" s="9">
        <f t="shared" si="1"/>
        <v>0</v>
      </c>
      <c r="J273" s="9">
        <f t="shared" si="2"/>
        <v>0</v>
      </c>
      <c r="K273" s="24">
        <f t="shared" si="3"/>
        <v>0</v>
      </c>
      <c r="L273" s="30"/>
      <c r="M273" s="8">
        <v>0</v>
      </c>
      <c r="N273" s="14">
        <f t="shared" si="4"/>
        <v>0</v>
      </c>
      <c r="O273" s="14">
        <f t="shared" si="5"/>
        <v>0</v>
      </c>
      <c r="P273" s="25">
        <f t="shared" si="6"/>
        <v>0</v>
      </c>
      <c r="Q273" s="30"/>
      <c r="R273" s="8">
        <v>270</v>
      </c>
      <c r="S273" s="14">
        <f t="shared" si="7"/>
        <v>969.25</v>
      </c>
      <c r="T273" s="14">
        <f t="shared" si="8"/>
        <v>2468.83</v>
      </c>
      <c r="U273" s="25">
        <f t="shared" si="9"/>
        <v>263381.77856499964</v>
      </c>
      <c r="V273" s="30"/>
      <c r="W273" s="8">
        <v>270</v>
      </c>
      <c r="X273" s="14">
        <f t="shared" si="10"/>
        <v>866.36</v>
      </c>
      <c r="Y273" s="14">
        <f t="shared" si="11"/>
        <v>2633.64</v>
      </c>
      <c r="Z273" s="25">
        <f t="shared" si="12"/>
        <v>234995.72856500003</v>
      </c>
      <c r="AA273" s="30"/>
    </row>
    <row r="274" spans="1:27" ht="14" x14ac:dyDescent="0.15">
      <c r="A274" s="30"/>
      <c r="B274" s="4"/>
      <c r="C274" s="4"/>
      <c r="D274" s="4"/>
      <c r="E274" s="4"/>
      <c r="F274" s="4"/>
      <c r="G274" s="30"/>
      <c r="H274" s="8">
        <v>0</v>
      </c>
      <c r="I274" s="9">
        <f t="shared" si="1"/>
        <v>0</v>
      </c>
      <c r="J274" s="9">
        <f t="shared" si="2"/>
        <v>0</v>
      </c>
      <c r="K274" s="24">
        <f t="shared" si="3"/>
        <v>0</v>
      </c>
      <c r="L274" s="30"/>
      <c r="M274" s="8">
        <v>0</v>
      </c>
      <c r="N274" s="14">
        <f t="shared" si="4"/>
        <v>0</v>
      </c>
      <c r="O274" s="14">
        <f t="shared" si="5"/>
        <v>0</v>
      </c>
      <c r="P274" s="25">
        <f t="shared" si="6"/>
        <v>0</v>
      </c>
      <c r="Q274" s="30"/>
      <c r="R274" s="8">
        <v>271</v>
      </c>
      <c r="S274" s="14">
        <f t="shared" si="7"/>
        <v>960.25</v>
      </c>
      <c r="T274" s="14">
        <f t="shared" si="8"/>
        <v>2477.83</v>
      </c>
      <c r="U274" s="25">
        <f t="shared" si="9"/>
        <v>260903.94856499965</v>
      </c>
      <c r="V274" s="30"/>
      <c r="W274" s="8">
        <v>271</v>
      </c>
      <c r="X274" s="14">
        <f t="shared" si="10"/>
        <v>856.76</v>
      </c>
      <c r="Y274" s="14">
        <f t="shared" si="11"/>
        <v>2643.24</v>
      </c>
      <c r="Z274" s="25">
        <f t="shared" si="12"/>
        <v>232352.48856500004</v>
      </c>
      <c r="AA274" s="30"/>
    </row>
    <row r="275" spans="1:27" ht="14" x14ac:dyDescent="0.15">
      <c r="A275" s="30"/>
      <c r="B275" s="4"/>
      <c r="C275" s="4"/>
      <c r="D275" s="4"/>
      <c r="E275" s="4"/>
      <c r="F275" s="4"/>
      <c r="G275" s="30"/>
      <c r="H275" s="8">
        <v>0</v>
      </c>
      <c r="I275" s="9">
        <f t="shared" si="1"/>
        <v>0</v>
      </c>
      <c r="J275" s="9">
        <f t="shared" si="2"/>
        <v>0</v>
      </c>
      <c r="K275" s="24">
        <f t="shared" si="3"/>
        <v>0</v>
      </c>
      <c r="L275" s="30"/>
      <c r="M275" s="8">
        <v>0</v>
      </c>
      <c r="N275" s="14">
        <f t="shared" si="4"/>
        <v>0</v>
      </c>
      <c r="O275" s="14">
        <f t="shared" si="5"/>
        <v>0</v>
      </c>
      <c r="P275" s="25">
        <f t="shared" si="6"/>
        <v>0</v>
      </c>
      <c r="Q275" s="30"/>
      <c r="R275" s="8">
        <v>272</v>
      </c>
      <c r="S275" s="14">
        <f t="shared" si="7"/>
        <v>951.21</v>
      </c>
      <c r="T275" s="14">
        <f t="shared" si="8"/>
        <v>2486.87</v>
      </c>
      <c r="U275" s="25">
        <f t="shared" si="9"/>
        <v>258417.07856499965</v>
      </c>
      <c r="V275" s="30"/>
      <c r="W275" s="8">
        <v>272</v>
      </c>
      <c r="X275" s="14">
        <f t="shared" si="10"/>
        <v>847.12</v>
      </c>
      <c r="Y275" s="14">
        <f t="shared" si="11"/>
        <v>2652.88</v>
      </c>
      <c r="Z275" s="25">
        <f t="shared" si="12"/>
        <v>229699.60856500003</v>
      </c>
      <c r="AA275" s="30"/>
    </row>
    <row r="276" spans="1:27" ht="14" x14ac:dyDescent="0.15">
      <c r="A276" s="30"/>
      <c r="B276" s="4"/>
      <c r="C276" s="4"/>
      <c r="D276" s="4"/>
      <c r="E276" s="4"/>
      <c r="F276" s="4"/>
      <c r="G276" s="30"/>
      <c r="H276" s="8">
        <v>0</v>
      </c>
      <c r="I276" s="9">
        <f t="shared" si="1"/>
        <v>0</v>
      </c>
      <c r="J276" s="9">
        <f t="shared" si="2"/>
        <v>0</v>
      </c>
      <c r="K276" s="24">
        <f t="shared" si="3"/>
        <v>0</v>
      </c>
      <c r="L276" s="30"/>
      <c r="M276" s="8">
        <v>0</v>
      </c>
      <c r="N276" s="14">
        <f t="shared" si="4"/>
        <v>0</v>
      </c>
      <c r="O276" s="14">
        <f t="shared" si="5"/>
        <v>0</v>
      </c>
      <c r="P276" s="25">
        <f t="shared" si="6"/>
        <v>0</v>
      </c>
      <c r="Q276" s="30"/>
      <c r="R276" s="8">
        <v>273</v>
      </c>
      <c r="S276" s="14">
        <f t="shared" si="7"/>
        <v>942.15</v>
      </c>
      <c r="T276" s="14">
        <f t="shared" si="8"/>
        <v>2495.9299999999998</v>
      </c>
      <c r="U276" s="25">
        <f t="shared" si="9"/>
        <v>255921.14856499966</v>
      </c>
      <c r="V276" s="30"/>
      <c r="W276" s="8">
        <v>273</v>
      </c>
      <c r="X276" s="14">
        <f t="shared" si="10"/>
        <v>837.45</v>
      </c>
      <c r="Y276" s="14">
        <f t="shared" si="11"/>
        <v>2662.55</v>
      </c>
      <c r="Z276" s="25">
        <f t="shared" si="12"/>
        <v>227037.05856500004</v>
      </c>
      <c r="AA276" s="30"/>
    </row>
    <row r="277" spans="1:27" ht="14" x14ac:dyDescent="0.15">
      <c r="A277" s="30"/>
      <c r="B277" s="4"/>
      <c r="C277" s="4"/>
      <c r="D277" s="4"/>
      <c r="E277" s="4"/>
      <c r="F277" s="4"/>
      <c r="G277" s="30"/>
      <c r="H277" s="8">
        <v>0</v>
      </c>
      <c r="I277" s="9">
        <f t="shared" si="1"/>
        <v>0</v>
      </c>
      <c r="J277" s="9">
        <f t="shared" si="2"/>
        <v>0</v>
      </c>
      <c r="K277" s="24">
        <f t="shared" si="3"/>
        <v>0</v>
      </c>
      <c r="L277" s="30"/>
      <c r="M277" s="8">
        <v>0</v>
      </c>
      <c r="N277" s="14">
        <f t="shared" si="4"/>
        <v>0</v>
      </c>
      <c r="O277" s="14">
        <f t="shared" si="5"/>
        <v>0</v>
      </c>
      <c r="P277" s="25">
        <f t="shared" si="6"/>
        <v>0</v>
      </c>
      <c r="Q277" s="30"/>
      <c r="R277" s="8">
        <v>274</v>
      </c>
      <c r="S277" s="14">
        <f t="shared" si="7"/>
        <v>933.05</v>
      </c>
      <c r="T277" s="14">
        <f t="shared" si="8"/>
        <v>2505.0300000000002</v>
      </c>
      <c r="U277" s="25">
        <f t="shared" si="9"/>
        <v>253416.11856499966</v>
      </c>
      <c r="V277" s="30"/>
      <c r="W277" s="8">
        <v>274</v>
      </c>
      <c r="X277" s="14">
        <f t="shared" si="10"/>
        <v>827.74</v>
      </c>
      <c r="Y277" s="14">
        <f t="shared" si="11"/>
        <v>2672.26</v>
      </c>
      <c r="Z277" s="25">
        <f t="shared" si="12"/>
        <v>224364.79856500003</v>
      </c>
      <c r="AA277" s="30"/>
    </row>
    <row r="278" spans="1:27" ht="14" x14ac:dyDescent="0.15">
      <c r="A278" s="30"/>
      <c r="B278" s="4"/>
      <c r="C278" s="4"/>
      <c r="D278" s="4"/>
      <c r="E278" s="4"/>
      <c r="F278" s="4"/>
      <c r="G278" s="30"/>
      <c r="H278" s="8">
        <v>0</v>
      </c>
      <c r="I278" s="9">
        <f t="shared" si="1"/>
        <v>0</v>
      </c>
      <c r="J278" s="9">
        <f t="shared" si="2"/>
        <v>0</v>
      </c>
      <c r="K278" s="24">
        <f t="shared" si="3"/>
        <v>0</v>
      </c>
      <c r="L278" s="30"/>
      <c r="M278" s="8">
        <v>0</v>
      </c>
      <c r="N278" s="14">
        <f t="shared" si="4"/>
        <v>0</v>
      </c>
      <c r="O278" s="14">
        <f t="shared" si="5"/>
        <v>0</v>
      </c>
      <c r="P278" s="25">
        <f t="shared" si="6"/>
        <v>0</v>
      </c>
      <c r="Q278" s="30"/>
      <c r="R278" s="8">
        <v>275</v>
      </c>
      <c r="S278" s="14">
        <f t="shared" si="7"/>
        <v>923.91</v>
      </c>
      <c r="T278" s="14">
        <f t="shared" si="8"/>
        <v>2514.17</v>
      </c>
      <c r="U278" s="25">
        <f t="shared" si="9"/>
        <v>250901.94856499965</v>
      </c>
      <c r="V278" s="30"/>
      <c r="W278" s="8">
        <v>275</v>
      </c>
      <c r="X278" s="14">
        <f t="shared" si="10"/>
        <v>818</v>
      </c>
      <c r="Y278" s="14">
        <f t="shared" si="11"/>
        <v>2682</v>
      </c>
      <c r="Z278" s="25">
        <f t="shared" si="12"/>
        <v>221682.79856500003</v>
      </c>
      <c r="AA278" s="30"/>
    </row>
    <row r="279" spans="1:27" ht="14" x14ac:dyDescent="0.15">
      <c r="A279" s="30"/>
      <c r="B279" s="4"/>
      <c r="C279" s="4"/>
      <c r="D279" s="4"/>
      <c r="E279" s="4"/>
      <c r="F279" s="4"/>
      <c r="G279" s="30"/>
      <c r="H279" s="8">
        <v>0</v>
      </c>
      <c r="I279" s="9">
        <f t="shared" si="1"/>
        <v>0</v>
      </c>
      <c r="J279" s="9">
        <f t="shared" si="2"/>
        <v>0</v>
      </c>
      <c r="K279" s="24">
        <f t="shared" si="3"/>
        <v>0</v>
      </c>
      <c r="L279" s="30"/>
      <c r="M279" s="8">
        <v>0</v>
      </c>
      <c r="N279" s="14">
        <f t="shared" si="4"/>
        <v>0</v>
      </c>
      <c r="O279" s="14">
        <f t="shared" si="5"/>
        <v>0</v>
      </c>
      <c r="P279" s="25">
        <f t="shared" si="6"/>
        <v>0</v>
      </c>
      <c r="Q279" s="30"/>
      <c r="R279" s="8">
        <v>276</v>
      </c>
      <c r="S279" s="14">
        <f t="shared" si="7"/>
        <v>914.75</v>
      </c>
      <c r="T279" s="14">
        <f t="shared" si="8"/>
        <v>2523.33</v>
      </c>
      <c r="U279" s="25">
        <f t="shared" si="9"/>
        <v>248378.61856499966</v>
      </c>
      <c r="V279" s="30"/>
      <c r="W279" s="8">
        <v>276</v>
      </c>
      <c r="X279" s="14">
        <f t="shared" si="10"/>
        <v>808.22</v>
      </c>
      <c r="Y279" s="14">
        <f t="shared" si="11"/>
        <v>2691.78</v>
      </c>
      <c r="Z279" s="25">
        <f t="shared" si="12"/>
        <v>218991.01856500003</v>
      </c>
      <c r="AA279" s="30"/>
    </row>
    <row r="280" spans="1:27" ht="14" x14ac:dyDescent="0.15">
      <c r="A280" s="30"/>
      <c r="B280" s="4"/>
      <c r="C280" s="4"/>
      <c r="D280" s="4"/>
      <c r="E280" s="4"/>
      <c r="F280" s="4"/>
      <c r="G280" s="30"/>
      <c r="H280" s="8">
        <v>0</v>
      </c>
      <c r="I280" s="9">
        <f t="shared" si="1"/>
        <v>0</v>
      </c>
      <c r="J280" s="9">
        <f t="shared" si="2"/>
        <v>0</v>
      </c>
      <c r="K280" s="24">
        <f t="shared" si="3"/>
        <v>0</v>
      </c>
      <c r="L280" s="30"/>
      <c r="M280" s="8">
        <v>0</v>
      </c>
      <c r="N280" s="14">
        <f t="shared" si="4"/>
        <v>0</v>
      </c>
      <c r="O280" s="14">
        <f t="shared" si="5"/>
        <v>0</v>
      </c>
      <c r="P280" s="25">
        <f t="shared" si="6"/>
        <v>0</v>
      </c>
      <c r="Q280" s="30"/>
      <c r="R280" s="8">
        <v>277</v>
      </c>
      <c r="S280" s="14">
        <f t="shared" si="7"/>
        <v>905.55</v>
      </c>
      <c r="T280" s="14">
        <f t="shared" si="8"/>
        <v>2532.5300000000002</v>
      </c>
      <c r="U280" s="25">
        <f t="shared" si="9"/>
        <v>245846.08856499966</v>
      </c>
      <c r="V280" s="30"/>
      <c r="W280" s="8">
        <v>277</v>
      </c>
      <c r="X280" s="14">
        <f t="shared" si="10"/>
        <v>798.4</v>
      </c>
      <c r="Y280" s="14">
        <f t="shared" si="11"/>
        <v>2701.6</v>
      </c>
      <c r="Z280" s="25">
        <f t="shared" si="12"/>
        <v>216289.41856500003</v>
      </c>
      <c r="AA280" s="30"/>
    </row>
    <row r="281" spans="1:27" ht="14" x14ac:dyDescent="0.15">
      <c r="A281" s="30"/>
      <c r="B281" s="4"/>
      <c r="C281" s="4"/>
      <c r="D281" s="4"/>
      <c r="E281" s="4"/>
      <c r="F281" s="4"/>
      <c r="G281" s="30"/>
      <c r="H281" s="8">
        <v>0</v>
      </c>
      <c r="I281" s="9">
        <f t="shared" si="1"/>
        <v>0</v>
      </c>
      <c r="J281" s="9">
        <f t="shared" si="2"/>
        <v>0</v>
      </c>
      <c r="K281" s="24">
        <f t="shared" si="3"/>
        <v>0</v>
      </c>
      <c r="L281" s="30"/>
      <c r="M281" s="8">
        <v>0</v>
      </c>
      <c r="N281" s="14">
        <f t="shared" si="4"/>
        <v>0</v>
      </c>
      <c r="O281" s="14">
        <f t="shared" si="5"/>
        <v>0</v>
      </c>
      <c r="P281" s="25">
        <f t="shared" si="6"/>
        <v>0</v>
      </c>
      <c r="Q281" s="30"/>
      <c r="R281" s="8">
        <v>278</v>
      </c>
      <c r="S281" s="14">
        <f t="shared" si="7"/>
        <v>896.31</v>
      </c>
      <c r="T281" s="14">
        <f t="shared" si="8"/>
        <v>2541.77</v>
      </c>
      <c r="U281" s="25">
        <f t="shared" si="9"/>
        <v>243304.31856499967</v>
      </c>
      <c r="V281" s="30"/>
      <c r="W281" s="8">
        <v>278</v>
      </c>
      <c r="X281" s="14">
        <f t="shared" si="10"/>
        <v>788.56</v>
      </c>
      <c r="Y281" s="14">
        <f t="shared" si="11"/>
        <v>2711.44</v>
      </c>
      <c r="Z281" s="25">
        <f t="shared" si="12"/>
        <v>213577.97856500003</v>
      </c>
      <c r="AA281" s="30"/>
    </row>
    <row r="282" spans="1:27" ht="14" x14ac:dyDescent="0.15">
      <c r="A282" s="30"/>
      <c r="B282" s="4"/>
      <c r="C282" s="4"/>
      <c r="D282" s="4"/>
      <c r="E282" s="4"/>
      <c r="F282" s="4"/>
      <c r="G282" s="30"/>
      <c r="H282" s="8">
        <v>0</v>
      </c>
      <c r="I282" s="9">
        <f t="shared" si="1"/>
        <v>0</v>
      </c>
      <c r="J282" s="9">
        <f t="shared" si="2"/>
        <v>0</v>
      </c>
      <c r="K282" s="24">
        <f t="shared" si="3"/>
        <v>0</v>
      </c>
      <c r="L282" s="30"/>
      <c r="M282" s="8">
        <v>0</v>
      </c>
      <c r="N282" s="14">
        <f t="shared" si="4"/>
        <v>0</v>
      </c>
      <c r="O282" s="14">
        <f t="shared" si="5"/>
        <v>0</v>
      </c>
      <c r="P282" s="25">
        <f t="shared" si="6"/>
        <v>0</v>
      </c>
      <c r="Q282" s="30"/>
      <c r="R282" s="8">
        <v>279</v>
      </c>
      <c r="S282" s="14">
        <f t="shared" si="7"/>
        <v>887.05</v>
      </c>
      <c r="T282" s="14">
        <f t="shared" si="8"/>
        <v>2551.0300000000002</v>
      </c>
      <c r="U282" s="25">
        <f t="shared" si="9"/>
        <v>240753.28856499968</v>
      </c>
      <c r="V282" s="30"/>
      <c r="W282" s="8">
        <v>279</v>
      </c>
      <c r="X282" s="14">
        <f t="shared" si="10"/>
        <v>778.67</v>
      </c>
      <c r="Y282" s="14">
        <f t="shared" si="11"/>
        <v>2721.33</v>
      </c>
      <c r="Z282" s="25">
        <f t="shared" si="12"/>
        <v>210856.64856500004</v>
      </c>
      <c r="AA282" s="30"/>
    </row>
    <row r="283" spans="1:27" ht="14" x14ac:dyDescent="0.15">
      <c r="A283" s="30"/>
      <c r="B283" s="4"/>
      <c r="C283" s="4"/>
      <c r="D283" s="4"/>
      <c r="E283" s="4"/>
      <c r="F283" s="4"/>
      <c r="G283" s="30"/>
      <c r="H283" s="8">
        <v>0</v>
      </c>
      <c r="I283" s="9">
        <f t="shared" si="1"/>
        <v>0</v>
      </c>
      <c r="J283" s="9">
        <f t="shared" si="2"/>
        <v>0</v>
      </c>
      <c r="K283" s="24">
        <f t="shared" si="3"/>
        <v>0</v>
      </c>
      <c r="L283" s="30"/>
      <c r="M283" s="8">
        <v>0</v>
      </c>
      <c r="N283" s="14">
        <f t="shared" si="4"/>
        <v>0</v>
      </c>
      <c r="O283" s="14">
        <f t="shared" si="5"/>
        <v>0</v>
      </c>
      <c r="P283" s="25">
        <f t="shared" si="6"/>
        <v>0</v>
      </c>
      <c r="Q283" s="30"/>
      <c r="R283" s="8">
        <v>280</v>
      </c>
      <c r="S283" s="14">
        <f t="shared" si="7"/>
        <v>877.75</v>
      </c>
      <c r="T283" s="14">
        <f t="shared" si="8"/>
        <v>2560.33</v>
      </c>
      <c r="U283" s="25">
        <f t="shared" si="9"/>
        <v>238192.95856499969</v>
      </c>
      <c r="V283" s="30"/>
      <c r="W283" s="8">
        <v>280</v>
      </c>
      <c r="X283" s="14">
        <f t="shared" si="10"/>
        <v>768.75</v>
      </c>
      <c r="Y283" s="14">
        <f t="shared" si="11"/>
        <v>2731.25</v>
      </c>
      <c r="Z283" s="25">
        <f t="shared" si="12"/>
        <v>208125.39856500004</v>
      </c>
      <c r="AA283" s="30"/>
    </row>
    <row r="284" spans="1:27" ht="14" x14ac:dyDescent="0.15">
      <c r="A284" s="30"/>
      <c r="B284" s="4"/>
      <c r="C284" s="4"/>
      <c r="D284" s="4"/>
      <c r="E284" s="4"/>
      <c r="F284" s="4"/>
      <c r="G284" s="30"/>
      <c r="H284" s="8">
        <v>0</v>
      </c>
      <c r="I284" s="9">
        <f t="shared" si="1"/>
        <v>0</v>
      </c>
      <c r="J284" s="9">
        <f t="shared" si="2"/>
        <v>0</v>
      </c>
      <c r="K284" s="24">
        <f t="shared" si="3"/>
        <v>0</v>
      </c>
      <c r="L284" s="30"/>
      <c r="M284" s="8">
        <v>0</v>
      </c>
      <c r="N284" s="14">
        <f t="shared" si="4"/>
        <v>0</v>
      </c>
      <c r="O284" s="14">
        <f t="shared" si="5"/>
        <v>0</v>
      </c>
      <c r="P284" s="25">
        <f t="shared" si="6"/>
        <v>0</v>
      </c>
      <c r="Q284" s="30"/>
      <c r="R284" s="8">
        <v>281</v>
      </c>
      <c r="S284" s="14">
        <f t="shared" si="7"/>
        <v>868.41</v>
      </c>
      <c r="T284" s="14">
        <f t="shared" si="8"/>
        <v>2569.67</v>
      </c>
      <c r="U284" s="25">
        <f t="shared" si="9"/>
        <v>235623.28856499968</v>
      </c>
      <c r="V284" s="30"/>
      <c r="W284" s="8">
        <v>281</v>
      </c>
      <c r="X284" s="14">
        <f t="shared" si="10"/>
        <v>758.79</v>
      </c>
      <c r="Y284" s="14">
        <f t="shared" si="11"/>
        <v>2741.21</v>
      </c>
      <c r="Z284" s="25">
        <f t="shared" si="12"/>
        <v>205384.18856500005</v>
      </c>
      <c r="AA284" s="30"/>
    </row>
    <row r="285" spans="1:27" ht="14" x14ac:dyDescent="0.15">
      <c r="A285" s="30"/>
      <c r="B285" s="4"/>
      <c r="C285" s="4"/>
      <c r="D285" s="4"/>
      <c r="E285" s="4"/>
      <c r="F285" s="4"/>
      <c r="G285" s="30"/>
      <c r="H285" s="8">
        <v>0</v>
      </c>
      <c r="I285" s="9">
        <f t="shared" si="1"/>
        <v>0</v>
      </c>
      <c r="J285" s="9">
        <f t="shared" si="2"/>
        <v>0</v>
      </c>
      <c r="K285" s="24">
        <f t="shared" si="3"/>
        <v>0</v>
      </c>
      <c r="L285" s="30"/>
      <c r="M285" s="8">
        <v>0</v>
      </c>
      <c r="N285" s="14">
        <f t="shared" si="4"/>
        <v>0</v>
      </c>
      <c r="O285" s="14">
        <f t="shared" si="5"/>
        <v>0</v>
      </c>
      <c r="P285" s="25">
        <f t="shared" si="6"/>
        <v>0</v>
      </c>
      <c r="Q285" s="30"/>
      <c r="R285" s="8">
        <v>282</v>
      </c>
      <c r="S285" s="14">
        <f t="shared" si="7"/>
        <v>859.04</v>
      </c>
      <c r="T285" s="14">
        <f t="shared" si="8"/>
        <v>2579.04</v>
      </c>
      <c r="U285" s="25">
        <f t="shared" si="9"/>
        <v>233044.24856499967</v>
      </c>
      <c r="V285" s="30"/>
      <c r="W285" s="8">
        <v>282</v>
      </c>
      <c r="X285" s="14">
        <f t="shared" si="10"/>
        <v>748.8</v>
      </c>
      <c r="Y285" s="14">
        <f t="shared" si="11"/>
        <v>2751.2</v>
      </c>
      <c r="Z285" s="25">
        <f t="shared" si="12"/>
        <v>202632.98856500004</v>
      </c>
      <c r="AA285" s="30"/>
    </row>
    <row r="286" spans="1:27" ht="14" x14ac:dyDescent="0.15">
      <c r="A286" s="30"/>
      <c r="B286" s="4"/>
      <c r="C286" s="4"/>
      <c r="D286" s="4"/>
      <c r="E286" s="4"/>
      <c r="F286" s="4"/>
      <c r="G286" s="30"/>
      <c r="H286" s="8">
        <v>0</v>
      </c>
      <c r="I286" s="9">
        <f t="shared" si="1"/>
        <v>0</v>
      </c>
      <c r="J286" s="9">
        <f t="shared" si="2"/>
        <v>0</v>
      </c>
      <c r="K286" s="24">
        <f t="shared" si="3"/>
        <v>0</v>
      </c>
      <c r="L286" s="30"/>
      <c r="M286" s="8">
        <v>0</v>
      </c>
      <c r="N286" s="14">
        <f t="shared" si="4"/>
        <v>0</v>
      </c>
      <c r="O286" s="14">
        <f t="shared" si="5"/>
        <v>0</v>
      </c>
      <c r="P286" s="25">
        <f t="shared" si="6"/>
        <v>0</v>
      </c>
      <c r="Q286" s="30"/>
      <c r="R286" s="8">
        <v>283</v>
      </c>
      <c r="S286" s="14">
        <f t="shared" si="7"/>
        <v>849.64</v>
      </c>
      <c r="T286" s="14">
        <f t="shared" si="8"/>
        <v>2588.44</v>
      </c>
      <c r="U286" s="25">
        <f t="shared" si="9"/>
        <v>230455.80856499966</v>
      </c>
      <c r="V286" s="30"/>
      <c r="W286" s="8">
        <v>283</v>
      </c>
      <c r="X286" s="14">
        <f t="shared" si="10"/>
        <v>738.77</v>
      </c>
      <c r="Y286" s="14">
        <f t="shared" si="11"/>
        <v>2761.23</v>
      </c>
      <c r="Z286" s="25">
        <f t="shared" si="12"/>
        <v>199871.75856500003</v>
      </c>
      <c r="AA286" s="30"/>
    </row>
    <row r="287" spans="1:27" ht="14" x14ac:dyDescent="0.15">
      <c r="A287" s="30"/>
      <c r="B287" s="4"/>
      <c r="C287" s="4"/>
      <c r="D287" s="4"/>
      <c r="E287" s="4"/>
      <c r="F287" s="4"/>
      <c r="G287" s="30"/>
      <c r="H287" s="8">
        <v>0</v>
      </c>
      <c r="I287" s="9">
        <f t="shared" si="1"/>
        <v>0</v>
      </c>
      <c r="J287" s="9">
        <f t="shared" si="2"/>
        <v>0</v>
      </c>
      <c r="K287" s="24">
        <f t="shared" si="3"/>
        <v>0</v>
      </c>
      <c r="L287" s="30"/>
      <c r="M287" s="8">
        <v>0</v>
      </c>
      <c r="N287" s="14">
        <f t="shared" si="4"/>
        <v>0</v>
      </c>
      <c r="O287" s="14">
        <f t="shared" si="5"/>
        <v>0</v>
      </c>
      <c r="P287" s="25">
        <f t="shared" si="6"/>
        <v>0</v>
      </c>
      <c r="Q287" s="30"/>
      <c r="R287" s="8">
        <v>284</v>
      </c>
      <c r="S287" s="14">
        <f t="shared" si="7"/>
        <v>840.2</v>
      </c>
      <c r="T287" s="14">
        <f t="shared" si="8"/>
        <v>2597.88</v>
      </c>
      <c r="U287" s="25">
        <f t="shared" si="9"/>
        <v>227857.92856499966</v>
      </c>
      <c r="V287" s="30"/>
      <c r="W287" s="8">
        <v>284</v>
      </c>
      <c r="X287" s="14">
        <f t="shared" si="10"/>
        <v>728.7</v>
      </c>
      <c r="Y287" s="14">
        <f t="shared" si="11"/>
        <v>2771.3</v>
      </c>
      <c r="Z287" s="25">
        <f t="shared" si="12"/>
        <v>197100.45856500004</v>
      </c>
      <c r="AA287" s="30"/>
    </row>
    <row r="288" spans="1:27" ht="14" x14ac:dyDescent="0.15">
      <c r="A288" s="30"/>
      <c r="B288" s="4"/>
      <c r="C288" s="4"/>
      <c r="D288" s="4"/>
      <c r="E288" s="4"/>
      <c r="F288" s="4"/>
      <c r="G288" s="30"/>
      <c r="H288" s="8">
        <v>0</v>
      </c>
      <c r="I288" s="9">
        <f t="shared" si="1"/>
        <v>0</v>
      </c>
      <c r="J288" s="9">
        <f t="shared" si="2"/>
        <v>0</v>
      </c>
      <c r="K288" s="24">
        <f t="shared" si="3"/>
        <v>0</v>
      </c>
      <c r="L288" s="30"/>
      <c r="M288" s="8">
        <v>0</v>
      </c>
      <c r="N288" s="14">
        <f t="shared" si="4"/>
        <v>0</v>
      </c>
      <c r="O288" s="14">
        <f t="shared" si="5"/>
        <v>0</v>
      </c>
      <c r="P288" s="25">
        <f t="shared" si="6"/>
        <v>0</v>
      </c>
      <c r="Q288" s="30"/>
      <c r="R288" s="8">
        <v>285</v>
      </c>
      <c r="S288" s="14">
        <f t="shared" si="7"/>
        <v>830.73</v>
      </c>
      <c r="T288" s="14">
        <f t="shared" si="8"/>
        <v>2607.35</v>
      </c>
      <c r="U288" s="25">
        <f t="shared" si="9"/>
        <v>225250.57856499965</v>
      </c>
      <c r="V288" s="30"/>
      <c r="W288" s="8">
        <v>285</v>
      </c>
      <c r="X288" s="14">
        <f t="shared" si="10"/>
        <v>718.6</v>
      </c>
      <c r="Y288" s="14">
        <f t="shared" si="11"/>
        <v>2781.4</v>
      </c>
      <c r="Z288" s="25">
        <f t="shared" si="12"/>
        <v>194319.05856500004</v>
      </c>
      <c r="AA288" s="30"/>
    </row>
    <row r="289" spans="1:27" ht="14" x14ac:dyDescent="0.15">
      <c r="A289" s="30"/>
      <c r="B289" s="4"/>
      <c r="C289" s="4"/>
      <c r="D289" s="4"/>
      <c r="E289" s="4"/>
      <c r="F289" s="4"/>
      <c r="G289" s="30"/>
      <c r="H289" s="8">
        <v>0</v>
      </c>
      <c r="I289" s="9">
        <f t="shared" si="1"/>
        <v>0</v>
      </c>
      <c r="J289" s="9">
        <f t="shared" si="2"/>
        <v>0</v>
      </c>
      <c r="K289" s="24">
        <f t="shared" si="3"/>
        <v>0</v>
      </c>
      <c r="L289" s="30"/>
      <c r="M289" s="8">
        <v>0</v>
      </c>
      <c r="N289" s="14">
        <f t="shared" si="4"/>
        <v>0</v>
      </c>
      <c r="O289" s="14">
        <f t="shared" si="5"/>
        <v>0</v>
      </c>
      <c r="P289" s="25">
        <f t="shared" si="6"/>
        <v>0</v>
      </c>
      <c r="Q289" s="30"/>
      <c r="R289" s="8">
        <v>286</v>
      </c>
      <c r="S289" s="14">
        <f t="shared" si="7"/>
        <v>821.23</v>
      </c>
      <c r="T289" s="14">
        <f t="shared" si="8"/>
        <v>2616.85</v>
      </c>
      <c r="U289" s="25">
        <f t="shared" si="9"/>
        <v>222633.72856499965</v>
      </c>
      <c r="V289" s="30"/>
      <c r="W289" s="8">
        <v>286</v>
      </c>
      <c r="X289" s="14">
        <f t="shared" si="10"/>
        <v>708.45</v>
      </c>
      <c r="Y289" s="14">
        <f t="shared" si="11"/>
        <v>2791.55</v>
      </c>
      <c r="Z289" s="25">
        <f t="shared" si="12"/>
        <v>191527.50856500005</v>
      </c>
      <c r="AA289" s="30"/>
    </row>
    <row r="290" spans="1:27" ht="14" x14ac:dyDescent="0.15">
      <c r="A290" s="30"/>
      <c r="B290" s="4"/>
      <c r="C290" s="4"/>
      <c r="D290" s="4"/>
      <c r="E290" s="4"/>
      <c r="F290" s="4"/>
      <c r="G290" s="30"/>
      <c r="H290" s="8">
        <v>0</v>
      </c>
      <c r="I290" s="9">
        <f t="shared" si="1"/>
        <v>0</v>
      </c>
      <c r="J290" s="9">
        <f t="shared" si="2"/>
        <v>0</v>
      </c>
      <c r="K290" s="24">
        <f t="shared" si="3"/>
        <v>0</v>
      </c>
      <c r="L290" s="30"/>
      <c r="M290" s="8">
        <v>0</v>
      </c>
      <c r="N290" s="14">
        <f t="shared" si="4"/>
        <v>0</v>
      </c>
      <c r="O290" s="14">
        <f t="shared" si="5"/>
        <v>0</v>
      </c>
      <c r="P290" s="25">
        <f t="shared" si="6"/>
        <v>0</v>
      </c>
      <c r="Q290" s="30"/>
      <c r="R290" s="8">
        <v>287</v>
      </c>
      <c r="S290" s="14">
        <f t="shared" si="7"/>
        <v>811.69</v>
      </c>
      <c r="T290" s="14">
        <f t="shared" si="8"/>
        <v>2626.39</v>
      </c>
      <c r="U290" s="25">
        <f t="shared" si="9"/>
        <v>220007.33856499963</v>
      </c>
      <c r="V290" s="30"/>
      <c r="W290" s="8">
        <v>287</v>
      </c>
      <c r="X290" s="14">
        <f t="shared" si="10"/>
        <v>698.28</v>
      </c>
      <c r="Y290" s="14">
        <f t="shared" si="11"/>
        <v>2801.72</v>
      </c>
      <c r="Z290" s="25">
        <f t="shared" si="12"/>
        <v>188725.78856500005</v>
      </c>
      <c r="AA290" s="30"/>
    </row>
    <row r="291" spans="1:27" ht="14" x14ac:dyDescent="0.15">
      <c r="A291" s="30"/>
      <c r="B291" s="4"/>
      <c r="C291" s="4"/>
      <c r="D291" s="4"/>
      <c r="E291" s="4"/>
      <c r="F291" s="4"/>
      <c r="G291" s="30"/>
      <c r="H291" s="8">
        <v>0</v>
      </c>
      <c r="I291" s="9">
        <f t="shared" si="1"/>
        <v>0</v>
      </c>
      <c r="J291" s="9">
        <f t="shared" si="2"/>
        <v>0</v>
      </c>
      <c r="K291" s="24">
        <f t="shared" si="3"/>
        <v>0</v>
      </c>
      <c r="L291" s="30"/>
      <c r="M291" s="8">
        <v>0</v>
      </c>
      <c r="N291" s="14">
        <f t="shared" si="4"/>
        <v>0</v>
      </c>
      <c r="O291" s="14">
        <f t="shared" si="5"/>
        <v>0</v>
      </c>
      <c r="P291" s="25">
        <f t="shared" si="6"/>
        <v>0</v>
      </c>
      <c r="Q291" s="30"/>
      <c r="R291" s="8">
        <v>288</v>
      </c>
      <c r="S291" s="14">
        <f t="shared" si="7"/>
        <v>802.11</v>
      </c>
      <c r="T291" s="14">
        <f t="shared" si="8"/>
        <v>2635.97</v>
      </c>
      <c r="U291" s="25">
        <f t="shared" si="9"/>
        <v>217371.36856499963</v>
      </c>
      <c r="V291" s="30"/>
      <c r="W291" s="8">
        <v>288</v>
      </c>
      <c r="X291" s="14">
        <f t="shared" si="10"/>
        <v>688.06</v>
      </c>
      <c r="Y291" s="14">
        <f t="shared" si="11"/>
        <v>2811.94</v>
      </c>
      <c r="Z291" s="25">
        <f t="shared" si="12"/>
        <v>185913.84856500005</v>
      </c>
      <c r="AA291" s="30"/>
    </row>
    <row r="292" spans="1:27" ht="14" x14ac:dyDescent="0.15">
      <c r="A292" s="30"/>
      <c r="B292" s="4"/>
      <c r="C292" s="4"/>
      <c r="D292" s="4"/>
      <c r="E292" s="4"/>
      <c r="F292" s="4"/>
      <c r="G292" s="30"/>
      <c r="H292" s="8">
        <v>0</v>
      </c>
      <c r="I292" s="9">
        <f t="shared" si="1"/>
        <v>0</v>
      </c>
      <c r="J292" s="9">
        <f t="shared" si="2"/>
        <v>0</v>
      </c>
      <c r="K292" s="24">
        <f t="shared" si="3"/>
        <v>0</v>
      </c>
      <c r="L292" s="30"/>
      <c r="M292" s="8">
        <v>0</v>
      </c>
      <c r="N292" s="14">
        <f t="shared" si="4"/>
        <v>0</v>
      </c>
      <c r="O292" s="14">
        <f t="shared" si="5"/>
        <v>0</v>
      </c>
      <c r="P292" s="25">
        <f t="shared" si="6"/>
        <v>0</v>
      </c>
      <c r="Q292" s="30"/>
      <c r="R292" s="8">
        <v>289</v>
      </c>
      <c r="S292" s="14">
        <f t="shared" si="7"/>
        <v>792.5</v>
      </c>
      <c r="T292" s="14">
        <f t="shared" si="8"/>
        <v>2645.58</v>
      </c>
      <c r="U292" s="25">
        <f t="shared" si="9"/>
        <v>214725.78856499965</v>
      </c>
      <c r="V292" s="30"/>
      <c r="W292" s="8">
        <v>289</v>
      </c>
      <c r="X292" s="14">
        <f t="shared" si="10"/>
        <v>677.81</v>
      </c>
      <c r="Y292" s="14">
        <f t="shared" si="11"/>
        <v>2822.19</v>
      </c>
      <c r="Z292" s="25">
        <f t="shared" si="12"/>
        <v>183091.65856500005</v>
      </c>
      <c r="AA292" s="30"/>
    </row>
    <row r="293" spans="1:27" ht="14" x14ac:dyDescent="0.15">
      <c r="A293" s="30"/>
      <c r="B293" s="4"/>
      <c r="C293" s="4"/>
      <c r="D293" s="4"/>
      <c r="E293" s="4"/>
      <c r="F293" s="4"/>
      <c r="G293" s="30"/>
      <c r="H293" s="8">
        <v>0</v>
      </c>
      <c r="I293" s="9">
        <f t="shared" si="1"/>
        <v>0</v>
      </c>
      <c r="J293" s="9">
        <f t="shared" si="2"/>
        <v>0</v>
      </c>
      <c r="K293" s="24">
        <f t="shared" si="3"/>
        <v>0</v>
      </c>
      <c r="L293" s="30"/>
      <c r="M293" s="8">
        <v>0</v>
      </c>
      <c r="N293" s="14">
        <f t="shared" si="4"/>
        <v>0</v>
      </c>
      <c r="O293" s="14">
        <f t="shared" si="5"/>
        <v>0</v>
      </c>
      <c r="P293" s="25">
        <f t="shared" si="6"/>
        <v>0</v>
      </c>
      <c r="Q293" s="30"/>
      <c r="R293" s="8">
        <v>290</v>
      </c>
      <c r="S293" s="14">
        <f t="shared" si="7"/>
        <v>782.85</v>
      </c>
      <c r="T293" s="14">
        <f t="shared" si="8"/>
        <v>2655.23</v>
      </c>
      <c r="U293" s="25">
        <f t="shared" si="9"/>
        <v>212070.55856499964</v>
      </c>
      <c r="V293" s="30"/>
      <c r="W293" s="8">
        <v>290</v>
      </c>
      <c r="X293" s="14">
        <f t="shared" si="10"/>
        <v>667.52</v>
      </c>
      <c r="Y293" s="14">
        <f t="shared" si="11"/>
        <v>2832.48</v>
      </c>
      <c r="Z293" s="25">
        <f t="shared" si="12"/>
        <v>180259.17856500004</v>
      </c>
      <c r="AA293" s="30"/>
    </row>
    <row r="294" spans="1:27" ht="14" x14ac:dyDescent="0.15">
      <c r="A294" s="30"/>
      <c r="B294" s="4"/>
      <c r="C294" s="4"/>
      <c r="D294" s="4"/>
      <c r="E294" s="4"/>
      <c r="F294" s="4"/>
      <c r="G294" s="30"/>
      <c r="H294" s="8">
        <v>0</v>
      </c>
      <c r="I294" s="9">
        <f t="shared" si="1"/>
        <v>0</v>
      </c>
      <c r="J294" s="9">
        <f t="shared" si="2"/>
        <v>0</v>
      </c>
      <c r="K294" s="24">
        <f t="shared" si="3"/>
        <v>0</v>
      </c>
      <c r="L294" s="30"/>
      <c r="M294" s="8">
        <v>0</v>
      </c>
      <c r="N294" s="14">
        <f t="shared" si="4"/>
        <v>0</v>
      </c>
      <c r="O294" s="14">
        <f t="shared" si="5"/>
        <v>0</v>
      </c>
      <c r="P294" s="25">
        <f t="shared" si="6"/>
        <v>0</v>
      </c>
      <c r="Q294" s="30"/>
      <c r="R294" s="8">
        <v>291</v>
      </c>
      <c r="S294" s="14">
        <f t="shared" si="7"/>
        <v>773.17</v>
      </c>
      <c r="T294" s="14">
        <f t="shared" si="8"/>
        <v>2664.91</v>
      </c>
      <c r="U294" s="25">
        <f t="shared" si="9"/>
        <v>209405.64856499963</v>
      </c>
      <c r="V294" s="30"/>
      <c r="W294" s="8">
        <v>291</v>
      </c>
      <c r="X294" s="14">
        <f t="shared" si="10"/>
        <v>657.19</v>
      </c>
      <c r="Y294" s="14">
        <f t="shared" si="11"/>
        <v>2842.81</v>
      </c>
      <c r="Z294" s="25">
        <f t="shared" si="12"/>
        <v>177416.36856500004</v>
      </c>
      <c r="AA294" s="30"/>
    </row>
    <row r="295" spans="1:27" ht="14" x14ac:dyDescent="0.15">
      <c r="A295" s="30"/>
      <c r="B295" s="4"/>
      <c r="C295" s="4"/>
      <c r="D295" s="4"/>
      <c r="E295" s="4"/>
      <c r="F295" s="4"/>
      <c r="G295" s="30"/>
      <c r="H295" s="8">
        <v>0</v>
      </c>
      <c r="I295" s="9">
        <f t="shared" si="1"/>
        <v>0</v>
      </c>
      <c r="J295" s="9">
        <f t="shared" si="2"/>
        <v>0</v>
      </c>
      <c r="K295" s="24">
        <f t="shared" si="3"/>
        <v>0</v>
      </c>
      <c r="L295" s="30"/>
      <c r="M295" s="8">
        <v>0</v>
      </c>
      <c r="N295" s="14">
        <f t="shared" si="4"/>
        <v>0</v>
      </c>
      <c r="O295" s="14">
        <f t="shared" si="5"/>
        <v>0</v>
      </c>
      <c r="P295" s="25">
        <f t="shared" si="6"/>
        <v>0</v>
      </c>
      <c r="Q295" s="30"/>
      <c r="R295" s="8">
        <v>292</v>
      </c>
      <c r="S295" s="14">
        <f t="shared" si="7"/>
        <v>763.46</v>
      </c>
      <c r="T295" s="14">
        <f t="shared" si="8"/>
        <v>2674.62</v>
      </c>
      <c r="U295" s="25">
        <f t="shared" si="9"/>
        <v>206731.02856499964</v>
      </c>
      <c r="V295" s="30"/>
      <c r="W295" s="8">
        <v>292</v>
      </c>
      <c r="X295" s="14">
        <f t="shared" si="10"/>
        <v>646.83000000000004</v>
      </c>
      <c r="Y295" s="14">
        <f t="shared" si="11"/>
        <v>2853.17</v>
      </c>
      <c r="Z295" s="25">
        <f t="shared" si="12"/>
        <v>174563.19856500003</v>
      </c>
      <c r="AA295" s="30"/>
    </row>
    <row r="296" spans="1:27" ht="14" x14ac:dyDescent="0.15">
      <c r="A296" s="30"/>
      <c r="B296" s="4"/>
      <c r="C296" s="4"/>
      <c r="D296" s="4"/>
      <c r="E296" s="4"/>
      <c r="F296" s="4"/>
      <c r="G296" s="30"/>
      <c r="H296" s="8">
        <v>0</v>
      </c>
      <c r="I296" s="9">
        <f t="shared" si="1"/>
        <v>0</v>
      </c>
      <c r="J296" s="9">
        <f t="shared" si="2"/>
        <v>0</v>
      </c>
      <c r="K296" s="24">
        <f t="shared" si="3"/>
        <v>0</v>
      </c>
      <c r="L296" s="30"/>
      <c r="M296" s="8">
        <v>0</v>
      </c>
      <c r="N296" s="14">
        <f t="shared" si="4"/>
        <v>0</v>
      </c>
      <c r="O296" s="14">
        <f t="shared" si="5"/>
        <v>0</v>
      </c>
      <c r="P296" s="25">
        <f t="shared" si="6"/>
        <v>0</v>
      </c>
      <c r="Q296" s="30"/>
      <c r="R296" s="8">
        <v>293</v>
      </c>
      <c r="S296" s="14">
        <f t="shared" si="7"/>
        <v>753.71</v>
      </c>
      <c r="T296" s="14">
        <f t="shared" si="8"/>
        <v>2684.37</v>
      </c>
      <c r="U296" s="25">
        <f t="shared" si="9"/>
        <v>204046.65856499964</v>
      </c>
      <c r="V296" s="30"/>
      <c r="W296" s="8">
        <v>293</v>
      </c>
      <c r="X296" s="14">
        <f t="shared" si="10"/>
        <v>636.42999999999995</v>
      </c>
      <c r="Y296" s="14">
        <f t="shared" si="11"/>
        <v>2863.57</v>
      </c>
      <c r="Z296" s="25">
        <f t="shared" si="12"/>
        <v>171699.62856500002</v>
      </c>
      <c r="AA296" s="30"/>
    </row>
    <row r="297" spans="1:27" ht="14" x14ac:dyDescent="0.15">
      <c r="A297" s="30"/>
      <c r="B297" s="4"/>
      <c r="C297" s="4"/>
      <c r="D297" s="4"/>
      <c r="E297" s="4"/>
      <c r="F297" s="4"/>
      <c r="G297" s="30"/>
      <c r="H297" s="8">
        <v>0</v>
      </c>
      <c r="I297" s="9">
        <f t="shared" si="1"/>
        <v>0</v>
      </c>
      <c r="J297" s="9">
        <f t="shared" si="2"/>
        <v>0</v>
      </c>
      <c r="K297" s="24">
        <f t="shared" si="3"/>
        <v>0</v>
      </c>
      <c r="L297" s="30"/>
      <c r="M297" s="8">
        <v>0</v>
      </c>
      <c r="N297" s="14">
        <f t="shared" si="4"/>
        <v>0</v>
      </c>
      <c r="O297" s="14">
        <f t="shared" si="5"/>
        <v>0</v>
      </c>
      <c r="P297" s="25">
        <f t="shared" si="6"/>
        <v>0</v>
      </c>
      <c r="Q297" s="30"/>
      <c r="R297" s="8">
        <v>294</v>
      </c>
      <c r="S297" s="14">
        <f t="shared" si="7"/>
        <v>743.92</v>
      </c>
      <c r="T297" s="14">
        <f t="shared" si="8"/>
        <v>2694.16</v>
      </c>
      <c r="U297" s="25">
        <f t="shared" si="9"/>
        <v>201352.49856499964</v>
      </c>
      <c r="V297" s="30"/>
      <c r="W297" s="8">
        <v>294</v>
      </c>
      <c r="X297" s="14">
        <f t="shared" si="10"/>
        <v>625.99</v>
      </c>
      <c r="Y297" s="14">
        <f t="shared" si="11"/>
        <v>2874.01</v>
      </c>
      <c r="Z297" s="25">
        <f t="shared" si="12"/>
        <v>168825.61856500001</v>
      </c>
      <c r="AA297" s="30"/>
    </row>
    <row r="298" spans="1:27" ht="14" x14ac:dyDescent="0.15">
      <c r="A298" s="30"/>
      <c r="B298" s="4"/>
      <c r="C298" s="4"/>
      <c r="D298" s="4"/>
      <c r="E298" s="4"/>
      <c r="F298" s="4"/>
      <c r="G298" s="30"/>
      <c r="H298" s="8">
        <v>0</v>
      </c>
      <c r="I298" s="9">
        <f t="shared" si="1"/>
        <v>0</v>
      </c>
      <c r="J298" s="9">
        <f t="shared" si="2"/>
        <v>0</v>
      </c>
      <c r="K298" s="24">
        <f t="shared" si="3"/>
        <v>0</v>
      </c>
      <c r="L298" s="30"/>
      <c r="M298" s="8">
        <v>0</v>
      </c>
      <c r="N298" s="14">
        <f t="shared" si="4"/>
        <v>0</v>
      </c>
      <c r="O298" s="14">
        <f t="shared" si="5"/>
        <v>0</v>
      </c>
      <c r="P298" s="25">
        <f t="shared" si="6"/>
        <v>0</v>
      </c>
      <c r="Q298" s="30"/>
      <c r="R298" s="8">
        <v>295</v>
      </c>
      <c r="S298" s="14">
        <f t="shared" si="7"/>
        <v>734.1</v>
      </c>
      <c r="T298" s="14">
        <f t="shared" si="8"/>
        <v>2703.98</v>
      </c>
      <c r="U298" s="25">
        <f t="shared" si="9"/>
        <v>198648.51856499963</v>
      </c>
      <c r="V298" s="30"/>
      <c r="W298" s="8">
        <v>295</v>
      </c>
      <c r="X298" s="14">
        <f t="shared" si="10"/>
        <v>615.51</v>
      </c>
      <c r="Y298" s="14">
        <f t="shared" si="11"/>
        <v>2884.49</v>
      </c>
      <c r="Z298" s="25">
        <f t="shared" si="12"/>
        <v>165941.12856500002</v>
      </c>
      <c r="AA298" s="30"/>
    </row>
    <row r="299" spans="1:27" ht="14" x14ac:dyDescent="0.15">
      <c r="A299" s="30"/>
      <c r="B299" s="4"/>
      <c r="C299" s="4"/>
      <c r="D299" s="4"/>
      <c r="E299" s="4"/>
      <c r="F299" s="4"/>
      <c r="G299" s="30"/>
      <c r="H299" s="8">
        <v>0</v>
      </c>
      <c r="I299" s="9">
        <f t="shared" si="1"/>
        <v>0</v>
      </c>
      <c r="J299" s="9">
        <f t="shared" si="2"/>
        <v>0</v>
      </c>
      <c r="K299" s="24">
        <f t="shared" si="3"/>
        <v>0</v>
      </c>
      <c r="L299" s="30"/>
      <c r="M299" s="8">
        <v>0</v>
      </c>
      <c r="N299" s="14">
        <f t="shared" si="4"/>
        <v>0</v>
      </c>
      <c r="O299" s="14">
        <f t="shared" si="5"/>
        <v>0</v>
      </c>
      <c r="P299" s="25">
        <f t="shared" si="6"/>
        <v>0</v>
      </c>
      <c r="Q299" s="30"/>
      <c r="R299" s="8">
        <v>296</v>
      </c>
      <c r="S299" s="14">
        <f t="shared" si="7"/>
        <v>724.24</v>
      </c>
      <c r="T299" s="14">
        <f t="shared" si="8"/>
        <v>2713.84</v>
      </c>
      <c r="U299" s="25">
        <f t="shared" si="9"/>
        <v>195934.67856499963</v>
      </c>
      <c r="V299" s="30"/>
      <c r="W299" s="8">
        <v>296</v>
      </c>
      <c r="X299" s="14">
        <f t="shared" si="10"/>
        <v>604.99</v>
      </c>
      <c r="Y299" s="14">
        <f t="shared" si="11"/>
        <v>2895.01</v>
      </c>
      <c r="Z299" s="25">
        <f t="shared" si="12"/>
        <v>163046.11856500001</v>
      </c>
      <c r="AA299" s="30"/>
    </row>
    <row r="300" spans="1:27" ht="14" x14ac:dyDescent="0.15">
      <c r="A300" s="30"/>
      <c r="B300" s="4"/>
      <c r="C300" s="4"/>
      <c r="D300" s="4"/>
      <c r="E300" s="4"/>
      <c r="F300" s="4"/>
      <c r="G300" s="30"/>
      <c r="H300" s="8">
        <v>0</v>
      </c>
      <c r="I300" s="9">
        <f t="shared" si="1"/>
        <v>0</v>
      </c>
      <c r="J300" s="9">
        <f t="shared" si="2"/>
        <v>0</v>
      </c>
      <c r="K300" s="24">
        <f t="shared" si="3"/>
        <v>0</v>
      </c>
      <c r="L300" s="30"/>
      <c r="M300" s="8">
        <v>0</v>
      </c>
      <c r="N300" s="14">
        <f t="shared" si="4"/>
        <v>0</v>
      </c>
      <c r="O300" s="14">
        <f t="shared" si="5"/>
        <v>0</v>
      </c>
      <c r="P300" s="25">
        <f t="shared" si="6"/>
        <v>0</v>
      </c>
      <c r="Q300" s="30"/>
      <c r="R300" s="8">
        <v>297</v>
      </c>
      <c r="S300" s="14">
        <f t="shared" si="7"/>
        <v>714.35</v>
      </c>
      <c r="T300" s="14">
        <f t="shared" si="8"/>
        <v>2723.73</v>
      </c>
      <c r="U300" s="25">
        <f t="shared" si="9"/>
        <v>193210.94856499962</v>
      </c>
      <c r="V300" s="30"/>
      <c r="W300" s="8">
        <v>297</v>
      </c>
      <c r="X300" s="14">
        <f t="shared" si="10"/>
        <v>594.44000000000005</v>
      </c>
      <c r="Y300" s="14">
        <f t="shared" si="11"/>
        <v>2905.56</v>
      </c>
      <c r="Z300" s="25">
        <f t="shared" si="12"/>
        <v>160140.55856500001</v>
      </c>
      <c r="AA300" s="30"/>
    </row>
    <row r="301" spans="1:27" ht="14" x14ac:dyDescent="0.15">
      <c r="A301" s="30"/>
      <c r="B301" s="4"/>
      <c r="C301" s="4"/>
      <c r="D301" s="4"/>
      <c r="E301" s="4"/>
      <c r="F301" s="4"/>
      <c r="G301" s="30"/>
      <c r="H301" s="8">
        <v>0</v>
      </c>
      <c r="I301" s="9">
        <f t="shared" si="1"/>
        <v>0</v>
      </c>
      <c r="J301" s="9">
        <f t="shared" si="2"/>
        <v>0</v>
      </c>
      <c r="K301" s="24">
        <f t="shared" si="3"/>
        <v>0</v>
      </c>
      <c r="L301" s="30"/>
      <c r="M301" s="8">
        <v>0</v>
      </c>
      <c r="N301" s="14">
        <f t="shared" si="4"/>
        <v>0</v>
      </c>
      <c r="O301" s="14">
        <f t="shared" si="5"/>
        <v>0</v>
      </c>
      <c r="P301" s="25">
        <f t="shared" si="6"/>
        <v>0</v>
      </c>
      <c r="Q301" s="30"/>
      <c r="R301" s="8">
        <v>298</v>
      </c>
      <c r="S301" s="14">
        <f t="shared" si="7"/>
        <v>704.41</v>
      </c>
      <c r="T301" s="14">
        <f t="shared" si="8"/>
        <v>2733.67</v>
      </c>
      <c r="U301" s="25">
        <f t="shared" si="9"/>
        <v>190477.27856499961</v>
      </c>
      <c r="V301" s="30"/>
      <c r="W301" s="8">
        <v>298</v>
      </c>
      <c r="X301" s="14">
        <f t="shared" si="10"/>
        <v>583.85</v>
      </c>
      <c r="Y301" s="14">
        <f t="shared" si="11"/>
        <v>2916.15</v>
      </c>
      <c r="Z301" s="25">
        <f t="shared" si="12"/>
        <v>157224.40856500002</v>
      </c>
      <c r="AA301" s="30"/>
    </row>
    <row r="302" spans="1:27" ht="13" x14ac:dyDescent="0.15">
      <c r="A302" s="1"/>
      <c r="B302" s="4"/>
      <c r="C302" s="4"/>
      <c r="D302" s="4"/>
      <c r="E302" s="4"/>
      <c r="F302" s="4"/>
      <c r="G302" s="30"/>
      <c r="H302" s="8">
        <v>0</v>
      </c>
      <c r="I302" s="9">
        <f t="shared" si="1"/>
        <v>0</v>
      </c>
      <c r="J302" s="9">
        <f t="shared" si="2"/>
        <v>0</v>
      </c>
      <c r="K302" s="24"/>
      <c r="L302" s="30"/>
      <c r="M302" s="8">
        <v>0</v>
      </c>
      <c r="N302" s="14">
        <f t="shared" si="4"/>
        <v>0</v>
      </c>
      <c r="O302" s="14">
        <f t="shared" si="5"/>
        <v>0</v>
      </c>
      <c r="P302" s="25"/>
      <c r="Q302" s="30"/>
      <c r="R302" s="8">
        <v>299</v>
      </c>
      <c r="S302" s="14">
        <f t="shared" si="7"/>
        <v>694.45</v>
      </c>
      <c r="T302" s="14">
        <f t="shared" si="8"/>
        <v>2743.63</v>
      </c>
      <c r="U302" s="25">
        <f t="shared" si="9"/>
        <v>187733.6485649996</v>
      </c>
      <c r="V302" s="30"/>
      <c r="W302" s="8">
        <v>299</v>
      </c>
      <c r="X302" s="14">
        <f t="shared" si="10"/>
        <v>573.21</v>
      </c>
      <c r="Y302" s="14">
        <f t="shared" si="11"/>
        <v>2926.79</v>
      </c>
      <c r="Z302" s="25">
        <f t="shared" si="12"/>
        <v>154297.61856500001</v>
      </c>
      <c r="AA302" s="30"/>
    </row>
    <row r="303" spans="1:27" ht="13" x14ac:dyDescent="0.15">
      <c r="A303" s="1"/>
      <c r="B303" s="4"/>
      <c r="C303" s="4"/>
      <c r="D303" s="4"/>
      <c r="E303" s="4"/>
      <c r="F303" s="4"/>
      <c r="G303" s="30"/>
      <c r="H303" s="8">
        <v>0</v>
      </c>
      <c r="I303" s="9">
        <f t="shared" si="1"/>
        <v>0</v>
      </c>
      <c r="J303" s="9">
        <f t="shared" si="2"/>
        <v>0</v>
      </c>
      <c r="K303" s="24"/>
      <c r="L303" s="30"/>
      <c r="M303" s="8">
        <v>0</v>
      </c>
      <c r="N303" s="14">
        <f t="shared" si="4"/>
        <v>0</v>
      </c>
      <c r="O303" s="14">
        <f t="shared" si="5"/>
        <v>0</v>
      </c>
      <c r="P303" s="25"/>
      <c r="Q303" s="30"/>
      <c r="R303" s="8">
        <v>300</v>
      </c>
      <c r="S303" s="14">
        <f t="shared" si="7"/>
        <v>684.45</v>
      </c>
      <c r="T303" s="14">
        <f t="shared" si="8"/>
        <v>2753.63</v>
      </c>
      <c r="U303" s="25">
        <f t="shared" si="9"/>
        <v>184980.0185649996</v>
      </c>
      <c r="V303" s="30"/>
      <c r="W303" s="8">
        <v>300</v>
      </c>
      <c r="X303" s="14">
        <f t="shared" si="10"/>
        <v>562.54</v>
      </c>
      <c r="Y303" s="14">
        <f t="shared" si="11"/>
        <v>2937.46</v>
      </c>
      <c r="Z303" s="25">
        <f t="shared" si="12"/>
        <v>151360.15856500002</v>
      </c>
      <c r="AA303" s="30"/>
    </row>
    <row r="304" spans="1:27" ht="13" x14ac:dyDescent="0.15">
      <c r="A304" s="1"/>
      <c r="B304" s="4"/>
      <c r="C304" s="4"/>
      <c r="D304" s="4"/>
      <c r="E304" s="4"/>
      <c r="F304" s="4"/>
      <c r="G304" s="30"/>
      <c r="H304" s="8">
        <v>0</v>
      </c>
      <c r="I304" s="9">
        <f t="shared" si="1"/>
        <v>0</v>
      </c>
      <c r="J304" s="9">
        <f t="shared" si="2"/>
        <v>0</v>
      </c>
      <c r="K304" s="24"/>
      <c r="L304" s="30"/>
      <c r="M304" s="8">
        <v>0</v>
      </c>
      <c r="N304" s="14">
        <f t="shared" si="4"/>
        <v>0</v>
      </c>
      <c r="O304" s="14">
        <f t="shared" si="5"/>
        <v>0</v>
      </c>
      <c r="P304" s="25"/>
      <c r="Q304" s="30"/>
      <c r="R304" s="8">
        <v>301</v>
      </c>
      <c r="S304" s="14">
        <f t="shared" si="7"/>
        <v>674.41</v>
      </c>
      <c r="T304" s="14">
        <f t="shared" si="8"/>
        <v>2763.67</v>
      </c>
      <c r="U304" s="25">
        <f t="shared" si="9"/>
        <v>182216.34856499959</v>
      </c>
      <c r="V304" s="30"/>
      <c r="W304" s="8">
        <v>301</v>
      </c>
      <c r="X304" s="14">
        <f t="shared" si="10"/>
        <v>551.83000000000004</v>
      </c>
      <c r="Y304" s="14">
        <f t="shared" si="11"/>
        <v>2948.17</v>
      </c>
      <c r="Z304" s="25">
        <f t="shared" si="12"/>
        <v>148411.98856500001</v>
      </c>
      <c r="AA304" s="30"/>
    </row>
    <row r="305" spans="1:27" ht="13" x14ac:dyDescent="0.15">
      <c r="A305" s="1"/>
      <c r="B305" s="4"/>
      <c r="C305" s="4"/>
      <c r="D305" s="4"/>
      <c r="E305" s="4"/>
      <c r="F305" s="4"/>
      <c r="G305" s="30"/>
      <c r="H305" s="8">
        <v>0</v>
      </c>
      <c r="I305" s="9">
        <f t="shared" si="1"/>
        <v>0</v>
      </c>
      <c r="J305" s="9">
        <f t="shared" si="2"/>
        <v>0</v>
      </c>
      <c r="K305" s="24"/>
      <c r="L305" s="30"/>
      <c r="M305" s="8">
        <v>0</v>
      </c>
      <c r="N305" s="14">
        <f t="shared" si="4"/>
        <v>0</v>
      </c>
      <c r="O305" s="14">
        <f t="shared" si="5"/>
        <v>0</v>
      </c>
      <c r="P305" s="25"/>
      <c r="Q305" s="30"/>
      <c r="R305" s="8">
        <v>302</v>
      </c>
      <c r="S305" s="14">
        <f t="shared" si="7"/>
        <v>664.33</v>
      </c>
      <c r="T305" s="14">
        <f t="shared" si="8"/>
        <v>2773.75</v>
      </c>
      <c r="U305" s="25">
        <f t="shared" si="9"/>
        <v>179442.59856499959</v>
      </c>
      <c r="V305" s="30"/>
      <c r="W305" s="8">
        <v>302</v>
      </c>
      <c r="X305" s="14">
        <f t="shared" si="10"/>
        <v>541.09</v>
      </c>
      <c r="Y305" s="14">
        <f t="shared" si="11"/>
        <v>2958.91</v>
      </c>
      <c r="Z305" s="25">
        <f t="shared" si="12"/>
        <v>145453.078565</v>
      </c>
      <c r="AA305" s="30"/>
    </row>
    <row r="306" spans="1:27" ht="13" x14ac:dyDescent="0.15">
      <c r="A306" s="1"/>
      <c r="B306" s="4"/>
      <c r="C306" s="4"/>
      <c r="D306" s="4"/>
      <c r="E306" s="4"/>
      <c r="F306" s="4"/>
      <c r="G306" s="30"/>
      <c r="H306" s="8">
        <v>0</v>
      </c>
      <c r="I306" s="9">
        <f t="shared" si="1"/>
        <v>0</v>
      </c>
      <c r="J306" s="9">
        <f t="shared" si="2"/>
        <v>0</v>
      </c>
      <c r="K306" s="24"/>
      <c r="L306" s="30"/>
      <c r="M306" s="8">
        <v>0</v>
      </c>
      <c r="N306" s="14">
        <f t="shared" si="4"/>
        <v>0</v>
      </c>
      <c r="O306" s="14">
        <f t="shared" si="5"/>
        <v>0</v>
      </c>
      <c r="P306" s="25"/>
      <c r="Q306" s="30"/>
      <c r="R306" s="8">
        <v>303</v>
      </c>
      <c r="S306" s="14">
        <f t="shared" si="7"/>
        <v>654.22</v>
      </c>
      <c r="T306" s="14">
        <f t="shared" si="8"/>
        <v>2783.86</v>
      </c>
      <c r="U306" s="25">
        <f t="shared" si="9"/>
        <v>176658.7385649996</v>
      </c>
      <c r="V306" s="30"/>
      <c r="W306" s="8">
        <v>303</v>
      </c>
      <c r="X306" s="14">
        <f t="shared" si="10"/>
        <v>530.29999999999995</v>
      </c>
      <c r="Y306" s="14">
        <f t="shared" si="11"/>
        <v>2969.7</v>
      </c>
      <c r="Z306" s="25">
        <f t="shared" si="12"/>
        <v>142483.37856499999</v>
      </c>
      <c r="AA306" s="30"/>
    </row>
    <row r="307" spans="1:27" ht="13" x14ac:dyDescent="0.15">
      <c r="A307" s="1"/>
      <c r="B307" s="4"/>
      <c r="C307" s="4"/>
      <c r="D307" s="4"/>
      <c r="E307" s="4"/>
      <c r="F307" s="4"/>
      <c r="G307" s="30"/>
      <c r="H307" s="8">
        <v>0</v>
      </c>
      <c r="I307" s="9">
        <f t="shared" si="1"/>
        <v>0</v>
      </c>
      <c r="J307" s="9">
        <f t="shared" si="2"/>
        <v>0</v>
      </c>
      <c r="K307" s="24"/>
      <c r="L307" s="30"/>
      <c r="M307" s="8">
        <v>0</v>
      </c>
      <c r="N307" s="14">
        <f t="shared" si="4"/>
        <v>0</v>
      </c>
      <c r="O307" s="14">
        <f t="shared" si="5"/>
        <v>0</v>
      </c>
      <c r="P307" s="25"/>
      <c r="Q307" s="30"/>
      <c r="R307" s="8">
        <v>304</v>
      </c>
      <c r="S307" s="14">
        <f t="shared" si="7"/>
        <v>644.07000000000005</v>
      </c>
      <c r="T307" s="14">
        <f t="shared" si="8"/>
        <v>2794.01</v>
      </c>
      <c r="U307" s="25">
        <f t="shared" si="9"/>
        <v>173864.72856499959</v>
      </c>
      <c r="V307" s="30"/>
      <c r="W307" s="8">
        <v>304</v>
      </c>
      <c r="X307" s="14">
        <f t="shared" si="10"/>
        <v>519.47</v>
      </c>
      <c r="Y307" s="14">
        <f t="shared" si="11"/>
        <v>2980.53</v>
      </c>
      <c r="Z307" s="25">
        <f t="shared" si="12"/>
        <v>139502.84856499999</v>
      </c>
      <c r="AA307" s="30"/>
    </row>
    <row r="308" spans="1:27" ht="13" x14ac:dyDescent="0.15">
      <c r="A308" s="1"/>
      <c r="B308" s="4"/>
      <c r="C308" s="4"/>
      <c r="D308" s="4"/>
      <c r="E308" s="4"/>
      <c r="F308" s="4"/>
      <c r="G308" s="30"/>
      <c r="H308" s="8">
        <v>0</v>
      </c>
      <c r="I308" s="9">
        <f t="shared" si="1"/>
        <v>0</v>
      </c>
      <c r="J308" s="9">
        <f t="shared" si="2"/>
        <v>0</v>
      </c>
      <c r="K308" s="24"/>
      <c r="L308" s="30"/>
      <c r="M308" s="8">
        <v>0</v>
      </c>
      <c r="N308" s="14">
        <f t="shared" si="4"/>
        <v>0</v>
      </c>
      <c r="O308" s="14">
        <f t="shared" si="5"/>
        <v>0</v>
      </c>
      <c r="P308" s="25"/>
      <c r="Q308" s="30"/>
      <c r="R308" s="8">
        <v>305</v>
      </c>
      <c r="S308" s="14">
        <f t="shared" si="7"/>
        <v>633.88</v>
      </c>
      <c r="T308" s="14">
        <f t="shared" si="8"/>
        <v>2804.2</v>
      </c>
      <c r="U308" s="25">
        <f t="shared" si="9"/>
        <v>171060.52856499958</v>
      </c>
      <c r="V308" s="30"/>
      <c r="W308" s="8">
        <v>305</v>
      </c>
      <c r="X308" s="14">
        <f t="shared" si="10"/>
        <v>508.6</v>
      </c>
      <c r="Y308" s="14">
        <f t="shared" si="11"/>
        <v>2991.4</v>
      </c>
      <c r="Z308" s="25">
        <f t="shared" si="12"/>
        <v>136511.448565</v>
      </c>
      <c r="AA308" s="30"/>
    </row>
    <row r="309" spans="1:27" ht="13" x14ac:dyDescent="0.15">
      <c r="A309" s="1"/>
      <c r="B309" s="4"/>
      <c r="C309" s="4"/>
      <c r="D309" s="4"/>
      <c r="E309" s="4"/>
      <c r="F309" s="4"/>
      <c r="G309" s="30"/>
      <c r="H309" s="8">
        <v>0</v>
      </c>
      <c r="I309" s="9">
        <f t="shared" si="1"/>
        <v>0</v>
      </c>
      <c r="J309" s="9">
        <f t="shared" si="2"/>
        <v>0</v>
      </c>
      <c r="K309" s="24"/>
      <c r="L309" s="30"/>
      <c r="M309" s="8">
        <v>0</v>
      </c>
      <c r="N309" s="14">
        <f t="shared" si="4"/>
        <v>0</v>
      </c>
      <c r="O309" s="14">
        <f t="shared" si="5"/>
        <v>0</v>
      </c>
      <c r="P309" s="25"/>
      <c r="Q309" s="30"/>
      <c r="R309" s="8">
        <v>306</v>
      </c>
      <c r="S309" s="14">
        <f t="shared" si="7"/>
        <v>623.66</v>
      </c>
      <c r="T309" s="14">
        <f t="shared" si="8"/>
        <v>2814.42</v>
      </c>
      <c r="U309" s="25">
        <f t="shared" si="9"/>
        <v>168246.10856499957</v>
      </c>
      <c r="V309" s="30"/>
      <c r="W309" s="8">
        <v>306</v>
      </c>
      <c r="X309" s="14">
        <f t="shared" si="10"/>
        <v>497.7</v>
      </c>
      <c r="Y309" s="14">
        <f t="shared" si="11"/>
        <v>3002.3</v>
      </c>
      <c r="Z309" s="25">
        <f t="shared" si="12"/>
        <v>133509.14856500001</v>
      </c>
      <c r="AA309" s="30"/>
    </row>
    <row r="310" spans="1:27" ht="13" x14ac:dyDescent="0.15">
      <c r="A310" s="1"/>
      <c r="B310" s="4"/>
      <c r="C310" s="4"/>
      <c r="D310" s="4"/>
      <c r="E310" s="4"/>
      <c r="F310" s="4"/>
      <c r="G310" s="30"/>
      <c r="H310" s="8">
        <v>0</v>
      </c>
      <c r="I310" s="9">
        <f t="shared" si="1"/>
        <v>0</v>
      </c>
      <c r="J310" s="9">
        <f t="shared" si="2"/>
        <v>0</v>
      </c>
      <c r="K310" s="24"/>
      <c r="L310" s="30"/>
      <c r="M310" s="8">
        <v>0</v>
      </c>
      <c r="N310" s="14">
        <f t="shared" si="4"/>
        <v>0</v>
      </c>
      <c r="O310" s="14">
        <f t="shared" si="5"/>
        <v>0</v>
      </c>
      <c r="P310" s="25"/>
      <c r="Q310" s="30"/>
      <c r="R310" s="8">
        <v>307</v>
      </c>
      <c r="S310" s="14">
        <f t="shared" si="7"/>
        <v>613.4</v>
      </c>
      <c r="T310" s="14">
        <f t="shared" si="8"/>
        <v>2824.68</v>
      </c>
      <c r="U310" s="25">
        <f t="shared" si="9"/>
        <v>165421.42856499957</v>
      </c>
      <c r="V310" s="30"/>
      <c r="W310" s="8">
        <v>307</v>
      </c>
      <c r="X310" s="14">
        <f t="shared" si="10"/>
        <v>486.75</v>
      </c>
      <c r="Y310" s="14">
        <f t="shared" si="11"/>
        <v>3013.25</v>
      </c>
      <c r="Z310" s="25">
        <f t="shared" si="12"/>
        <v>130495.89856500001</v>
      </c>
      <c r="AA310" s="30"/>
    </row>
    <row r="311" spans="1:27" ht="13" x14ac:dyDescent="0.15">
      <c r="A311" s="1"/>
      <c r="B311" s="4"/>
      <c r="C311" s="4"/>
      <c r="D311" s="4"/>
      <c r="E311" s="4"/>
      <c r="F311" s="4"/>
      <c r="G311" s="30"/>
      <c r="H311" s="8">
        <v>0</v>
      </c>
      <c r="I311" s="9">
        <f t="shared" si="1"/>
        <v>0</v>
      </c>
      <c r="J311" s="9">
        <f t="shared" si="2"/>
        <v>0</v>
      </c>
      <c r="K311" s="24"/>
      <c r="L311" s="30"/>
      <c r="M311" s="8">
        <v>0</v>
      </c>
      <c r="N311" s="14">
        <f t="shared" si="4"/>
        <v>0</v>
      </c>
      <c r="O311" s="14">
        <f t="shared" si="5"/>
        <v>0</v>
      </c>
      <c r="P311" s="25"/>
      <c r="Q311" s="30"/>
      <c r="R311" s="8">
        <v>308</v>
      </c>
      <c r="S311" s="14">
        <f t="shared" si="7"/>
        <v>603.1</v>
      </c>
      <c r="T311" s="14">
        <f t="shared" si="8"/>
        <v>2834.98</v>
      </c>
      <c r="U311" s="25">
        <f t="shared" si="9"/>
        <v>162586.44856499956</v>
      </c>
      <c r="V311" s="30"/>
      <c r="W311" s="8">
        <v>308</v>
      </c>
      <c r="X311" s="14">
        <f t="shared" si="10"/>
        <v>475.77</v>
      </c>
      <c r="Y311" s="14">
        <f t="shared" si="11"/>
        <v>3024.23</v>
      </c>
      <c r="Z311" s="25">
        <f t="shared" si="12"/>
        <v>127471.66856500001</v>
      </c>
      <c r="AA311" s="30"/>
    </row>
    <row r="312" spans="1:27" ht="13" x14ac:dyDescent="0.15">
      <c r="A312" s="1"/>
      <c r="B312" s="4"/>
      <c r="C312" s="4"/>
      <c r="D312" s="4"/>
      <c r="E312" s="4"/>
      <c r="F312" s="4"/>
      <c r="G312" s="30"/>
      <c r="H312" s="8">
        <v>0</v>
      </c>
      <c r="I312" s="9">
        <f t="shared" si="1"/>
        <v>0</v>
      </c>
      <c r="J312" s="9">
        <f t="shared" si="2"/>
        <v>0</v>
      </c>
      <c r="K312" s="24"/>
      <c r="L312" s="30"/>
      <c r="M312" s="8">
        <v>0</v>
      </c>
      <c r="N312" s="14">
        <f t="shared" si="4"/>
        <v>0</v>
      </c>
      <c r="O312" s="14">
        <f t="shared" si="5"/>
        <v>0</v>
      </c>
      <c r="P312" s="25"/>
      <c r="Q312" s="30"/>
      <c r="R312" s="8">
        <v>309</v>
      </c>
      <c r="S312" s="14">
        <f t="shared" si="7"/>
        <v>592.76</v>
      </c>
      <c r="T312" s="14">
        <f t="shared" si="8"/>
        <v>2845.32</v>
      </c>
      <c r="U312" s="25">
        <f t="shared" si="9"/>
        <v>159741.12856499956</v>
      </c>
      <c r="V312" s="30"/>
      <c r="W312" s="8">
        <v>309</v>
      </c>
      <c r="X312" s="14">
        <f t="shared" si="10"/>
        <v>464.74</v>
      </c>
      <c r="Y312" s="14">
        <f t="shared" si="11"/>
        <v>3035.26</v>
      </c>
      <c r="Z312" s="25">
        <f t="shared" si="12"/>
        <v>124436.40856500002</v>
      </c>
      <c r="AA312" s="30"/>
    </row>
    <row r="313" spans="1:27" ht="13" x14ac:dyDescent="0.15">
      <c r="A313" s="1"/>
      <c r="B313" s="4"/>
      <c r="C313" s="4"/>
      <c r="D313" s="4"/>
      <c r="E313" s="4"/>
      <c r="F313" s="4"/>
      <c r="G313" s="30"/>
      <c r="H313" s="8">
        <v>0</v>
      </c>
      <c r="I313" s="9">
        <f t="shared" si="1"/>
        <v>0</v>
      </c>
      <c r="J313" s="9">
        <f t="shared" si="2"/>
        <v>0</v>
      </c>
      <c r="K313" s="24"/>
      <c r="L313" s="30"/>
      <c r="M313" s="8">
        <v>0</v>
      </c>
      <c r="N313" s="14">
        <f t="shared" si="4"/>
        <v>0</v>
      </c>
      <c r="O313" s="14">
        <f t="shared" si="5"/>
        <v>0</v>
      </c>
      <c r="P313" s="25"/>
      <c r="Q313" s="30"/>
      <c r="R313" s="8">
        <v>310</v>
      </c>
      <c r="S313" s="14">
        <f t="shared" si="7"/>
        <v>582.39</v>
      </c>
      <c r="T313" s="14">
        <f t="shared" si="8"/>
        <v>2855.69</v>
      </c>
      <c r="U313" s="25">
        <f t="shared" si="9"/>
        <v>156885.43856499955</v>
      </c>
      <c r="V313" s="30"/>
      <c r="W313" s="8">
        <v>310</v>
      </c>
      <c r="X313" s="14">
        <f t="shared" si="10"/>
        <v>453.67</v>
      </c>
      <c r="Y313" s="14">
        <f t="shared" si="11"/>
        <v>3046.33</v>
      </c>
      <c r="Z313" s="25">
        <f t="shared" si="12"/>
        <v>121390.07856500002</v>
      </c>
      <c r="AA313" s="30"/>
    </row>
    <row r="314" spans="1:27" ht="13" x14ac:dyDescent="0.15">
      <c r="A314" s="1"/>
      <c r="B314" s="4"/>
      <c r="C314" s="4"/>
      <c r="D314" s="4"/>
      <c r="E314" s="4"/>
      <c r="F314" s="4"/>
      <c r="G314" s="30"/>
      <c r="H314" s="8">
        <v>0</v>
      </c>
      <c r="I314" s="9">
        <f t="shared" si="1"/>
        <v>0</v>
      </c>
      <c r="J314" s="9">
        <f t="shared" si="2"/>
        <v>0</v>
      </c>
      <c r="K314" s="24"/>
      <c r="L314" s="30"/>
      <c r="M314" s="8">
        <v>0</v>
      </c>
      <c r="N314" s="14">
        <f t="shared" si="4"/>
        <v>0</v>
      </c>
      <c r="O314" s="14">
        <f t="shared" si="5"/>
        <v>0</v>
      </c>
      <c r="P314" s="25"/>
      <c r="Q314" s="30"/>
      <c r="R314" s="8">
        <v>311</v>
      </c>
      <c r="S314" s="14">
        <f t="shared" si="7"/>
        <v>571.98</v>
      </c>
      <c r="T314" s="14">
        <f t="shared" si="8"/>
        <v>2866.1</v>
      </c>
      <c r="U314" s="25">
        <f t="shared" si="9"/>
        <v>154019.33856499955</v>
      </c>
      <c r="V314" s="30"/>
      <c r="W314" s="8">
        <v>311</v>
      </c>
      <c r="X314" s="14">
        <f t="shared" si="10"/>
        <v>442.57</v>
      </c>
      <c r="Y314" s="14">
        <f t="shared" si="11"/>
        <v>3057.43</v>
      </c>
      <c r="Z314" s="25">
        <f t="shared" si="12"/>
        <v>118332.64856500002</v>
      </c>
      <c r="AA314" s="30"/>
    </row>
    <row r="315" spans="1:27" ht="13" x14ac:dyDescent="0.15">
      <c r="A315" s="1"/>
      <c r="B315" s="4"/>
      <c r="C315" s="4"/>
      <c r="D315" s="4"/>
      <c r="E315" s="4"/>
      <c r="F315" s="4"/>
      <c r="G315" s="30"/>
      <c r="H315" s="8">
        <v>0</v>
      </c>
      <c r="I315" s="9">
        <f t="shared" si="1"/>
        <v>0</v>
      </c>
      <c r="J315" s="9">
        <f t="shared" si="2"/>
        <v>0</v>
      </c>
      <c r="K315" s="24"/>
      <c r="L315" s="30"/>
      <c r="M315" s="8">
        <v>0</v>
      </c>
      <c r="N315" s="14">
        <f t="shared" si="4"/>
        <v>0</v>
      </c>
      <c r="O315" s="14">
        <f t="shared" si="5"/>
        <v>0</v>
      </c>
      <c r="P315" s="25"/>
      <c r="Q315" s="30"/>
      <c r="R315" s="8">
        <v>312</v>
      </c>
      <c r="S315" s="14">
        <f t="shared" si="7"/>
        <v>561.53</v>
      </c>
      <c r="T315" s="14">
        <f t="shared" si="8"/>
        <v>2876.55</v>
      </c>
      <c r="U315" s="25">
        <f t="shared" si="9"/>
        <v>151142.78856499956</v>
      </c>
      <c r="V315" s="30"/>
      <c r="W315" s="8">
        <v>312</v>
      </c>
      <c r="X315" s="14">
        <f t="shared" si="10"/>
        <v>431.42</v>
      </c>
      <c r="Y315" s="14">
        <f t="shared" si="11"/>
        <v>3068.58</v>
      </c>
      <c r="Z315" s="25">
        <f t="shared" si="12"/>
        <v>115264.06856500002</v>
      </c>
      <c r="AA315" s="30"/>
    </row>
    <row r="316" spans="1:27" ht="13" x14ac:dyDescent="0.15">
      <c r="A316" s="1"/>
      <c r="B316" s="4"/>
      <c r="C316" s="4"/>
      <c r="D316" s="4"/>
      <c r="E316" s="4"/>
      <c r="F316" s="4"/>
      <c r="G316" s="30"/>
      <c r="H316" s="8">
        <v>0</v>
      </c>
      <c r="I316" s="9">
        <f t="shared" si="1"/>
        <v>0</v>
      </c>
      <c r="J316" s="9">
        <f t="shared" si="2"/>
        <v>0</v>
      </c>
      <c r="K316" s="24"/>
      <c r="L316" s="30"/>
      <c r="M316" s="8">
        <v>0</v>
      </c>
      <c r="N316" s="14">
        <f t="shared" si="4"/>
        <v>0</v>
      </c>
      <c r="O316" s="14">
        <f t="shared" si="5"/>
        <v>0</v>
      </c>
      <c r="P316" s="25"/>
      <c r="Q316" s="30"/>
      <c r="R316" s="8">
        <v>313</v>
      </c>
      <c r="S316" s="14">
        <f t="shared" si="7"/>
        <v>551.04</v>
      </c>
      <c r="T316" s="14">
        <f t="shared" si="8"/>
        <v>2887.04</v>
      </c>
      <c r="U316" s="25">
        <f t="shared" si="9"/>
        <v>148255.74856499955</v>
      </c>
      <c r="V316" s="30"/>
      <c r="W316" s="8">
        <v>313</v>
      </c>
      <c r="X316" s="14">
        <f t="shared" si="10"/>
        <v>420.23</v>
      </c>
      <c r="Y316" s="14">
        <f t="shared" si="11"/>
        <v>3079.77</v>
      </c>
      <c r="Z316" s="25">
        <f t="shared" si="12"/>
        <v>112184.29856500002</v>
      </c>
      <c r="AA316" s="30"/>
    </row>
    <row r="317" spans="1:27" ht="13" x14ac:dyDescent="0.15">
      <c r="A317" s="1"/>
      <c r="B317" s="4"/>
      <c r="C317" s="4"/>
      <c r="D317" s="4"/>
      <c r="E317" s="4"/>
      <c r="F317" s="4"/>
      <c r="G317" s="30"/>
      <c r="H317" s="8">
        <v>0</v>
      </c>
      <c r="I317" s="9">
        <f t="shared" si="1"/>
        <v>0</v>
      </c>
      <c r="J317" s="9">
        <f t="shared" si="2"/>
        <v>0</v>
      </c>
      <c r="K317" s="24"/>
      <c r="L317" s="30"/>
      <c r="M317" s="8">
        <v>0</v>
      </c>
      <c r="N317" s="14">
        <f t="shared" si="4"/>
        <v>0</v>
      </c>
      <c r="O317" s="14">
        <f t="shared" si="5"/>
        <v>0</v>
      </c>
      <c r="P317" s="25"/>
      <c r="Q317" s="30"/>
      <c r="R317" s="8">
        <v>314</v>
      </c>
      <c r="S317" s="14">
        <f t="shared" si="7"/>
        <v>540.52</v>
      </c>
      <c r="T317" s="14">
        <f t="shared" si="8"/>
        <v>2897.56</v>
      </c>
      <c r="U317" s="25">
        <f t="shared" si="9"/>
        <v>145358.18856499955</v>
      </c>
      <c r="V317" s="30"/>
      <c r="W317" s="8">
        <v>314</v>
      </c>
      <c r="X317" s="14">
        <f t="shared" si="10"/>
        <v>409.01</v>
      </c>
      <c r="Y317" s="14">
        <f t="shared" si="11"/>
        <v>3090.99</v>
      </c>
      <c r="Z317" s="25">
        <f t="shared" si="12"/>
        <v>109093.30856500001</v>
      </c>
      <c r="AA317" s="30"/>
    </row>
    <row r="318" spans="1:27" ht="13" x14ac:dyDescent="0.15">
      <c r="A318" s="1"/>
      <c r="B318" s="4"/>
      <c r="C318" s="4"/>
      <c r="D318" s="4"/>
      <c r="E318" s="4"/>
      <c r="F318" s="4"/>
      <c r="G318" s="30"/>
      <c r="H318" s="8">
        <v>0</v>
      </c>
      <c r="I318" s="9">
        <f t="shared" si="1"/>
        <v>0</v>
      </c>
      <c r="J318" s="9">
        <f t="shared" si="2"/>
        <v>0</v>
      </c>
      <c r="K318" s="24"/>
      <c r="L318" s="30"/>
      <c r="M318" s="8">
        <v>0</v>
      </c>
      <c r="N318" s="14">
        <f t="shared" si="4"/>
        <v>0</v>
      </c>
      <c r="O318" s="14">
        <f t="shared" si="5"/>
        <v>0</v>
      </c>
      <c r="P318" s="25"/>
      <c r="Q318" s="30"/>
      <c r="R318" s="8">
        <v>315</v>
      </c>
      <c r="S318" s="14">
        <f t="shared" si="7"/>
        <v>529.95000000000005</v>
      </c>
      <c r="T318" s="14">
        <f t="shared" si="8"/>
        <v>2908.13</v>
      </c>
      <c r="U318" s="25">
        <f t="shared" si="9"/>
        <v>142450.05856499955</v>
      </c>
      <c r="V318" s="30"/>
      <c r="W318" s="8">
        <v>315</v>
      </c>
      <c r="X318" s="14">
        <f t="shared" si="10"/>
        <v>397.74</v>
      </c>
      <c r="Y318" s="14">
        <f t="shared" si="11"/>
        <v>3102.26</v>
      </c>
      <c r="Z318" s="25">
        <f t="shared" si="12"/>
        <v>105991.04856500002</v>
      </c>
      <c r="AA318" s="30"/>
    </row>
    <row r="319" spans="1:27" ht="13" x14ac:dyDescent="0.15">
      <c r="A319" s="1"/>
      <c r="B319" s="4"/>
      <c r="C319" s="4"/>
      <c r="D319" s="4"/>
      <c r="E319" s="4"/>
      <c r="F319" s="4"/>
      <c r="G319" s="30"/>
      <c r="H319" s="8">
        <v>0</v>
      </c>
      <c r="I319" s="9">
        <f t="shared" si="1"/>
        <v>0</v>
      </c>
      <c r="J319" s="9">
        <f t="shared" si="2"/>
        <v>0</v>
      </c>
      <c r="K319" s="24"/>
      <c r="L319" s="30"/>
      <c r="M319" s="8">
        <v>0</v>
      </c>
      <c r="N319" s="14">
        <f t="shared" si="4"/>
        <v>0</v>
      </c>
      <c r="O319" s="14">
        <f t="shared" si="5"/>
        <v>0</v>
      </c>
      <c r="P319" s="25"/>
      <c r="Q319" s="30"/>
      <c r="R319" s="8">
        <v>316</v>
      </c>
      <c r="S319" s="14">
        <f t="shared" si="7"/>
        <v>519.35</v>
      </c>
      <c r="T319" s="14">
        <f t="shared" si="8"/>
        <v>2918.73</v>
      </c>
      <c r="U319" s="25">
        <f t="shared" si="9"/>
        <v>139531.32856499954</v>
      </c>
      <c r="V319" s="30"/>
      <c r="W319" s="8">
        <v>316</v>
      </c>
      <c r="X319" s="14">
        <f t="shared" si="10"/>
        <v>386.43</v>
      </c>
      <c r="Y319" s="14">
        <f t="shared" si="11"/>
        <v>3113.57</v>
      </c>
      <c r="Z319" s="25">
        <f t="shared" si="12"/>
        <v>102877.47856500001</v>
      </c>
      <c r="AA319" s="30"/>
    </row>
    <row r="320" spans="1:27" ht="13" x14ac:dyDescent="0.15">
      <c r="A320" s="1"/>
      <c r="B320" s="4"/>
      <c r="C320" s="4"/>
      <c r="D320" s="4"/>
      <c r="E320" s="4"/>
      <c r="F320" s="4"/>
      <c r="G320" s="30"/>
      <c r="H320" s="8">
        <v>0</v>
      </c>
      <c r="I320" s="9">
        <f t="shared" si="1"/>
        <v>0</v>
      </c>
      <c r="J320" s="9">
        <f t="shared" si="2"/>
        <v>0</v>
      </c>
      <c r="K320" s="24"/>
      <c r="L320" s="30"/>
      <c r="M320" s="8">
        <v>0</v>
      </c>
      <c r="N320" s="14">
        <f t="shared" si="4"/>
        <v>0</v>
      </c>
      <c r="O320" s="14">
        <f t="shared" si="5"/>
        <v>0</v>
      </c>
      <c r="P320" s="25"/>
      <c r="Q320" s="30"/>
      <c r="R320" s="8">
        <v>317</v>
      </c>
      <c r="S320" s="14">
        <f t="shared" si="7"/>
        <v>508.71</v>
      </c>
      <c r="T320" s="14">
        <f t="shared" si="8"/>
        <v>2929.37</v>
      </c>
      <c r="U320" s="25">
        <f t="shared" si="9"/>
        <v>136601.95856499954</v>
      </c>
      <c r="V320" s="30"/>
      <c r="W320" s="8">
        <v>317</v>
      </c>
      <c r="X320" s="14">
        <f t="shared" si="10"/>
        <v>375.07</v>
      </c>
      <c r="Y320" s="14">
        <f t="shared" si="11"/>
        <v>3124.93</v>
      </c>
      <c r="Z320" s="25">
        <f t="shared" si="12"/>
        <v>99752.548565000019</v>
      </c>
      <c r="AA320" s="30"/>
    </row>
    <row r="321" spans="1:27" ht="13" x14ac:dyDescent="0.15">
      <c r="A321" s="1"/>
      <c r="B321" s="4"/>
      <c r="C321" s="4"/>
      <c r="D321" s="4"/>
      <c r="E321" s="4"/>
      <c r="F321" s="4"/>
      <c r="G321" s="30"/>
      <c r="H321" s="8">
        <v>0</v>
      </c>
      <c r="I321" s="9">
        <f t="shared" si="1"/>
        <v>0</v>
      </c>
      <c r="J321" s="9">
        <f t="shared" si="2"/>
        <v>0</v>
      </c>
      <c r="K321" s="24"/>
      <c r="L321" s="30"/>
      <c r="M321" s="8">
        <v>0</v>
      </c>
      <c r="N321" s="14">
        <f t="shared" si="4"/>
        <v>0</v>
      </c>
      <c r="O321" s="14">
        <f t="shared" si="5"/>
        <v>0</v>
      </c>
      <c r="P321" s="25"/>
      <c r="Q321" s="30"/>
      <c r="R321" s="8">
        <v>318</v>
      </c>
      <c r="S321" s="14">
        <f t="shared" si="7"/>
        <v>498.03</v>
      </c>
      <c r="T321" s="14">
        <f t="shared" si="8"/>
        <v>2940.05</v>
      </c>
      <c r="U321" s="25">
        <f t="shared" si="9"/>
        <v>133661.90856499955</v>
      </c>
      <c r="V321" s="30"/>
      <c r="W321" s="8">
        <v>318</v>
      </c>
      <c r="X321" s="14">
        <f t="shared" si="10"/>
        <v>363.68</v>
      </c>
      <c r="Y321" s="14">
        <f t="shared" si="11"/>
        <v>3136.32</v>
      </c>
      <c r="Z321" s="25">
        <f t="shared" si="12"/>
        <v>96616.228565000012</v>
      </c>
      <c r="AA321" s="30"/>
    </row>
    <row r="322" spans="1:27" ht="13" x14ac:dyDescent="0.15">
      <c r="A322" s="1"/>
      <c r="B322" s="4"/>
      <c r="C322" s="4"/>
      <c r="D322" s="4"/>
      <c r="E322" s="4"/>
      <c r="F322" s="4"/>
      <c r="G322" s="30"/>
      <c r="H322" s="8">
        <v>0</v>
      </c>
      <c r="I322" s="9">
        <f t="shared" si="1"/>
        <v>0</v>
      </c>
      <c r="J322" s="9">
        <f t="shared" si="2"/>
        <v>0</v>
      </c>
      <c r="K322" s="24"/>
      <c r="L322" s="30"/>
      <c r="M322" s="8">
        <v>0</v>
      </c>
      <c r="N322" s="14">
        <f t="shared" si="4"/>
        <v>0</v>
      </c>
      <c r="O322" s="14">
        <f t="shared" si="5"/>
        <v>0</v>
      </c>
      <c r="P322" s="25"/>
      <c r="Q322" s="30"/>
      <c r="R322" s="8">
        <v>319</v>
      </c>
      <c r="S322" s="14">
        <f t="shared" si="7"/>
        <v>487.31</v>
      </c>
      <c r="T322" s="14">
        <f t="shared" si="8"/>
        <v>2950.77</v>
      </c>
      <c r="U322" s="25">
        <f t="shared" si="9"/>
        <v>130711.13856499955</v>
      </c>
      <c r="V322" s="30"/>
      <c r="W322" s="8">
        <v>319</v>
      </c>
      <c r="X322" s="14">
        <f t="shared" si="10"/>
        <v>352.25</v>
      </c>
      <c r="Y322" s="14">
        <f t="shared" si="11"/>
        <v>3147.75</v>
      </c>
      <c r="Z322" s="25">
        <f t="shared" si="12"/>
        <v>93468.478565000012</v>
      </c>
      <c r="AA322" s="30"/>
    </row>
    <row r="323" spans="1:27" ht="13" x14ac:dyDescent="0.15">
      <c r="A323" s="1"/>
      <c r="B323" s="4"/>
      <c r="C323" s="4"/>
      <c r="D323" s="4"/>
      <c r="E323" s="4"/>
      <c r="F323" s="4"/>
      <c r="G323" s="30"/>
      <c r="H323" s="8">
        <v>0</v>
      </c>
      <c r="I323" s="9">
        <f t="shared" si="1"/>
        <v>0</v>
      </c>
      <c r="J323" s="9">
        <f t="shared" si="2"/>
        <v>0</v>
      </c>
      <c r="K323" s="24"/>
      <c r="L323" s="30"/>
      <c r="M323" s="8">
        <v>0</v>
      </c>
      <c r="N323" s="14">
        <f t="shared" si="4"/>
        <v>0</v>
      </c>
      <c r="O323" s="14">
        <f t="shared" si="5"/>
        <v>0</v>
      </c>
      <c r="P323" s="25"/>
      <c r="Q323" s="30"/>
      <c r="R323" s="8">
        <v>320</v>
      </c>
      <c r="S323" s="14">
        <f t="shared" si="7"/>
        <v>476.55</v>
      </c>
      <c r="T323" s="14">
        <f t="shared" si="8"/>
        <v>2961.53</v>
      </c>
      <c r="U323" s="25">
        <f t="shared" si="9"/>
        <v>127749.60856499955</v>
      </c>
      <c r="V323" s="30"/>
      <c r="W323" s="8">
        <v>320</v>
      </c>
      <c r="X323" s="14">
        <f t="shared" si="10"/>
        <v>340.77</v>
      </c>
      <c r="Y323" s="14">
        <f t="shared" si="11"/>
        <v>3159.23</v>
      </c>
      <c r="Z323" s="25">
        <f t="shared" si="12"/>
        <v>90309.248565000016</v>
      </c>
      <c r="AA323" s="30"/>
    </row>
    <row r="324" spans="1:27" ht="13" x14ac:dyDescent="0.15">
      <c r="A324" s="1"/>
      <c r="B324" s="4"/>
      <c r="C324" s="4"/>
      <c r="D324" s="4"/>
      <c r="E324" s="4"/>
      <c r="F324" s="4"/>
      <c r="G324" s="30"/>
      <c r="H324" s="8">
        <v>0</v>
      </c>
      <c r="I324" s="9">
        <f t="shared" si="1"/>
        <v>0</v>
      </c>
      <c r="J324" s="9">
        <f t="shared" si="2"/>
        <v>0</v>
      </c>
      <c r="K324" s="24"/>
      <c r="L324" s="30"/>
      <c r="M324" s="8">
        <v>0</v>
      </c>
      <c r="N324" s="14">
        <f t="shared" si="4"/>
        <v>0</v>
      </c>
      <c r="O324" s="14">
        <f t="shared" si="5"/>
        <v>0</v>
      </c>
      <c r="P324" s="25"/>
      <c r="Q324" s="30"/>
      <c r="R324" s="8">
        <v>321</v>
      </c>
      <c r="S324" s="14">
        <f t="shared" si="7"/>
        <v>465.75</v>
      </c>
      <c r="T324" s="14">
        <f t="shared" si="8"/>
        <v>2972.33</v>
      </c>
      <c r="U324" s="25">
        <f t="shared" si="9"/>
        <v>124777.27856499955</v>
      </c>
      <c r="V324" s="30"/>
      <c r="W324" s="8">
        <v>321</v>
      </c>
      <c r="X324" s="14">
        <f t="shared" si="10"/>
        <v>329.25</v>
      </c>
      <c r="Y324" s="14">
        <f t="shared" si="11"/>
        <v>3170.75</v>
      </c>
      <c r="Z324" s="25">
        <f t="shared" si="12"/>
        <v>87138.498565000016</v>
      </c>
      <c r="AA324" s="30"/>
    </row>
    <row r="325" spans="1:27" ht="13" x14ac:dyDescent="0.15">
      <c r="A325" s="1"/>
      <c r="B325" s="4"/>
      <c r="C325" s="4"/>
      <c r="D325" s="4"/>
      <c r="E325" s="4"/>
      <c r="F325" s="4"/>
      <c r="G325" s="30"/>
      <c r="H325" s="8">
        <v>0</v>
      </c>
      <c r="I325" s="9">
        <f t="shared" si="1"/>
        <v>0</v>
      </c>
      <c r="J325" s="9">
        <f t="shared" si="2"/>
        <v>0</v>
      </c>
      <c r="K325" s="24"/>
      <c r="L325" s="30"/>
      <c r="M325" s="8">
        <v>0</v>
      </c>
      <c r="N325" s="14">
        <f t="shared" si="4"/>
        <v>0</v>
      </c>
      <c r="O325" s="14">
        <f t="shared" si="5"/>
        <v>0</v>
      </c>
      <c r="P325" s="25"/>
      <c r="Q325" s="30"/>
      <c r="R325" s="8">
        <v>322</v>
      </c>
      <c r="S325" s="14">
        <f t="shared" si="7"/>
        <v>454.92</v>
      </c>
      <c r="T325" s="14">
        <f t="shared" si="8"/>
        <v>2983.16</v>
      </c>
      <c r="U325" s="25">
        <f t="shared" si="9"/>
        <v>121794.11856499955</v>
      </c>
      <c r="V325" s="30"/>
      <c r="W325" s="8">
        <v>322</v>
      </c>
      <c r="X325" s="14">
        <f t="shared" si="10"/>
        <v>317.69</v>
      </c>
      <c r="Y325" s="14">
        <f t="shared" si="11"/>
        <v>3182.31</v>
      </c>
      <c r="Z325" s="25">
        <f t="shared" si="12"/>
        <v>83956.188565000019</v>
      </c>
      <c r="AA325" s="30"/>
    </row>
    <row r="326" spans="1:27" ht="13" x14ac:dyDescent="0.15">
      <c r="A326" s="1"/>
      <c r="B326" s="4"/>
      <c r="C326" s="4"/>
      <c r="D326" s="4"/>
      <c r="E326" s="4"/>
      <c r="F326" s="4"/>
      <c r="G326" s="30"/>
      <c r="H326" s="8">
        <v>0</v>
      </c>
      <c r="I326" s="9">
        <f t="shared" si="1"/>
        <v>0</v>
      </c>
      <c r="J326" s="9">
        <f t="shared" si="2"/>
        <v>0</v>
      </c>
      <c r="K326" s="24"/>
      <c r="L326" s="30"/>
      <c r="M326" s="8">
        <v>0</v>
      </c>
      <c r="N326" s="14">
        <f t="shared" si="4"/>
        <v>0</v>
      </c>
      <c r="O326" s="14">
        <f t="shared" si="5"/>
        <v>0</v>
      </c>
      <c r="P326" s="25"/>
      <c r="Q326" s="30"/>
      <c r="R326" s="8">
        <v>323</v>
      </c>
      <c r="S326" s="14">
        <f t="shared" si="7"/>
        <v>444.04</v>
      </c>
      <c r="T326" s="14">
        <f t="shared" si="8"/>
        <v>2994.04</v>
      </c>
      <c r="U326" s="25">
        <f t="shared" si="9"/>
        <v>118800.07856499955</v>
      </c>
      <c r="V326" s="30"/>
      <c r="W326" s="8">
        <v>323</v>
      </c>
      <c r="X326" s="14">
        <f t="shared" si="10"/>
        <v>306.08999999999997</v>
      </c>
      <c r="Y326" s="14">
        <f t="shared" si="11"/>
        <v>3193.91</v>
      </c>
      <c r="Z326" s="25">
        <f t="shared" si="12"/>
        <v>80762.278565000015</v>
      </c>
      <c r="AA326" s="30"/>
    </row>
    <row r="327" spans="1:27" ht="13" x14ac:dyDescent="0.15">
      <c r="A327" s="1"/>
      <c r="B327" s="4"/>
      <c r="C327" s="4"/>
      <c r="D327" s="4"/>
      <c r="E327" s="4"/>
      <c r="F327" s="4"/>
      <c r="G327" s="30"/>
      <c r="H327" s="8">
        <v>0</v>
      </c>
      <c r="I327" s="9">
        <f t="shared" si="1"/>
        <v>0</v>
      </c>
      <c r="J327" s="9">
        <f t="shared" si="2"/>
        <v>0</v>
      </c>
      <c r="K327" s="24"/>
      <c r="L327" s="30"/>
      <c r="M327" s="8">
        <v>0</v>
      </c>
      <c r="N327" s="14">
        <f t="shared" si="4"/>
        <v>0</v>
      </c>
      <c r="O327" s="14">
        <f t="shared" si="5"/>
        <v>0</v>
      </c>
      <c r="P327" s="25"/>
      <c r="Q327" s="30"/>
      <c r="R327" s="8">
        <v>324</v>
      </c>
      <c r="S327" s="14">
        <f t="shared" si="7"/>
        <v>433.13</v>
      </c>
      <c r="T327" s="14">
        <f t="shared" si="8"/>
        <v>3004.95</v>
      </c>
      <c r="U327" s="25">
        <f t="shared" si="9"/>
        <v>115795.12856499956</v>
      </c>
      <c r="V327" s="30"/>
      <c r="W327" s="8">
        <v>324</v>
      </c>
      <c r="X327" s="14">
        <f t="shared" si="10"/>
        <v>294.45</v>
      </c>
      <c r="Y327" s="14">
        <f t="shared" si="11"/>
        <v>3205.55</v>
      </c>
      <c r="Z327" s="25">
        <f t="shared" si="12"/>
        <v>77556.728565000012</v>
      </c>
      <c r="AA327" s="30"/>
    </row>
    <row r="328" spans="1:27" ht="13" x14ac:dyDescent="0.15">
      <c r="A328" s="1"/>
      <c r="B328" s="4"/>
      <c r="C328" s="4"/>
      <c r="D328" s="4"/>
      <c r="E328" s="4"/>
      <c r="F328" s="4"/>
      <c r="G328" s="30"/>
      <c r="H328" s="8">
        <v>0</v>
      </c>
      <c r="I328" s="9">
        <f t="shared" si="1"/>
        <v>0</v>
      </c>
      <c r="J328" s="9">
        <f t="shared" si="2"/>
        <v>0</v>
      </c>
      <c r="K328" s="24"/>
      <c r="L328" s="30"/>
      <c r="M328" s="8">
        <v>0</v>
      </c>
      <c r="N328" s="14">
        <f t="shared" si="4"/>
        <v>0</v>
      </c>
      <c r="O328" s="14">
        <f t="shared" si="5"/>
        <v>0</v>
      </c>
      <c r="P328" s="25"/>
      <c r="Q328" s="30"/>
      <c r="R328" s="8">
        <v>325</v>
      </c>
      <c r="S328" s="14">
        <f t="shared" si="7"/>
        <v>422.17</v>
      </c>
      <c r="T328" s="14">
        <f t="shared" si="8"/>
        <v>3015.91</v>
      </c>
      <c r="U328" s="25">
        <f t="shared" si="9"/>
        <v>112779.21856499955</v>
      </c>
      <c r="V328" s="30"/>
      <c r="W328" s="8">
        <v>325</v>
      </c>
      <c r="X328" s="14">
        <f t="shared" si="10"/>
        <v>282.76</v>
      </c>
      <c r="Y328" s="14">
        <f t="shared" si="11"/>
        <v>3217.24</v>
      </c>
      <c r="Z328" s="25">
        <f t="shared" si="12"/>
        <v>74339.488565000007</v>
      </c>
      <c r="AA328" s="30"/>
    </row>
    <row r="329" spans="1:27" ht="13" x14ac:dyDescent="0.15">
      <c r="A329" s="1"/>
      <c r="B329" s="4"/>
      <c r="C329" s="4"/>
      <c r="D329" s="4"/>
      <c r="E329" s="4"/>
      <c r="F329" s="4"/>
      <c r="G329" s="30"/>
      <c r="H329" s="8">
        <v>0</v>
      </c>
      <c r="I329" s="9">
        <f t="shared" si="1"/>
        <v>0</v>
      </c>
      <c r="J329" s="9">
        <f t="shared" si="2"/>
        <v>0</v>
      </c>
      <c r="K329" s="24"/>
      <c r="L329" s="30"/>
      <c r="M329" s="8">
        <v>0</v>
      </c>
      <c r="N329" s="14">
        <f t="shared" si="4"/>
        <v>0</v>
      </c>
      <c r="O329" s="14">
        <f t="shared" si="5"/>
        <v>0</v>
      </c>
      <c r="P329" s="25"/>
      <c r="Q329" s="30"/>
      <c r="R329" s="8">
        <v>326</v>
      </c>
      <c r="S329" s="14">
        <f t="shared" si="7"/>
        <v>411.17</v>
      </c>
      <c r="T329" s="14">
        <f t="shared" si="8"/>
        <v>3026.91</v>
      </c>
      <c r="U329" s="25">
        <f t="shared" si="9"/>
        <v>109752.30856499955</v>
      </c>
      <c r="V329" s="30"/>
      <c r="W329" s="8">
        <v>326</v>
      </c>
      <c r="X329" s="14">
        <f t="shared" si="10"/>
        <v>271.02999999999997</v>
      </c>
      <c r="Y329" s="14">
        <f t="shared" si="11"/>
        <v>3228.97</v>
      </c>
      <c r="Z329" s="25">
        <f t="shared" si="12"/>
        <v>71110.518565000006</v>
      </c>
      <c r="AA329" s="30"/>
    </row>
    <row r="330" spans="1:27" ht="13" x14ac:dyDescent="0.15">
      <c r="A330" s="1"/>
      <c r="B330" s="4"/>
      <c r="C330" s="4"/>
      <c r="D330" s="4"/>
      <c r="E330" s="4"/>
      <c r="F330" s="4"/>
      <c r="G330" s="30"/>
      <c r="H330" s="8">
        <v>0</v>
      </c>
      <c r="I330" s="9">
        <f t="shared" si="1"/>
        <v>0</v>
      </c>
      <c r="J330" s="9">
        <f t="shared" si="2"/>
        <v>0</v>
      </c>
      <c r="K330" s="24"/>
      <c r="L330" s="30"/>
      <c r="M330" s="8">
        <v>0</v>
      </c>
      <c r="N330" s="14">
        <f t="shared" si="4"/>
        <v>0</v>
      </c>
      <c r="O330" s="14">
        <f t="shared" si="5"/>
        <v>0</v>
      </c>
      <c r="P330" s="25"/>
      <c r="Q330" s="30"/>
      <c r="R330" s="8">
        <v>327</v>
      </c>
      <c r="S330" s="14">
        <f t="shared" si="7"/>
        <v>400.14</v>
      </c>
      <c r="T330" s="14">
        <f t="shared" si="8"/>
        <v>3037.94</v>
      </c>
      <c r="U330" s="25">
        <f t="shared" si="9"/>
        <v>106714.36856499955</v>
      </c>
      <c r="V330" s="30"/>
      <c r="W330" s="8">
        <v>327</v>
      </c>
      <c r="X330" s="14">
        <f t="shared" si="10"/>
        <v>259.26</v>
      </c>
      <c r="Y330" s="14">
        <f t="shared" si="11"/>
        <v>3240.74</v>
      </c>
      <c r="Z330" s="25">
        <f t="shared" si="12"/>
        <v>67869.778565000001</v>
      </c>
      <c r="AA330" s="30"/>
    </row>
    <row r="331" spans="1:27" ht="13" x14ac:dyDescent="0.15">
      <c r="A331" s="1"/>
      <c r="B331" s="4"/>
      <c r="C331" s="4"/>
      <c r="D331" s="4"/>
      <c r="E331" s="4"/>
      <c r="F331" s="4"/>
      <c r="G331" s="30"/>
      <c r="H331" s="8">
        <v>0</v>
      </c>
      <c r="I331" s="9">
        <f t="shared" si="1"/>
        <v>0</v>
      </c>
      <c r="J331" s="9">
        <f t="shared" si="2"/>
        <v>0</v>
      </c>
      <c r="K331" s="24"/>
      <c r="L331" s="30"/>
      <c r="M331" s="8">
        <v>0</v>
      </c>
      <c r="N331" s="14">
        <f t="shared" si="4"/>
        <v>0</v>
      </c>
      <c r="O331" s="14">
        <f t="shared" si="5"/>
        <v>0</v>
      </c>
      <c r="P331" s="25"/>
      <c r="Q331" s="30"/>
      <c r="R331" s="8">
        <v>328</v>
      </c>
      <c r="S331" s="14">
        <f t="shared" si="7"/>
        <v>389.06</v>
      </c>
      <c r="T331" s="14">
        <f t="shared" si="8"/>
        <v>3049.02</v>
      </c>
      <c r="U331" s="25">
        <f t="shared" si="9"/>
        <v>103665.34856499954</v>
      </c>
      <c r="V331" s="30"/>
      <c r="W331" s="8">
        <v>328</v>
      </c>
      <c r="X331" s="14">
        <f t="shared" si="10"/>
        <v>247.44</v>
      </c>
      <c r="Y331" s="14">
        <f t="shared" si="11"/>
        <v>3252.56</v>
      </c>
      <c r="Z331" s="25">
        <f t="shared" si="12"/>
        <v>64617.218565000003</v>
      </c>
      <c r="AA331" s="30"/>
    </row>
    <row r="332" spans="1:27" ht="13" x14ac:dyDescent="0.15">
      <c r="A332" s="1"/>
      <c r="B332" s="4"/>
      <c r="C332" s="4"/>
      <c r="D332" s="4"/>
      <c r="E332" s="4"/>
      <c r="F332" s="4"/>
      <c r="G332" s="30"/>
      <c r="H332" s="8">
        <v>0</v>
      </c>
      <c r="I332" s="9">
        <f t="shared" si="1"/>
        <v>0</v>
      </c>
      <c r="J332" s="9">
        <f t="shared" si="2"/>
        <v>0</v>
      </c>
      <c r="K332" s="24"/>
      <c r="L332" s="30"/>
      <c r="M332" s="8">
        <v>0</v>
      </c>
      <c r="N332" s="14">
        <f t="shared" si="4"/>
        <v>0</v>
      </c>
      <c r="O332" s="14">
        <f t="shared" si="5"/>
        <v>0</v>
      </c>
      <c r="P332" s="25"/>
      <c r="Q332" s="30"/>
      <c r="R332" s="8">
        <v>329</v>
      </c>
      <c r="S332" s="14">
        <f t="shared" si="7"/>
        <v>377.95</v>
      </c>
      <c r="T332" s="14">
        <f t="shared" si="8"/>
        <v>3060.13</v>
      </c>
      <c r="U332" s="25">
        <f t="shared" si="9"/>
        <v>100605.21856499954</v>
      </c>
      <c r="V332" s="30"/>
      <c r="W332" s="8">
        <v>329</v>
      </c>
      <c r="X332" s="14">
        <f t="shared" si="10"/>
        <v>235.58</v>
      </c>
      <c r="Y332" s="14">
        <f t="shared" si="11"/>
        <v>3264.42</v>
      </c>
      <c r="Z332" s="25">
        <f t="shared" si="12"/>
        <v>61352.798565000005</v>
      </c>
      <c r="AA332" s="30"/>
    </row>
    <row r="333" spans="1:27" ht="13" x14ac:dyDescent="0.15">
      <c r="A333" s="1"/>
      <c r="B333" s="4"/>
      <c r="C333" s="4"/>
      <c r="D333" s="4"/>
      <c r="E333" s="4"/>
      <c r="F333" s="4"/>
      <c r="G333" s="30"/>
      <c r="H333" s="8">
        <v>0</v>
      </c>
      <c r="I333" s="9">
        <f t="shared" si="1"/>
        <v>0</v>
      </c>
      <c r="J333" s="9">
        <f t="shared" si="2"/>
        <v>0</v>
      </c>
      <c r="K333" s="24"/>
      <c r="L333" s="30"/>
      <c r="M333" s="8">
        <v>0</v>
      </c>
      <c r="N333" s="14">
        <f t="shared" si="4"/>
        <v>0</v>
      </c>
      <c r="O333" s="14">
        <f t="shared" si="5"/>
        <v>0</v>
      </c>
      <c r="P333" s="25"/>
      <c r="Q333" s="30"/>
      <c r="R333" s="8">
        <v>330</v>
      </c>
      <c r="S333" s="14">
        <f t="shared" si="7"/>
        <v>366.79</v>
      </c>
      <c r="T333" s="14">
        <f t="shared" si="8"/>
        <v>3071.29</v>
      </c>
      <c r="U333" s="25">
        <f t="shared" si="9"/>
        <v>97533.928564999544</v>
      </c>
      <c r="V333" s="30"/>
      <c r="W333" s="8">
        <v>330</v>
      </c>
      <c r="X333" s="14">
        <f t="shared" si="10"/>
        <v>223.68</v>
      </c>
      <c r="Y333" s="14">
        <f t="shared" si="11"/>
        <v>3276.32</v>
      </c>
      <c r="Z333" s="25">
        <f t="shared" si="12"/>
        <v>58076.478565000005</v>
      </c>
      <c r="AA333" s="30"/>
    </row>
    <row r="334" spans="1:27" ht="13" x14ac:dyDescent="0.15">
      <c r="A334" s="1"/>
      <c r="B334" s="4"/>
      <c r="C334" s="4"/>
      <c r="D334" s="4"/>
      <c r="E334" s="4"/>
      <c r="F334" s="4"/>
      <c r="G334" s="30"/>
      <c r="H334" s="8">
        <v>0</v>
      </c>
      <c r="I334" s="9">
        <f t="shared" si="1"/>
        <v>0</v>
      </c>
      <c r="J334" s="9">
        <f t="shared" si="2"/>
        <v>0</v>
      </c>
      <c r="K334" s="24"/>
      <c r="L334" s="30"/>
      <c r="M334" s="8">
        <v>0</v>
      </c>
      <c r="N334" s="14">
        <f t="shared" si="4"/>
        <v>0</v>
      </c>
      <c r="O334" s="14">
        <f t="shared" si="5"/>
        <v>0</v>
      </c>
      <c r="P334" s="25"/>
      <c r="Q334" s="30"/>
      <c r="R334" s="8">
        <v>331</v>
      </c>
      <c r="S334" s="14">
        <f t="shared" si="7"/>
        <v>355.59</v>
      </c>
      <c r="T334" s="14">
        <f t="shared" si="8"/>
        <v>3082.49</v>
      </c>
      <c r="U334" s="25">
        <f t="shared" si="9"/>
        <v>94451.438564999538</v>
      </c>
      <c r="V334" s="30"/>
      <c r="W334" s="8">
        <v>331</v>
      </c>
      <c r="X334" s="14">
        <f t="shared" si="10"/>
        <v>211.74</v>
      </c>
      <c r="Y334" s="14">
        <f t="shared" si="11"/>
        <v>3288.26</v>
      </c>
      <c r="Z334" s="25">
        <f t="shared" si="12"/>
        <v>54788.218565000003</v>
      </c>
      <c r="AA334" s="30"/>
    </row>
    <row r="335" spans="1:27" ht="13" x14ac:dyDescent="0.15">
      <c r="A335" s="1"/>
      <c r="B335" s="4"/>
      <c r="C335" s="4"/>
      <c r="D335" s="4"/>
      <c r="E335" s="4"/>
      <c r="F335" s="4"/>
      <c r="G335" s="30"/>
      <c r="H335" s="8">
        <v>0</v>
      </c>
      <c r="I335" s="9">
        <f t="shared" si="1"/>
        <v>0</v>
      </c>
      <c r="J335" s="9">
        <f t="shared" si="2"/>
        <v>0</v>
      </c>
      <c r="K335" s="24"/>
      <c r="L335" s="30"/>
      <c r="M335" s="8">
        <v>0</v>
      </c>
      <c r="N335" s="14">
        <f t="shared" si="4"/>
        <v>0</v>
      </c>
      <c r="O335" s="14">
        <f t="shared" si="5"/>
        <v>0</v>
      </c>
      <c r="P335" s="25"/>
      <c r="Q335" s="30"/>
      <c r="R335" s="8">
        <v>332</v>
      </c>
      <c r="S335" s="14">
        <f t="shared" si="7"/>
        <v>344.35</v>
      </c>
      <c r="T335" s="14">
        <f t="shared" si="8"/>
        <v>3093.73</v>
      </c>
      <c r="U335" s="25">
        <f t="shared" si="9"/>
        <v>91357.708564999542</v>
      </c>
      <c r="V335" s="30"/>
      <c r="W335" s="8">
        <v>332</v>
      </c>
      <c r="X335" s="14">
        <f t="shared" si="10"/>
        <v>199.75</v>
      </c>
      <c r="Y335" s="14">
        <f t="shared" si="11"/>
        <v>3300.25</v>
      </c>
      <c r="Z335" s="25">
        <f t="shared" si="12"/>
        <v>51487.968565000003</v>
      </c>
      <c r="AA335" s="30"/>
    </row>
    <row r="336" spans="1:27" ht="13" x14ac:dyDescent="0.15">
      <c r="A336" s="1"/>
      <c r="B336" s="4"/>
      <c r="C336" s="4"/>
      <c r="D336" s="4"/>
      <c r="E336" s="4"/>
      <c r="F336" s="4"/>
      <c r="G336" s="30"/>
      <c r="H336" s="8">
        <v>0</v>
      </c>
      <c r="I336" s="9">
        <f t="shared" si="1"/>
        <v>0</v>
      </c>
      <c r="J336" s="9">
        <f t="shared" si="2"/>
        <v>0</v>
      </c>
      <c r="K336" s="24"/>
      <c r="L336" s="30"/>
      <c r="M336" s="8">
        <v>0</v>
      </c>
      <c r="N336" s="14">
        <f t="shared" si="4"/>
        <v>0</v>
      </c>
      <c r="O336" s="14">
        <f t="shared" si="5"/>
        <v>0</v>
      </c>
      <c r="P336" s="25"/>
      <c r="Q336" s="30"/>
      <c r="R336" s="8">
        <v>333</v>
      </c>
      <c r="S336" s="14">
        <f t="shared" si="7"/>
        <v>333.07</v>
      </c>
      <c r="T336" s="14">
        <f t="shared" si="8"/>
        <v>3105.01</v>
      </c>
      <c r="U336" s="25">
        <f t="shared" si="9"/>
        <v>88252.698564999548</v>
      </c>
      <c r="V336" s="30"/>
      <c r="W336" s="8">
        <v>333</v>
      </c>
      <c r="X336" s="14">
        <f t="shared" si="10"/>
        <v>187.72</v>
      </c>
      <c r="Y336" s="14">
        <f t="shared" si="11"/>
        <v>3312.28</v>
      </c>
      <c r="Z336" s="25">
        <f t="shared" si="12"/>
        <v>48175.688565000004</v>
      </c>
      <c r="AA336" s="30"/>
    </row>
    <row r="337" spans="1:27" ht="13" x14ac:dyDescent="0.15">
      <c r="A337" s="1"/>
      <c r="B337" s="4"/>
      <c r="C337" s="4"/>
      <c r="D337" s="4"/>
      <c r="E337" s="4"/>
      <c r="F337" s="4"/>
      <c r="G337" s="30"/>
      <c r="H337" s="8">
        <v>0</v>
      </c>
      <c r="I337" s="9">
        <f t="shared" si="1"/>
        <v>0</v>
      </c>
      <c r="J337" s="9">
        <f t="shared" si="2"/>
        <v>0</v>
      </c>
      <c r="K337" s="24"/>
      <c r="L337" s="30"/>
      <c r="M337" s="8">
        <v>0</v>
      </c>
      <c r="N337" s="14">
        <f t="shared" si="4"/>
        <v>0</v>
      </c>
      <c r="O337" s="14">
        <f t="shared" si="5"/>
        <v>0</v>
      </c>
      <c r="P337" s="25"/>
      <c r="Q337" s="30"/>
      <c r="R337" s="8">
        <v>334</v>
      </c>
      <c r="S337" s="14">
        <f t="shared" si="7"/>
        <v>321.75</v>
      </c>
      <c r="T337" s="14">
        <f t="shared" si="8"/>
        <v>3116.33</v>
      </c>
      <c r="U337" s="25">
        <f t="shared" si="9"/>
        <v>85136.368564999546</v>
      </c>
      <c r="V337" s="30"/>
      <c r="W337" s="8">
        <v>334</v>
      </c>
      <c r="X337" s="14">
        <f t="shared" si="10"/>
        <v>175.64</v>
      </c>
      <c r="Y337" s="14">
        <f t="shared" si="11"/>
        <v>3324.36</v>
      </c>
      <c r="Z337" s="25">
        <f t="shared" si="12"/>
        <v>44851.328565000003</v>
      </c>
      <c r="AA337" s="30"/>
    </row>
    <row r="338" spans="1:27" ht="13" x14ac:dyDescent="0.15">
      <c r="A338" s="1"/>
      <c r="B338" s="4"/>
      <c r="C338" s="4"/>
      <c r="D338" s="4"/>
      <c r="E338" s="4"/>
      <c r="F338" s="4"/>
      <c r="G338" s="30"/>
      <c r="H338" s="8">
        <v>0</v>
      </c>
      <c r="I338" s="9">
        <f t="shared" si="1"/>
        <v>0</v>
      </c>
      <c r="J338" s="9">
        <f t="shared" si="2"/>
        <v>0</v>
      </c>
      <c r="K338" s="24"/>
      <c r="L338" s="30"/>
      <c r="M338" s="8">
        <v>0</v>
      </c>
      <c r="N338" s="14">
        <f t="shared" si="4"/>
        <v>0</v>
      </c>
      <c r="O338" s="14">
        <f t="shared" si="5"/>
        <v>0</v>
      </c>
      <c r="P338" s="25"/>
      <c r="Q338" s="30"/>
      <c r="R338" s="8">
        <v>335</v>
      </c>
      <c r="S338" s="14">
        <f t="shared" si="7"/>
        <v>310.39</v>
      </c>
      <c r="T338" s="14">
        <f t="shared" si="8"/>
        <v>3127.69</v>
      </c>
      <c r="U338" s="25">
        <f t="shared" si="9"/>
        <v>82008.678564999544</v>
      </c>
      <c r="V338" s="30"/>
      <c r="W338" s="8">
        <v>335</v>
      </c>
      <c r="X338" s="14">
        <f t="shared" si="10"/>
        <v>163.52000000000001</v>
      </c>
      <c r="Y338" s="14">
        <f t="shared" si="11"/>
        <v>3336.48</v>
      </c>
      <c r="Z338" s="25">
        <f t="shared" si="12"/>
        <v>41514.848565</v>
      </c>
      <c r="AA338" s="30"/>
    </row>
    <row r="339" spans="1:27" ht="13" x14ac:dyDescent="0.15">
      <c r="A339" s="1"/>
      <c r="B339" s="4"/>
      <c r="C339" s="4"/>
      <c r="D339" s="4"/>
      <c r="E339" s="4"/>
      <c r="F339" s="4"/>
      <c r="G339" s="30"/>
      <c r="H339" s="8">
        <v>0</v>
      </c>
      <c r="I339" s="9">
        <f t="shared" si="1"/>
        <v>0</v>
      </c>
      <c r="J339" s="9">
        <f t="shared" si="2"/>
        <v>0</v>
      </c>
      <c r="K339" s="24"/>
      <c r="L339" s="30"/>
      <c r="M339" s="8">
        <v>0</v>
      </c>
      <c r="N339" s="14">
        <f t="shared" si="4"/>
        <v>0</v>
      </c>
      <c r="O339" s="14">
        <f t="shared" si="5"/>
        <v>0</v>
      </c>
      <c r="P339" s="25"/>
      <c r="Q339" s="30"/>
      <c r="R339" s="8">
        <v>336</v>
      </c>
      <c r="S339" s="14">
        <f t="shared" si="7"/>
        <v>298.99</v>
      </c>
      <c r="T339" s="14">
        <f t="shared" si="8"/>
        <v>3139.09</v>
      </c>
      <c r="U339" s="25">
        <f t="shared" si="9"/>
        <v>78869.588564999547</v>
      </c>
      <c r="V339" s="30"/>
      <c r="W339" s="8">
        <v>336</v>
      </c>
      <c r="X339" s="14">
        <f t="shared" si="10"/>
        <v>151.36000000000001</v>
      </c>
      <c r="Y339" s="14">
        <f t="shared" si="11"/>
        <v>3348.64</v>
      </c>
      <c r="Z339" s="25">
        <f t="shared" si="12"/>
        <v>38166.208565000001</v>
      </c>
      <c r="AA339" s="30"/>
    </row>
    <row r="340" spans="1:27" ht="13" x14ac:dyDescent="0.15">
      <c r="A340" s="1"/>
      <c r="B340" s="4"/>
      <c r="C340" s="4"/>
      <c r="D340" s="4"/>
      <c r="E340" s="4"/>
      <c r="F340" s="4"/>
      <c r="G340" s="30"/>
      <c r="H340" s="8">
        <v>0</v>
      </c>
      <c r="I340" s="9">
        <f t="shared" si="1"/>
        <v>0</v>
      </c>
      <c r="J340" s="9">
        <f t="shared" si="2"/>
        <v>0</v>
      </c>
      <c r="K340" s="24"/>
      <c r="L340" s="30"/>
      <c r="M340" s="8">
        <v>0</v>
      </c>
      <c r="N340" s="14">
        <f t="shared" si="4"/>
        <v>0</v>
      </c>
      <c r="O340" s="14">
        <f t="shared" si="5"/>
        <v>0</v>
      </c>
      <c r="P340" s="25"/>
      <c r="Q340" s="30"/>
      <c r="R340" s="8">
        <v>337</v>
      </c>
      <c r="S340" s="14">
        <f t="shared" si="7"/>
        <v>287.55</v>
      </c>
      <c r="T340" s="14">
        <f t="shared" si="8"/>
        <v>3150.53</v>
      </c>
      <c r="U340" s="25">
        <f t="shared" si="9"/>
        <v>75719.058564999548</v>
      </c>
      <c r="V340" s="30"/>
      <c r="W340" s="8">
        <v>337</v>
      </c>
      <c r="X340" s="14">
        <f t="shared" si="10"/>
        <v>139.15</v>
      </c>
      <c r="Y340" s="14">
        <f t="shared" si="11"/>
        <v>3360.85</v>
      </c>
      <c r="Z340" s="25">
        <f t="shared" si="12"/>
        <v>34805.358565000002</v>
      </c>
      <c r="AA340" s="30"/>
    </row>
    <row r="341" spans="1:27" ht="13" x14ac:dyDescent="0.15">
      <c r="A341" s="1"/>
      <c r="B341" s="4"/>
      <c r="C341" s="4"/>
      <c r="D341" s="4"/>
      <c r="E341" s="4"/>
      <c r="F341" s="4"/>
      <c r="G341" s="30"/>
      <c r="H341" s="8">
        <v>0</v>
      </c>
      <c r="I341" s="9">
        <f t="shared" si="1"/>
        <v>0</v>
      </c>
      <c r="J341" s="9">
        <f t="shared" si="2"/>
        <v>0</v>
      </c>
      <c r="K341" s="24"/>
      <c r="L341" s="30"/>
      <c r="M341" s="8">
        <v>0</v>
      </c>
      <c r="N341" s="14">
        <f t="shared" si="4"/>
        <v>0</v>
      </c>
      <c r="O341" s="14">
        <f t="shared" si="5"/>
        <v>0</v>
      </c>
      <c r="P341" s="25"/>
      <c r="Q341" s="30"/>
      <c r="R341" s="8">
        <v>338</v>
      </c>
      <c r="S341" s="14">
        <f t="shared" si="7"/>
        <v>276.06</v>
      </c>
      <c r="T341" s="14">
        <f t="shared" si="8"/>
        <v>3162.02</v>
      </c>
      <c r="U341" s="25">
        <f t="shared" si="9"/>
        <v>72557.038564999544</v>
      </c>
      <c r="V341" s="30"/>
      <c r="W341" s="8">
        <v>338</v>
      </c>
      <c r="X341" s="14">
        <f t="shared" si="10"/>
        <v>126.89</v>
      </c>
      <c r="Y341" s="14">
        <f t="shared" si="11"/>
        <v>3373.11</v>
      </c>
      <c r="Z341" s="25">
        <f t="shared" si="12"/>
        <v>31432.248565000002</v>
      </c>
      <c r="AA341" s="30"/>
    </row>
    <row r="342" spans="1:27" ht="13" x14ac:dyDescent="0.15">
      <c r="A342" s="1"/>
      <c r="B342" s="4"/>
      <c r="C342" s="4"/>
      <c r="D342" s="4"/>
      <c r="E342" s="4"/>
      <c r="F342" s="4"/>
      <c r="G342" s="30"/>
      <c r="H342" s="8">
        <v>0</v>
      </c>
      <c r="I342" s="9">
        <f t="shared" si="1"/>
        <v>0</v>
      </c>
      <c r="J342" s="9">
        <f t="shared" si="2"/>
        <v>0</v>
      </c>
      <c r="K342" s="24"/>
      <c r="L342" s="30"/>
      <c r="M342" s="8">
        <v>0</v>
      </c>
      <c r="N342" s="14">
        <f t="shared" si="4"/>
        <v>0</v>
      </c>
      <c r="O342" s="14">
        <f t="shared" si="5"/>
        <v>0</v>
      </c>
      <c r="P342" s="25"/>
      <c r="Q342" s="30"/>
      <c r="R342" s="8">
        <v>339</v>
      </c>
      <c r="S342" s="14">
        <f t="shared" si="7"/>
        <v>264.52999999999997</v>
      </c>
      <c r="T342" s="14">
        <f t="shared" si="8"/>
        <v>3173.55</v>
      </c>
      <c r="U342" s="25">
        <f t="shared" si="9"/>
        <v>69383.488564999541</v>
      </c>
      <c r="V342" s="30"/>
      <c r="W342" s="8">
        <v>339</v>
      </c>
      <c r="X342" s="14">
        <f t="shared" si="10"/>
        <v>114.6</v>
      </c>
      <c r="Y342" s="14">
        <f t="shared" si="11"/>
        <v>3385.4</v>
      </c>
      <c r="Z342" s="25">
        <f t="shared" si="12"/>
        <v>28046.848565</v>
      </c>
      <c r="AA342" s="30"/>
    </row>
    <row r="343" spans="1:27" ht="13" x14ac:dyDescent="0.15">
      <c r="A343" s="1"/>
      <c r="B343" s="4"/>
      <c r="C343" s="4"/>
      <c r="D343" s="4"/>
      <c r="E343" s="4"/>
      <c r="F343" s="4"/>
      <c r="G343" s="30"/>
      <c r="H343" s="8">
        <v>0</v>
      </c>
      <c r="I343" s="9">
        <f t="shared" si="1"/>
        <v>0</v>
      </c>
      <c r="J343" s="9">
        <f t="shared" si="2"/>
        <v>0</v>
      </c>
      <c r="K343" s="24"/>
      <c r="L343" s="30"/>
      <c r="M343" s="8">
        <v>0</v>
      </c>
      <c r="N343" s="14">
        <f t="shared" si="4"/>
        <v>0</v>
      </c>
      <c r="O343" s="14">
        <f t="shared" si="5"/>
        <v>0</v>
      </c>
      <c r="P343" s="25"/>
      <c r="Q343" s="30"/>
      <c r="R343" s="8">
        <v>340</v>
      </c>
      <c r="S343" s="14">
        <f t="shared" si="7"/>
        <v>252.96</v>
      </c>
      <c r="T343" s="14">
        <f t="shared" si="8"/>
        <v>3185.12</v>
      </c>
      <c r="U343" s="25">
        <f t="shared" si="9"/>
        <v>66198.368564999546</v>
      </c>
      <c r="V343" s="30"/>
      <c r="W343" s="8">
        <v>340</v>
      </c>
      <c r="X343" s="14">
        <f t="shared" si="10"/>
        <v>102.25</v>
      </c>
      <c r="Y343" s="14">
        <f t="shared" si="11"/>
        <v>3397.75</v>
      </c>
      <c r="Z343" s="25">
        <f t="shared" si="12"/>
        <v>24649.098565</v>
      </c>
      <c r="AA343" s="30"/>
    </row>
    <row r="344" spans="1:27" ht="13" x14ac:dyDescent="0.15">
      <c r="A344" s="1"/>
      <c r="B344" s="4"/>
      <c r="C344" s="4"/>
      <c r="D344" s="4"/>
      <c r="E344" s="4"/>
      <c r="F344" s="4"/>
      <c r="G344" s="30"/>
      <c r="H344" s="8">
        <v>0</v>
      </c>
      <c r="I344" s="9">
        <f t="shared" si="1"/>
        <v>0</v>
      </c>
      <c r="J344" s="9">
        <f t="shared" si="2"/>
        <v>0</v>
      </c>
      <c r="K344" s="24"/>
      <c r="L344" s="30"/>
      <c r="M344" s="8">
        <v>0</v>
      </c>
      <c r="N344" s="14">
        <f t="shared" si="4"/>
        <v>0</v>
      </c>
      <c r="O344" s="14">
        <f t="shared" si="5"/>
        <v>0</v>
      </c>
      <c r="P344" s="25"/>
      <c r="Q344" s="30"/>
      <c r="R344" s="8">
        <v>341</v>
      </c>
      <c r="S344" s="14">
        <f t="shared" si="7"/>
        <v>241.35</v>
      </c>
      <c r="T344" s="14">
        <f t="shared" si="8"/>
        <v>3196.73</v>
      </c>
      <c r="U344" s="25">
        <f t="shared" si="9"/>
        <v>63001.638564999543</v>
      </c>
      <c r="V344" s="30"/>
      <c r="W344" s="8">
        <v>341</v>
      </c>
      <c r="X344" s="14">
        <f t="shared" si="10"/>
        <v>89.87</v>
      </c>
      <c r="Y344" s="14">
        <f t="shared" si="11"/>
        <v>3410.13</v>
      </c>
      <c r="Z344" s="25">
        <f t="shared" si="12"/>
        <v>21238.968564999999</v>
      </c>
      <c r="AA344" s="30"/>
    </row>
    <row r="345" spans="1:27" ht="13" x14ac:dyDescent="0.15">
      <c r="A345" s="1"/>
      <c r="B345" s="4"/>
      <c r="C345" s="4"/>
      <c r="D345" s="4"/>
      <c r="E345" s="4"/>
      <c r="F345" s="4"/>
      <c r="G345" s="30"/>
      <c r="H345" s="8">
        <v>0</v>
      </c>
      <c r="I345" s="9">
        <f t="shared" si="1"/>
        <v>0</v>
      </c>
      <c r="J345" s="9">
        <f t="shared" si="2"/>
        <v>0</v>
      </c>
      <c r="K345" s="24"/>
      <c r="L345" s="30"/>
      <c r="M345" s="8">
        <v>0</v>
      </c>
      <c r="N345" s="14">
        <f t="shared" si="4"/>
        <v>0</v>
      </c>
      <c r="O345" s="14">
        <f t="shared" si="5"/>
        <v>0</v>
      </c>
      <c r="P345" s="25"/>
      <c r="Q345" s="30"/>
      <c r="R345" s="8">
        <v>342</v>
      </c>
      <c r="S345" s="14">
        <f t="shared" si="7"/>
        <v>229.69</v>
      </c>
      <c r="T345" s="14">
        <f t="shared" si="8"/>
        <v>3208.39</v>
      </c>
      <c r="U345" s="25">
        <f t="shared" si="9"/>
        <v>59793.248564999543</v>
      </c>
      <c r="V345" s="30"/>
      <c r="W345" s="8">
        <v>342</v>
      </c>
      <c r="X345" s="14">
        <f t="shared" si="10"/>
        <v>77.430000000000007</v>
      </c>
      <c r="Y345" s="14">
        <f t="shared" si="11"/>
        <v>3422.57</v>
      </c>
      <c r="Z345" s="25">
        <f t="shared" si="12"/>
        <v>17816.398565</v>
      </c>
      <c r="AA345" s="30"/>
    </row>
    <row r="346" spans="1:27" ht="13" x14ac:dyDescent="0.15">
      <c r="A346" s="1"/>
      <c r="B346" s="4"/>
      <c r="C346" s="4"/>
      <c r="D346" s="4"/>
      <c r="E346" s="4"/>
      <c r="F346" s="4"/>
      <c r="G346" s="30"/>
      <c r="H346" s="8">
        <v>0</v>
      </c>
      <c r="I346" s="9">
        <f t="shared" si="1"/>
        <v>0</v>
      </c>
      <c r="J346" s="9">
        <f t="shared" si="2"/>
        <v>0</v>
      </c>
      <c r="K346" s="24"/>
      <c r="L346" s="30"/>
      <c r="M346" s="8">
        <v>0</v>
      </c>
      <c r="N346" s="14">
        <f t="shared" si="4"/>
        <v>0</v>
      </c>
      <c r="O346" s="14">
        <f t="shared" si="5"/>
        <v>0</v>
      </c>
      <c r="P346" s="25"/>
      <c r="Q346" s="30"/>
      <c r="R346" s="8">
        <v>343</v>
      </c>
      <c r="S346" s="14">
        <f t="shared" si="7"/>
        <v>218</v>
      </c>
      <c r="T346" s="14">
        <f t="shared" si="8"/>
        <v>3220.08</v>
      </c>
      <c r="U346" s="25">
        <f t="shared" si="9"/>
        <v>56573.168564999542</v>
      </c>
      <c r="V346" s="30"/>
      <c r="W346" s="8">
        <v>343</v>
      </c>
      <c r="X346" s="14">
        <f t="shared" si="10"/>
        <v>64.959999999999994</v>
      </c>
      <c r="Y346" s="14">
        <f t="shared" si="11"/>
        <v>3435.04</v>
      </c>
      <c r="Z346" s="25">
        <f t="shared" si="12"/>
        <v>14381.358564999999</v>
      </c>
      <c r="AA346" s="30"/>
    </row>
    <row r="347" spans="1:27" ht="13" x14ac:dyDescent="0.15">
      <c r="A347" s="1"/>
      <c r="B347" s="4"/>
      <c r="C347" s="4"/>
      <c r="D347" s="4"/>
      <c r="E347" s="4"/>
      <c r="F347" s="4"/>
      <c r="G347" s="30"/>
      <c r="H347" s="8">
        <v>0</v>
      </c>
      <c r="I347" s="9">
        <f t="shared" si="1"/>
        <v>0</v>
      </c>
      <c r="J347" s="9">
        <f t="shared" si="2"/>
        <v>0</v>
      </c>
      <c r="K347" s="24"/>
      <c r="L347" s="30"/>
      <c r="M347" s="8">
        <v>0</v>
      </c>
      <c r="N347" s="14">
        <f t="shared" si="4"/>
        <v>0</v>
      </c>
      <c r="O347" s="14">
        <f t="shared" si="5"/>
        <v>0</v>
      </c>
      <c r="P347" s="25"/>
      <c r="Q347" s="30"/>
      <c r="R347" s="8">
        <v>344</v>
      </c>
      <c r="S347" s="14">
        <f t="shared" si="7"/>
        <v>206.26</v>
      </c>
      <c r="T347" s="14">
        <f t="shared" si="8"/>
        <v>3231.82</v>
      </c>
      <c r="U347" s="25">
        <f t="shared" si="9"/>
        <v>53341.348564999542</v>
      </c>
      <c r="V347" s="30"/>
      <c r="W347" s="8">
        <v>344</v>
      </c>
      <c r="X347" s="14">
        <f t="shared" si="10"/>
        <v>52.43</v>
      </c>
      <c r="Y347" s="14">
        <f t="shared" si="11"/>
        <v>3447.57</v>
      </c>
      <c r="Z347" s="25">
        <f t="shared" si="12"/>
        <v>10933.788564999999</v>
      </c>
      <c r="AA347" s="30"/>
    </row>
    <row r="348" spans="1:27" ht="13" x14ac:dyDescent="0.15">
      <c r="A348" s="1"/>
      <c r="B348" s="4"/>
      <c r="C348" s="4"/>
      <c r="D348" s="4"/>
      <c r="E348" s="4"/>
      <c r="F348" s="4"/>
      <c r="G348" s="30"/>
      <c r="H348" s="8">
        <v>0</v>
      </c>
      <c r="I348" s="9">
        <f t="shared" si="1"/>
        <v>0</v>
      </c>
      <c r="J348" s="9">
        <f t="shared" si="2"/>
        <v>0</v>
      </c>
      <c r="K348" s="24"/>
      <c r="L348" s="30"/>
      <c r="M348" s="8">
        <v>0</v>
      </c>
      <c r="N348" s="14">
        <f t="shared" si="4"/>
        <v>0</v>
      </c>
      <c r="O348" s="14">
        <f t="shared" si="5"/>
        <v>0</v>
      </c>
      <c r="P348" s="25"/>
      <c r="Q348" s="30"/>
      <c r="R348" s="8">
        <v>345</v>
      </c>
      <c r="S348" s="14">
        <f t="shared" si="7"/>
        <v>194.47</v>
      </c>
      <c r="T348" s="14">
        <f t="shared" si="8"/>
        <v>3243.61</v>
      </c>
      <c r="U348" s="25">
        <f t="shared" si="9"/>
        <v>50097.738564999541</v>
      </c>
      <c r="V348" s="30"/>
      <c r="W348" s="8">
        <v>345</v>
      </c>
      <c r="X348" s="14">
        <f t="shared" si="10"/>
        <v>39.86</v>
      </c>
      <c r="Y348" s="14">
        <f t="shared" si="11"/>
        <v>3460.14</v>
      </c>
      <c r="Z348" s="25">
        <f t="shared" si="12"/>
        <v>7473.6485649999995</v>
      </c>
      <c r="AA348" s="30"/>
    </row>
    <row r="349" spans="1:27" ht="13" x14ac:dyDescent="0.15">
      <c r="A349" s="1"/>
      <c r="B349" s="4"/>
      <c r="C349" s="4"/>
      <c r="D349" s="4"/>
      <c r="E349" s="4"/>
      <c r="F349" s="4"/>
      <c r="G349" s="30"/>
      <c r="H349" s="8">
        <v>0</v>
      </c>
      <c r="I349" s="9">
        <f t="shared" si="1"/>
        <v>0</v>
      </c>
      <c r="J349" s="9">
        <f t="shared" si="2"/>
        <v>0</v>
      </c>
      <c r="K349" s="24"/>
      <c r="L349" s="30"/>
      <c r="M349" s="8">
        <v>0</v>
      </c>
      <c r="N349" s="14">
        <f t="shared" si="4"/>
        <v>0</v>
      </c>
      <c r="O349" s="14">
        <f t="shared" si="5"/>
        <v>0</v>
      </c>
      <c r="P349" s="25"/>
      <c r="Q349" s="30"/>
      <c r="R349" s="8">
        <v>346</v>
      </c>
      <c r="S349" s="14">
        <f t="shared" si="7"/>
        <v>182.65</v>
      </c>
      <c r="T349" s="14">
        <f t="shared" si="8"/>
        <v>3255.43</v>
      </c>
      <c r="U349" s="25">
        <f t="shared" si="9"/>
        <v>46842.308564999541</v>
      </c>
      <c r="V349" s="30"/>
      <c r="W349" s="8">
        <v>346</v>
      </c>
      <c r="X349" s="14">
        <f t="shared" si="10"/>
        <v>27.25</v>
      </c>
      <c r="Y349" s="14">
        <f t="shared" si="11"/>
        <v>3472.75</v>
      </c>
      <c r="Z349" s="25">
        <f t="shared" si="12"/>
        <v>4000.8985649999995</v>
      </c>
      <c r="AA349" s="30"/>
    </row>
    <row r="350" spans="1:27" ht="13" x14ac:dyDescent="0.15">
      <c r="A350" s="1"/>
      <c r="B350" s="4"/>
      <c r="C350" s="4"/>
      <c r="D350" s="4"/>
      <c r="E350" s="4"/>
      <c r="F350" s="4"/>
      <c r="G350" s="30"/>
      <c r="H350" s="8">
        <v>0</v>
      </c>
      <c r="I350" s="9">
        <f t="shared" si="1"/>
        <v>0</v>
      </c>
      <c r="J350" s="9">
        <f t="shared" si="2"/>
        <v>0</v>
      </c>
      <c r="K350" s="24"/>
      <c r="L350" s="30"/>
      <c r="M350" s="8">
        <v>0</v>
      </c>
      <c r="N350" s="14">
        <f t="shared" si="4"/>
        <v>0</v>
      </c>
      <c r="O350" s="14">
        <f t="shared" si="5"/>
        <v>0</v>
      </c>
      <c r="P350" s="25"/>
      <c r="Q350" s="30"/>
      <c r="R350" s="8">
        <v>347</v>
      </c>
      <c r="S350" s="14">
        <f t="shared" si="7"/>
        <v>170.78</v>
      </c>
      <c r="T350" s="14">
        <f t="shared" si="8"/>
        <v>3267.3</v>
      </c>
      <c r="U350" s="25">
        <f t="shared" si="9"/>
        <v>43575.008564999538</v>
      </c>
      <c r="V350" s="30"/>
      <c r="W350" s="8">
        <v>347</v>
      </c>
      <c r="X350" s="14">
        <f t="shared" si="10"/>
        <v>14.59</v>
      </c>
      <c r="Y350" s="14">
        <f t="shared" si="11"/>
        <v>3485.41</v>
      </c>
      <c r="Z350" s="25">
        <f t="shared" si="12"/>
        <v>515.48856499999965</v>
      </c>
      <c r="AA350" s="30"/>
    </row>
    <row r="351" spans="1:27" ht="13" x14ac:dyDescent="0.15">
      <c r="A351" s="1"/>
      <c r="B351" s="4"/>
      <c r="C351" s="4"/>
      <c r="D351" s="4"/>
      <c r="E351" s="4"/>
      <c r="F351" s="4"/>
      <c r="G351" s="30"/>
      <c r="H351" s="8">
        <v>0</v>
      </c>
      <c r="I351" s="9">
        <f t="shared" si="1"/>
        <v>0</v>
      </c>
      <c r="J351" s="9">
        <f t="shared" si="2"/>
        <v>0</v>
      </c>
      <c r="K351" s="24"/>
      <c r="L351" s="30"/>
      <c r="M351" s="8">
        <v>0</v>
      </c>
      <c r="N351" s="14">
        <f t="shared" si="4"/>
        <v>0</v>
      </c>
      <c r="O351" s="14">
        <f t="shared" si="5"/>
        <v>0</v>
      </c>
      <c r="P351" s="25"/>
      <c r="Q351" s="30"/>
      <c r="R351" s="8">
        <v>348</v>
      </c>
      <c r="S351" s="14">
        <f t="shared" si="7"/>
        <v>158.87</v>
      </c>
      <c r="T351" s="14">
        <f t="shared" si="8"/>
        <v>3279.21</v>
      </c>
      <c r="U351" s="25">
        <f t="shared" si="9"/>
        <v>40295.798564999539</v>
      </c>
      <c r="V351" s="30"/>
      <c r="W351" s="8">
        <v>348</v>
      </c>
      <c r="X351" s="14">
        <f t="shared" si="10"/>
        <v>1.88</v>
      </c>
      <c r="Y351" s="14">
        <f t="shared" si="11"/>
        <v>3498.12</v>
      </c>
      <c r="Z351" s="25">
        <f t="shared" si="12"/>
        <v>0</v>
      </c>
      <c r="AA351" s="30"/>
    </row>
    <row r="352" spans="1:27" ht="13" x14ac:dyDescent="0.15">
      <c r="A352" s="1"/>
      <c r="B352" s="4"/>
      <c r="C352" s="4"/>
      <c r="D352" s="4"/>
      <c r="E352" s="4"/>
      <c r="F352" s="4"/>
      <c r="G352" s="30"/>
      <c r="H352" s="8">
        <v>0</v>
      </c>
      <c r="I352" s="9">
        <f t="shared" si="1"/>
        <v>0</v>
      </c>
      <c r="J352" s="9">
        <f t="shared" si="2"/>
        <v>0</v>
      </c>
      <c r="K352" s="24"/>
      <c r="L352" s="30"/>
      <c r="M352" s="8">
        <v>0</v>
      </c>
      <c r="N352" s="14">
        <f t="shared" si="4"/>
        <v>0</v>
      </c>
      <c r="O352" s="14">
        <f t="shared" si="5"/>
        <v>0</v>
      </c>
      <c r="P352" s="25"/>
      <c r="Q352" s="30"/>
      <c r="R352" s="8">
        <v>349</v>
      </c>
      <c r="S352" s="14">
        <f t="shared" si="7"/>
        <v>146.91</v>
      </c>
      <c r="T352" s="14">
        <f t="shared" si="8"/>
        <v>3291.17</v>
      </c>
      <c r="U352" s="25">
        <f t="shared" si="9"/>
        <v>37004.628564999541</v>
      </c>
      <c r="V352" s="30"/>
      <c r="W352" s="8">
        <v>349</v>
      </c>
      <c r="X352" s="14">
        <f t="shared" si="10"/>
        <v>0</v>
      </c>
      <c r="Y352" s="14">
        <f t="shared" si="11"/>
        <v>0</v>
      </c>
      <c r="Z352" s="25">
        <f t="shared" si="12"/>
        <v>0</v>
      </c>
      <c r="AA352" s="30"/>
    </row>
    <row r="353" spans="1:27" ht="13" x14ac:dyDescent="0.15">
      <c r="A353" s="1"/>
      <c r="B353" s="4"/>
      <c r="C353" s="4"/>
      <c r="D353" s="4"/>
      <c r="E353" s="4"/>
      <c r="F353" s="4"/>
      <c r="G353" s="30"/>
      <c r="H353" s="8">
        <v>0</v>
      </c>
      <c r="I353" s="9">
        <f t="shared" si="1"/>
        <v>0</v>
      </c>
      <c r="J353" s="9">
        <f t="shared" si="2"/>
        <v>0</v>
      </c>
      <c r="K353" s="24"/>
      <c r="L353" s="30"/>
      <c r="M353" s="8">
        <v>0</v>
      </c>
      <c r="N353" s="14">
        <f t="shared" si="4"/>
        <v>0</v>
      </c>
      <c r="O353" s="14">
        <f t="shared" si="5"/>
        <v>0</v>
      </c>
      <c r="P353" s="25"/>
      <c r="Q353" s="30"/>
      <c r="R353" s="8">
        <v>350</v>
      </c>
      <c r="S353" s="14">
        <f t="shared" si="7"/>
        <v>134.91</v>
      </c>
      <c r="T353" s="14">
        <f t="shared" si="8"/>
        <v>3303.17</v>
      </c>
      <c r="U353" s="25">
        <f t="shared" si="9"/>
        <v>33701.458564999542</v>
      </c>
      <c r="V353" s="30"/>
      <c r="W353" s="8">
        <v>350</v>
      </c>
      <c r="X353" s="14">
        <f t="shared" si="10"/>
        <v>0</v>
      </c>
      <c r="Y353" s="14">
        <f t="shared" si="11"/>
        <v>0</v>
      </c>
      <c r="Z353" s="25">
        <f t="shared" si="12"/>
        <v>0</v>
      </c>
      <c r="AA353" s="30"/>
    </row>
    <row r="354" spans="1:27" ht="13" x14ac:dyDescent="0.15">
      <c r="A354" s="1"/>
      <c r="B354" s="4"/>
      <c r="C354" s="4"/>
      <c r="D354" s="4"/>
      <c r="E354" s="4"/>
      <c r="F354" s="4"/>
      <c r="G354" s="30"/>
      <c r="H354" s="8">
        <v>0</v>
      </c>
      <c r="I354" s="9">
        <f t="shared" si="1"/>
        <v>0</v>
      </c>
      <c r="J354" s="9">
        <f t="shared" si="2"/>
        <v>0</v>
      </c>
      <c r="K354" s="24"/>
      <c r="L354" s="30"/>
      <c r="M354" s="8">
        <v>0</v>
      </c>
      <c r="N354" s="14">
        <f t="shared" si="4"/>
        <v>0</v>
      </c>
      <c r="O354" s="14">
        <f t="shared" si="5"/>
        <v>0</v>
      </c>
      <c r="P354" s="25"/>
      <c r="Q354" s="30"/>
      <c r="R354" s="8">
        <v>351</v>
      </c>
      <c r="S354" s="14">
        <f t="shared" si="7"/>
        <v>122.87</v>
      </c>
      <c r="T354" s="14">
        <f t="shared" si="8"/>
        <v>3315.21</v>
      </c>
      <c r="U354" s="25">
        <f t="shared" si="9"/>
        <v>30386.248564999543</v>
      </c>
      <c r="V354" s="30"/>
      <c r="W354" s="8">
        <v>351</v>
      </c>
      <c r="X354" s="14">
        <f t="shared" si="10"/>
        <v>0</v>
      </c>
      <c r="Y354" s="14">
        <f t="shared" si="11"/>
        <v>0</v>
      </c>
      <c r="Z354" s="25">
        <f t="shared" si="12"/>
        <v>0</v>
      </c>
      <c r="AA354" s="30"/>
    </row>
    <row r="355" spans="1:27" ht="13" x14ac:dyDescent="0.15">
      <c r="A355" s="1"/>
      <c r="B355" s="4"/>
      <c r="C355" s="4"/>
      <c r="D355" s="4"/>
      <c r="E355" s="4"/>
      <c r="F355" s="4"/>
      <c r="G355" s="30"/>
      <c r="H355" s="8">
        <v>0</v>
      </c>
      <c r="I355" s="9">
        <f t="shared" si="1"/>
        <v>0</v>
      </c>
      <c r="J355" s="9">
        <f t="shared" si="2"/>
        <v>0</v>
      </c>
      <c r="K355" s="24"/>
      <c r="L355" s="30"/>
      <c r="M355" s="8">
        <v>0</v>
      </c>
      <c r="N355" s="14">
        <f t="shared" si="4"/>
        <v>0</v>
      </c>
      <c r="O355" s="14">
        <f t="shared" si="5"/>
        <v>0</v>
      </c>
      <c r="P355" s="25"/>
      <c r="Q355" s="30"/>
      <c r="R355" s="8">
        <v>352</v>
      </c>
      <c r="S355" s="14">
        <f t="shared" si="7"/>
        <v>110.78</v>
      </c>
      <c r="T355" s="14">
        <f t="shared" si="8"/>
        <v>3327.3</v>
      </c>
      <c r="U355" s="25">
        <f t="shared" si="9"/>
        <v>27058.948564999544</v>
      </c>
      <c r="V355" s="30"/>
      <c r="W355" s="8">
        <v>352</v>
      </c>
      <c r="X355" s="14">
        <f t="shared" si="10"/>
        <v>0</v>
      </c>
      <c r="Y355" s="14">
        <f t="shared" si="11"/>
        <v>0</v>
      </c>
      <c r="Z355" s="25">
        <f t="shared" si="12"/>
        <v>0</v>
      </c>
      <c r="AA355" s="30"/>
    </row>
    <row r="356" spans="1:27" ht="13" x14ac:dyDescent="0.15">
      <c r="A356" s="1"/>
      <c r="B356" s="4"/>
      <c r="C356" s="4"/>
      <c r="D356" s="4"/>
      <c r="E356" s="4"/>
      <c r="F356" s="4"/>
      <c r="G356" s="30"/>
      <c r="H356" s="8">
        <v>0</v>
      </c>
      <c r="I356" s="9">
        <f t="shared" si="1"/>
        <v>0</v>
      </c>
      <c r="J356" s="9">
        <f t="shared" si="2"/>
        <v>0</v>
      </c>
      <c r="K356" s="24"/>
      <c r="L356" s="30"/>
      <c r="M356" s="8">
        <v>0</v>
      </c>
      <c r="N356" s="14">
        <f t="shared" si="4"/>
        <v>0</v>
      </c>
      <c r="O356" s="14">
        <f t="shared" si="5"/>
        <v>0</v>
      </c>
      <c r="P356" s="25"/>
      <c r="Q356" s="30"/>
      <c r="R356" s="8">
        <v>353</v>
      </c>
      <c r="S356" s="14">
        <f t="shared" si="7"/>
        <v>98.65</v>
      </c>
      <c r="T356" s="14">
        <f t="shared" si="8"/>
        <v>3339.43</v>
      </c>
      <c r="U356" s="25">
        <f t="shared" si="9"/>
        <v>23719.518564999544</v>
      </c>
      <c r="V356" s="30"/>
      <c r="W356" s="8">
        <v>353</v>
      </c>
      <c r="X356" s="14">
        <f t="shared" si="10"/>
        <v>0</v>
      </c>
      <c r="Y356" s="14">
        <f t="shared" si="11"/>
        <v>0</v>
      </c>
      <c r="Z356" s="25">
        <f t="shared" si="12"/>
        <v>0</v>
      </c>
      <c r="AA356" s="30"/>
    </row>
    <row r="357" spans="1:27" ht="13" x14ac:dyDescent="0.15">
      <c r="A357" s="1"/>
      <c r="B357" s="4"/>
      <c r="C357" s="4"/>
      <c r="D357" s="4"/>
      <c r="E357" s="4"/>
      <c r="F357" s="4"/>
      <c r="G357" s="30"/>
      <c r="H357" s="8">
        <v>0</v>
      </c>
      <c r="I357" s="9">
        <f t="shared" si="1"/>
        <v>0</v>
      </c>
      <c r="J357" s="9">
        <f t="shared" si="2"/>
        <v>0</v>
      </c>
      <c r="K357" s="24"/>
      <c r="L357" s="30"/>
      <c r="M357" s="8">
        <v>0</v>
      </c>
      <c r="N357" s="14">
        <f t="shared" si="4"/>
        <v>0</v>
      </c>
      <c r="O357" s="14">
        <f t="shared" si="5"/>
        <v>0</v>
      </c>
      <c r="P357" s="25"/>
      <c r="Q357" s="30"/>
      <c r="R357" s="8">
        <v>354</v>
      </c>
      <c r="S357" s="14">
        <f t="shared" si="7"/>
        <v>86.48</v>
      </c>
      <c r="T357" s="14">
        <f t="shared" si="8"/>
        <v>3351.6</v>
      </c>
      <c r="U357" s="25">
        <f t="shared" si="9"/>
        <v>20367.918564999545</v>
      </c>
      <c r="V357" s="30"/>
      <c r="W357" s="8">
        <v>354</v>
      </c>
      <c r="X357" s="14">
        <f t="shared" si="10"/>
        <v>0</v>
      </c>
      <c r="Y357" s="14">
        <f t="shared" si="11"/>
        <v>0</v>
      </c>
      <c r="Z357" s="25">
        <f t="shared" si="12"/>
        <v>0</v>
      </c>
      <c r="AA357" s="30"/>
    </row>
    <row r="358" spans="1:27" ht="13" x14ac:dyDescent="0.15">
      <c r="A358" s="1"/>
      <c r="B358" s="4"/>
      <c r="C358" s="4"/>
      <c r="D358" s="4"/>
      <c r="E358" s="4"/>
      <c r="F358" s="4"/>
      <c r="G358" s="30"/>
      <c r="H358" s="8">
        <v>0</v>
      </c>
      <c r="I358" s="9">
        <f t="shared" si="1"/>
        <v>0</v>
      </c>
      <c r="J358" s="9">
        <f t="shared" si="2"/>
        <v>0</v>
      </c>
      <c r="K358" s="24"/>
      <c r="L358" s="30"/>
      <c r="M358" s="8">
        <v>0</v>
      </c>
      <c r="N358" s="14">
        <f t="shared" si="4"/>
        <v>0</v>
      </c>
      <c r="O358" s="14">
        <f t="shared" si="5"/>
        <v>0</v>
      </c>
      <c r="P358" s="25"/>
      <c r="Q358" s="30"/>
      <c r="R358" s="8">
        <v>355</v>
      </c>
      <c r="S358" s="14">
        <f t="shared" si="7"/>
        <v>74.260000000000005</v>
      </c>
      <c r="T358" s="14">
        <f t="shared" si="8"/>
        <v>3363.82</v>
      </c>
      <c r="U358" s="25">
        <f t="shared" si="9"/>
        <v>17004.098564999545</v>
      </c>
      <c r="V358" s="30"/>
      <c r="W358" s="8">
        <v>355</v>
      </c>
      <c r="X358" s="14">
        <f t="shared" si="10"/>
        <v>0</v>
      </c>
      <c r="Y358" s="14">
        <f t="shared" si="11"/>
        <v>0</v>
      </c>
      <c r="Z358" s="25">
        <f t="shared" si="12"/>
        <v>0</v>
      </c>
      <c r="AA358" s="30"/>
    </row>
    <row r="359" spans="1:27" ht="13" x14ac:dyDescent="0.15">
      <c r="A359" s="1"/>
      <c r="B359" s="4"/>
      <c r="C359" s="4"/>
      <c r="D359" s="4"/>
      <c r="E359" s="4"/>
      <c r="F359" s="4"/>
      <c r="G359" s="30"/>
      <c r="H359" s="8">
        <v>0</v>
      </c>
      <c r="I359" s="9">
        <f t="shared" si="1"/>
        <v>0</v>
      </c>
      <c r="J359" s="9">
        <f t="shared" si="2"/>
        <v>0</v>
      </c>
      <c r="K359" s="24"/>
      <c r="L359" s="30"/>
      <c r="M359" s="8">
        <v>0</v>
      </c>
      <c r="N359" s="14">
        <f t="shared" si="4"/>
        <v>0</v>
      </c>
      <c r="O359" s="14">
        <f t="shared" si="5"/>
        <v>0</v>
      </c>
      <c r="P359" s="25"/>
      <c r="Q359" s="30"/>
      <c r="R359" s="8">
        <v>356</v>
      </c>
      <c r="S359" s="14">
        <f t="shared" si="7"/>
        <v>61.99</v>
      </c>
      <c r="T359" s="14">
        <f t="shared" si="8"/>
        <v>3376.09</v>
      </c>
      <c r="U359" s="25">
        <f t="shared" si="9"/>
        <v>13628.008564999545</v>
      </c>
      <c r="V359" s="30"/>
      <c r="W359" s="8">
        <v>356</v>
      </c>
      <c r="X359" s="14">
        <f t="shared" si="10"/>
        <v>0</v>
      </c>
      <c r="Y359" s="14">
        <f t="shared" si="11"/>
        <v>0</v>
      </c>
      <c r="Z359" s="25">
        <f t="shared" si="12"/>
        <v>0</v>
      </c>
      <c r="AA359" s="30"/>
    </row>
    <row r="360" spans="1:27" ht="13" x14ac:dyDescent="0.15">
      <c r="A360" s="1"/>
      <c r="B360" s="4"/>
      <c r="C360" s="4"/>
      <c r="D360" s="4"/>
      <c r="E360" s="4"/>
      <c r="F360" s="4"/>
      <c r="G360" s="30"/>
      <c r="H360" s="8">
        <v>0</v>
      </c>
      <c r="I360" s="9">
        <f t="shared" si="1"/>
        <v>0</v>
      </c>
      <c r="J360" s="9">
        <f t="shared" si="2"/>
        <v>0</v>
      </c>
      <c r="K360" s="24"/>
      <c r="L360" s="30"/>
      <c r="M360" s="8">
        <v>0</v>
      </c>
      <c r="N360" s="14">
        <f t="shared" si="4"/>
        <v>0</v>
      </c>
      <c r="O360" s="14">
        <f t="shared" si="5"/>
        <v>0</v>
      </c>
      <c r="P360" s="25"/>
      <c r="Q360" s="30"/>
      <c r="R360" s="8">
        <v>357</v>
      </c>
      <c r="S360" s="14">
        <f t="shared" si="7"/>
        <v>49.69</v>
      </c>
      <c r="T360" s="14">
        <f t="shared" si="8"/>
        <v>3388.39</v>
      </c>
      <c r="U360" s="25">
        <f t="shared" si="9"/>
        <v>10239.618564999546</v>
      </c>
      <c r="V360" s="30"/>
      <c r="W360" s="8">
        <v>357</v>
      </c>
      <c r="X360" s="14">
        <f t="shared" si="10"/>
        <v>0</v>
      </c>
      <c r="Y360" s="14">
        <f t="shared" si="11"/>
        <v>0</v>
      </c>
      <c r="Z360" s="25">
        <f t="shared" si="12"/>
        <v>0</v>
      </c>
      <c r="AA360" s="30"/>
    </row>
    <row r="361" spans="1:27" ht="13" x14ac:dyDescent="0.15">
      <c r="A361" s="1"/>
      <c r="B361" s="4"/>
      <c r="C361" s="4"/>
      <c r="D361" s="4"/>
      <c r="E361" s="4"/>
      <c r="F361" s="4"/>
      <c r="G361" s="30"/>
      <c r="H361" s="8">
        <v>0</v>
      </c>
      <c r="I361" s="9">
        <f t="shared" si="1"/>
        <v>0</v>
      </c>
      <c r="J361" s="9">
        <f t="shared" si="2"/>
        <v>0</v>
      </c>
      <c r="K361" s="24"/>
      <c r="L361" s="30"/>
      <c r="M361" s="8">
        <v>0</v>
      </c>
      <c r="N361" s="14">
        <f t="shared" si="4"/>
        <v>0</v>
      </c>
      <c r="O361" s="14">
        <f t="shared" si="5"/>
        <v>0</v>
      </c>
      <c r="P361" s="25"/>
      <c r="Q361" s="30"/>
      <c r="R361" s="8">
        <v>358</v>
      </c>
      <c r="S361" s="14">
        <f t="shared" si="7"/>
        <v>37.33</v>
      </c>
      <c r="T361" s="14">
        <f t="shared" si="8"/>
        <v>3400.75</v>
      </c>
      <c r="U361" s="25">
        <f t="shared" si="9"/>
        <v>6838.8685649995459</v>
      </c>
      <c r="V361" s="30"/>
      <c r="W361" s="8">
        <v>358</v>
      </c>
      <c r="X361" s="14">
        <f t="shared" si="10"/>
        <v>0</v>
      </c>
      <c r="Y361" s="14">
        <f t="shared" si="11"/>
        <v>0</v>
      </c>
      <c r="Z361" s="25">
        <f t="shared" si="12"/>
        <v>0</v>
      </c>
      <c r="AA361" s="30"/>
    </row>
    <row r="362" spans="1:27" ht="13" x14ac:dyDescent="0.15">
      <c r="A362" s="1"/>
      <c r="B362" s="4"/>
      <c r="C362" s="4"/>
      <c r="D362" s="4"/>
      <c r="E362" s="4"/>
      <c r="F362" s="4"/>
      <c r="G362" s="30"/>
      <c r="H362" s="8">
        <v>0</v>
      </c>
      <c r="I362" s="9">
        <f t="shared" si="1"/>
        <v>0</v>
      </c>
      <c r="J362" s="9">
        <f t="shared" si="2"/>
        <v>0</v>
      </c>
      <c r="K362" s="24"/>
      <c r="L362" s="30"/>
      <c r="M362" s="8">
        <v>0</v>
      </c>
      <c r="N362" s="14">
        <f t="shared" si="4"/>
        <v>0</v>
      </c>
      <c r="O362" s="14">
        <f t="shared" si="5"/>
        <v>0</v>
      </c>
      <c r="P362" s="25"/>
      <c r="Q362" s="30"/>
      <c r="R362" s="8">
        <v>359</v>
      </c>
      <c r="S362" s="14">
        <f t="shared" si="7"/>
        <v>24.93</v>
      </c>
      <c r="T362" s="14">
        <f t="shared" si="8"/>
        <v>3413.15</v>
      </c>
      <c r="U362" s="25">
        <f t="shared" si="9"/>
        <v>3425.7185649995458</v>
      </c>
      <c r="V362" s="30"/>
      <c r="W362" s="8">
        <v>359</v>
      </c>
      <c r="X362" s="14">
        <f t="shared" si="10"/>
        <v>0</v>
      </c>
      <c r="Y362" s="14">
        <f t="shared" si="11"/>
        <v>0</v>
      </c>
      <c r="Z362" s="25">
        <f t="shared" si="12"/>
        <v>0</v>
      </c>
      <c r="AA362" s="30"/>
    </row>
    <row r="363" spans="1:27" ht="13" x14ac:dyDescent="0.15">
      <c r="A363" s="1"/>
      <c r="B363" s="4"/>
      <c r="C363" s="4"/>
      <c r="D363" s="4"/>
      <c r="E363" s="4"/>
      <c r="F363" s="4"/>
      <c r="G363" s="30"/>
      <c r="H363" s="8">
        <v>0</v>
      </c>
      <c r="I363" s="9">
        <f t="shared" si="1"/>
        <v>0</v>
      </c>
      <c r="J363" s="9">
        <f t="shared" si="2"/>
        <v>0</v>
      </c>
      <c r="K363" s="24"/>
      <c r="L363" s="30"/>
      <c r="M363" s="8">
        <v>0</v>
      </c>
      <c r="N363" s="14">
        <f t="shared" si="4"/>
        <v>0</v>
      </c>
      <c r="O363" s="14">
        <f t="shared" si="5"/>
        <v>0</v>
      </c>
      <c r="P363" s="25"/>
      <c r="Q363" s="30"/>
      <c r="R363" s="8">
        <v>360</v>
      </c>
      <c r="S363" s="14">
        <f t="shared" si="7"/>
        <v>12.49</v>
      </c>
      <c r="T363" s="14">
        <f t="shared" si="8"/>
        <v>3425.59</v>
      </c>
      <c r="U363" s="25">
        <f t="shared" si="9"/>
        <v>0.1285649995456879</v>
      </c>
      <c r="V363" s="30"/>
      <c r="W363" s="8">
        <v>360</v>
      </c>
      <c r="X363" s="14">
        <f t="shared" si="10"/>
        <v>0</v>
      </c>
      <c r="Y363" s="14">
        <f t="shared" si="11"/>
        <v>0</v>
      </c>
      <c r="Z363" s="25">
        <f t="shared" si="12"/>
        <v>0</v>
      </c>
      <c r="AA363" s="30"/>
    </row>
    <row r="364" spans="1:27" ht="14" x14ac:dyDescent="0.15">
      <c r="A364" s="1"/>
      <c r="B364" s="4"/>
      <c r="C364" s="4"/>
      <c r="D364" s="4"/>
      <c r="E364" s="4"/>
      <c r="F364" s="4"/>
      <c r="G364" s="30"/>
      <c r="H364" s="8">
        <v>0</v>
      </c>
      <c r="I364" s="9">
        <f t="shared" si="1"/>
        <v>0</v>
      </c>
      <c r="J364" s="9">
        <f t="shared" si="2"/>
        <v>0</v>
      </c>
      <c r="K364" s="24"/>
      <c r="L364" s="30"/>
      <c r="M364" s="8">
        <v>0</v>
      </c>
      <c r="N364" s="14">
        <f t="shared" si="4"/>
        <v>0</v>
      </c>
      <c r="O364" s="14">
        <f t="shared" si="5"/>
        <v>0</v>
      </c>
      <c r="P364" s="25"/>
      <c r="Q364" s="30"/>
      <c r="R364" s="8">
        <v>0</v>
      </c>
      <c r="S364" s="14">
        <f t="shared" si="7"/>
        <v>0</v>
      </c>
      <c r="T364" s="14">
        <f t="shared" si="8"/>
        <v>0</v>
      </c>
      <c r="U364" s="25">
        <f t="shared" si="9"/>
        <v>0.1285649995456879</v>
      </c>
      <c r="V364" s="30"/>
      <c r="W364" s="8">
        <v>0</v>
      </c>
      <c r="X364" s="14">
        <f t="shared" si="10"/>
        <v>0</v>
      </c>
      <c r="Y364" s="14">
        <f t="shared" si="11"/>
        <v>0</v>
      </c>
      <c r="Z364" s="25">
        <f t="shared" si="12"/>
        <v>0</v>
      </c>
      <c r="AA364" s="30"/>
    </row>
    <row r="365" spans="1:27" ht="14" x14ac:dyDescent="0.15">
      <c r="A365" s="1"/>
      <c r="B365" s="4"/>
      <c r="C365" s="4"/>
      <c r="D365" s="4"/>
      <c r="E365" s="4"/>
      <c r="F365" s="4"/>
      <c r="G365" s="30"/>
      <c r="H365" s="8">
        <v>0</v>
      </c>
      <c r="I365" s="9">
        <f t="shared" si="1"/>
        <v>0</v>
      </c>
      <c r="J365" s="9">
        <f t="shared" si="2"/>
        <v>0</v>
      </c>
      <c r="K365" s="24"/>
      <c r="L365" s="30"/>
      <c r="M365" s="8">
        <v>0</v>
      </c>
      <c r="N365" s="14">
        <f t="shared" si="4"/>
        <v>0</v>
      </c>
      <c r="O365" s="14">
        <f t="shared" si="5"/>
        <v>0</v>
      </c>
      <c r="P365" s="25"/>
      <c r="Q365" s="30"/>
      <c r="R365" s="8">
        <v>0</v>
      </c>
      <c r="S365" s="14">
        <f t="shared" si="7"/>
        <v>0</v>
      </c>
      <c r="T365" s="14">
        <f t="shared" si="8"/>
        <v>0</v>
      </c>
      <c r="U365" s="25">
        <f t="shared" si="9"/>
        <v>0.1285649995456879</v>
      </c>
      <c r="V365" s="30"/>
      <c r="W365" s="8">
        <v>0</v>
      </c>
      <c r="X365" s="14">
        <f t="shared" si="10"/>
        <v>0</v>
      </c>
      <c r="Y365" s="14">
        <f t="shared" si="11"/>
        <v>0</v>
      </c>
      <c r="Z365" s="25">
        <f t="shared" si="12"/>
        <v>0</v>
      </c>
      <c r="AA365" s="30"/>
    </row>
    <row r="366" spans="1:27" ht="14" x14ac:dyDescent="0.15">
      <c r="A366" s="1"/>
      <c r="B366" s="4"/>
      <c r="C366" s="4"/>
      <c r="D366" s="4"/>
      <c r="E366" s="4"/>
      <c r="F366" s="4"/>
      <c r="G366" s="30"/>
      <c r="H366" s="8">
        <v>0</v>
      </c>
      <c r="I366" s="9">
        <f t="shared" si="1"/>
        <v>0</v>
      </c>
      <c r="J366" s="9">
        <f t="shared" si="2"/>
        <v>0</v>
      </c>
      <c r="K366" s="24"/>
      <c r="L366" s="30"/>
      <c r="M366" s="8">
        <v>0</v>
      </c>
      <c r="N366" s="14">
        <f t="shared" si="4"/>
        <v>0</v>
      </c>
      <c r="O366" s="14">
        <f t="shared" si="5"/>
        <v>0</v>
      </c>
      <c r="P366" s="25"/>
      <c r="Q366" s="30"/>
      <c r="R366" s="8">
        <v>0</v>
      </c>
      <c r="S366" s="14">
        <f t="shared" si="7"/>
        <v>0</v>
      </c>
      <c r="T366" s="14">
        <f t="shared" si="8"/>
        <v>0</v>
      </c>
      <c r="U366" s="25">
        <f t="shared" si="9"/>
        <v>0.1285649995456879</v>
      </c>
      <c r="V366" s="30"/>
      <c r="W366" s="8">
        <v>0</v>
      </c>
      <c r="X366" s="14">
        <f t="shared" si="10"/>
        <v>0</v>
      </c>
      <c r="Y366" s="14">
        <f t="shared" si="11"/>
        <v>0</v>
      </c>
      <c r="Z366" s="25">
        <f t="shared" si="12"/>
        <v>0</v>
      </c>
      <c r="AA366" s="30"/>
    </row>
    <row r="367" spans="1:27" ht="14" x14ac:dyDescent="0.15">
      <c r="A367" s="1"/>
      <c r="B367" s="4"/>
      <c r="C367" s="4"/>
      <c r="D367" s="4"/>
      <c r="E367" s="4"/>
      <c r="F367" s="4"/>
      <c r="G367" s="30"/>
      <c r="H367" s="8">
        <v>0</v>
      </c>
      <c r="I367" s="9">
        <f t="shared" si="1"/>
        <v>0</v>
      </c>
      <c r="J367" s="9">
        <f t="shared" si="2"/>
        <v>0</v>
      </c>
      <c r="K367" s="24"/>
      <c r="L367" s="30"/>
      <c r="M367" s="8">
        <v>0</v>
      </c>
      <c r="N367" s="14">
        <f t="shared" si="4"/>
        <v>0</v>
      </c>
      <c r="O367" s="14">
        <f t="shared" si="5"/>
        <v>0</v>
      </c>
      <c r="P367" s="25"/>
      <c r="Q367" s="30"/>
      <c r="R367" s="8">
        <v>0</v>
      </c>
      <c r="S367" s="14">
        <f t="shared" si="7"/>
        <v>0</v>
      </c>
      <c r="T367" s="14">
        <f t="shared" si="8"/>
        <v>0</v>
      </c>
      <c r="U367" s="25">
        <f t="shared" si="9"/>
        <v>0.1285649995456879</v>
      </c>
      <c r="V367" s="30"/>
      <c r="W367" s="8">
        <v>0</v>
      </c>
      <c r="X367" s="14">
        <f t="shared" si="10"/>
        <v>0</v>
      </c>
      <c r="Y367" s="14">
        <f t="shared" si="11"/>
        <v>0</v>
      </c>
      <c r="Z367" s="25">
        <f t="shared" si="12"/>
        <v>0</v>
      </c>
      <c r="AA367" s="30"/>
    </row>
    <row r="368" spans="1:27" ht="14" x14ac:dyDescent="0.15">
      <c r="A368" s="1"/>
      <c r="B368" s="4"/>
      <c r="C368" s="4"/>
      <c r="D368" s="4"/>
      <c r="E368" s="4"/>
      <c r="F368" s="4"/>
      <c r="G368" s="30"/>
      <c r="H368" s="8">
        <v>0</v>
      </c>
      <c r="I368" s="9">
        <f t="shared" si="1"/>
        <v>0</v>
      </c>
      <c r="J368" s="9">
        <f t="shared" si="2"/>
        <v>0</v>
      </c>
      <c r="K368" s="24"/>
      <c r="L368" s="30"/>
      <c r="M368" s="8">
        <v>0</v>
      </c>
      <c r="N368" s="14">
        <f t="shared" si="4"/>
        <v>0</v>
      </c>
      <c r="O368" s="14">
        <f t="shared" si="5"/>
        <v>0</v>
      </c>
      <c r="P368" s="25"/>
      <c r="Q368" s="30"/>
      <c r="R368" s="8">
        <v>0</v>
      </c>
      <c r="S368" s="14">
        <f t="shared" si="7"/>
        <v>0</v>
      </c>
      <c r="T368" s="14">
        <f t="shared" si="8"/>
        <v>0</v>
      </c>
      <c r="U368" s="25">
        <f t="shared" si="9"/>
        <v>0.1285649995456879</v>
      </c>
      <c r="V368" s="30"/>
      <c r="W368" s="8">
        <v>0</v>
      </c>
      <c r="X368" s="14">
        <f t="shared" si="10"/>
        <v>0</v>
      </c>
      <c r="Y368" s="14">
        <f t="shared" si="11"/>
        <v>0</v>
      </c>
      <c r="Z368" s="25">
        <f t="shared" si="12"/>
        <v>0</v>
      </c>
      <c r="AA368" s="30"/>
    </row>
    <row r="369" spans="1:27" ht="14" x14ac:dyDescent="0.15">
      <c r="A369" s="1"/>
      <c r="B369" s="4"/>
      <c r="C369" s="4"/>
      <c r="D369" s="4"/>
      <c r="E369" s="4"/>
      <c r="F369" s="4"/>
      <c r="G369" s="30"/>
      <c r="H369" s="8">
        <v>0</v>
      </c>
      <c r="I369" s="9">
        <f t="shared" si="1"/>
        <v>0</v>
      </c>
      <c r="J369" s="9">
        <f t="shared" si="2"/>
        <v>0</v>
      </c>
      <c r="K369" s="24"/>
      <c r="L369" s="30"/>
      <c r="M369" s="8">
        <v>0</v>
      </c>
      <c r="N369" s="14">
        <f t="shared" si="4"/>
        <v>0</v>
      </c>
      <c r="O369" s="14">
        <f t="shared" si="5"/>
        <v>0</v>
      </c>
      <c r="P369" s="25"/>
      <c r="Q369" s="30"/>
      <c r="R369" s="8">
        <v>0</v>
      </c>
      <c r="S369" s="14">
        <f t="shared" si="7"/>
        <v>0</v>
      </c>
      <c r="T369" s="14">
        <f t="shared" si="8"/>
        <v>0</v>
      </c>
      <c r="U369" s="25">
        <f t="shared" si="9"/>
        <v>0.1285649995456879</v>
      </c>
      <c r="V369" s="30"/>
      <c r="W369" s="8">
        <v>0</v>
      </c>
      <c r="X369" s="14">
        <f t="shared" si="10"/>
        <v>0</v>
      </c>
      <c r="Y369" s="14">
        <f t="shared" si="11"/>
        <v>0</v>
      </c>
      <c r="Z369" s="25">
        <f t="shared" si="12"/>
        <v>0</v>
      </c>
      <c r="AA369" s="30"/>
    </row>
    <row r="370" spans="1:27" ht="14" x14ac:dyDescent="0.15">
      <c r="A370" s="1"/>
      <c r="B370" s="4"/>
      <c r="C370" s="4"/>
      <c r="D370" s="4"/>
      <c r="E370" s="4"/>
      <c r="F370" s="4"/>
      <c r="G370" s="30"/>
      <c r="H370" s="8">
        <v>0</v>
      </c>
      <c r="I370" s="9">
        <f t="shared" si="1"/>
        <v>0</v>
      </c>
      <c r="J370" s="9">
        <f t="shared" si="2"/>
        <v>0</v>
      </c>
      <c r="K370" s="24"/>
      <c r="L370" s="30"/>
      <c r="M370" s="8">
        <v>0</v>
      </c>
      <c r="N370" s="14">
        <f t="shared" si="4"/>
        <v>0</v>
      </c>
      <c r="O370" s="14">
        <f t="shared" si="5"/>
        <v>0</v>
      </c>
      <c r="P370" s="25"/>
      <c r="Q370" s="30"/>
      <c r="R370" s="8">
        <v>0</v>
      </c>
      <c r="S370" s="14">
        <f t="shared" si="7"/>
        <v>0</v>
      </c>
      <c r="T370" s="14">
        <f t="shared" si="8"/>
        <v>0</v>
      </c>
      <c r="U370" s="25">
        <f t="shared" si="9"/>
        <v>0.1285649995456879</v>
      </c>
      <c r="V370" s="30"/>
      <c r="W370" s="8">
        <v>0</v>
      </c>
      <c r="X370" s="14">
        <f t="shared" si="10"/>
        <v>0</v>
      </c>
      <c r="Y370" s="14">
        <f t="shared" si="11"/>
        <v>0</v>
      </c>
      <c r="Z370" s="25">
        <f t="shared" si="12"/>
        <v>0</v>
      </c>
      <c r="AA370" s="30"/>
    </row>
    <row r="371" spans="1:27" ht="14" x14ac:dyDescent="0.15">
      <c r="A371" s="1"/>
      <c r="B371" s="4"/>
      <c r="C371" s="4"/>
      <c r="D371" s="4"/>
      <c r="E371" s="4"/>
      <c r="F371" s="4"/>
      <c r="G371" s="30"/>
      <c r="H371" s="8">
        <v>0</v>
      </c>
      <c r="I371" s="9">
        <f t="shared" si="1"/>
        <v>0</v>
      </c>
      <c r="J371" s="9">
        <f t="shared" si="2"/>
        <v>0</v>
      </c>
      <c r="K371" s="24"/>
      <c r="L371" s="30"/>
      <c r="M371" s="8">
        <v>0</v>
      </c>
      <c r="N371" s="14">
        <f t="shared" si="4"/>
        <v>0</v>
      </c>
      <c r="O371" s="14">
        <f t="shared" si="5"/>
        <v>0</v>
      </c>
      <c r="P371" s="25"/>
      <c r="Q371" s="30"/>
      <c r="R371" s="8">
        <v>0</v>
      </c>
      <c r="S371" s="14">
        <f t="shared" si="7"/>
        <v>0</v>
      </c>
      <c r="T371" s="14">
        <f t="shared" si="8"/>
        <v>0</v>
      </c>
      <c r="U371" s="25">
        <f t="shared" si="9"/>
        <v>0.1285649995456879</v>
      </c>
      <c r="V371" s="30"/>
      <c r="W371" s="8">
        <v>0</v>
      </c>
      <c r="X371" s="14">
        <f t="shared" si="10"/>
        <v>0</v>
      </c>
      <c r="Y371" s="14">
        <f t="shared" si="11"/>
        <v>0</v>
      </c>
      <c r="Z371" s="25">
        <f t="shared" si="12"/>
        <v>0</v>
      </c>
      <c r="AA371" s="30"/>
    </row>
    <row r="372" spans="1:27" ht="14" x14ac:dyDescent="0.15">
      <c r="A372" s="1"/>
      <c r="B372" s="4"/>
      <c r="C372" s="4"/>
      <c r="D372" s="4"/>
      <c r="E372" s="4"/>
      <c r="F372" s="4"/>
      <c r="G372" s="30"/>
      <c r="H372" s="8">
        <v>0</v>
      </c>
      <c r="I372" s="9">
        <f t="shared" si="1"/>
        <v>0</v>
      </c>
      <c r="J372" s="9">
        <f t="shared" si="2"/>
        <v>0</v>
      </c>
      <c r="K372" s="24"/>
      <c r="L372" s="30"/>
      <c r="M372" s="8">
        <v>0</v>
      </c>
      <c r="N372" s="14">
        <f t="shared" si="4"/>
        <v>0</v>
      </c>
      <c r="O372" s="14">
        <f t="shared" si="5"/>
        <v>0</v>
      </c>
      <c r="P372" s="25"/>
      <c r="Q372" s="30"/>
      <c r="R372" s="8">
        <v>0</v>
      </c>
      <c r="S372" s="14">
        <f t="shared" si="7"/>
        <v>0</v>
      </c>
      <c r="T372" s="14">
        <f t="shared" si="8"/>
        <v>0</v>
      </c>
      <c r="U372" s="25">
        <f t="shared" si="9"/>
        <v>0.1285649995456879</v>
      </c>
      <c r="V372" s="30"/>
      <c r="W372" s="8">
        <v>0</v>
      </c>
      <c r="X372" s="14">
        <f t="shared" si="10"/>
        <v>0</v>
      </c>
      <c r="Y372" s="14">
        <f t="shared" si="11"/>
        <v>0</v>
      </c>
      <c r="Z372" s="25">
        <f t="shared" si="12"/>
        <v>0</v>
      </c>
      <c r="AA372" s="30"/>
    </row>
    <row r="373" spans="1:27" ht="14" x14ac:dyDescent="0.15">
      <c r="A373" s="1"/>
      <c r="B373" s="4"/>
      <c r="C373" s="4"/>
      <c r="D373" s="4"/>
      <c r="E373" s="4"/>
      <c r="F373" s="4"/>
      <c r="G373" s="30"/>
      <c r="H373" s="8">
        <v>0</v>
      </c>
      <c r="I373" s="9">
        <f t="shared" si="1"/>
        <v>0</v>
      </c>
      <c r="J373" s="9">
        <f t="shared" si="2"/>
        <v>0</v>
      </c>
      <c r="K373" s="24"/>
      <c r="L373" s="30"/>
      <c r="M373" s="8">
        <v>0</v>
      </c>
      <c r="N373" s="14">
        <f t="shared" si="4"/>
        <v>0</v>
      </c>
      <c r="O373" s="14">
        <f t="shared" si="5"/>
        <v>0</v>
      </c>
      <c r="P373" s="25"/>
      <c r="Q373" s="30"/>
      <c r="R373" s="8">
        <v>0</v>
      </c>
      <c r="S373" s="14">
        <f t="shared" si="7"/>
        <v>0</v>
      </c>
      <c r="T373" s="14">
        <f t="shared" si="8"/>
        <v>0</v>
      </c>
      <c r="U373" s="25">
        <f t="shared" si="9"/>
        <v>0.1285649995456879</v>
      </c>
      <c r="V373" s="30"/>
      <c r="W373" s="8">
        <v>0</v>
      </c>
      <c r="X373" s="14">
        <f t="shared" si="10"/>
        <v>0</v>
      </c>
      <c r="Y373" s="14">
        <f t="shared" si="11"/>
        <v>0</v>
      </c>
      <c r="Z373" s="25">
        <f t="shared" si="12"/>
        <v>0</v>
      </c>
      <c r="AA373" s="30"/>
    </row>
    <row r="374" spans="1:27" ht="14" x14ac:dyDescent="0.15">
      <c r="A374" s="1"/>
      <c r="B374" s="4"/>
      <c r="C374" s="4"/>
      <c r="D374" s="4"/>
      <c r="E374" s="4"/>
      <c r="F374" s="4"/>
      <c r="G374" s="30"/>
      <c r="H374" s="8">
        <v>0</v>
      </c>
      <c r="I374" s="9">
        <f t="shared" si="1"/>
        <v>0</v>
      </c>
      <c r="J374" s="9">
        <f t="shared" si="2"/>
        <v>0</v>
      </c>
      <c r="K374" s="24"/>
      <c r="L374" s="30"/>
      <c r="M374" s="8">
        <v>0</v>
      </c>
      <c r="N374" s="14">
        <f t="shared" si="4"/>
        <v>0</v>
      </c>
      <c r="O374" s="14">
        <f t="shared" si="5"/>
        <v>0</v>
      </c>
      <c r="P374" s="25"/>
      <c r="Q374" s="30"/>
      <c r="R374" s="8">
        <v>0</v>
      </c>
      <c r="S374" s="14">
        <f t="shared" si="7"/>
        <v>0</v>
      </c>
      <c r="T374" s="14">
        <f t="shared" si="8"/>
        <v>0</v>
      </c>
      <c r="U374" s="25">
        <f t="shared" si="9"/>
        <v>0.1285649995456879</v>
      </c>
      <c r="V374" s="30"/>
      <c r="W374" s="8">
        <v>0</v>
      </c>
      <c r="X374" s="14">
        <f t="shared" si="10"/>
        <v>0</v>
      </c>
      <c r="Y374" s="14">
        <f t="shared" si="11"/>
        <v>0</v>
      </c>
      <c r="Z374" s="25">
        <f t="shared" si="12"/>
        <v>0</v>
      </c>
      <c r="AA374" s="30"/>
    </row>
    <row r="375" spans="1:27" ht="14" x14ac:dyDescent="0.15">
      <c r="A375" s="1"/>
      <c r="B375" s="4"/>
      <c r="C375" s="4"/>
      <c r="D375" s="4"/>
      <c r="E375" s="4"/>
      <c r="F375" s="4"/>
      <c r="G375" s="30"/>
      <c r="H375" s="8">
        <v>0</v>
      </c>
      <c r="I375" s="9">
        <f t="shared" si="1"/>
        <v>0</v>
      </c>
      <c r="J375" s="9">
        <f t="shared" si="2"/>
        <v>0</v>
      </c>
      <c r="K375" s="24"/>
      <c r="L375" s="30"/>
      <c r="M375" s="8">
        <v>0</v>
      </c>
      <c r="N375" s="14">
        <f t="shared" si="4"/>
        <v>0</v>
      </c>
      <c r="O375" s="14">
        <f t="shared" si="5"/>
        <v>0</v>
      </c>
      <c r="P375" s="25"/>
      <c r="Q375" s="30"/>
      <c r="R375" s="8">
        <v>0</v>
      </c>
      <c r="S375" s="14">
        <f t="shared" si="7"/>
        <v>0</v>
      </c>
      <c r="T375" s="14">
        <f t="shared" si="8"/>
        <v>0</v>
      </c>
      <c r="U375" s="25">
        <f t="shared" si="9"/>
        <v>0.1285649995456879</v>
      </c>
      <c r="V375" s="30"/>
      <c r="W375" s="8">
        <v>0</v>
      </c>
      <c r="X375" s="14">
        <f t="shared" si="10"/>
        <v>0</v>
      </c>
      <c r="Y375" s="14">
        <f t="shared" si="11"/>
        <v>0</v>
      </c>
      <c r="Z375" s="25">
        <f t="shared" si="12"/>
        <v>0</v>
      </c>
      <c r="AA375" s="30"/>
    </row>
    <row r="376" spans="1:27" ht="14" x14ac:dyDescent="0.15">
      <c r="A376" s="1"/>
      <c r="B376" s="4"/>
      <c r="C376" s="4"/>
      <c r="D376" s="4"/>
      <c r="E376" s="4"/>
      <c r="F376" s="4"/>
      <c r="G376" s="30"/>
      <c r="H376" s="8">
        <v>0</v>
      </c>
      <c r="I376" s="9">
        <f t="shared" si="1"/>
        <v>0</v>
      </c>
      <c r="J376" s="9">
        <f t="shared" si="2"/>
        <v>0</v>
      </c>
      <c r="K376" s="24"/>
      <c r="L376" s="30"/>
      <c r="M376" s="8">
        <v>0</v>
      </c>
      <c r="N376" s="14">
        <f t="shared" si="4"/>
        <v>0</v>
      </c>
      <c r="O376" s="14">
        <f t="shared" si="5"/>
        <v>0</v>
      </c>
      <c r="P376" s="25"/>
      <c r="Q376" s="30"/>
      <c r="R376" s="8">
        <v>0</v>
      </c>
      <c r="S376" s="14">
        <f t="shared" si="7"/>
        <v>0</v>
      </c>
      <c r="T376" s="14">
        <f t="shared" si="8"/>
        <v>0</v>
      </c>
      <c r="U376" s="25">
        <f t="shared" si="9"/>
        <v>0.1285649995456879</v>
      </c>
      <c r="V376" s="30"/>
      <c r="W376" s="8">
        <v>0</v>
      </c>
      <c r="X376" s="14">
        <f t="shared" si="10"/>
        <v>0</v>
      </c>
      <c r="Y376" s="14">
        <f t="shared" si="11"/>
        <v>0</v>
      </c>
      <c r="Z376" s="25">
        <f t="shared" si="12"/>
        <v>0</v>
      </c>
      <c r="AA376" s="30"/>
    </row>
    <row r="377" spans="1:27" ht="14" x14ac:dyDescent="0.15">
      <c r="A377" s="1"/>
      <c r="B377" s="4"/>
      <c r="C377" s="4"/>
      <c r="D377" s="4"/>
      <c r="E377" s="4"/>
      <c r="F377" s="4"/>
      <c r="G377" s="30"/>
      <c r="H377" s="8">
        <v>0</v>
      </c>
      <c r="I377" s="9">
        <f t="shared" si="1"/>
        <v>0</v>
      </c>
      <c r="J377" s="9">
        <f t="shared" si="2"/>
        <v>0</v>
      </c>
      <c r="K377" s="24"/>
      <c r="L377" s="30"/>
      <c r="M377" s="8">
        <v>0</v>
      </c>
      <c r="N377" s="14">
        <f t="shared" si="4"/>
        <v>0</v>
      </c>
      <c r="O377" s="14">
        <f t="shared" si="5"/>
        <v>0</v>
      </c>
      <c r="P377" s="25"/>
      <c r="Q377" s="30"/>
      <c r="R377" s="8">
        <v>0</v>
      </c>
      <c r="S377" s="14">
        <f t="shared" si="7"/>
        <v>0</v>
      </c>
      <c r="T377" s="14">
        <f t="shared" si="8"/>
        <v>0</v>
      </c>
      <c r="U377" s="25">
        <f t="shared" si="9"/>
        <v>0.1285649995456879</v>
      </c>
      <c r="V377" s="30"/>
      <c r="W377" s="8">
        <v>0</v>
      </c>
      <c r="X377" s="14">
        <f t="shared" si="10"/>
        <v>0</v>
      </c>
      <c r="Y377" s="14">
        <f t="shared" si="11"/>
        <v>0</v>
      </c>
      <c r="Z377" s="25">
        <f t="shared" si="12"/>
        <v>0</v>
      </c>
      <c r="AA377" s="30"/>
    </row>
    <row r="378" spans="1:27" ht="14" x14ac:dyDescent="0.15">
      <c r="A378" s="1"/>
      <c r="B378" s="4"/>
      <c r="C378" s="4"/>
      <c r="D378" s="4"/>
      <c r="E378" s="4"/>
      <c r="F378" s="4"/>
      <c r="G378" s="30"/>
      <c r="H378" s="8">
        <v>0</v>
      </c>
      <c r="I378" s="9">
        <f t="shared" si="1"/>
        <v>0</v>
      </c>
      <c r="J378" s="9">
        <f t="shared" si="2"/>
        <v>0</v>
      </c>
      <c r="K378" s="24"/>
      <c r="L378" s="30"/>
      <c r="M378" s="8">
        <v>0</v>
      </c>
      <c r="N378" s="14">
        <f t="shared" si="4"/>
        <v>0</v>
      </c>
      <c r="O378" s="14">
        <f t="shared" si="5"/>
        <v>0</v>
      </c>
      <c r="P378" s="25"/>
      <c r="Q378" s="30"/>
      <c r="R378" s="8">
        <v>0</v>
      </c>
      <c r="S378" s="14">
        <f t="shared" si="7"/>
        <v>0</v>
      </c>
      <c r="T378" s="14">
        <f t="shared" si="8"/>
        <v>0</v>
      </c>
      <c r="U378" s="25">
        <f t="shared" si="9"/>
        <v>0.1285649995456879</v>
      </c>
      <c r="V378" s="30"/>
      <c r="W378" s="8">
        <v>0</v>
      </c>
      <c r="X378" s="14">
        <f t="shared" si="10"/>
        <v>0</v>
      </c>
      <c r="Y378" s="14">
        <f t="shared" si="11"/>
        <v>0</v>
      </c>
      <c r="Z378" s="25">
        <f t="shared" si="12"/>
        <v>0</v>
      </c>
      <c r="AA378" s="30"/>
    </row>
    <row r="379" spans="1:27" ht="14" x14ac:dyDescent="0.15">
      <c r="A379" s="1"/>
      <c r="B379" s="4"/>
      <c r="C379" s="4"/>
      <c r="D379" s="4"/>
      <c r="E379" s="4"/>
      <c r="F379" s="4"/>
      <c r="G379" s="30"/>
      <c r="H379" s="8">
        <v>0</v>
      </c>
      <c r="I379" s="9">
        <f t="shared" si="1"/>
        <v>0</v>
      </c>
      <c r="J379" s="9">
        <f t="shared" si="2"/>
        <v>0</v>
      </c>
      <c r="K379" s="24"/>
      <c r="L379" s="30"/>
      <c r="M379" s="8">
        <v>0</v>
      </c>
      <c r="N379" s="14">
        <f t="shared" si="4"/>
        <v>0</v>
      </c>
      <c r="O379" s="14">
        <f t="shared" si="5"/>
        <v>0</v>
      </c>
      <c r="P379" s="25"/>
      <c r="Q379" s="30"/>
      <c r="R379" s="8">
        <v>0</v>
      </c>
      <c r="S379" s="14">
        <f t="shared" si="7"/>
        <v>0</v>
      </c>
      <c r="T379" s="14">
        <f t="shared" si="8"/>
        <v>0</v>
      </c>
      <c r="U379" s="25">
        <f t="shared" si="9"/>
        <v>0.1285649995456879</v>
      </c>
      <c r="V379" s="30"/>
      <c r="W379" s="8">
        <v>0</v>
      </c>
      <c r="X379" s="14">
        <f t="shared" si="10"/>
        <v>0</v>
      </c>
      <c r="Y379" s="14">
        <f t="shared" si="11"/>
        <v>0</v>
      </c>
      <c r="Z379" s="25">
        <f t="shared" si="12"/>
        <v>0</v>
      </c>
      <c r="AA379" s="30"/>
    </row>
    <row r="380" spans="1:27" ht="14" x14ac:dyDescent="0.15">
      <c r="A380" s="1"/>
      <c r="B380" s="4"/>
      <c r="C380" s="4"/>
      <c r="D380" s="4"/>
      <c r="E380" s="4"/>
      <c r="F380" s="4"/>
      <c r="G380" s="30"/>
      <c r="H380" s="8">
        <v>0</v>
      </c>
      <c r="I380" s="9">
        <f t="shared" si="1"/>
        <v>0</v>
      </c>
      <c r="J380" s="9">
        <f t="shared" si="2"/>
        <v>0</v>
      </c>
      <c r="K380" s="24"/>
      <c r="L380" s="30"/>
      <c r="M380" s="8">
        <v>0</v>
      </c>
      <c r="N380" s="14">
        <f t="shared" si="4"/>
        <v>0</v>
      </c>
      <c r="O380" s="14">
        <f t="shared" si="5"/>
        <v>0</v>
      </c>
      <c r="P380" s="25"/>
      <c r="Q380" s="30"/>
      <c r="R380" s="8">
        <v>0</v>
      </c>
      <c r="S380" s="14">
        <f t="shared" si="7"/>
        <v>0</v>
      </c>
      <c r="T380" s="14">
        <f t="shared" si="8"/>
        <v>0</v>
      </c>
      <c r="U380" s="25">
        <f t="shared" si="9"/>
        <v>0.1285649995456879</v>
      </c>
      <c r="V380" s="30"/>
      <c r="W380" s="8">
        <v>0</v>
      </c>
      <c r="X380" s="14">
        <f t="shared" si="10"/>
        <v>0</v>
      </c>
      <c r="Y380" s="14">
        <f t="shared" si="11"/>
        <v>0</v>
      </c>
      <c r="Z380" s="25">
        <f t="shared" si="12"/>
        <v>0</v>
      </c>
      <c r="AA380" s="30"/>
    </row>
    <row r="381" spans="1:27" ht="14" x14ac:dyDescent="0.15">
      <c r="A381" s="1"/>
      <c r="B381" s="4"/>
      <c r="C381" s="4"/>
      <c r="D381" s="4"/>
      <c r="E381" s="4"/>
      <c r="F381" s="4"/>
      <c r="G381" s="30"/>
      <c r="H381" s="8">
        <v>0</v>
      </c>
      <c r="I381" s="9">
        <f t="shared" si="1"/>
        <v>0</v>
      </c>
      <c r="J381" s="9">
        <f t="shared" si="2"/>
        <v>0</v>
      </c>
      <c r="K381" s="24"/>
      <c r="L381" s="30"/>
      <c r="M381" s="8">
        <v>0</v>
      </c>
      <c r="N381" s="14">
        <f t="shared" si="4"/>
        <v>0</v>
      </c>
      <c r="O381" s="14">
        <f t="shared" si="5"/>
        <v>0</v>
      </c>
      <c r="P381" s="25"/>
      <c r="Q381" s="30"/>
      <c r="R381" s="8">
        <v>0</v>
      </c>
      <c r="S381" s="14">
        <f t="shared" si="7"/>
        <v>0</v>
      </c>
      <c r="T381" s="14">
        <f t="shared" si="8"/>
        <v>0</v>
      </c>
      <c r="U381" s="25">
        <f t="shared" si="9"/>
        <v>0.1285649995456879</v>
      </c>
      <c r="V381" s="30"/>
      <c r="W381" s="8">
        <v>0</v>
      </c>
      <c r="X381" s="14">
        <f t="shared" si="10"/>
        <v>0</v>
      </c>
      <c r="Y381" s="14">
        <f t="shared" si="11"/>
        <v>0</v>
      </c>
      <c r="Z381" s="25">
        <f t="shared" si="12"/>
        <v>0</v>
      </c>
      <c r="AA381" s="30"/>
    </row>
    <row r="382" spans="1:27" ht="14" x14ac:dyDescent="0.15">
      <c r="A382" s="1"/>
      <c r="B382" s="4"/>
      <c r="C382" s="4"/>
      <c r="D382" s="4"/>
      <c r="E382" s="4"/>
      <c r="F382" s="4"/>
      <c r="G382" s="30"/>
      <c r="H382" s="8">
        <v>0</v>
      </c>
      <c r="I382" s="9">
        <f t="shared" si="1"/>
        <v>0</v>
      </c>
      <c r="J382" s="9">
        <f t="shared" si="2"/>
        <v>0</v>
      </c>
      <c r="K382" s="24"/>
      <c r="L382" s="30"/>
      <c r="M382" s="8">
        <v>0</v>
      </c>
      <c r="N382" s="14">
        <f t="shared" si="4"/>
        <v>0</v>
      </c>
      <c r="O382" s="14">
        <f t="shared" si="5"/>
        <v>0</v>
      </c>
      <c r="P382" s="25"/>
      <c r="Q382" s="30"/>
      <c r="R382" s="8">
        <v>0</v>
      </c>
      <c r="S382" s="14">
        <f t="shared" si="7"/>
        <v>0</v>
      </c>
      <c r="T382" s="14">
        <f t="shared" si="8"/>
        <v>0</v>
      </c>
      <c r="U382" s="25">
        <f t="shared" si="9"/>
        <v>0.1285649995456879</v>
      </c>
      <c r="V382" s="30"/>
      <c r="W382" s="8">
        <v>0</v>
      </c>
      <c r="X382" s="14">
        <f t="shared" si="10"/>
        <v>0</v>
      </c>
      <c r="Y382" s="14">
        <f t="shared" si="11"/>
        <v>0</v>
      </c>
      <c r="Z382" s="25">
        <f t="shared" si="12"/>
        <v>0</v>
      </c>
      <c r="AA382" s="30"/>
    </row>
    <row r="383" spans="1:27" ht="14" x14ac:dyDescent="0.15">
      <c r="A383" s="1"/>
      <c r="B383" s="4"/>
      <c r="C383" s="4"/>
      <c r="D383" s="4"/>
      <c r="E383" s="4"/>
      <c r="F383" s="4"/>
      <c r="G383" s="30"/>
      <c r="H383" s="8">
        <v>0</v>
      </c>
      <c r="I383" s="9">
        <f t="shared" si="1"/>
        <v>0</v>
      </c>
      <c r="J383" s="9">
        <f t="shared" si="2"/>
        <v>0</v>
      </c>
      <c r="K383" s="24"/>
      <c r="L383" s="30"/>
      <c r="M383" s="8">
        <v>0</v>
      </c>
      <c r="N383" s="14">
        <f t="shared" si="4"/>
        <v>0</v>
      </c>
      <c r="O383" s="14">
        <f t="shared" si="5"/>
        <v>0</v>
      </c>
      <c r="P383" s="25"/>
      <c r="Q383" s="30"/>
      <c r="R383" s="8">
        <v>0</v>
      </c>
      <c r="S383" s="14">
        <f t="shared" si="7"/>
        <v>0</v>
      </c>
      <c r="T383" s="14">
        <f t="shared" si="8"/>
        <v>0</v>
      </c>
      <c r="U383" s="25">
        <f t="shared" si="9"/>
        <v>0.1285649995456879</v>
      </c>
      <c r="V383" s="30"/>
      <c r="W383" s="8">
        <v>0</v>
      </c>
      <c r="X383" s="14">
        <f t="shared" si="10"/>
        <v>0</v>
      </c>
      <c r="Y383" s="14">
        <f t="shared" si="11"/>
        <v>0</v>
      </c>
      <c r="Z383" s="25">
        <f t="shared" si="12"/>
        <v>0</v>
      </c>
      <c r="AA383" s="30"/>
    </row>
    <row r="384" spans="1:27" ht="14" x14ac:dyDescent="0.15">
      <c r="A384" s="1"/>
      <c r="B384" s="4"/>
      <c r="C384" s="4"/>
      <c r="D384" s="4"/>
      <c r="E384" s="4"/>
      <c r="F384" s="4"/>
      <c r="G384" s="30"/>
      <c r="H384" s="8">
        <v>0</v>
      </c>
      <c r="I384" s="9">
        <f t="shared" si="1"/>
        <v>0</v>
      </c>
      <c r="J384" s="9">
        <f t="shared" si="2"/>
        <v>0</v>
      </c>
      <c r="K384" s="24"/>
      <c r="L384" s="30"/>
      <c r="M384" s="8">
        <v>0</v>
      </c>
      <c r="N384" s="14">
        <f t="shared" si="4"/>
        <v>0</v>
      </c>
      <c r="O384" s="14">
        <f t="shared" si="5"/>
        <v>0</v>
      </c>
      <c r="P384" s="25"/>
      <c r="Q384" s="30"/>
      <c r="R384" s="8">
        <v>0</v>
      </c>
      <c r="S384" s="14">
        <f t="shared" si="7"/>
        <v>0</v>
      </c>
      <c r="T384" s="14">
        <f t="shared" si="8"/>
        <v>0</v>
      </c>
      <c r="U384" s="25">
        <f t="shared" si="9"/>
        <v>0.1285649995456879</v>
      </c>
      <c r="V384" s="30"/>
      <c r="W384" s="8">
        <v>0</v>
      </c>
      <c r="X384" s="14">
        <f t="shared" si="10"/>
        <v>0</v>
      </c>
      <c r="Y384" s="14">
        <f t="shared" si="11"/>
        <v>0</v>
      </c>
      <c r="Z384" s="25">
        <f t="shared" si="12"/>
        <v>0</v>
      </c>
      <c r="AA384" s="30"/>
    </row>
    <row r="385" spans="1:27" ht="14" x14ac:dyDescent="0.15">
      <c r="A385" s="1"/>
      <c r="B385" s="4"/>
      <c r="C385" s="4"/>
      <c r="D385" s="4"/>
      <c r="E385" s="4"/>
      <c r="F385" s="4"/>
      <c r="G385" s="30"/>
      <c r="H385" s="8">
        <v>0</v>
      </c>
      <c r="I385" s="9">
        <f t="shared" si="1"/>
        <v>0</v>
      </c>
      <c r="J385" s="9">
        <f t="shared" si="2"/>
        <v>0</v>
      </c>
      <c r="K385" s="24"/>
      <c r="L385" s="30"/>
      <c r="M385" s="8">
        <v>0</v>
      </c>
      <c r="N385" s="14">
        <f t="shared" si="4"/>
        <v>0</v>
      </c>
      <c r="O385" s="14">
        <f t="shared" si="5"/>
        <v>0</v>
      </c>
      <c r="P385" s="25"/>
      <c r="Q385" s="30"/>
      <c r="R385" s="8">
        <v>0</v>
      </c>
      <c r="S385" s="14">
        <f t="shared" si="7"/>
        <v>0</v>
      </c>
      <c r="T385" s="14">
        <f t="shared" si="8"/>
        <v>0</v>
      </c>
      <c r="U385" s="25">
        <f t="shared" si="9"/>
        <v>0.1285649995456879</v>
      </c>
      <c r="V385" s="30"/>
      <c r="W385" s="8">
        <v>0</v>
      </c>
      <c r="X385" s="14">
        <f t="shared" si="10"/>
        <v>0</v>
      </c>
      <c r="Y385" s="14">
        <f t="shared" si="11"/>
        <v>0</v>
      </c>
      <c r="Z385" s="25">
        <f t="shared" si="12"/>
        <v>0</v>
      </c>
      <c r="AA385" s="30"/>
    </row>
    <row r="386" spans="1:27" ht="14" x14ac:dyDescent="0.15">
      <c r="A386" s="1"/>
      <c r="B386" s="4"/>
      <c r="C386" s="4"/>
      <c r="D386" s="4"/>
      <c r="E386" s="4"/>
      <c r="F386" s="4"/>
      <c r="G386" s="30"/>
      <c r="H386" s="8">
        <v>0</v>
      </c>
      <c r="I386" s="9">
        <f t="shared" si="1"/>
        <v>0</v>
      </c>
      <c r="J386" s="9">
        <f t="shared" si="2"/>
        <v>0</v>
      </c>
      <c r="K386" s="24"/>
      <c r="L386" s="30"/>
      <c r="M386" s="8">
        <v>0</v>
      </c>
      <c r="N386" s="14">
        <f t="shared" si="4"/>
        <v>0</v>
      </c>
      <c r="O386" s="14">
        <f t="shared" si="5"/>
        <v>0</v>
      </c>
      <c r="P386" s="25"/>
      <c r="Q386" s="30"/>
      <c r="R386" s="8">
        <v>0</v>
      </c>
      <c r="S386" s="14">
        <f t="shared" si="7"/>
        <v>0</v>
      </c>
      <c r="T386" s="14">
        <f t="shared" si="8"/>
        <v>0</v>
      </c>
      <c r="U386" s="25">
        <f t="shared" si="9"/>
        <v>0.1285649995456879</v>
      </c>
      <c r="V386" s="30"/>
      <c r="W386" s="8">
        <v>0</v>
      </c>
      <c r="X386" s="14">
        <f t="shared" si="10"/>
        <v>0</v>
      </c>
      <c r="Y386" s="14">
        <f t="shared" si="11"/>
        <v>0</v>
      </c>
      <c r="Z386" s="25">
        <f t="shared" si="12"/>
        <v>0</v>
      </c>
      <c r="AA386" s="30"/>
    </row>
    <row r="387" spans="1:27" ht="14" x14ac:dyDescent="0.15">
      <c r="A387" s="1"/>
      <c r="B387" s="4"/>
      <c r="C387" s="4"/>
      <c r="D387" s="4"/>
      <c r="E387" s="4"/>
      <c r="F387" s="4"/>
      <c r="G387" s="30"/>
      <c r="H387" s="8">
        <v>0</v>
      </c>
      <c r="I387" s="9">
        <f t="shared" si="1"/>
        <v>0</v>
      </c>
      <c r="J387" s="9">
        <f t="shared" si="2"/>
        <v>0</v>
      </c>
      <c r="K387" s="24"/>
      <c r="L387" s="30"/>
      <c r="M387" s="8">
        <v>0</v>
      </c>
      <c r="N387" s="14">
        <f t="shared" si="4"/>
        <v>0</v>
      </c>
      <c r="O387" s="14">
        <f t="shared" si="5"/>
        <v>0</v>
      </c>
      <c r="P387" s="25"/>
      <c r="Q387" s="30"/>
      <c r="R387" s="8">
        <v>0</v>
      </c>
      <c r="S387" s="14">
        <f t="shared" si="7"/>
        <v>0</v>
      </c>
      <c r="T387" s="14">
        <f t="shared" si="8"/>
        <v>0</v>
      </c>
      <c r="U387" s="25">
        <f t="shared" si="9"/>
        <v>0.1285649995456879</v>
      </c>
      <c r="V387" s="30"/>
      <c r="W387" s="8">
        <v>0</v>
      </c>
      <c r="X387" s="14">
        <f t="shared" si="10"/>
        <v>0</v>
      </c>
      <c r="Y387" s="14">
        <f t="shared" si="11"/>
        <v>0</v>
      </c>
      <c r="Z387" s="25">
        <f t="shared" si="12"/>
        <v>0</v>
      </c>
      <c r="AA387" s="30"/>
    </row>
    <row r="388" spans="1:27" ht="14" x14ac:dyDescent="0.15">
      <c r="A388" s="1"/>
      <c r="B388" s="4"/>
      <c r="C388" s="4"/>
      <c r="D388" s="4"/>
      <c r="E388" s="4"/>
      <c r="F388" s="4"/>
      <c r="G388" s="30"/>
      <c r="H388" s="8">
        <v>0</v>
      </c>
      <c r="I388" s="9">
        <f t="shared" si="1"/>
        <v>0</v>
      </c>
      <c r="J388" s="9">
        <f t="shared" si="2"/>
        <v>0</v>
      </c>
      <c r="K388" s="24"/>
      <c r="L388" s="30"/>
      <c r="M388" s="8">
        <v>0</v>
      </c>
      <c r="N388" s="14">
        <f t="shared" si="4"/>
        <v>0</v>
      </c>
      <c r="O388" s="14">
        <f t="shared" si="5"/>
        <v>0</v>
      </c>
      <c r="P388" s="25"/>
      <c r="Q388" s="30"/>
      <c r="R388" s="8">
        <v>0</v>
      </c>
      <c r="S388" s="14">
        <f t="shared" si="7"/>
        <v>0</v>
      </c>
      <c r="T388" s="14">
        <f t="shared" si="8"/>
        <v>0</v>
      </c>
      <c r="U388" s="25">
        <f t="shared" si="9"/>
        <v>0.1285649995456879</v>
      </c>
      <c r="V388" s="30"/>
      <c r="W388" s="8">
        <v>0</v>
      </c>
      <c r="X388" s="14">
        <f t="shared" si="10"/>
        <v>0</v>
      </c>
      <c r="Y388" s="14">
        <f t="shared" si="11"/>
        <v>0</v>
      </c>
      <c r="Z388" s="25">
        <f t="shared" si="12"/>
        <v>0</v>
      </c>
      <c r="AA388" s="30"/>
    </row>
    <row r="389" spans="1:27" ht="14" x14ac:dyDescent="0.15">
      <c r="A389" s="1"/>
      <c r="B389" s="4"/>
      <c r="C389" s="4"/>
      <c r="D389" s="4"/>
      <c r="E389" s="4"/>
      <c r="F389" s="4"/>
      <c r="G389" s="30"/>
      <c r="H389" s="8">
        <v>0</v>
      </c>
      <c r="I389" s="9">
        <f t="shared" si="1"/>
        <v>0</v>
      </c>
      <c r="J389" s="9">
        <f t="shared" si="2"/>
        <v>0</v>
      </c>
      <c r="K389" s="24"/>
      <c r="L389" s="30"/>
      <c r="M389" s="8">
        <v>0</v>
      </c>
      <c r="N389" s="14">
        <f t="shared" si="4"/>
        <v>0</v>
      </c>
      <c r="O389" s="14">
        <f t="shared" si="5"/>
        <v>0</v>
      </c>
      <c r="P389" s="25"/>
      <c r="Q389" s="30"/>
      <c r="R389" s="8">
        <v>0</v>
      </c>
      <c r="S389" s="14">
        <f t="shared" si="7"/>
        <v>0</v>
      </c>
      <c r="T389" s="14">
        <f t="shared" si="8"/>
        <v>0</v>
      </c>
      <c r="U389" s="25">
        <f t="shared" si="9"/>
        <v>0.1285649995456879</v>
      </c>
      <c r="V389" s="30"/>
      <c r="W389" s="8">
        <v>0</v>
      </c>
      <c r="X389" s="14">
        <f t="shared" si="10"/>
        <v>0</v>
      </c>
      <c r="Y389" s="14">
        <f t="shared" si="11"/>
        <v>0</v>
      </c>
      <c r="Z389" s="25">
        <f t="shared" si="12"/>
        <v>0</v>
      </c>
      <c r="AA389" s="30"/>
    </row>
    <row r="390" spans="1:27" ht="14" x14ac:dyDescent="0.15">
      <c r="A390" s="1"/>
      <c r="B390" s="4"/>
      <c r="C390" s="4"/>
      <c r="D390" s="4"/>
      <c r="E390" s="4"/>
      <c r="F390" s="4"/>
      <c r="G390" s="30"/>
      <c r="H390" s="8">
        <v>0</v>
      </c>
      <c r="I390" s="9">
        <f t="shared" si="1"/>
        <v>0</v>
      </c>
      <c r="J390" s="9">
        <f t="shared" si="2"/>
        <v>0</v>
      </c>
      <c r="K390" s="24"/>
      <c r="L390" s="30"/>
      <c r="M390" s="8">
        <v>0</v>
      </c>
      <c r="N390" s="14">
        <f t="shared" si="4"/>
        <v>0</v>
      </c>
      <c r="O390" s="14">
        <f t="shared" si="5"/>
        <v>0</v>
      </c>
      <c r="P390" s="25"/>
      <c r="Q390" s="30"/>
      <c r="R390" s="8">
        <v>0</v>
      </c>
      <c r="S390" s="14">
        <f t="shared" si="7"/>
        <v>0</v>
      </c>
      <c r="T390" s="14">
        <f t="shared" si="8"/>
        <v>0</v>
      </c>
      <c r="U390" s="25">
        <f t="shared" si="9"/>
        <v>0.1285649995456879</v>
      </c>
      <c r="V390" s="30"/>
      <c r="W390" s="8">
        <v>0</v>
      </c>
      <c r="X390" s="14">
        <f t="shared" si="10"/>
        <v>0</v>
      </c>
      <c r="Y390" s="14">
        <f t="shared" si="11"/>
        <v>0</v>
      </c>
      <c r="Z390" s="25">
        <f t="shared" si="12"/>
        <v>0</v>
      </c>
      <c r="AA390" s="30"/>
    </row>
    <row r="391" spans="1:27" ht="14" x14ac:dyDescent="0.15">
      <c r="A391" s="1"/>
      <c r="B391" s="4"/>
      <c r="C391" s="4"/>
      <c r="D391" s="4"/>
      <c r="E391" s="4"/>
      <c r="F391" s="4"/>
      <c r="G391" s="30"/>
      <c r="H391" s="8">
        <v>0</v>
      </c>
      <c r="I391" s="9">
        <f t="shared" si="1"/>
        <v>0</v>
      </c>
      <c r="J391" s="9">
        <f t="shared" si="2"/>
        <v>0</v>
      </c>
      <c r="K391" s="24"/>
      <c r="L391" s="30"/>
      <c r="M391" s="8">
        <v>0</v>
      </c>
      <c r="N391" s="14">
        <f t="shared" si="4"/>
        <v>0</v>
      </c>
      <c r="O391" s="14">
        <f t="shared" si="5"/>
        <v>0</v>
      </c>
      <c r="P391" s="25"/>
      <c r="Q391" s="30"/>
      <c r="R391" s="8">
        <v>0</v>
      </c>
      <c r="S391" s="14">
        <f t="shared" si="7"/>
        <v>0</v>
      </c>
      <c r="T391" s="14">
        <f t="shared" si="8"/>
        <v>0</v>
      </c>
      <c r="U391" s="25">
        <f t="shared" si="9"/>
        <v>0.1285649995456879</v>
      </c>
      <c r="V391" s="30"/>
      <c r="W391" s="8">
        <v>0</v>
      </c>
      <c r="X391" s="14">
        <f t="shared" si="10"/>
        <v>0</v>
      </c>
      <c r="Y391" s="14">
        <f t="shared" si="11"/>
        <v>0</v>
      </c>
      <c r="Z391" s="25">
        <f t="shared" si="12"/>
        <v>0</v>
      </c>
      <c r="AA391" s="30"/>
    </row>
    <row r="392" spans="1:27" ht="14" x14ac:dyDescent="0.15">
      <c r="A392" s="1"/>
      <c r="B392" s="4"/>
      <c r="C392" s="4"/>
      <c r="D392" s="4"/>
      <c r="E392" s="4"/>
      <c r="F392" s="4"/>
      <c r="G392" s="30"/>
      <c r="H392" s="8">
        <v>0</v>
      </c>
      <c r="I392" s="9">
        <f t="shared" si="1"/>
        <v>0</v>
      </c>
      <c r="J392" s="9">
        <f t="shared" si="2"/>
        <v>0</v>
      </c>
      <c r="K392" s="24"/>
      <c r="L392" s="30"/>
      <c r="M392" s="8">
        <v>0</v>
      </c>
      <c r="N392" s="14">
        <f t="shared" si="4"/>
        <v>0</v>
      </c>
      <c r="O392" s="14">
        <f t="shared" si="5"/>
        <v>0</v>
      </c>
      <c r="P392" s="25"/>
      <c r="Q392" s="30"/>
      <c r="R392" s="8">
        <v>0</v>
      </c>
      <c r="S392" s="14">
        <f t="shared" si="7"/>
        <v>0</v>
      </c>
      <c r="T392" s="14">
        <f t="shared" si="8"/>
        <v>0</v>
      </c>
      <c r="U392" s="25">
        <f t="shared" si="9"/>
        <v>0.1285649995456879</v>
      </c>
      <c r="V392" s="30"/>
      <c r="W392" s="8">
        <v>0</v>
      </c>
      <c r="X392" s="14">
        <f t="shared" si="10"/>
        <v>0</v>
      </c>
      <c r="Y392" s="14">
        <f t="shared" si="11"/>
        <v>0</v>
      </c>
      <c r="Z392" s="25">
        <f t="shared" si="12"/>
        <v>0</v>
      </c>
      <c r="AA392" s="30"/>
    </row>
    <row r="393" spans="1:27" ht="14" x14ac:dyDescent="0.15">
      <c r="A393" s="1"/>
      <c r="B393" s="4"/>
      <c r="C393" s="4"/>
      <c r="D393" s="4"/>
      <c r="E393" s="4"/>
      <c r="F393" s="4"/>
      <c r="G393" s="30"/>
      <c r="H393" s="8">
        <v>0</v>
      </c>
      <c r="I393" s="9">
        <f t="shared" si="1"/>
        <v>0</v>
      </c>
      <c r="J393" s="9">
        <f t="shared" si="2"/>
        <v>0</v>
      </c>
      <c r="K393" s="24"/>
      <c r="L393" s="30"/>
      <c r="M393" s="8">
        <v>0</v>
      </c>
      <c r="N393" s="14">
        <f t="shared" si="4"/>
        <v>0</v>
      </c>
      <c r="O393" s="14">
        <f t="shared" si="5"/>
        <v>0</v>
      </c>
      <c r="P393" s="25"/>
      <c r="Q393" s="30"/>
      <c r="R393" s="8">
        <v>0</v>
      </c>
      <c r="S393" s="14">
        <f t="shared" si="7"/>
        <v>0</v>
      </c>
      <c r="T393" s="14">
        <f t="shared" si="8"/>
        <v>0</v>
      </c>
      <c r="U393" s="25">
        <f t="shared" si="9"/>
        <v>0.1285649995456879</v>
      </c>
      <c r="V393" s="30"/>
      <c r="W393" s="8">
        <v>0</v>
      </c>
      <c r="X393" s="14">
        <f t="shared" si="10"/>
        <v>0</v>
      </c>
      <c r="Y393" s="14">
        <f t="shared" si="11"/>
        <v>0</v>
      </c>
      <c r="Z393" s="25">
        <f t="shared" si="12"/>
        <v>0</v>
      </c>
      <c r="AA393" s="30"/>
    </row>
    <row r="394" spans="1:27" ht="14" x14ac:dyDescent="0.15">
      <c r="A394" s="1"/>
      <c r="B394" s="4"/>
      <c r="C394" s="4"/>
      <c r="D394" s="4"/>
      <c r="E394" s="4"/>
      <c r="F394" s="4"/>
      <c r="G394" s="30"/>
      <c r="H394" s="8">
        <v>0</v>
      </c>
      <c r="I394" s="9">
        <f t="shared" si="1"/>
        <v>0</v>
      </c>
      <c r="J394" s="9">
        <f t="shared" si="2"/>
        <v>0</v>
      </c>
      <c r="K394" s="24"/>
      <c r="L394" s="30"/>
      <c r="M394" s="8">
        <v>0</v>
      </c>
      <c r="N394" s="14">
        <f t="shared" si="4"/>
        <v>0</v>
      </c>
      <c r="O394" s="14">
        <f t="shared" si="5"/>
        <v>0</v>
      </c>
      <c r="P394" s="25"/>
      <c r="Q394" s="30"/>
      <c r="R394" s="8">
        <v>0</v>
      </c>
      <c r="S394" s="14">
        <f t="shared" si="7"/>
        <v>0</v>
      </c>
      <c r="T394" s="14">
        <f t="shared" si="8"/>
        <v>0</v>
      </c>
      <c r="U394" s="25">
        <f t="shared" si="9"/>
        <v>0.1285649995456879</v>
      </c>
      <c r="V394" s="30"/>
      <c r="W394" s="8">
        <v>0</v>
      </c>
      <c r="X394" s="14">
        <f t="shared" si="10"/>
        <v>0</v>
      </c>
      <c r="Y394" s="14">
        <f t="shared" si="11"/>
        <v>0</v>
      </c>
      <c r="Z394" s="25">
        <f t="shared" si="12"/>
        <v>0</v>
      </c>
      <c r="AA394" s="30"/>
    </row>
    <row r="395" spans="1:27" ht="14" x14ac:dyDescent="0.15">
      <c r="A395" s="1"/>
      <c r="B395" s="4"/>
      <c r="C395" s="4"/>
      <c r="D395" s="4"/>
      <c r="E395" s="4"/>
      <c r="F395" s="4"/>
      <c r="G395" s="30"/>
      <c r="H395" s="8">
        <v>0</v>
      </c>
      <c r="I395" s="9">
        <f t="shared" si="1"/>
        <v>0</v>
      </c>
      <c r="J395" s="9">
        <f t="shared" si="2"/>
        <v>0</v>
      </c>
      <c r="K395" s="24"/>
      <c r="L395" s="30"/>
      <c r="M395" s="8">
        <v>0</v>
      </c>
      <c r="N395" s="14">
        <f t="shared" si="4"/>
        <v>0</v>
      </c>
      <c r="O395" s="14">
        <f t="shared" si="5"/>
        <v>0</v>
      </c>
      <c r="P395" s="25"/>
      <c r="Q395" s="30"/>
      <c r="R395" s="8">
        <v>0</v>
      </c>
      <c r="S395" s="14">
        <f t="shared" si="7"/>
        <v>0</v>
      </c>
      <c r="T395" s="14">
        <f t="shared" si="8"/>
        <v>0</v>
      </c>
      <c r="U395" s="25">
        <f t="shared" si="9"/>
        <v>0.1285649995456879</v>
      </c>
      <c r="V395" s="30"/>
      <c r="W395" s="8">
        <v>0</v>
      </c>
      <c r="X395" s="14">
        <f t="shared" si="10"/>
        <v>0</v>
      </c>
      <c r="Y395" s="14">
        <f t="shared" si="11"/>
        <v>0</v>
      </c>
      <c r="Z395" s="25">
        <f t="shared" si="12"/>
        <v>0</v>
      </c>
      <c r="AA395" s="30"/>
    </row>
    <row r="396" spans="1:27" ht="14" x14ac:dyDescent="0.15">
      <c r="A396" s="1"/>
      <c r="B396" s="4"/>
      <c r="C396" s="4"/>
      <c r="D396" s="4"/>
      <c r="E396" s="4"/>
      <c r="F396" s="4"/>
      <c r="G396" s="30"/>
      <c r="H396" s="8">
        <v>0</v>
      </c>
      <c r="I396" s="9">
        <f t="shared" si="1"/>
        <v>0</v>
      </c>
      <c r="J396" s="9">
        <f t="shared" si="2"/>
        <v>0</v>
      </c>
      <c r="K396" s="24"/>
      <c r="L396" s="30"/>
      <c r="M396" s="8">
        <v>0</v>
      </c>
      <c r="N396" s="14">
        <f t="shared" si="4"/>
        <v>0</v>
      </c>
      <c r="O396" s="14">
        <f t="shared" si="5"/>
        <v>0</v>
      </c>
      <c r="P396" s="25"/>
      <c r="Q396" s="30"/>
      <c r="R396" s="8">
        <v>0</v>
      </c>
      <c r="S396" s="14">
        <f t="shared" si="7"/>
        <v>0</v>
      </c>
      <c r="T396" s="14">
        <f t="shared" si="8"/>
        <v>0</v>
      </c>
      <c r="U396" s="25">
        <f t="shared" si="9"/>
        <v>0.1285649995456879</v>
      </c>
      <c r="V396" s="30"/>
      <c r="W396" s="8">
        <v>0</v>
      </c>
      <c r="X396" s="14">
        <f t="shared" si="10"/>
        <v>0</v>
      </c>
      <c r="Y396" s="14">
        <f t="shared" si="11"/>
        <v>0</v>
      </c>
      <c r="Z396" s="25">
        <f t="shared" si="12"/>
        <v>0</v>
      </c>
      <c r="AA396" s="30"/>
    </row>
    <row r="397" spans="1:27" ht="14" x14ac:dyDescent="0.15">
      <c r="A397" s="1"/>
      <c r="B397" s="4"/>
      <c r="C397" s="4"/>
      <c r="D397" s="4"/>
      <c r="E397" s="4"/>
      <c r="F397" s="4"/>
      <c r="G397" s="30"/>
      <c r="H397" s="8">
        <v>0</v>
      </c>
      <c r="I397" s="9">
        <f t="shared" si="1"/>
        <v>0</v>
      </c>
      <c r="J397" s="9">
        <f t="shared" si="2"/>
        <v>0</v>
      </c>
      <c r="K397" s="24"/>
      <c r="L397" s="30"/>
      <c r="M397" s="8">
        <v>0</v>
      </c>
      <c r="N397" s="14">
        <f t="shared" si="4"/>
        <v>0</v>
      </c>
      <c r="O397" s="14">
        <f t="shared" si="5"/>
        <v>0</v>
      </c>
      <c r="P397" s="25"/>
      <c r="Q397" s="30"/>
      <c r="R397" s="8">
        <v>0</v>
      </c>
      <c r="S397" s="14">
        <f t="shared" si="7"/>
        <v>0</v>
      </c>
      <c r="T397" s="14">
        <f t="shared" si="8"/>
        <v>0</v>
      </c>
      <c r="U397" s="25">
        <f t="shared" si="9"/>
        <v>0.1285649995456879</v>
      </c>
      <c r="V397" s="30"/>
      <c r="W397" s="8">
        <v>0</v>
      </c>
      <c r="X397" s="14">
        <f t="shared" si="10"/>
        <v>0</v>
      </c>
      <c r="Y397" s="14">
        <f t="shared" si="11"/>
        <v>0</v>
      </c>
      <c r="Z397" s="25">
        <f t="shared" si="12"/>
        <v>0</v>
      </c>
      <c r="AA397" s="30"/>
    </row>
    <row r="398" spans="1:27" ht="14" x14ac:dyDescent="0.15">
      <c r="A398" s="1"/>
      <c r="B398" s="4"/>
      <c r="C398" s="4"/>
      <c r="D398" s="4"/>
      <c r="E398" s="4"/>
      <c r="F398" s="4"/>
      <c r="G398" s="30"/>
      <c r="H398" s="8">
        <v>0</v>
      </c>
      <c r="I398" s="9">
        <f t="shared" si="1"/>
        <v>0</v>
      </c>
      <c r="J398" s="9">
        <f t="shared" si="2"/>
        <v>0</v>
      </c>
      <c r="K398" s="24"/>
      <c r="L398" s="30"/>
      <c r="M398" s="8">
        <v>0</v>
      </c>
      <c r="N398" s="14">
        <f t="shared" si="4"/>
        <v>0</v>
      </c>
      <c r="O398" s="14">
        <f t="shared" si="5"/>
        <v>0</v>
      </c>
      <c r="P398" s="25"/>
      <c r="Q398" s="30"/>
      <c r="R398" s="8">
        <v>0</v>
      </c>
      <c r="S398" s="14">
        <f t="shared" si="7"/>
        <v>0</v>
      </c>
      <c r="T398" s="14">
        <f t="shared" si="8"/>
        <v>0</v>
      </c>
      <c r="U398" s="25">
        <f t="shared" si="9"/>
        <v>0.1285649995456879</v>
      </c>
      <c r="V398" s="30"/>
      <c r="W398" s="8">
        <v>0</v>
      </c>
      <c r="X398" s="14">
        <f t="shared" si="10"/>
        <v>0</v>
      </c>
      <c r="Y398" s="14">
        <f t="shared" si="11"/>
        <v>0</v>
      </c>
      <c r="Z398" s="25">
        <f t="shared" si="12"/>
        <v>0</v>
      </c>
      <c r="AA398" s="30"/>
    </row>
    <row r="399" spans="1:27" ht="14" x14ac:dyDescent="0.15">
      <c r="A399" s="1"/>
      <c r="B399" s="4"/>
      <c r="C399" s="4"/>
      <c r="D399" s="4"/>
      <c r="E399" s="4"/>
      <c r="F399" s="4"/>
      <c r="G399" s="30"/>
      <c r="H399" s="8">
        <v>0</v>
      </c>
      <c r="I399" s="9">
        <f t="shared" si="1"/>
        <v>0</v>
      </c>
      <c r="J399" s="9">
        <f t="shared" si="2"/>
        <v>0</v>
      </c>
      <c r="K399" s="24"/>
      <c r="L399" s="30"/>
      <c r="M399" s="8">
        <v>0</v>
      </c>
      <c r="N399" s="14">
        <f t="shared" si="4"/>
        <v>0</v>
      </c>
      <c r="O399" s="14">
        <f t="shared" si="5"/>
        <v>0</v>
      </c>
      <c r="P399" s="25"/>
      <c r="Q399" s="30"/>
      <c r="R399" s="8">
        <v>0</v>
      </c>
      <c r="S399" s="14">
        <f t="shared" si="7"/>
        <v>0</v>
      </c>
      <c r="T399" s="14">
        <f t="shared" si="8"/>
        <v>0</v>
      </c>
      <c r="U399" s="25">
        <f t="shared" si="9"/>
        <v>0.1285649995456879</v>
      </c>
      <c r="V399" s="30"/>
      <c r="W399" s="8">
        <v>0</v>
      </c>
      <c r="X399" s="14">
        <f t="shared" si="10"/>
        <v>0</v>
      </c>
      <c r="Y399" s="14">
        <f t="shared" si="11"/>
        <v>0</v>
      </c>
      <c r="Z399" s="25">
        <f t="shared" si="12"/>
        <v>0</v>
      </c>
      <c r="AA399" s="30"/>
    </row>
    <row r="400" spans="1:27" ht="14" x14ac:dyDescent="0.15">
      <c r="A400" s="1"/>
      <c r="B400" s="4"/>
      <c r="C400" s="4"/>
      <c r="D400" s="4"/>
      <c r="E400" s="4"/>
      <c r="F400" s="4"/>
      <c r="G400" s="30"/>
      <c r="H400" s="8">
        <v>0</v>
      </c>
      <c r="I400" s="9">
        <f t="shared" si="1"/>
        <v>0</v>
      </c>
      <c r="J400" s="9">
        <f t="shared" si="2"/>
        <v>0</v>
      </c>
      <c r="K400" s="24"/>
      <c r="L400" s="30"/>
      <c r="M400" s="8">
        <v>0</v>
      </c>
      <c r="N400" s="14">
        <f t="shared" si="4"/>
        <v>0</v>
      </c>
      <c r="O400" s="14">
        <f t="shared" si="5"/>
        <v>0</v>
      </c>
      <c r="P400" s="25"/>
      <c r="Q400" s="30"/>
      <c r="R400" s="8">
        <v>0</v>
      </c>
      <c r="S400" s="14">
        <f t="shared" si="7"/>
        <v>0</v>
      </c>
      <c r="T400" s="14">
        <f t="shared" si="8"/>
        <v>0</v>
      </c>
      <c r="U400" s="25">
        <f t="shared" si="9"/>
        <v>0.1285649995456879</v>
      </c>
      <c r="V400" s="30"/>
      <c r="W400" s="8">
        <v>0</v>
      </c>
      <c r="X400" s="14">
        <f t="shared" si="10"/>
        <v>0</v>
      </c>
      <c r="Y400" s="14">
        <f t="shared" si="11"/>
        <v>0</v>
      </c>
      <c r="Z400" s="25">
        <f t="shared" si="12"/>
        <v>0</v>
      </c>
      <c r="AA400" s="30"/>
    </row>
    <row r="401" spans="1:27" ht="14" x14ac:dyDescent="0.15">
      <c r="A401" s="1"/>
      <c r="B401" s="4"/>
      <c r="C401" s="4"/>
      <c r="D401" s="4"/>
      <c r="E401" s="4"/>
      <c r="F401" s="4"/>
      <c r="G401" s="30"/>
      <c r="H401" s="8">
        <v>0</v>
      </c>
      <c r="I401" s="9">
        <f t="shared" si="1"/>
        <v>0</v>
      </c>
      <c r="J401" s="9">
        <f t="shared" si="2"/>
        <v>0</v>
      </c>
      <c r="K401" s="24"/>
      <c r="L401" s="30"/>
      <c r="M401" s="8">
        <v>0</v>
      </c>
      <c r="N401" s="14">
        <f t="shared" si="4"/>
        <v>0</v>
      </c>
      <c r="O401" s="14">
        <f t="shared" si="5"/>
        <v>0</v>
      </c>
      <c r="P401" s="25"/>
      <c r="Q401" s="30"/>
      <c r="R401" s="8">
        <v>0</v>
      </c>
      <c r="S401" s="14">
        <f t="shared" si="7"/>
        <v>0</v>
      </c>
      <c r="T401" s="14">
        <f t="shared" si="8"/>
        <v>0</v>
      </c>
      <c r="U401" s="25">
        <f t="shared" si="9"/>
        <v>0.1285649995456879</v>
      </c>
      <c r="V401" s="30"/>
      <c r="W401" s="8">
        <v>0</v>
      </c>
      <c r="X401" s="14">
        <f t="shared" si="10"/>
        <v>0</v>
      </c>
      <c r="Y401" s="14">
        <f t="shared" si="11"/>
        <v>0</v>
      </c>
      <c r="Z401" s="25">
        <f t="shared" si="12"/>
        <v>0</v>
      </c>
      <c r="AA401" s="30"/>
    </row>
    <row r="402" spans="1:27" ht="14" x14ac:dyDescent="0.15">
      <c r="A402" s="1"/>
      <c r="B402" s="4"/>
      <c r="C402" s="4"/>
      <c r="D402" s="4"/>
      <c r="E402" s="4"/>
      <c r="F402" s="4"/>
      <c r="G402" s="30"/>
      <c r="H402" s="8">
        <v>0</v>
      </c>
      <c r="I402" s="9">
        <f t="shared" si="1"/>
        <v>0</v>
      </c>
      <c r="J402" s="9">
        <f t="shared" si="2"/>
        <v>0</v>
      </c>
      <c r="K402" s="24"/>
      <c r="L402" s="30"/>
      <c r="M402" s="8">
        <v>0</v>
      </c>
      <c r="N402" s="14">
        <f t="shared" si="4"/>
        <v>0</v>
      </c>
      <c r="O402" s="14">
        <f t="shared" si="5"/>
        <v>0</v>
      </c>
      <c r="P402" s="25"/>
      <c r="Q402" s="30"/>
      <c r="R402" s="8">
        <v>0</v>
      </c>
      <c r="S402" s="14">
        <f t="shared" si="7"/>
        <v>0</v>
      </c>
      <c r="T402" s="14">
        <f t="shared" si="8"/>
        <v>0</v>
      </c>
      <c r="U402" s="25">
        <f t="shared" si="9"/>
        <v>0.1285649995456879</v>
      </c>
      <c r="V402" s="30"/>
      <c r="W402" s="8">
        <v>0</v>
      </c>
      <c r="X402" s="14">
        <f t="shared" si="10"/>
        <v>0</v>
      </c>
      <c r="Y402" s="14">
        <f t="shared" si="11"/>
        <v>0</v>
      </c>
      <c r="Z402" s="25">
        <f t="shared" si="12"/>
        <v>0</v>
      </c>
      <c r="AA402" s="30"/>
    </row>
    <row r="403" spans="1:27" ht="14" x14ac:dyDescent="0.15">
      <c r="A403" s="1"/>
      <c r="B403" s="4"/>
      <c r="C403" s="4"/>
      <c r="D403" s="4"/>
      <c r="E403" s="4"/>
      <c r="F403" s="4"/>
      <c r="G403" s="30"/>
      <c r="H403" s="8">
        <v>0</v>
      </c>
      <c r="I403" s="9">
        <f t="shared" si="1"/>
        <v>0</v>
      </c>
      <c r="J403" s="9">
        <f t="shared" si="2"/>
        <v>0</v>
      </c>
      <c r="K403" s="24"/>
      <c r="L403" s="30"/>
      <c r="M403" s="8">
        <v>0</v>
      </c>
      <c r="N403" s="14">
        <f t="shared" si="4"/>
        <v>0</v>
      </c>
      <c r="O403" s="14">
        <f t="shared" si="5"/>
        <v>0</v>
      </c>
      <c r="P403" s="25"/>
      <c r="Q403" s="30"/>
      <c r="R403" s="8">
        <v>0</v>
      </c>
      <c r="S403" s="14">
        <f t="shared" si="7"/>
        <v>0</v>
      </c>
      <c r="T403" s="14">
        <f t="shared" si="8"/>
        <v>0</v>
      </c>
      <c r="U403" s="25">
        <f t="shared" si="9"/>
        <v>0.1285649995456879</v>
      </c>
      <c r="V403" s="30"/>
      <c r="W403" s="8">
        <v>0</v>
      </c>
      <c r="X403" s="14">
        <f t="shared" si="10"/>
        <v>0</v>
      </c>
      <c r="Y403" s="14">
        <f t="shared" si="11"/>
        <v>0</v>
      </c>
      <c r="Z403" s="25">
        <f t="shared" si="12"/>
        <v>0</v>
      </c>
      <c r="AA403" s="30"/>
    </row>
    <row r="404" spans="1:27" ht="14" x14ac:dyDescent="0.15">
      <c r="A404" s="1"/>
      <c r="B404" s="4"/>
      <c r="C404" s="4"/>
      <c r="D404" s="4"/>
      <c r="E404" s="4"/>
      <c r="F404" s="4"/>
      <c r="G404" s="30"/>
      <c r="H404" s="8">
        <v>0</v>
      </c>
      <c r="I404" s="9">
        <f t="shared" si="1"/>
        <v>0</v>
      </c>
      <c r="J404" s="9">
        <f t="shared" si="2"/>
        <v>0</v>
      </c>
      <c r="K404" s="24"/>
      <c r="L404" s="30"/>
      <c r="M404" s="8">
        <v>0</v>
      </c>
      <c r="N404" s="14">
        <f t="shared" si="4"/>
        <v>0</v>
      </c>
      <c r="O404" s="14">
        <f t="shared" si="5"/>
        <v>0</v>
      </c>
      <c r="P404" s="25"/>
      <c r="Q404" s="30"/>
      <c r="R404" s="8">
        <v>0</v>
      </c>
      <c r="S404" s="14">
        <f t="shared" si="7"/>
        <v>0</v>
      </c>
      <c r="T404" s="14">
        <f t="shared" si="8"/>
        <v>0</v>
      </c>
      <c r="U404" s="25">
        <f t="shared" si="9"/>
        <v>0.1285649995456879</v>
      </c>
      <c r="V404" s="30"/>
      <c r="W404" s="8">
        <v>0</v>
      </c>
      <c r="X404" s="14">
        <f t="shared" si="10"/>
        <v>0</v>
      </c>
      <c r="Y404" s="14">
        <f t="shared" si="11"/>
        <v>0</v>
      </c>
      <c r="Z404" s="25">
        <f t="shared" si="12"/>
        <v>0</v>
      </c>
      <c r="AA404" s="30"/>
    </row>
    <row r="405" spans="1:27" ht="14" x14ac:dyDescent="0.15">
      <c r="A405" s="1"/>
      <c r="B405" s="4"/>
      <c r="C405" s="4"/>
      <c r="D405" s="4"/>
      <c r="E405" s="4"/>
      <c r="F405" s="4"/>
      <c r="G405" s="30"/>
      <c r="H405" s="8">
        <v>0</v>
      </c>
      <c r="I405" s="9">
        <f t="shared" si="1"/>
        <v>0</v>
      </c>
      <c r="J405" s="9">
        <f t="shared" si="2"/>
        <v>0</v>
      </c>
      <c r="K405" s="24"/>
      <c r="L405" s="30"/>
      <c r="M405" s="8">
        <v>0</v>
      </c>
      <c r="N405" s="14">
        <f t="shared" si="4"/>
        <v>0</v>
      </c>
      <c r="O405" s="14">
        <f t="shared" si="5"/>
        <v>0</v>
      </c>
      <c r="P405" s="25"/>
      <c r="Q405" s="30"/>
      <c r="R405" s="8">
        <v>0</v>
      </c>
      <c r="S405" s="14">
        <f t="shared" si="7"/>
        <v>0</v>
      </c>
      <c r="T405" s="14">
        <f t="shared" si="8"/>
        <v>0</v>
      </c>
      <c r="U405" s="25">
        <f t="shared" si="9"/>
        <v>0.1285649995456879</v>
      </c>
      <c r="V405" s="30"/>
      <c r="W405" s="8">
        <v>0</v>
      </c>
      <c r="X405" s="14">
        <f t="shared" si="10"/>
        <v>0</v>
      </c>
      <c r="Y405" s="14">
        <f t="shared" si="11"/>
        <v>0</v>
      </c>
      <c r="Z405" s="25">
        <f t="shared" si="12"/>
        <v>0</v>
      </c>
      <c r="AA405" s="30"/>
    </row>
    <row r="406" spans="1:27" ht="14" x14ac:dyDescent="0.15">
      <c r="A406" s="1"/>
      <c r="B406" s="4"/>
      <c r="C406" s="4"/>
      <c r="D406" s="4"/>
      <c r="E406" s="4"/>
      <c r="F406" s="4"/>
      <c r="G406" s="30"/>
      <c r="H406" s="8">
        <v>0</v>
      </c>
      <c r="I406" s="9">
        <f t="shared" si="1"/>
        <v>0</v>
      </c>
      <c r="J406" s="9">
        <f t="shared" si="2"/>
        <v>0</v>
      </c>
      <c r="K406" s="24"/>
      <c r="L406" s="30"/>
      <c r="M406" s="8">
        <v>0</v>
      </c>
      <c r="N406" s="14">
        <f t="shared" si="4"/>
        <v>0</v>
      </c>
      <c r="O406" s="14">
        <f t="shared" si="5"/>
        <v>0</v>
      </c>
      <c r="P406" s="25"/>
      <c r="Q406" s="30"/>
      <c r="R406" s="8">
        <v>0</v>
      </c>
      <c r="S406" s="14">
        <f t="shared" si="7"/>
        <v>0</v>
      </c>
      <c r="T406" s="14">
        <f t="shared" si="8"/>
        <v>0</v>
      </c>
      <c r="U406" s="25">
        <f t="shared" si="9"/>
        <v>0.1285649995456879</v>
      </c>
      <c r="V406" s="30"/>
      <c r="W406" s="8">
        <v>0</v>
      </c>
      <c r="X406" s="14">
        <f t="shared" si="10"/>
        <v>0</v>
      </c>
      <c r="Y406" s="14">
        <f t="shared" si="11"/>
        <v>0</v>
      </c>
      <c r="Z406" s="25">
        <f t="shared" si="12"/>
        <v>0</v>
      </c>
      <c r="AA406" s="30"/>
    </row>
    <row r="407" spans="1:27" ht="14" x14ac:dyDescent="0.15">
      <c r="A407" s="1"/>
      <c r="B407" s="4"/>
      <c r="C407" s="4"/>
      <c r="D407" s="4"/>
      <c r="E407" s="4"/>
      <c r="F407" s="4"/>
      <c r="G407" s="30"/>
      <c r="H407" s="8">
        <v>0</v>
      </c>
      <c r="I407" s="9">
        <f t="shared" si="1"/>
        <v>0</v>
      </c>
      <c r="J407" s="9">
        <f t="shared" si="2"/>
        <v>0</v>
      </c>
      <c r="K407" s="24"/>
      <c r="L407" s="30"/>
      <c r="M407" s="8">
        <v>0</v>
      </c>
      <c r="N407" s="14">
        <f t="shared" si="4"/>
        <v>0</v>
      </c>
      <c r="O407" s="14">
        <f t="shared" si="5"/>
        <v>0</v>
      </c>
      <c r="P407" s="25"/>
      <c r="Q407" s="30"/>
      <c r="R407" s="8">
        <v>0</v>
      </c>
      <c r="S407" s="14">
        <f t="shared" si="7"/>
        <v>0</v>
      </c>
      <c r="T407" s="14">
        <f t="shared" si="8"/>
        <v>0</v>
      </c>
      <c r="U407" s="25">
        <f t="shared" si="9"/>
        <v>0.1285649995456879</v>
      </c>
      <c r="V407" s="30"/>
      <c r="W407" s="8">
        <v>0</v>
      </c>
      <c r="X407" s="14">
        <f t="shared" si="10"/>
        <v>0</v>
      </c>
      <c r="Y407" s="14">
        <f t="shared" si="11"/>
        <v>0</v>
      </c>
      <c r="Z407" s="25">
        <f t="shared" si="12"/>
        <v>0</v>
      </c>
      <c r="AA407" s="30"/>
    </row>
    <row r="408" spans="1:27" ht="14" x14ac:dyDescent="0.15">
      <c r="A408" s="1"/>
      <c r="B408" s="4"/>
      <c r="C408" s="4"/>
      <c r="D408" s="4"/>
      <c r="E408" s="4"/>
      <c r="F408" s="4"/>
      <c r="G408" s="30"/>
      <c r="H408" s="8">
        <v>0</v>
      </c>
      <c r="I408" s="9">
        <f t="shared" si="1"/>
        <v>0</v>
      </c>
      <c r="J408" s="9">
        <f t="shared" si="2"/>
        <v>0</v>
      </c>
      <c r="K408" s="24"/>
      <c r="L408" s="30"/>
      <c r="M408" s="8">
        <v>0</v>
      </c>
      <c r="N408" s="14">
        <f t="shared" si="4"/>
        <v>0</v>
      </c>
      <c r="O408" s="14">
        <f t="shared" si="5"/>
        <v>0</v>
      </c>
      <c r="P408" s="25"/>
      <c r="Q408" s="30"/>
      <c r="R408" s="8">
        <v>0</v>
      </c>
      <c r="S408" s="14">
        <f t="shared" si="7"/>
        <v>0</v>
      </c>
      <c r="T408" s="14">
        <f t="shared" si="8"/>
        <v>0</v>
      </c>
      <c r="U408" s="25">
        <f t="shared" si="9"/>
        <v>0.1285649995456879</v>
      </c>
      <c r="V408" s="30"/>
      <c r="W408" s="8">
        <v>0</v>
      </c>
      <c r="X408" s="14">
        <f t="shared" si="10"/>
        <v>0</v>
      </c>
      <c r="Y408" s="14">
        <f t="shared" si="11"/>
        <v>0</v>
      </c>
      <c r="Z408" s="25">
        <f t="shared" si="12"/>
        <v>0</v>
      </c>
      <c r="AA408" s="30"/>
    </row>
    <row r="409" spans="1:27" ht="14" x14ac:dyDescent="0.15">
      <c r="A409" s="1"/>
      <c r="B409" s="4"/>
      <c r="C409" s="4"/>
      <c r="D409" s="4"/>
      <c r="E409" s="4"/>
      <c r="F409" s="4"/>
      <c r="G409" s="30"/>
      <c r="H409" s="8">
        <v>0</v>
      </c>
      <c r="I409" s="9">
        <f t="shared" si="1"/>
        <v>0</v>
      </c>
      <c r="J409" s="9">
        <f t="shared" si="2"/>
        <v>0</v>
      </c>
      <c r="K409" s="24"/>
      <c r="L409" s="30"/>
      <c r="M409" s="8">
        <v>0</v>
      </c>
      <c r="N409" s="14">
        <f t="shared" si="4"/>
        <v>0</v>
      </c>
      <c r="O409" s="14">
        <f t="shared" si="5"/>
        <v>0</v>
      </c>
      <c r="P409" s="25"/>
      <c r="Q409" s="30"/>
      <c r="R409" s="8">
        <v>0</v>
      </c>
      <c r="S409" s="14">
        <f t="shared" si="7"/>
        <v>0</v>
      </c>
      <c r="T409" s="14">
        <f t="shared" si="8"/>
        <v>0</v>
      </c>
      <c r="U409" s="25">
        <f t="shared" si="9"/>
        <v>0.1285649995456879</v>
      </c>
      <c r="V409" s="30"/>
      <c r="W409" s="8">
        <v>0</v>
      </c>
      <c r="X409" s="14">
        <f t="shared" si="10"/>
        <v>0</v>
      </c>
      <c r="Y409" s="14">
        <f t="shared" si="11"/>
        <v>0</v>
      </c>
      <c r="Z409" s="25">
        <f t="shared" si="12"/>
        <v>0</v>
      </c>
      <c r="AA409" s="30"/>
    </row>
    <row r="410" spans="1:27" ht="14" x14ac:dyDescent="0.15">
      <c r="A410" s="1"/>
      <c r="B410" s="4"/>
      <c r="C410" s="4"/>
      <c r="D410" s="4"/>
      <c r="E410" s="4"/>
      <c r="F410" s="4"/>
      <c r="G410" s="30"/>
      <c r="H410" s="8">
        <v>0</v>
      </c>
      <c r="I410" s="9">
        <f t="shared" si="1"/>
        <v>0</v>
      </c>
      <c r="J410" s="9">
        <f t="shared" si="2"/>
        <v>0</v>
      </c>
      <c r="K410" s="24"/>
      <c r="L410" s="30"/>
      <c r="M410" s="8">
        <v>0</v>
      </c>
      <c r="N410" s="14">
        <f t="shared" si="4"/>
        <v>0</v>
      </c>
      <c r="O410" s="14">
        <f t="shared" si="5"/>
        <v>0</v>
      </c>
      <c r="P410" s="25"/>
      <c r="Q410" s="30"/>
      <c r="R410" s="8">
        <v>0</v>
      </c>
      <c r="S410" s="14">
        <f t="shared" si="7"/>
        <v>0</v>
      </c>
      <c r="T410" s="14">
        <f t="shared" si="8"/>
        <v>0</v>
      </c>
      <c r="U410" s="25">
        <f t="shared" si="9"/>
        <v>0.1285649995456879</v>
      </c>
      <c r="V410" s="30"/>
      <c r="W410" s="8">
        <v>0</v>
      </c>
      <c r="X410" s="14">
        <f t="shared" si="10"/>
        <v>0</v>
      </c>
      <c r="Y410" s="14">
        <f t="shared" si="11"/>
        <v>0</v>
      </c>
      <c r="Z410" s="25">
        <f t="shared" si="12"/>
        <v>0</v>
      </c>
      <c r="AA410" s="30"/>
    </row>
    <row r="411" spans="1:27" ht="14" x14ac:dyDescent="0.15">
      <c r="A411" s="1"/>
      <c r="B411" s="4"/>
      <c r="C411" s="4"/>
      <c r="D411" s="4"/>
      <c r="E411" s="4"/>
      <c r="F411" s="4"/>
      <c r="G411" s="30"/>
      <c r="H411" s="8">
        <v>0</v>
      </c>
      <c r="I411" s="9">
        <f t="shared" si="1"/>
        <v>0</v>
      </c>
      <c r="J411" s="9">
        <f t="shared" si="2"/>
        <v>0</v>
      </c>
      <c r="K411" s="24"/>
      <c r="L411" s="30"/>
      <c r="M411" s="8">
        <v>0</v>
      </c>
      <c r="N411" s="14">
        <f t="shared" si="4"/>
        <v>0</v>
      </c>
      <c r="O411" s="14">
        <f t="shared" si="5"/>
        <v>0</v>
      </c>
      <c r="P411" s="25"/>
      <c r="Q411" s="30"/>
      <c r="R411" s="8">
        <v>0</v>
      </c>
      <c r="S411" s="14">
        <f t="shared" si="7"/>
        <v>0</v>
      </c>
      <c r="T411" s="14">
        <f t="shared" si="8"/>
        <v>0</v>
      </c>
      <c r="U411" s="25">
        <f t="shared" si="9"/>
        <v>0.1285649995456879</v>
      </c>
      <c r="V411" s="30"/>
      <c r="W411" s="8">
        <v>0</v>
      </c>
      <c r="X411" s="14">
        <f t="shared" si="10"/>
        <v>0</v>
      </c>
      <c r="Y411" s="14">
        <f t="shared" si="11"/>
        <v>0</v>
      </c>
      <c r="Z411" s="25">
        <f t="shared" si="12"/>
        <v>0</v>
      </c>
      <c r="AA411" s="30"/>
    </row>
    <row r="412" spans="1:27" ht="14" x14ac:dyDescent="0.15">
      <c r="A412" s="1"/>
      <c r="B412" s="4"/>
      <c r="C412" s="4"/>
      <c r="D412" s="4"/>
      <c r="E412" s="4"/>
      <c r="F412" s="4"/>
      <c r="G412" s="30"/>
      <c r="H412" s="8">
        <v>0</v>
      </c>
      <c r="I412" s="9">
        <f t="shared" si="1"/>
        <v>0</v>
      </c>
      <c r="J412" s="9">
        <f t="shared" si="2"/>
        <v>0</v>
      </c>
      <c r="K412" s="24"/>
      <c r="L412" s="30"/>
      <c r="M412" s="8">
        <v>0</v>
      </c>
      <c r="N412" s="14">
        <f t="shared" si="4"/>
        <v>0</v>
      </c>
      <c r="O412" s="14">
        <f t="shared" si="5"/>
        <v>0</v>
      </c>
      <c r="P412" s="25"/>
      <c r="Q412" s="30"/>
      <c r="R412" s="8">
        <v>0</v>
      </c>
      <c r="S412" s="14">
        <f t="shared" si="7"/>
        <v>0</v>
      </c>
      <c r="T412" s="14">
        <f t="shared" si="8"/>
        <v>0</v>
      </c>
      <c r="U412" s="25">
        <f t="shared" si="9"/>
        <v>0.1285649995456879</v>
      </c>
      <c r="V412" s="30"/>
      <c r="W412" s="8">
        <v>0</v>
      </c>
      <c r="X412" s="14">
        <f t="shared" si="10"/>
        <v>0</v>
      </c>
      <c r="Y412" s="14">
        <f t="shared" si="11"/>
        <v>0</v>
      </c>
      <c r="Z412" s="25">
        <f t="shared" si="12"/>
        <v>0</v>
      </c>
      <c r="AA412" s="30"/>
    </row>
    <row r="413" spans="1:27" ht="14" x14ac:dyDescent="0.15">
      <c r="A413" s="1"/>
      <c r="B413" s="4"/>
      <c r="C413" s="4"/>
      <c r="D413" s="4"/>
      <c r="E413" s="4"/>
      <c r="F413" s="4"/>
      <c r="G413" s="30"/>
      <c r="H413" s="8">
        <v>0</v>
      </c>
      <c r="I413" s="9">
        <f t="shared" si="1"/>
        <v>0</v>
      </c>
      <c r="J413" s="9">
        <f t="shared" si="2"/>
        <v>0</v>
      </c>
      <c r="K413" s="24"/>
      <c r="L413" s="30"/>
      <c r="M413" s="8">
        <v>0</v>
      </c>
      <c r="N413" s="14">
        <f t="shared" si="4"/>
        <v>0</v>
      </c>
      <c r="O413" s="14">
        <f t="shared" si="5"/>
        <v>0</v>
      </c>
      <c r="P413" s="25"/>
      <c r="Q413" s="30"/>
      <c r="R413" s="8">
        <v>0</v>
      </c>
      <c r="S413" s="14">
        <f t="shared" si="7"/>
        <v>0</v>
      </c>
      <c r="T413" s="14">
        <f t="shared" si="8"/>
        <v>0</v>
      </c>
      <c r="U413" s="25">
        <f t="shared" si="9"/>
        <v>0.1285649995456879</v>
      </c>
      <c r="V413" s="30"/>
      <c r="W413" s="8">
        <v>0</v>
      </c>
      <c r="X413" s="14">
        <f t="shared" si="10"/>
        <v>0</v>
      </c>
      <c r="Y413" s="14">
        <f t="shared" si="11"/>
        <v>0</v>
      </c>
      <c r="Z413" s="25">
        <f t="shared" si="12"/>
        <v>0</v>
      </c>
      <c r="AA413" s="30"/>
    </row>
    <row r="414" spans="1:27" ht="14" x14ac:dyDescent="0.15">
      <c r="A414" s="1"/>
      <c r="B414" s="4"/>
      <c r="C414" s="4"/>
      <c r="D414" s="4"/>
      <c r="E414" s="4"/>
      <c r="F414" s="4"/>
      <c r="G414" s="30"/>
      <c r="H414" s="8">
        <v>0</v>
      </c>
      <c r="I414" s="9">
        <f t="shared" si="1"/>
        <v>0</v>
      </c>
      <c r="J414" s="9">
        <f t="shared" si="2"/>
        <v>0</v>
      </c>
      <c r="K414" s="24"/>
      <c r="L414" s="30"/>
      <c r="M414" s="8">
        <v>0</v>
      </c>
      <c r="N414" s="14">
        <f t="shared" si="4"/>
        <v>0</v>
      </c>
      <c r="O414" s="14">
        <f t="shared" si="5"/>
        <v>0</v>
      </c>
      <c r="P414" s="25"/>
      <c r="Q414" s="30"/>
      <c r="R414" s="8">
        <v>0</v>
      </c>
      <c r="S414" s="14">
        <f t="shared" si="7"/>
        <v>0</v>
      </c>
      <c r="T414" s="14">
        <f t="shared" si="8"/>
        <v>0</v>
      </c>
      <c r="U414" s="25">
        <f t="shared" si="9"/>
        <v>0.1285649995456879</v>
      </c>
      <c r="V414" s="30"/>
      <c r="W414" s="8">
        <v>0</v>
      </c>
      <c r="X414" s="14">
        <f t="shared" si="10"/>
        <v>0</v>
      </c>
      <c r="Y414" s="14">
        <f t="shared" si="11"/>
        <v>0</v>
      </c>
      <c r="Z414" s="25">
        <f t="shared" si="12"/>
        <v>0</v>
      </c>
      <c r="AA414" s="30"/>
    </row>
    <row r="415" spans="1:27" ht="14" x14ac:dyDescent="0.15">
      <c r="A415" s="1"/>
      <c r="B415" s="4"/>
      <c r="C415" s="4"/>
      <c r="D415" s="4"/>
      <c r="E415" s="4"/>
      <c r="F415" s="4"/>
      <c r="G415" s="30"/>
      <c r="H415" s="8">
        <v>0</v>
      </c>
      <c r="I415" s="9">
        <f t="shared" si="1"/>
        <v>0</v>
      </c>
      <c r="J415" s="9">
        <f t="shared" si="2"/>
        <v>0</v>
      </c>
      <c r="K415" s="24"/>
      <c r="L415" s="30"/>
      <c r="M415" s="8">
        <v>0</v>
      </c>
      <c r="N415" s="14">
        <f t="shared" si="4"/>
        <v>0</v>
      </c>
      <c r="O415" s="14">
        <f t="shared" si="5"/>
        <v>0</v>
      </c>
      <c r="P415" s="25"/>
      <c r="Q415" s="30"/>
      <c r="R415" s="8">
        <v>0</v>
      </c>
      <c r="S415" s="14">
        <f t="shared" si="7"/>
        <v>0</v>
      </c>
      <c r="T415" s="14">
        <f t="shared" si="8"/>
        <v>0</v>
      </c>
      <c r="U415" s="25">
        <f t="shared" si="9"/>
        <v>0.1285649995456879</v>
      </c>
      <c r="V415" s="30"/>
      <c r="W415" s="8">
        <v>0</v>
      </c>
      <c r="X415" s="14">
        <f t="shared" si="10"/>
        <v>0</v>
      </c>
      <c r="Y415" s="14">
        <f t="shared" si="11"/>
        <v>0</v>
      </c>
      <c r="Z415" s="25">
        <f t="shared" si="12"/>
        <v>0</v>
      </c>
      <c r="AA415" s="30"/>
    </row>
    <row r="416" spans="1:27" ht="14" x14ac:dyDescent="0.15">
      <c r="A416" s="1"/>
      <c r="B416" s="4"/>
      <c r="C416" s="4"/>
      <c r="D416" s="4"/>
      <c r="E416" s="4"/>
      <c r="F416" s="4"/>
      <c r="G416" s="30"/>
      <c r="H416" s="8">
        <v>0</v>
      </c>
      <c r="I416" s="9">
        <f t="shared" si="1"/>
        <v>0</v>
      </c>
      <c r="J416" s="9">
        <f t="shared" si="2"/>
        <v>0</v>
      </c>
      <c r="K416" s="24"/>
      <c r="L416" s="30"/>
      <c r="M416" s="8">
        <v>0</v>
      </c>
      <c r="N416" s="14">
        <f t="shared" si="4"/>
        <v>0</v>
      </c>
      <c r="O416" s="14">
        <f t="shared" si="5"/>
        <v>0</v>
      </c>
      <c r="P416" s="25"/>
      <c r="Q416" s="30"/>
      <c r="R416" s="8">
        <v>0</v>
      </c>
      <c r="S416" s="14">
        <f t="shared" si="7"/>
        <v>0</v>
      </c>
      <c r="T416" s="14">
        <f t="shared" si="8"/>
        <v>0</v>
      </c>
      <c r="U416" s="25">
        <f t="shared" si="9"/>
        <v>0.1285649995456879</v>
      </c>
      <c r="V416" s="30"/>
      <c r="W416" s="8">
        <v>0</v>
      </c>
      <c r="X416" s="14">
        <f t="shared" si="10"/>
        <v>0</v>
      </c>
      <c r="Y416" s="14">
        <f t="shared" si="11"/>
        <v>0</v>
      </c>
      <c r="Z416" s="25">
        <f t="shared" si="12"/>
        <v>0</v>
      </c>
      <c r="AA416" s="30"/>
    </row>
    <row r="417" spans="1:27" ht="14" x14ac:dyDescent="0.15">
      <c r="A417" s="1"/>
      <c r="B417" s="4"/>
      <c r="C417" s="4"/>
      <c r="D417" s="4"/>
      <c r="E417" s="4"/>
      <c r="F417" s="4"/>
      <c r="G417" s="30"/>
      <c r="H417" s="8">
        <v>0</v>
      </c>
      <c r="I417" s="9">
        <f t="shared" si="1"/>
        <v>0</v>
      </c>
      <c r="J417" s="9">
        <f t="shared" si="2"/>
        <v>0</v>
      </c>
      <c r="K417" s="24"/>
      <c r="L417" s="30"/>
      <c r="M417" s="8">
        <v>0</v>
      </c>
      <c r="N417" s="14">
        <f t="shared" si="4"/>
        <v>0</v>
      </c>
      <c r="O417" s="14">
        <f t="shared" si="5"/>
        <v>0</v>
      </c>
      <c r="P417" s="25"/>
      <c r="Q417" s="30"/>
      <c r="R417" s="8">
        <v>0</v>
      </c>
      <c r="S417" s="14">
        <f t="shared" si="7"/>
        <v>0</v>
      </c>
      <c r="T417" s="14">
        <f t="shared" si="8"/>
        <v>0</v>
      </c>
      <c r="U417" s="25">
        <f t="shared" si="9"/>
        <v>0.1285649995456879</v>
      </c>
      <c r="V417" s="30"/>
      <c r="W417" s="8">
        <v>0</v>
      </c>
      <c r="X417" s="14">
        <f t="shared" si="10"/>
        <v>0</v>
      </c>
      <c r="Y417" s="14">
        <f t="shared" si="11"/>
        <v>0</v>
      </c>
      <c r="Z417" s="25">
        <f t="shared" si="12"/>
        <v>0</v>
      </c>
      <c r="AA417" s="30"/>
    </row>
    <row r="418" spans="1:27" ht="14" x14ac:dyDescent="0.15">
      <c r="A418" s="1"/>
      <c r="B418" s="4"/>
      <c r="C418" s="4"/>
      <c r="D418" s="4"/>
      <c r="E418" s="4"/>
      <c r="F418" s="4"/>
      <c r="G418" s="30"/>
      <c r="H418" s="8">
        <v>0</v>
      </c>
      <c r="I418" s="9">
        <f t="shared" si="1"/>
        <v>0</v>
      </c>
      <c r="J418" s="9">
        <f t="shared" si="2"/>
        <v>0</v>
      </c>
      <c r="K418" s="24"/>
      <c r="L418" s="30"/>
      <c r="M418" s="8">
        <v>0</v>
      </c>
      <c r="N418" s="14">
        <f t="shared" si="4"/>
        <v>0</v>
      </c>
      <c r="O418" s="14">
        <f t="shared" si="5"/>
        <v>0</v>
      </c>
      <c r="P418" s="25"/>
      <c r="Q418" s="30"/>
      <c r="R418" s="8">
        <v>0</v>
      </c>
      <c r="S418" s="14">
        <f t="shared" si="7"/>
        <v>0</v>
      </c>
      <c r="T418" s="14">
        <f t="shared" si="8"/>
        <v>0</v>
      </c>
      <c r="U418" s="25">
        <f t="shared" si="9"/>
        <v>0.1285649995456879</v>
      </c>
      <c r="V418" s="30"/>
      <c r="W418" s="8">
        <v>0</v>
      </c>
      <c r="X418" s="14">
        <f t="shared" si="10"/>
        <v>0</v>
      </c>
      <c r="Y418" s="14">
        <f t="shared" si="11"/>
        <v>0</v>
      </c>
      <c r="Z418" s="25">
        <f t="shared" si="12"/>
        <v>0</v>
      </c>
      <c r="AA418" s="30"/>
    </row>
    <row r="419" spans="1:27" ht="14" x14ac:dyDescent="0.15">
      <c r="A419" s="1"/>
      <c r="B419" s="4"/>
      <c r="C419" s="4"/>
      <c r="D419" s="4"/>
      <c r="E419" s="4"/>
      <c r="F419" s="4"/>
      <c r="G419" s="30"/>
      <c r="H419" s="8">
        <v>0</v>
      </c>
      <c r="I419" s="9">
        <f t="shared" si="1"/>
        <v>0</v>
      </c>
      <c r="J419" s="9">
        <f t="shared" si="2"/>
        <v>0</v>
      </c>
      <c r="K419" s="24"/>
      <c r="L419" s="30"/>
      <c r="M419" s="8">
        <v>0</v>
      </c>
      <c r="N419" s="14">
        <f t="shared" si="4"/>
        <v>0</v>
      </c>
      <c r="O419" s="14">
        <f t="shared" si="5"/>
        <v>0</v>
      </c>
      <c r="P419" s="25"/>
      <c r="Q419" s="30"/>
      <c r="R419" s="8">
        <v>0</v>
      </c>
      <c r="S419" s="14">
        <f t="shared" si="7"/>
        <v>0</v>
      </c>
      <c r="T419" s="14">
        <f t="shared" si="8"/>
        <v>0</v>
      </c>
      <c r="U419" s="25">
        <f t="shared" si="9"/>
        <v>0.1285649995456879</v>
      </c>
      <c r="V419" s="30"/>
      <c r="W419" s="8">
        <v>0</v>
      </c>
      <c r="X419" s="14">
        <f t="shared" si="10"/>
        <v>0</v>
      </c>
      <c r="Y419" s="14">
        <f t="shared" si="11"/>
        <v>0</v>
      </c>
      <c r="Z419" s="25">
        <f t="shared" si="12"/>
        <v>0</v>
      </c>
      <c r="AA419" s="30"/>
    </row>
    <row r="420" spans="1:27" ht="14" x14ac:dyDescent="0.15">
      <c r="A420" s="1"/>
      <c r="B420" s="4"/>
      <c r="C420" s="4"/>
      <c r="D420" s="4"/>
      <c r="E420" s="4"/>
      <c r="F420" s="4"/>
      <c r="G420" s="30"/>
      <c r="H420" s="8">
        <v>0</v>
      </c>
      <c r="I420" s="9">
        <f t="shared" si="1"/>
        <v>0</v>
      </c>
      <c r="J420" s="9">
        <f t="shared" si="2"/>
        <v>0</v>
      </c>
      <c r="K420" s="24"/>
      <c r="L420" s="30"/>
      <c r="M420" s="8">
        <v>0</v>
      </c>
      <c r="N420" s="14">
        <f t="shared" si="4"/>
        <v>0</v>
      </c>
      <c r="O420" s="14">
        <f t="shared" si="5"/>
        <v>0</v>
      </c>
      <c r="P420" s="25"/>
      <c r="Q420" s="30"/>
      <c r="R420" s="8">
        <v>0</v>
      </c>
      <c r="S420" s="14">
        <f t="shared" si="7"/>
        <v>0</v>
      </c>
      <c r="T420" s="14">
        <f t="shared" si="8"/>
        <v>0</v>
      </c>
      <c r="U420" s="25">
        <f t="shared" si="9"/>
        <v>0.1285649995456879</v>
      </c>
      <c r="V420" s="30"/>
      <c r="W420" s="8">
        <v>0</v>
      </c>
      <c r="X420" s="14">
        <f t="shared" si="10"/>
        <v>0</v>
      </c>
      <c r="Y420" s="14">
        <f t="shared" si="11"/>
        <v>0</v>
      </c>
      <c r="Z420" s="25">
        <f t="shared" si="12"/>
        <v>0</v>
      </c>
      <c r="AA420" s="30"/>
    </row>
    <row r="421" spans="1:27" ht="14" x14ac:dyDescent="0.15">
      <c r="A421" s="1"/>
      <c r="B421" s="4"/>
      <c r="C421" s="4"/>
      <c r="D421" s="4"/>
      <c r="E421" s="4"/>
      <c r="F421" s="4"/>
      <c r="G421" s="30"/>
      <c r="H421" s="8">
        <v>0</v>
      </c>
      <c r="I421" s="9">
        <f t="shared" si="1"/>
        <v>0</v>
      </c>
      <c r="J421" s="9">
        <f t="shared" si="2"/>
        <v>0</v>
      </c>
      <c r="K421" s="24"/>
      <c r="L421" s="30"/>
      <c r="M421" s="8">
        <v>0</v>
      </c>
      <c r="N421" s="14">
        <f t="shared" si="4"/>
        <v>0</v>
      </c>
      <c r="O421" s="14">
        <f t="shared" si="5"/>
        <v>0</v>
      </c>
      <c r="P421" s="25"/>
      <c r="Q421" s="30"/>
      <c r="R421" s="8">
        <v>0</v>
      </c>
      <c r="S421" s="14">
        <f t="shared" si="7"/>
        <v>0</v>
      </c>
      <c r="T421" s="14">
        <f t="shared" si="8"/>
        <v>0</v>
      </c>
      <c r="U421" s="25">
        <f t="shared" si="9"/>
        <v>0.1285649995456879</v>
      </c>
      <c r="V421" s="30"/>
      <c r="W421" s="8">
        <v>0</v>
      </c>
      <c r="X421" s="14">
        <f t="shared" si="10"/>
        <v>0</v>
      </c>
      <c r="Y421" s="14">
        <f t="shared" si="11"/>
        <v>0</v>
      </c>
      <c r="Z421" s="25">
        <f t="shared" si="12"/>
        <v>0</v>
      </c>
      <c r="AA421" s="30"/>
    </row>
    <row r="422" spans="1:27" ht="14" x14ac:dyDescent="0.15">
      <c r="A422" s="1"/>
      <c r="B422" s="4"/>
      <c r="C422" s="4"/>
      <c r="D422" s="4"/>
      <c r="E422" s="4"/>
      <c r="F422" s="4"/>
      <c r="G422" s="30"/>
      <c r="H422" s="8">
        <v>0</v>
      </c>
      <c r="I422" s="9">
        <f t="shared" si="1"/>
        <v>0</v>
      </c>
      <c r="J422" s="9">
        <f t="shared" si="2"/>
        <v>0</v>
      </c>
      <c r="K422" s="24"/>
      <c r="L422" s="30"/>
      <c r="M422" s="8">
        <v>0</v>
      </c>
      <c r="N422" s="14">
        <f t="shared" si="4"/>
        <v>0</v>
      </c>
      <c r="O422" s="14">
        <f t="shared" si="5"/>
        <v>0</v>
      </c>
      <c r="P422" s="25"/>
      <c r="Q422" s="30"/>
      <c r="R422" s="8">
        <v>0</v>
      </c>
      <c r="S422" s="14">
        <f t="shared" si="7"/>
        <v>0</v>
      </c>
      <c r="T422" s="14">
        <f t="shared" si="8"/>
        <v>0</v>
      </c>
      <c r="U422" s="25">
        <f t="shared" si="9"/>
        <v>0.1285649995456879</v>
      </c>
      <c r="V422" s="30"/>
      <c r="W422" s="8">
        <v>0</v>
      </c>
      <c r="X422" s="14">
        <f t="shared" si="10"/>
        <v>0</v>
      </c>
      <c r="Y422" s="14">
        <f t="shared" si="11"/>
        <v>0</v>
      </c>
      <c r="Z422" s="25">
        <f t="shared" si="12"/>
        <v>0</v>
      </c>
      <c r="AA422" s="30"/>
    </row>
    <row r="423" spans="1:27" ht="14" x14ac:dyDescent="0.15">
      <c r="A423" s="1"/>
      <c r="B423" s="4"/>
      <c r="C423" s="4"/>
      <c r="D423" s="4"/>
      <c r="E423" s="4"/>
      <c r="F423" s="4"/>
      <c r="G423" s="30"/>
      <c r="H423" s="8">
        <v>0</v>
      </c>
      <c r="I423" s="9">
        <f t="shared" si="1"/>
        <v>0</v>
      </c>
      <c r="J423" s="9">
        <f t="shared" si="2"/>
        <v>0</v>
      </c>
      <c r="K423" s="24"/>
      <c r="L423" s="30"/>
      <c r="M423" s="8">
        <v>0</v>
      </c>
      <c r="N423" s="14">
        <f t="shared" si="4"/>
        <v>0</v>
      </c>
      <c r="O423" s="14">
        <f t="shared" si="5"/>
        <v>0</v>
      </c>
      <c r="P423" s="25"/>
      <c r="Q423" s="30"/>
      <c r="R423" s="8">
        <v>0</v>
      </c>
      <c r="S423" s="14">
        <f t="shared" si="7"/>
        <v>0</v>
      </c>
      <c r="T423" s="14">
        <f t="shared" si="8"/>
        <v>0</v>
      </c>
      <c r="U423" s="25">
        <f t="shared" si="9"/>
        <v>0.1285649995456879</v>
      </c>
      <c r="V423" s="30"/>
      <c r="W423" s="8">
        <v>0</v>
      </c>
      <c r="X423" s="14">
        <f t="shared" si="10"/>
        <v>0</v>
      </c>
      <c r="Y423" s="14">
        <f t="shared" si="11"/>
        <v>0</v>
      </c>
      <c r="Z423" s="25">
        <f t="shared" si="12"/>
        <v>0</v>
      </c>
      <c r="AA423" s="30"/>
    </row>
    <row r="424" spans="1:27" ht="14" x14ac:dyDescent="0.15">
      <c r="A424" s="1"/>
      <c r="B424" s="4"/>
      <c r="C424" s="4"/>
      <c r="D424" s="4"/>
      <c r="E424" s="4"/>
      <c r="F424" s="4"/>
      <c r="G424" s="30"/>
      <c r="H424" s="8">
        <v>0</v>
      </c>
      <c r="I424" s="9">
        <f t="shared" si="1"/>
        <v>0</v>
      </c>
      <c r="J424" s="9">
        <f t="shared" si="2"/>
        <v>0</v>
      </c>
      <c r="K424" s="24"/>
      <c r="L424" s="30"/>
      <c r="M424" s="8">
        <v>0</v>
      </c>
      <c r="N424" s="14">
        <f t="shared" si="4"/>
        <v>0</v>
      </c>
      <c r="O424" s="14">
        <f t="shared" si="5"/>
        <v>0</v>
      </c>
      <c r="P424" s="25"/>
      <c r="Q424" s="30"/>
      <c r="R424" s="8">
        <v>0</v>
      </c>
      <c r="S424" s="14">
        <f t="shared" si="7"/>
        <v>0</v>
      </c>
      <c r="T424" s="14">
        <f t="shared" si="8"/>
        <v>0</v>
      </c>
      <c r="U424" s="25">
        <f t="shared" si="9"/>
        <v>0.1285649995456879</v>
      </c>
      <c r="V424" s="30"/>
      <c r="W424" s="8">
        <v>0</v>
      </c>
      <c r="X424" s="14">
        <f t="shared" si="10"/>
        <v>0</v>
      </c>
      <c r="Y424" s="14">
        <f t="shared" si="11"/>
        <v>0</v>
      </c>
      <c r="Z424" s="25">
        <f t="shared" si="12"/>
        <v>0</v>
      </c>
      <c r="AA424" s="30"/>
    </row>
    <row r="425" spans="1:27" ht="14" x14ac:dyDescent="0.15">
      <c r="A425" s="1"/>
      <c r="B425" s="4"/>
      <c r="C425" s="4"/>
      <c r="D425" s="4"/>
      <c r="E425" s="4"/>
      <c r="F425" s="4"/>
      <c r="G425" s="30"/>
      <c r="H425" s="8">
        <v>0</v>
      </c>
      <c r="I425" s="9">
        <f t="shared" si="1"/>
        <v>0</v>
      </c>
      <c r="J425" s="9">
        <f t="shared" si="2"/>
        <v>0</v>
      </c>
      <c r="K425" s="24"/>
      <c r="L425" s="30"/>
      <c r="M425" s="8">
        <v>0</v>
      </c>
      <c r="N425" s="14">
        <f t="shared" si="4"/>
        <v>0</v>
      </c>
      <c r="O425" s="14">
        <f t="shared" si="5"/>
        <v>0</v>
      </c>
      <c r="P425" s="25"/>
      <c r="Q425" s="30"/>
      <c r="R425" s="8">
        <v>0</v>
      </c>
      <c r="S425" s="14">
        <f t="shared" si="7"/>
        <v>0</v>
      </c>
      <c r="T425" s="14">
        <f t="shared" si="8"/>
        <v>0</v>
      </c>
      <c r="U425" s="25">
        <f t="shared" si="9"/>
        <v>0.1285649995456879</v>
      </c>
      <c r="V425" s="30"/>
      <c r="W425" s="8">
        <v>0</v>
      </c>
      <c r="X425" s="14">
        <f t="shared" si="10"/>
        <v>0</v>
      </c>
      <c r="Y425" s="14">
        <f t="shared" si="11"/>
        <v>0</v>
      </c>
      <c r="Z425" s="25">
        <f t="shared" si="12"/>
        <v>0</v>
      </c>
      <c r="AA425" s="30"/>
    </row>
    <row r="426" spans="1:27" ht="14" x14ac:dyDescent="0.15">
      <c r="A426" s="1"/>
      <c r="B426" s="4"/>
      <c r="C426" s="4"/>
      <c r="D426" s="4"/>
      <c r="E426" s="4"/>
      <c r="F426" s="4"/>
      <c r="G426" s="30"/>
      <c r="H426" s="8">
        <v>0</v>
      </c>
      <c r="I426" s="9">
        <f t="shared" si="1"/>
        <v>0</v>
      </c>
      <c r="J426" s="9">
        <f t="shared" si="2"/>
        <v>0</v>
      </c>
      <c r="K426" s="24"/>
      <c r="L426" s="30"/>
      <c r="M426" s="8">
        <v>0</v>
      </c>
      <c r="N426" s="14">
        <f t="shared" si="4"/>
        <v>0</v>
      </c>
      <c r="O426" s="14">
        <f t="shared" si="5"/>
        <v>0</v>
      </c>
      <c r="P426" s="25"/>
      <c r="Q426" s="30"/>
      <c r="R426" s="8">
        <v>0</v>
      </c>
      <c r="S426" s="14">
        <f t="shared" si="7"/>
        <v>0</v>
      </c>
      <c r="T426" s="14">
        <f t="shared" si="8"/>
        <v>0</v>
      </c>
      <c r="U426" s="25">
        <f t="shared" si="9"/>
        <v>0.1285649995456879</v>
      </c>
      <c r="V426" s="30"/>
      <c r="W426" s="8">
        <v>0</v>
      </c>
      <c r="X426" s="14">
        <f t="shared" si="10"/>
        <v>0</v>
      </c>
      <c r="Y426" s="14">
        <f t="shared" si="11"/>
        <v>0</v>
      </c>
      <c r="Z426" s="25">
        <f t="shared" si="12"/>
        <v>0</v>
      </c>
      <c r="AA426" s="30"/>
    </row>
    <row r="427" spans="1:27" ht="14" x14ac:dyDescent="0.15">
      <c r="A427" s="1"/>
      <c r="B427" s="4"/>
      <c r="C427" s="4"/>
      <c r="D427" s="4"/>
      <c r="E427" s="4"/>
      <c r="F427" s="4"/>
      <c r="G427" s="30"/>
      <c r="H427" s="8">
        <v>0</v>
      </c>
      <c r="I427" s="9">
        <f t="shared" si="1"/>
        <v>0</v>
      </c>
      <c r="J427" s="9">
        <f t="shared" si="2"/>
        <v>0</v>
      </c>
      <c r="K427" s="24"/>
      <c r="L427" s="30"/>
      <c r="M427" s="8">
        <v>0</v>
      </c>
      <c r="N427" s="14">
        <f t="shared" si="4"/>
        <v>0</v>
      </c>
      <c r="O427" s="14">
        <f t="shared" si="5"/>
        <v>0</v>
      </c>
      <c r="P427" s="25"/>
      <c r="Q427" s="30"/>
      <c r="R427" s="8">
        <v>0</v>
      </c>
      <c r="S427" s="14">
        <f t="shared" si="7"/>
        <v>0</v>
      </c>
      <c r="T427" s="14">
        <f t="shared" si="8"/>
        <v>0</v>
      </c>
      <c r="U427" s="25">
        <f t="shared" si="9"/>
        <v>0.1285649995456879</v>
      </c>
      <c r="V427" s="30"/>
      <c r="W427" s="8">
        <v>0</v>
      </c>
      <c r="X427" s="14">
        <f t="shared" si="10"/>
        <v>0</v>
      </c>
      <c r="Y427" s="14">
        <f t="shared" si="11"/>
        <v>0</v>
      </c>
      <c r="Z427" s="25">
        <f t="shared" si="12"/>
        <v>0</v>
      </c>
      <c r="AA427" s="30"/>
    </row>
    <row r="428" spans="1:27" ht="14" x14ac:dyDescent="0.15">
      <c r="A428" s="1"/>
      <c r="B428" s="4"/>
      <c r="C428" s="4"/>
      <c r="D428" s="4"/>
      <c r="E428" s="4"/>
      <c r="F428" s="4"/>
      <c r="G428" s="30"/>
      <c r="H428" s="8">
        <v>0</v>
      </c>
      <c r="I428" s="9">
        <f t="shared" si="1"/>
        <v>0</v>
      </c>
      <c r="J428" s="9">
        <f t="shared" si="2"/>
        <v>0</v>
      </c>
      <c r="K428" s="24"/>
      <c r="L428" s="30"/>
      <c r="M428" s="8">
        <v>0</v>
      </c>
      <c r="N428" s="14">
        <f t="shared" si="4"/>
        <v>0</v>
      </c>
      <c r="O428" s="14">
        <f t="shared" si="5"/>
        <v>0</v>
      </c>
      <c r="P428" s="25"/>
      <c r="Q428" s="30"/>
      <c r="R428" s="8">
        <v>0</v>
      </c>
      <c r="S428" s="14">
        <f t="shared" si="7"/>
        <v>0</v>
      </c>
      <c r="T428" s="14">
        <f t="shared" si="8"/>
        <v>0</v>
      </c>
      <c r="U428" s="25">
        <f t="shared" si="9"/>
        <v>0.1285649995456879</v>
      </c>
      <c r="V428" s="30"/>
      <c r="W428" s="8">
        <v>0</v>
      </c>
      <c r="X428" s="14">
        <f t="shared" si="10"/>
        <v>0</v>
      </c>
      <c r="Y428" s="14">
        <f t="shared" si="11"/>
        <v>0</v>
      </c>
      <c r="Z428" s="25">
        <f t="shared" si="12"/>
        <v>0</v>
      </c>
      <c r="AA428" s="30"/>
    </row>
    <row r="429" spans="1:27" ht="14" x14ac:dyDescent="0.15">
      <c r="A429" s="1"/>
      <c r="B429" s="4"/>
      <c r="C429" s="4"/>
      <c r="D429" s="4"/>
      <c r="E429" s="4"/>
      <c r="F429" s="4"/>
      <c r="G429" s="30"/>
      <c r="H429" s="8">
        <v>0</v>
      </c>
      <c r="I429" s="9">
        <f t="shared" si="1"/>
        <v>0</v>
      </c>
      <c r="J429" s="9">
        <f t="shared" si="2"/>
        <v>0</v>
      </c>
      <c r="K429" s="24"/>
      <c r="L429" s="30"/>
      <c r="M429" s="8">
        <v>0</v>
      </c>
      <c r="N429" s="14">
        <f t="shared" si="4"/>
        <v>0</v>
      </c>
      <c r="O429" s="14">
        <f t="shared" si="5"/>
        <v>0</v>
      </c>
      <c r="P429" s="25"/>
      <c r="Q429" s="30"/>
      <c r="R429" s="8">
        <v>0</v>
      </c>
      <c r="S429" s="14">
        <f t="shared" si="7"/>
        <v>0</v>
      </c>
      <c r="T429" s="14">
        <f t="shared" si="8"/>
        <v>0</v>
      </c>
      <c r="U429" s="25">
        <f t="shared" si="9"/>
        <v>0.1285649995456879</v>
      </c>
      <c r="V429" s="30"/>
      <c r="W429" s="8">
        <v>0</v>
      </c>
      <c r="X429" s="14">
        <f t="shared" si="10"/>
        <v>0</v>
      </c>
      <c r="Y429" s="14">
        <f t="shared" si="11"/>
        <v>0</v>
      </c>
      <c r="Z429" s="25">
        <f t="shared" si="12"/>
        <v>0</v>
      </c>
      <c r="AA429" s="30"/>
    </row>
    <row r="430" spans="1:27" ht="14" x14ac:dyDescent="0.15">
      <c r="A430" s="1"/>
      <c r="B430" s="4"/>
      <c r="C430" s="4"/>
      <c r="D430" s="4"/>
      <c r="E430" s="4"/>
      <c r="F430" s="4"/>
      <c r="G430" s="30"/>
      <c r="H430" s="8">
        <v>0</v>
      </c>
      <c r="I430" s="9">
        <f t="shared" si="1"/>
        <v>0</v>
      </c>
      <c r="J430" s="9">
        <f t="shared" si="2"/>
        <v>0</v>
      </c>
      <c r="K430" s="24"/>
      <c r="L430" s="30"/>
      <c r="M430" s="8">
        <v>0</v>
      </c>
      <c r="N430" s="14">
        <f t="shared" si="4"/>
        <v>0</v>
      </c>
      <c r="O430" s="14">
        <f t="shared" si="5"/>
        <v>0</v>
      </c>
      <c r="P430" s="25"/>
      <c r="Q430" s="30"/>
      <c r="R430" s="8">
        <v>0</v>
      </c>
      <c r="S430" s="14">
        <f t="shared" si="7"/>
        <v>0</v>
      </c>
      <c r="T430" s="14">
        <f t="shared" si="8"/>
        <v>0</v>
      </c>
      <c r="U430" s="25">
        <f t="shared" si="9"/>
        <v>0.1285649995456879</v>
      </c>
      <c r="V430" s="30"/>
      <c r="W430" s="8">
        <v>0</v>
      </c>
      <c r="X430" s="14">
        <f t="shared" si="10"/>
        <v>0</v>
      </c>
      <c r="Y430" s="14">
        <f t="shared" si="11"/>
        <v>0</v>
      </c>
      <c r="Z430" s="25">
        <f t="shared" si="12"/>
        <v>0</v>
      </c>
      <c r="AA430" s="30"/>
    </row>
    <row r="431" spans="1:27" ht="14" x14ac:dyDescent="0.15">
      <c r="A431" s="1"/>
      <c r="B431" s="4"/>
      <c r="C431" s="4"/>
      <c r="D431" s="4"/>
      <c r="E431" s="4"/>
      <c r="F431" s="4"/>
      <c r="G431" s="30"/>
      <c r="H431" s="8">
        <v>0</v>
      </c>
      <c r="I431" s="9">
        <f t="shared" si="1"/>
        <v>0</v>
      </c>
      <c r="J431" s="9">
        <f t="shared" si="2"/>
        <v>0</v>
      </c>
      <c r="K431" s="24"/>
      <c r="L431" s="30"/>
      <c r="M431" s="8">
        <v>0</v>
      </c>
      <c r="N431" s="14">
        <f t="shared" si="4"/>
        <v>0</v>
      </c>
      <c r="O431" s="14">
        <f t="shared" si="5"/>
        <v>0</v>
      </c>
      <c r="P431" s="25"/>
      <c r="Q431" s="30"/>
      <c r="R431" s="8">
        <v>0</v>
      </c>
      <c r="S431" s="14">
        <f t="shared" si="7"/>
        <v>0</v>
      </c>
      <c r="T431" s="14">
        <f t="shared" si="8"/>
        <v>0</v>
      </c>
      <c r="U431" s="25">
        <f t="shared" si="9"/>
        <v>0.1285649995456879</v>
      </c>
      <c r="V431" s="30"/>
      <c r="W431" s="8">
        <v>0</v>
      </c>
      <c r="X431" s="14">
        <f t="shared" si="10"/>
        <v>0</v>
      </c>
      <c r="Y431" s="14">
        <f t="shared" si="11"/>
        <v>0</v>
      </c>
      <c r="Z431" s="25">
        <f t="shared" si="12"/>
        <v>0</v>
      </c>
      <c r="AA431" s="30"/>
    </row>
    <row r="432" spans="1:27" ht="14" x14ac:dyDescent="0.15">
      <c r="A432" s="1"/>
      <c r="B432" s="4"/>
      <c r="C432" s="4"/>
      <c r="D432" s="4"/>
      <c r="E432" s="4"/>
      <c r="F432" s="4"/>
      <c r="G432" s="30"/>
      <c r="H432" s="8">
        <v>0</v>
      </c>
      <c r="I432" s="9">
        <f t="shared" si="1"/>
        <v>0</v>
      </c>
      <c r="J432" s="9">
        <f t="shared" si="2"/>
        <v>0</v>
      </c>
      <c r="K432" s="24"/>
      <c r="L432" s="30"/>
      <c r="M432" s="8">
        <v>0</v>
      </c>
      <c r="N432" s="14">
        <f t="shared" si="4"/>
        <v>0</v>
      </c>
      <c r="O432" s="14">
        <f t="shared" si="5"/>
        <v>0</v>
      </c>
      <c r="P432" s="25"/>
      <c r="Q432" s="30"/>
      <c r="R432" s="8">
        <v>0</v>
      </c>
      <c r="S432" s="14">
        <f t="shared" si="7"/>
        <v>0</v>
      </c>
      <c r="T432" s="14">
        <f t="shared" si="8"/>
        <v>0</v>
      </c>
      <c r="U432" s="25">
        <f t="shared" si="9"/>
        <v>0.1285649995456879</v>
      </c>
      <c r="V432" s="30"/>
      <c r="W432" s="8">
        <v>0</v>
      </c>
      <c r="X432" s="14">
        <f t="shared" si="10"/>
        <v>0</v>
      </c>
      <c r="Y432" s="14">
        <f t="shared" si="11"/>
        <v>0</v>
      </c>
      <c r="Z432" s="25">
        <f t="shared" si="12"/>
        <v>0</v>
      </c>
      <c r="AA432" s="30"/>
    </row>
    <row r="433" spans="1:27" ht="14" x14ac:dyDescent="0.15">
      <c r="A433" s="1"/>
      <c r="B433" s="4"/>
      <c r="C433" s="4"/>
      <c r="D433" s="4"/>
      <c r="E433" s="4"/>
      <c r="F433" s="4"/>
      <c r="G433" s="30"/>
      <c r="H433" s="8">
        <v>0</v>
      </c>
      <c r="I433" s="9">
        <f t="shared" si="1"/>
        <v>0</v>
      </c>
      <c r="J433" s="9">
        <f t="shared" si="2"/>
        <v>0</v>
      </c>
      <c r="K433" s="24"/>
      <c r="L433" s="30"/>
      <c r="M433" s="8">
        <v>0</v>
      </c>
      <c r="N433" s="14">
        <f t="shared" si="4"/>
        <v>0</v>
      </c>
      <c r="O433" s="14">
        <f t="shared" si="5"/>
        <v>0</v>
      </c>
      <c r="P433" s="25"/>
      <c r="Q433" s="30"/>
      <c r="R433" s="8">
        <v>0</v>
      </c>
      <c r="S433" s="14">
        <f t="shared" si="7"/>
        <v>0</v>
      </c>
      <c r="T433" s="14">
        <f t="shared" si="8"/>
        <v>0</v>
      </c>
      <c r="U433" s="25">
        <f t="shared" si="9"/>
        <v>0.1285649995456879</v>
      </c>
      <c r="V433" s="30"/>
      <c r="W433" s="8">
        <v>0</v>
      </c>
      <c r="X433" s="14">
        <f t="shared" si="10"/>
        <v>0</v>
      </c>
      <c r="Y433" s="14">
        <f t="shared" si="11"/>
        <v>0</v>
      </c>
      <c r="Z433" s="25">
        <f t="shared" si="12"/>
        <v>0</v>
      </c>
      <c r="AA433" s="30"/>
    </row>
    <row r="434" spans="1:27" ht="14" x14ac:dyDescent="0.15">
      <c r="A434" s="1"/>
      <c r="B434" s="4"/>
      <c r="C434" s="4"/>
      <c r="D434" s="4"/>
      <c r="E434" s="4"/>
      <c r="F434" s="4"/>
      <c r="G434" s="30"/>
      <c r="H434" s="8">
        <v>0</v>
      </c>
      <c r="I434" s="9">
        <f t="shared" si="1"/>
        <v>0</v>
      </c>
      <c r="J434" s="9">
        <f t="shared" si="2"/>
        <v>0</v>
      </c>
      <c r="K434" s="24"/>
      <c r="L434" s="30"/>
      <c r="M434" s="8">
        <v>0</v>
      </c>
      <c r="N434" s="14">
        <f t="shared" si="4"/>
        <v>0</v>
      </c>
      <c r="O434" s="14">
        <f t="shared" si="5"/>
        <v>0</v>
      </c>
      <c r="P434" s="25"/>
      <c r="Q434" s="30"/>
      <c r="R434" s="8">
        <v>0</v>
      </c>
      <c r="S434" s="14">
        <f t="shared" si="7"/>
        <v>0</v>
      </c>
      <c r="T434" s="14">
        <f t="shared" si="8"/>
        <v>0</v>
      </c>
      <c r="U434" s="25">
        <f t="shared" si="9"/>
        <v>0.1285649995456879</v>
      </c>
      <c r="V434" s="30"/>
      <c r="W434" s="8">
        <v>0</v>
      </c>
      <c r="X434" s="14">
        <f t="shared" si="10"/>
        <v>0</v>
      </c>
      <c r="Y434" s="14">
        <f t="shared" si="11"/>
        <v>0</v>
      </c>
      <c r="Z434" s="25">
        <f t="shared" si="12"/>
        <v>0</v>
      </c>
      <c r="AA434" s="30"/>
    </row>
    <row r="435" spans="1:27" ht="14" x14ac:dyDescent="0.15">
      <c r="A435" s="1"/>
      <c r="B435" s="4"/>
      <c r="C435" s="4"/>
      <c r="D435" s="4"/>
      <c r="E435" s="4"/>
      <c r="F435" s="4"/>
      <c r="G435" s="30"/>
      <c r="H435" s="8">
        <v>0</v>
      </c>
      <c r="I435" s="9">
        <f t="shared" si="1"/>
        <v>0</v>
      </c>
      <c r="J435" s="9">
        <f t="shared" si="2"/>
        <v>0</v>
      </c>
      <c r="K435" s="24"/>
      <c r="L435" s="30"/>
      <c r="M435" s="8">
        <v>0</v>
      </c>
      <c r="N435" s="14">
        <f t="shared" si="4"/>
        <v>0</v>
      </c>
      <c r="O435" s="14">
        <f t="shared" si="5"/>
        <v>0</v>
      </c>
      <c r="P435" s="25"/>
      <c r="Q435" s="30"/>
      <c r="R435" s="8">
        <v>0</v>
      </c>
      <c r="S435" s="14">
        <f t="shared" si="7"/>
        <v>0</v>
      </c>
      <c r="T435" s="14">
        <f t="shared" si="8"/>
        <v>0</v>
      </c>
      <c r="U435" s="25">
        <f t="shared" si="9"/>
        <v>0.1285649995456879</v>
      </c>
      <c r="V435" s="30"/>
      <c r="W435" s="8">
        <v>0</v>
      </c>
      <c r="X435" s="14">
        <f t="shared" si="10"/>
        <v>0</v>
      </c>
      <c r="Y435" s="14">
        <f t="shared" si="11"/>
        <v>0</v>
      </c>
      <c r="Z435" s="25">
        <f t="shared" si="12"/>
        <v>0</v>
      </c>
      <c r="AA435" s="30"/>
    </row>
    <row r="436" spans="1:27" ht="14" x14ac:dyDescent="0.15">
      <c r="A436" s="1"/>
      <c r="B436" s="4"/>
      <c r="C436" s="4"/>
      <c r="D436" s="4"/>
      <c r="E436" s="4"/>
      <c r="F436" s="4"/>
      <c r="G436" s="30"/>
      <c r="H436" s="8">
        <v>0</v>
      </c>
      <c r="I436" s="9">
        <f t="shared" si="1"/>
        <v>0</v>
      </c>
      <c r="J436" s="9">
        <f t="shared" si="2"/>
        <v>0</v>
      </c>
      <c r="K436" s="24"/>
      <c r="L436" s="30"/>
      <c r="M436" s="8">
        <v>0</v>
      </c>
      <c r="N436" s="14">
        <f t="shared" si="4"/>
        <v>0</v>
      </c>
      <c r="O436" s="14">
        <f t="shared" si="5"/>
        <v>0</v>
      </c>
      <c r="P436" s="25"/>
      <c r="Q436" s="30"/>
      <c r="R436" s="8">
        <v>0</v>
      </c>
      <c r="S436" s="14">
        <f t="shared" si="7"/>
        <v>0</v>
      </c>
      <c r="T436" s="14">
        <f t="shared" si="8"/>
        <v>0</v>
      </c>
      <c r="U436" s="25">
        <f t="shared" si="9"/>
        <v>0.1285649995456879</v>
      </c>
      <c r="V436" s="30"/>
      <c r="W436" s="8">
        <v>0</v>
      </c>
      <c r="X436" s="14">
        <f t="shared" si="10"/>
        <v>0</v>
      </c>
      <c r="Y436" s="14">
        <f t="shared" si="11"/>
        <v>0</v>
      </c>
      <c r="Z436" s="25">
        <f t="shared" si="12"/>
        <v>0</v>
      </c>
      <c r="AA436" s="30"/>
    </row>
    <row r="437" spans="1:27" ht="14" x14ac:dyDescent="0.15">
      <c r="A437" s="1"/>
      <c r="B437" s="4"/>
      <c r="C437" s="4"/>
      <c r="D437" s="4"/>
      <c r="E437" s="4"/>
      <c r="F437" s="4"/>
      <c r="G437" s="30"/>
      <c r="H437" s="8">
        <v>0</v>
      </c>
      <c r="I437" s="9">
        <f t="shared" si="1"/>
        <v>0</v>
      </c>
      <c r="J437" s="9">
        <f t="shared" si="2"/>
        <v>0</v>
      </c>
      <c r="K437" s="24"/>
      <c r="L437" s="30"/>
      <c r="M437" s="8">
        <v>0</v>
      </c>
      <c r="N437" s="14">
        <f t="shared" si="4"/>
        <v>0</v>
      </c>
      <c r="O437" s="14">
        <f t="shared" si="5"/>
        <v>0</v>
      </c>
      <c r="P437" s="25"/>
      <c r="Q437" s="30"/>
      <c r="R437" s="8">
        <v>0</v>
      </c>
      <c r="S437" s="14">
        <f t="shared" si="7"/>
        <v>0</v>
      </c>
      <c r="T437" s="14">
        <f t="shared" si="8"/>
        <v>0</v>
      </c>
      <c r="U437" s="25">
        <f t="shared" si="9"/>
        <v>0.1285649995456879</v>
      </c>
      <c r="V437" s="30"/>
      <c r="W437" s="8">
        <v>0</v>
      </c>
      <c r="X437" s="14">
        <f t="shared" si="10"/>
        <v>0</v>
      </c>
      <c r="Y437" s="14">
        <f t="shared" si="11"/>
        <v>0</v>
      </c>
      <c r="Z437" s="25">
        <f t="shared" si="12"/>
        <v>0</v>
      </c>
      <c r="AA437" s="30"/>
    </row>
    <row r="438" spans="1:27" ht="14" x14ac:dyDescent="0.15">
      <c r="A438" s="1"/>
      <c r="B438" s="4"/>
      <c r="C438" s="4"/>
      <c r="D438" s="4"/>
      <c r="E438" s="4"/>
      <c r="F438" s="4"/>
      <c r="G438" s="30"/>
      <c r="H438" s="8">
        <v>0</v>
      </c>
      <c r="I438" s="9">
        <f t="shared" si="1"/>
        <v>0</v>
      </c>
      <c r="J438" s="9">
        <f t="shared" si="2"/>
        <v>0</v>
      </c>
      <c r="K438" s="24"/>
      <c r="L438" s="30"/>
      <c r="M438" s="8">
        <v>0</v>
      </c>
      <c r="N438" s="14">
        <f t="shared" si="4"/>
        <v>0</v>
      </c>
      <c r="O438" s="14">
        <f t="shared" si="5"/>
        <v>0</v>
      </c>
      <c r="P438" s="25"/>
      <c r="Q438" s="30"/>
      <c r="R438" s="8">
        <v>0</v>
      </c>
      <c r="S438" s="14">
        <f t="shared" si="7"/>
        <v>0</v>
      </c>
      <c r="T438" s="14">
        <f t="shared" si="8"/>
        <v>0</v>
      </c>
      <c r="U438" s="25">
        <f t="shared" si="9"/>
        <v>0.1285649995456879</v>
      </c>
      <c r="V438" s="30"/>
      <c r="W438" s="8">
        <v>0</v>
      </c>
      <c r="X438" s="14">
        <f t="shared" si="10"/>
        <v>0</v>
      </c>
      <c r="Y438" s="14">
        <f t="shared" si="11"/>
        <v>0</v>
      </c>
      <c r="Z438" s="25">
        <f t="shared" si="12"/>
        <v>0</v>
      </c>
      <c r="AA438" s="30"/>
    </row>
    <row r="439" spans="1:27" ht="14" x14ac:dyDescent="0.15">
      <c r="A439" s="1"/>
      <c r="B439" s="4"/>
      <c r="C439" s="4"/>
      <c r="D439" s="4"/>
      <c r="E439" s="4"/>
      <c r="F439" s="4"/>
      <c r="G439" s="30"/>
      <c r="H439" s="8">
        <v>0</v>
      </c>
      <c r="I439" s="9">
        <f t="shared" si="1"/>
        <v>0</v>
      </c>
      <c r="J439" s="9">
        <f t="shared" si="2"/>
        <v>0</v>
      </c>
      <c r="K439" s="24"/>
      <c r="L439" s="30"/>
      <c r="M439" s="8">
        <v>0</v>
      </c>
      <c r="N439" s="14">
        <f t="shared" si="4"/>
        <v>0</v>
      </c>
      <c r="O439" s="14">
        <f t="shared" si="5"/>
        <v>0</v>
      </c>
      <c r="P439" s="25"/>
      <c r="Q439" s="30"/>
      <c r="R439" s="8">
        <v>0</v>
      </c>
      <c r="S439" s="14">
        <f t="shared" si="7"/>
        <v>0</v>
      </c>
      <c r="T439" s="14">
        <f t="shared" si="8"/>
        <v>0</v>
      </c>
      <c r="U439" s="25">
        <f t="shared" si="9"/>
        <v>0.1285649995456879</v>
      </c>
      <c r="V439" s="30"/>
      <c r="W439" s="8">
        <v>0</v>
      </c>
      <c r="X439" s="14">
        <f t="shared" si="10"/>
        <v>0</v>
      </c>
      <c r="Y439" s="14">
        <f t="shared" si="11"/>
        <v>0</v>
      </c>
      <c r="Z439" s="25">
        <f t="shared" si="12"/>
        <v>0</v>
      </c>
      <c r="AA439" s="30"/>
    </row>
    <row r="440" spans="1:27" ht="14" x14ac:dyDescent="0.15">
      <c r="A440" s="1"/>
      <c r="B440" s="4"/>
      <c r="C440" s="4"/>
      <c r="D440" s="4"/>
      <c r="E440" s="4"/>
      <c r="F440" s="4"/>
      <c r="G440" s="30"/>
      <c r="H440" s="8">
        <v>0</v>
      </c>
      <c r="I440" s="9">
        <f t="shared" si="1"/>
        <v>0</v>
      </c>
      <c r="J440" s="9">
        <f t="shared" si="2"/>
        <v>0</v>
      </c>
      <c r="K440" s="24"/>
      <c r="L440" s="30"/>
      <c r="M440" s="8">
        <v>0</v>
      </c>
      <c r="N440" s="14">
        <f t="shared" si="4"/>
        <v>0</v>
      </c>
      <c r="O440" s="14">
        <f t="shared" si="5"/>
        <v>0</v>
      </c>
      <c r="P440" s="25"/>
      <c r="Q440" s="30"/>
      <c r="R440" s="8">
        <v>0</v>
      </c>
      <c r="S440" s="14">
        <f t="shared" si="7"/>
        <v>0</v>
      </c>
      <c r="T440" s="14">
        <f t="shared" si="8"/>
        <v>0</v>
      </c>
      <c r="U440" s="25">
        <f t="shared" si="9"/>
        <v>0.1285649995456879</v>
      </c>
      <c r="V440" s="30"/>
      <c r="W440" s="8">
        <v>0</v>
      </c>
      <c r="X440" s="14">
        <f t="shared" si="10"/>
        <v>0</v>
      </c>
      <c r="Y440" s="14">
        <f t="shared" si="11"/>
        <v>0</v>
      </c>
      <c r="Z440" s="25">
        <f t="shared" si="12"/>
        <v>0</v>
      </c>
      <c r="AA440" s="30"/>
    </row>
    <row r="441" spans="1:27" ht="14" x14ac:dyDescent="0.15">
      <c r="A441" s="1"/>
      <c r="B441" s="4"/>
      <c r="C441" s="4"/>
      <c r="D441" s="4"/>
      <c r="E441" s="4"/>
      <c r="F441" s="4"/>
      <c r="G441" s="30"/>
      <c r="H441" s="8">
        <v>0</v>
      </c>
      <c r="I441" s="9">
        <f t="shared" si="1"/>
        <v>0</v>
      </c>
      <c r="J441" s="9">
        <f t="shared" si="2"/>
        <v>0</v>
      </c>
      <c r="K441" s="24"/>
      <c r="L441" s="30"/>
      <c r="M441" s="8">
        <v>0</v>
      </c>
      <c r="N441" s="14">
        <f t="shared" si="4"/>
        <v>0</v>
      </c>
      <c r="O441" s="14">
        <f t="shared" si="5"/>
        <v>0</v>
      </c>
      <c r="P441" s="25"/>
      <c r="Q441" s="30"/>
      <c r="R441" s="8">
        <v>0</v>
      </c>
      <c r="S441" s="14">
        <f t="shared" si="7"/>
        <v>0</v>
      </c>
      <c r="T441" s="14">
        <f t="shared" si="8"/>
        <v>0</v>
      </c>
      <c r="U441" s="25">
        <f t="shared" si="9"/>
        <v>0.1285649995456879</v>
      </c>
      <c r="V441" s="30"/>
      <c r="W441" s="8">
        <v>0</v>
      </c>
      <c r="X441" s="14">
        <f t="shared" si="10"/>
        <v>0</v>
      </c>
      <c r="Y441" s="14">
        <f t="shared" si="11"/>
        <v>0</v>
      </c>
      <c r="Z441" s="25">
        <f t="shared" si="12"/>
        <v>0</v>
      </c>
      <c r="AA441" s="30"/>
    </row>
    <row r="442" spans="1:27" ht="14" x14ac:dyDescent="0.15">
      <c r="A442" s="1"/>
      <c r="B442" s="4"/>
      <c r="C442" s="4"/>
      <c r="D442" s="4"/>
      <c r="E442" s="4"/>
      <c r="F442" s="4"/>
      <c r="G442" s="30"/>
      <c r="H442" s="8">
        <v>0</v>
      </c>
      <c r="I442" s="9">
        <f t="shared" si="1"/>
        <v>0</v>
      </c>
      <c r="J442" s="9">
        <f t="shared" si="2"/>
        <v>0</v>
      </c>
      <c r="K442" s="24"/>
      <c r="L442" s="30"/>
      <c r="M442" s="8">
        <v>0</v>
      </c>
      <c r="N442" s="14">
        <f t="shared" si="4"/>
        <v>0</v>
      </c>
      <c r="O442" s="14">
        <f t="shared" si="5"/>
        <v>0</v>
      </c>
      <c r="P442" s="25"/>
      <c r="Q442" s="30"/>
      <c r="R442" s="8">
        <v>0</v>
      </c>
      <c r="S442" s="14">
        <f t="shared" si="7"/>
        <v>0</v>
      </c>
      <c r="T442" s="14">
        <f t="shared" si="8"/>
        <v>0</v>
      </c>
      <c r="U442" s="25">
        <f t="shared" si="9"/>
        <v>0.1285649995456879</v>
      </c>
      <c r="V442" s="30"/>
      <c r="W442" s="8">
        <v>0</v>
      </c>
      <c r="X442" s="14">
        <f t="shared" si="10"/>
        <v>0</v>
      </c>
      <c r="Y442" s="14">
        <f t="shared" si="11"/>
        <v>0</v>
      </c>
      <c r="Z442" s="25">
        <f t="shared" si="12"/>
        <v>0</v>
      </c>
      <c r="AA442" s="30"/>
    </row>
    <row r="443" spans="1:27" ht="14" x14ac:dyDescent="0.15">
      <c r="A443" s="1"/>
      <c r="B443" s="4"/>
      <c r="C443" s="4"/>
      <c r="D443" s="4"/>
      <c r="E443" s="4"/>
      <c r="F443" s="4"/>
      <c r="G443" s="30"/>
      <c r="H443" s="8">
        <v>0</v>
      </c>
      <c r="I443" s="9">
        <f t="shared" si="1"/>
        <v>0</v>
      </c>
      <c r="J443" s="9">
        <f t="shared" si="2"/>
        <v>0</v>
      </c>
      <c r="K443" s="24"/>
      <c r="L443" s="30"/>
      <c r="M443" s="8">
        <v>0</v>
      </c>
      <c r="N443" s="14">
        <f t="shared" si="4"/>
        <v>0</v>
      </c>
      <c r="O443" s="14">
        <f t="shared" si="5"/>
        <v>0</v>
      </c>
      <c r="P443" s="25"/>
      <c r="Q443" s="30"/>
      <c r="R443" s="8">
        <v>0</v>
      </c>
      <c r="S443" s="14">
        <f t="shared" si="7"/>
        <v>0</v>
      </c>
      <c r="T443" s="14">
        <f t="shared" si="8"/>
        <v>0</v>
      </c>
      <c r="U443" s="25">
        <f t="shared" si="9"/>
        <v>0.1285649995456879</v>
      </c>
      <c r="V443" s="30"/>
      <c r="W443" s="8">
        <v>0</v>
      </c>
      <c r="X443" s="14">
        <f t="shared" si="10"/>
        <v>0</v>
      </c>
      <c r="Y443" s="14">
        <f t="shared" si="11"/>
        <v>0</v>
      </c>
      <c r="Z443" s="25">
        <f t="shared" si="12"/>
        <v>0</v>
      </c>
      <c r="AA443" s="30"/>
    </row>
    <row r="444" spans="1:27" ht="14" x14ac:dyDescent="0.15">
      <c r="A444" s="1"/>
      <c r="B444" s="4"/>
      <c r="C444" s="4"/>
      <c r="D444" s="4"/>
      <c r="E444" s="4"/>
      <c r="F444" s="4"/>
      <c r="G444" s="30"/>
      <c r="H444" s="8">
        <v>0</v>
      </c>
      <c r="I444" s="9">
        <f t="shared" si="1"/>
        <v>0</v>
      </c>
      <c r="J444" s="9">
        <f t="shared" si="2"/>
        <v>0</v>
      </c>
      <c r="K444" s="24"/>
      <c r="L444" s="30"/>
      <c r="M444" s="8">
        <v>0</v>
      </c>
      <c r="N444" s="14">
        <f t="shared" si="4"/>
        <v>0</v>
      </c>
      <c r="O444" s="14">
        <f t="shared" si="5"/>
        <v>0</v>
      </c>
      <c r="P444" s="25"/>
      <c r="Q444" s="30"/>
      <c r="R444" s="8">
        <v>0</v>
      </c>
      <c r="S444" s="14">
        <f t="shared" si="7"/>
        <v>0</v>
      </c>
      <c r="T444" s="14">
        <f t="shared" si="8"/>
        <v>0</v>
      </c>
      <c r="U444" s="25">
        <f t="shared" si="9"/>
        <v>0.1285649995456879</v>
      </c>
      <c r="V444" s="30"/>
      <c r="W444" s="8">
        <v>0</v>
      </c>
      <c r="X444" s="14">
        <f t="shared" si="10"/>
        <v>0</v>
      </c>
      <c r="Y444" s="14">
        <f t="shared" si="11"/>
        <v>0</v>
      </c>
      <c r="Z444" s="25">
        <f t="shared" si="12"/>
        <v>0</v>
      </c>
      <c r="AA444" s="30"/>
    </row>
    <row r="445" spans="1:27" ht="14" x14ac:dyDescent="0.15">
      <c r="A445" s="1"/>
      <c r="B445" s="4"/>
      <c r="C445" s="4"/>
      <c r="D445" s="4"/>
      <c r="E445" s="4"/>
      <c r="F445" s="4"/>
      <c r="G445" s="30"/>
      <c r="H445" s="8">
        <v>0</v>
      </c>
      <c r="I445" s="9">
        <f t="shared" si="1"/>
        <v>0</v>
      </c>
      <c r="J445" s="9">
        <f t="shared" si="2"/>
        <v>0</v>
      </c>
      <c r="K445" s="24"/>
      <c r="L445" s="30"/>
      <c r="M445" s="8">
        <v>0</v>
      </c>
      <c r="N445" s="14">
        <f t="shared" si="4"/>
        <v>0</v>
      </c>
      <c r="O445" s="14">
        <f t="shared" si="5"/>
        <v>0</v>
      </c>
      <c r="P445" s="25"/>
      <c r="Q445" s="30"/>
      <c r="R445" s="8">
        <v>0</v>
      </c>
      <c r="S445" s="14">
        <f t="shared" si="7"/>
        <v>0</v>
      </c>
      <c r="T445" s="14">
        <f t="shared" si="8"/>
        <v>0</v>
      </c>
      <c r="U445" s="25">
        <f t="shared" si="9"/>
        <v>0.1285649995456879</v>
      </c>
      <c r="V445" s="30"/>
      <c r="W445" s="8">
        <v>0</v>
      </c>
      <c r="X445" s="14">
        <f t="shared" si="10"/>
        <v>0</v>
      </c>
      <c r="Y445" s="14">
        <f t="shared" si="11"/>
        <v>0</v>
      </c>
      <c r="Z445" s="25">
        <f t="shared" si="12"/>
        <v>0</v>
      </c>
      <c r="AA445" s="30"/>
    </row>
    <row r="446" spans="1:27" ht="14" x14ac:dyDescent="0.15">
      <c r="A446" s="1"/>
      <c r="B446" s="4"/>
      <c r="C446" s="4"/>
      <c r="D446" s="4"/>
      <c r="E446" s="4"/>
      <c r="F446" s="4"/>
      <c r="G446" s="30"/>
      <c r="H446" s="8">
        <v>0</v>
      </c>
      <c r="I446" s="9">
        <f t="shared" si="1"/>
        <v>0</v>
      </c>
      <c r="J446" s="9">
        <f t="shared" si="2"/>
        <v>0</v>
      </c>
      <c r="K446" s="24"/>
      <c r="L446" s="30"/>
      <c r="M446" s="8">
        <v>0</v>
      </c>
      <c r="N446" s="14">
        <f t="shared" si="4"/>
        <v>0</v>
      </c>
      <c r="O446" s="14">
        <f t="shared" si="5"/>
        <v>0</v>
      </c>
      <c r="P446" s="25"/>
      <c r="Q446" s="30"/>
      <c r="R446" s="8">
        <v>0</v>
      </c>
      <c r="S446" s="14">
        <f t="shared" si="7"/>
        <v>0</v>
      </c>
      <c r="T446" s="14">
        <f t="shared" si="8"/>
        <v>0</v>
      </c>
      <c r="U446" s="25">
        <f t="shared" si="9"/>
        <v>0.1285649995456879</v>
      </c>
      <c r="V446" s="30"/>
      <c r="W446" s="8">
        <v>0</v>
      </c>
      <c r="X446" s="14">
        <f t="shared" si="10"/>
        <v>0</v>
      </c>
      <c r="Y446" s="14">
        <f t="shared" si="11"/>
        <v>0</v>
      </c>
      <c r="Z446" s="25">
        <f t="shared" si="12"/>
        <v>0</v>
      </c>
      <c r="AA446" s="30"/>
    </row>
    <row r="447" spans="1:27" ht="14" x14ac:dyDescent="0.15">
      <c r="A447" s="1"/>
      <c r="B447" s="4"/>
      <c r="C447" s="4"/>
      <c r="D447" s="4"/>
      <c r="E447" s="4"/>
      <c r="F447" s="4"/>
      <c r="G447" s="30"/>
      <c r="H447" s="8">
        <v>0</v>
      </c>
      <c r="I447" s="9">
        <f t="shared" si="1"/>
        <v>0</v>
      </c>
      <c r="J447" s="9">
        <f t="shared" si="2"/>
        <v>0</v>
      </c>
      <c r="K447" s="24"/>
      <c r="L447" s="30"/>
      <c r="M447" s="8">
        <v>0</v>
      </c>
      <c r="N447" s="14">
        <f t="shared" si="4"/>
        <v>0</v>
      </c>
      <c r="O447" s="14">
        <f t="shared" si="5"/>
        <v>0</v>
      </c>
      <c r="P447" s="25"/>
      <c r="Q447" s="30"/>
      <c r="R447" s="8">
        <v>0</v>
      </c>
      <c r="S447" s="14">
        <f t="shared" si="7"/>
        <v>0</v>
      </c>
      <c r="T447" s="14">
        <f t="shared" si="8"/>
        <v>0</v>
      </c>
      <c r="U447" s="25">
        <f t="shared" si="9"/>
        <v>0.1285649995456879</v>
      </c>
      <c r="V447" s="30"/>
      <c r="W447" s="8">
        <v>0</v>
      </c>
      <c r="X447" s="14">
        <f t="shared" si="10"/>
        <v>0</v>
      </c>
      <c r="Y447" s="14">
        <f t="shared" si="11"/>
        <v>0</v>
      </c>
      <c r="Z447" s="25">
        <f t="shared" si="12"/>
        <v>0</v>
      </c>
      <c r="AA447" s="30"/>
    </row>
    <row r="448" spans="1:27" ht="14" x14ac:dyDescent="0.15">
      <c r="A448" s="1"/>
      <c r="B448" s="4"/>
      <c r="C448" s="4"/>
      <c r="D448" s="4"/>
      <c r="E448" s="4"/>
      <c r="F448" s="4"/>
      <c r="G448" s="30"/>
      <c r="H448" s="8">
        <v>0</v>
      </c>
      <c r="I448" s="9">
        <f t="shared" si="1"/>
        <v>0</v>
      </c>
      <c r="J448" s="9">
        <f t="shared" si="2"/>
        <v>0</v>
      </c>
      <c r="K448" s="24"/>
      <c r="L448" s="30"/>
      <c r="M448" s="8">
        <v>0</v>
      </c>
      <c r="N448" s="14">
        <f t="shared" si="4"/>
        <v>0</v>
      </c>
      <c r="O448" s="14">
        <f t="shared" si="5"/>
        <v>0</v>
      </c>
      <c r="P448" s="25"/>
      <c r="Q448" s="30"/>
      <c r="R448" s="8">
        <v>0</v>
      </c>
      <c r="S448" s="14">
        <f t="shared" si="7"/>
        <v>0</v>
      </c>
      <c r="T448" s="14">
        <f t="shared" si="8"/>
        <v>0</v>
      </c>
      <c r="U448" s="25">
        <f t="shared" si="9"/>
        <v>0.1285649995456879</v>
      </c>
      <c r="V448" s="30"/>
      <c r="W448" s="8">
        <v>0</v>
      </c>
      <c r="X448" s="14">
        <f t="shared" si="10"/>
        <v>0</v>
      </c>
      <c r="Y448" s="14">
        <f t="shared" si="11"/>
        <v>0</v>
      </c>
      <c r="Z448" s="25">
        <f t="shared" si="12"/>
        <v>0</v>
      </c>
      <c r="AA448" s="30"/>
    </row>
    <row r="449" spans="1:27" ht="14" x14ac:dyDescent="0.15">
      <c r="A449" s="1"/>
      <c r="B449" s="4"/>
      <c r="C449" s="4"/>
      <c r="D449" s="4"/>
      <c r="E449" s="4"/>
      <c r="F449" s="4"/>
      <c r="G449" s="30"/>
      <c r="H449" s="8">
        <v>0</v>
      </c>
      <c r="I449" s="9">
        <f t="shared" si="1"/>
        <v>0</v>
      </c>
      <c r="J449" s="9">
        <f t="shared" si="2"/>
        <v>0</v>
      </c>
      <c r="K449" s="24"/>
      <c r="L449" s="30"/>
      <c r="M449" s="8">
        <v>0</v>
      </c>
      <c r="N449" s="14">
        <f t="shared" si="4"/>
        <v>0</v>
      </c>
      <c r="O449" s="14">
        <f t="shared" si="5"/>
        <v>0</v>
      </c>
      <c r="P449" s="25"/>
      <c r="Q449" s="30"/>
      <c r="R449" s="8">
        <v>0</v>
      </c>
      <c r="S449" s="14">
        <f t="shared" si="7"/>
        <v>0</v>
      </c>
      <c r="T449" s="14">
        <f t="shared" si="8"/>
        <v>0</v>
      </c>
      <c r="U449" s="25">
        <f t="shared" si="9"/>
        <v>0.1285649995456879</v>
      </c>
      <c r="V449" s="30"/>
      <c r="W449" s="8">
        <v>0</v>
      </c>
      <c r="X449" s="14">
        <f t="shared" si="10"/>
        <v>0</v>
      </c>
      <c r="Y449" s="14">
        <f t="shared" si="11"/>
        <v>0</v>
      </c>
      <c r="Z449" s="25">
        <f t="shared" si="12"/>
        <v>0</v>
      </c>
      <c r="AA449" s="30"/>
    </row>
    <row r="450" spans="1:27" ht="14" x14ac:dyDescent="0.15">
      <c r="A450" s="1"/>
      <c r="B450" s="4"/>
      <c r="C450" s="4"/>
      <c r="D450" s="4"/>
      <c r="E450" s="4"/>
      <c r="F450" s="4"/>
      <c r="G450" s="30"/>
      <c r="H450" s="8">
        <v>0</v>
      </c>
      <c r="I450" s="9">
        <f t="shared" si="1"/>
        <v>0</v>
      </c>
      <c r="J450" s="9">
        <f t="shared" si="2"/>
        <v>0</v>
      </c>
      <c r="K450" s="24"/>
      <c r="L450" s="30"/>
      <c r="M450" s="8">
        <v>0</v>
      </c>
      <c r="N450" s="14">
        <f t="shared" si="4"/>
        <v>0</v>
      </c>
      <c r="O450" s="14">
        <f t="shared" si="5"/>
        <v>0</v>
      </c>
      <c r="P450" s="25"/>
      <c r="Q450" s="30"/>
      <c r="R450" s="8">
        <v>0</v>
      </c>
      <c r="S450" s="14">
        <f t="shared" si="7"/>
        <v>0</v>
      </c>
      <c r="T450" s="14">
        <f t="shared" si="8"/>
        <v>0</v>
      </c>
      <c r="U450" s="25">
        <f t="shared" si="9"/>
        <v>0.1285649995456879</v>
      </c>
      <c r="V450" s="30"/>
      <c r="W450" s="8">
        <v>0</v>
      </c>
      <c r="X450" s="14">
        <f t="shared" si="10"/>
        <v>0</v>
      </c>
      <c r="Y450" s="14">
        <f t="shared" si="11"/>
        <v>0</v>
      </c>
      <c r="Z450" s="25">
        <f t="shared" si="12"/>
        <v>0</v>
      </c>
      <c r="AA450" s="30"/>
    </row>
    <row r="451" spans="1:27" ht="14" x14ac:dyDescent="0.15">
      <c r="A451" s="1"/>
      <c r="B451" s="4"/>
      <c r="C451" s="4"/>
      <c r="D451" s="4"/>
      <c r="E451" s="4"/>
      <c r="F451" s="4"/>
      <c r="G451" s="30"/>
      <c r="H451" s="8">
        <v>0</v>
      </c>
      <c r="I451" s="9">
        <f t="shared" si="1"/>
        <v>0</v>
      </c>
      <c r="J451" s="9">
        <f t="shared" si="2"/>
        <v>0</v>
      </c>
      <c r="K451" s="24"/>
      <c r="L451" s="30"/>
      <c r="M451" s="8">
        <v>0</v>
      </c>
      <c r="N451" s="14">
        <f t="shared" si="4"/>
        <v>0</v>
      </c>
      <c r="O451" s="14">
        <f t="shared" si="5"/>
        <v>0</v>
      </c>
      <c r="P451" s="25"/>
      <c r="Q451" s="30"/>
      <c r="R451" s="8">
        <v>0</v>
      </c>
      <c r="S451" s="14">
        <f t="shared" si="7"/>
        <v>0</v>
      </c>
      <c r="T451" s="14">
        <f t="shared" si="8"/>
        <v>0</v>
      </c>
      <c r="U451" s="25">
        <f t="shared" si="9"/>
        <v>0.1285649995456879</v>
      </c>
      <c r="V451" s="30"/>
      <c r="W451" s="8">
        <v>0</v>
      </c>
      <c r="X451" s="14">
        <f t="shared" si="10"/>
        <v>0</v>
      </c>
      <c r="Y451" s="14">
        <f t="shared" si="11"/>
        <v>0</v>
      </c>
      <c r="Z451" s="25">
        <f t="shared" si="12"/>
        <v>0</v>
      </c>
      <c r="AA451" s="30"/>
    </row>
    <row r="452" spans="1:27" ht="14" x14ac:dyDescent="0.15">
      <c r="A452" s="1"/>
      <c r="B452" s="4"/>
      <c r="C452" s="4"/>
      <c r="D452" s="4"/>
      <c r="E452" s="4"/>
      <c r="F452" s="4"/>
      <c r="G452" s="30"/>
      <c r="H452" s="8">
        <v>0</v>
      </c>
      <c r="I452" s="9">
        <f t="shared" si="1"/>
        <v>0</v>
      </c>
      <c r="J452" s="9">
        <f t="shared" si="2"/>
        <v>0</v>
      </c>
      <c r="K452" s="24"/>
      <c r="L452" s="30"/>
      <c r="M452" s="8">
        <v>0</v>
      </c>
      <c r="N452" s="14">
        <f t="shared" si="4"/>
        <v>0</v>
      </c>
      <c r="O452" s="14">
        <f t="shared" si="5"/>
        <v>0</v>
      </c>
      <c r="P452" s="25"/>
      <c r="Q452" s="30"/>
      <c r="R452" s="8">
        <v>0</v>
      </c>
      <c r="S452" s="14">
        <f t="shared" si="7"/>
        <v>0</v>
      </c>
      <c r="T452" s="14">
        <f t="shared" si="8"/>
        <v>0</v>
      </c>
      <c r="U452" s="25">
        <f t="shared" si="9"/>
        <v>0.1285649995456879</v>
      </c>
      <c r="V452" s="30"/>
      <c r="W452" s="8">
        <v>0</v>
      </c>
      <c r="X452" s="14">
        <f t="shared" si="10"/>
        <v>0</v>
      </c>
      <c r="Y452" s="14">
        <f t="shared" si="11"/>
        <v>0</v>
      </c>
      <c r="Z452" s="25">
        <f t="shared" si="12"/>
        <v>0</v>
      </c>
      <c r="AA452" s="30"/>
    </row>
    <row r="453" spans="1:27" ht="14" x14ac:dyDescent="0.15">
      <c r="A453" s="1"/>
      <c r="B453" s="4"/>
      <c r="C453" s="4"/>
      <c r="D453" s="4"/>
      <c r="E453" s="4"/>
      <c r="F453" s="4"/>
      <c r="G453" s="30"/>
      <c r="H453" s="8">
        <v>0</v>
      </c>
      <c r="I453" s="9">
        <f t="shared" si="1"/>
        <v>0</v>
      </c>
      <c r="J453" s="9">
        <f t="shared" si="2"/>
        <v>0</v>
      </c>
      <c r="K453" s="24"/>
      <c r="L453" s="30"/>
      <c r="M453" s="8">
        <v>0</v>
      </c>
      <c r="N453" s="14">
        <f t="shared" si="4"/>
        <v>0</v>
      </c>
      <c r="O453" s="14">
        <f t="shared" si="5"/>
        <v>0</v>
      </c>
      <c r="P453" s="25"/>
      <c r="Q453" s="30"/>
      <c r="R453" s="8">
        <v>0</v>
      </c>
      <c r="S453" s="14">
        <f t="shared" si="7"/>
        <v>0</v>
      </c>
      <c r="T453" s="14">
        <f t="shared" si="8"/>
        <v>0</v>
      </c>
      <c r="U453" s="25">
        <f t="shared" si="9"/>
        <v>0.1285649995456879</v>
      </c>
      <c r="V453" s="30"/>
      <c r="W453" s="8">
        <v>0</v>
      </c>
      <c r="X453" s="14">
        <f t="shared" si="10"/>
        <v>0</v>
      </c>
      <c r="Y453" s="14">
        <f t="shared" si="11"/>
        <v>0</v>
      </c>
      <c r="Z453" s="25">
        <f t="shared" si="12"/>
        <v>0</v>
      </c>
      <c r="AA453" s="30"/>
    </row>
    <row r="454" spans="1:27" ht="14" x14ac:dyDescent="0.15">
      <c r="A454" s="1"/>
      <c r="B454" s="4"/>
      <c r="C454" s="4"/>
      <c r="D454" s="4"/>
      <c r="E454" s="4"/>
      <c r="F454" s="4"/>
      <c r="G454" s="30"/>
      <c r="H454" s="8">
        <v>0</v>
      </c>
      <c r="I454" s="9">
        <f t="shared" si="1"/>
        <v>0</v>
      </c>
      <c r="J454" s="9">
        <f t="shared" si="2"/>
        <v>0</v>
      </c>
      <c r="K454" s="24"/>
      <c r="L454" s="30"/>
      <c r="M454" s="8">
        <v>0</v>
      </c>
      <c r="N454" s="14">
        <f t="shared" si="4"/>
        <v>0</v>
      </c>
      <c r="O454" s="14">
        <f t="shared" si="5"/>
        <v>0</v>
      </c>
      <c r="P454" s="25"/>
      <c r="Q454" s="30"/>
      <c r="R454" s="8">
        <v>0</v>
      </c>
      <c r="S454" s="14">
        <f t="shared" si="7"/>
        <v>0</v>
      </c>
      <c r="T454" s="14">
        <f t="shared" si="8"/>
        <v>0</v>
      </c>
      <c r="U454" s="25">
        <f t="shared" si="9"/>
        <v>0.1285649995456879</v>
      </c>
      <c r="V454" s="30"/>
      <c r="W454" s="8">
        <v>0</v>
      </c>
      <c r="X454" s="14">
        <f t="shared" si="10"/>
        <v>0</v>
      </c>
      <c r="Y454" s="14">
        <f t="shared" si="11"/>
        <v>0</v>
      </c>
      <c r="Z454" s="25">
        <f t="shared" si="12"/>
        <v>0</v>
      </c>
      <c r="AA454" s="30"/>
    </row>
    <row r="455" spans="1:27" ht="14" x14ac:dyDescent="0.15">
      <c r="A455" s="1"/>
      <c r="B455" s="4"/>
      <c r="C455" s="4"/>
      <c r="D455" s="4"/>
      <c r="E455" s="4"/>
      <c r="F455" s="4"/>
      <c r="G455" s="30"/>
      <c r="H455" s="8">
        <v>0</v>
      </c>
      <c r="I455" s="9">
        <f t="shared" si="1"/>
        <v>0</v>
      </c>
      <c r="J455" s="9">
        <f t="shared" si="2"/>
        <v>0</v>
      </c>
      <c r="K455" s="24"/>
      <c r="L455" s="30"/>
      <c r="M455" s="8">
        <v>0</v>
      </c>
      <c r="N455" s="14">
        <f t="shared" si="4"/>
        <v>0</v>
      </c>
      <c r="O455" s="14">
        <f t="shared" si="5"/>
        <v>0</v>
      </c>
      <c r="P455" s="25"/>
      <c r="Q455" s="30"/>
      <c r="R455" s="8">
        <v>0</v>
      </c>
      <c r="S455" s="14">
        <f t="shared" si="7"/>
        <v>0</v>
      </c>
      <c r="T455" s="14">
        <f t="shared" si="8"/>
        <v>0</v>
      </c>
      <c r="U455" s="25">
        <f t="shared" si="9"/>
        <v>0.1285649995456879</v>
      </c>
      <c r="V455" s="30"/>
      <c r="W455" s="8">
        <v>0</v>
      </c>
      <c r="X455" s="14">
        <f t="shared" si="10"/>
        <v>0</v>
      </c>
      <c r="Y455" s="14">
        <f t="shared" si="11"/>
        <v>0</v>
      </c>
      <c r="Z455" s="25">
        <f t="shared" si="12"/>
        <v>0</v>
      </c>
      <c r="AA455" s="30"/>
    </row>
    <row r="456" spans="1:27" ht="14" x14ac:dyDescent="0.15">
      <c r="A456" s="1"/>
      <c r="B456" s="4"/>
      <c r="C456" s="4"/>
      <c r="D456" s="4"/>
      <c r="E456" s="4"/>
      <c r="F456" s="4"/>
      <c r="G456" s="30"/>
      <c r="H456" s="8">
        <v>0</v>
      </c>
      <c r="I456" s="9">
        <f t="shared" si="1"/>
        <v>0</v>
      </c>
      <c r="J456" s="9">
        <f t="shared" si="2"/>
        <v>0</v>
      </c>
      <c r="K456" s="24"/>
      <c r="L456" s="30"/>
      <c r="M456" s="8">
        <v>0</v>
      </c>
      <c r="N456" s="14">
        <f t="shared" si="4"/>
        <v>0</v>
      </c>
      <c r="O456" s="14">
        <f t="shared" si="5"/>
        <v>0</v>
      </c>
      <c r="P456" s="25"/>
      <c r="Q456" s="30"/>
      <c r="R456" s="8">
        <v>0</v>
      </c>
      <c r="S456" s="14">
        <f t="shared" si="7"/>
        <v>0</v>
      </c>
      <c r="T456" s="14">
        <f t="shared" si="8"/>
        <v>0</v>
      </c>
      <c r="U456" s="25">
        <f t="shared" si="9"/>
        <v>0.1285649995456879</v>
      </c>
      <c r="V456" s="30"/>
      <c r="W456" s="8">
        <v>0</v>
      </c>
      <c r="X456" s="14">
        <f t="shared" si="10"/>
        <v>0</v>
      </c>
      <c r="Y456" s="14">
        <f t="shared" si="11"/>
        <v>0</v>
      </c>
      <c r="Z456" s="25">
        <f t="shared" si="12"/>
        <v>0</v>
      </c>
      <c r="AA456" s="30"/>
    </row>
    <row r="457" spans="1:27" ht="14" x14ac:dyDescent="0.15">
      <c r="A457" s="1"/>
      <c r="B457" s="4"/>
      <c r="C457" s="4"/>
      <c r="D457" s="4"/>
      <c r="E457" s="4"/>
      <c r="F457" s="4"/>
      <c r="G457" s="30"/>
      <c r="H457" s="8">
        <v>0</v>
      </c>
      <c r="I457" s="9">
        <f t="shared" si="1"/>
        <v>0</v>
      </c>
      <c r="J457" s="9">
        <f t="shared" si="2"/>
        <v>0</v>
      </c>
      <c r="K457" s="24"/>
      <c r="L457" s="30"/>
      <c r="M457" s="8">
        <v>0</v>
      </c>
      <c r="N457" s="14">
        <f t="shared" si="4"/>
        <v>0</v>
      </c>
      <c r="O457" s="14">
        <f t="shared" si="5"/>
        <v>0</v>
      </c>
      <c r="P457" s="25"/>
      <c r="Q457" s="30"/>
      <c r="R457" s="8">
        <v>0</v>
      </c>
      <c r="S457" s="14">
        <f t="shared" si="7"/>
        <v>0</v>
      </c>
      <c r="T457" s="14">
        <f t="shared" si="8"/>
        <v>0</v>
      </c>
      <c r="U457" s="25">
        <f t="shared" si="9"/>
        <v>0.1285649995456879</v>
      </c>
      <c r="V457" s="30"/>
      <c r="W457" s="8">
        <v>0</v>
      </c>
      <c r="X457" s="14">
        <f t="shared" si="10"/>
        <v>0</v>
      </c>
      <c r="Y457" s="14">
        <f t="shared" si="11"/>
        <v>0</v>
      </c>
      <c r="Z457" s="25">
        <f t="shared" si="12"/>
        <v>0</v>
      </c>
      <c r="AA457" s="30"/>
    </row>
    <row r="458" spans="1:27" ht="14" x14ac:dyDescent="0.15">
      <c r="A458" s="1"/>
      <c r="B458" s="4"/>
      <c r="C458" s="4"/>
      <c r="D458" s="4"/>
      <c r="E458" s="4"/>
      <c r="F458" s="4"/>
      <c r="G458" s="30"/>
      <c r="H458" s="8">
        <v>0</v>
      </c>
      <c r="I458" s="9">
        <f t="shared" si="1"/>
        <v>0</v>
      </c>
      <c r="J458" s="9">
        <f t="shared" si="2"/>
        <v>0</v>
      </c>
      <c r="K458" s="24"/>
      <c r="L458" s="30"/>
      <c r="M458" s="8">
        <v>0</v>
      </c>
      <c r="N458" s="14">
        <f t="shared" si="4"/>
        <v>0</v>
      </c>
      <c r="O458" s="14">
        <f t="shared" si="5"/>
        <v>0</v>
      </c>
      <c r="P458" s="25"/>
      <c r="Q458" s="30"/>
      <c r="R458" s="8">
        <v>0</v>
      </c>
      <c r="S458" s="14">
        <f t="shared" si="7"/>
        <v>0</v>
      </c>
      <c r="T458" s="14">
        <f t="shared" si="8"/>
        <v>0</v>
      </c>
      <c r="U458" s="25">
        <f t="shared" si="9"/>
        <v>0.1285649995456879</v>
      </c>
      <c r="V458" s="30"/>
      <c r="W458" s="8">
        <v>0</v>
      </c>
      <c r="X458" s="14">
        <f t="shared" si="10"/>
        <v>0</v>
      </c>
      <c r="Y458" s="14">
        <f t="shared" si="11"/>
        <v>0</v>
      </c>
      <c r="Z458" s="25">
        <f t="shared" si="12"/>
        <v>0</v>
      </c>
      <c r="AA458" s="30"/>
    </row>
    <row r="459" spans="1:27" ht="14" x14ac:dyDescent="0.15">
      <c r="A459" s="1"/>
      <c r="B459" s="4"/>
      <c r="C459" s="4"/>
      <c r="D459" s="4"/>
      <c r="E459" s="4"/>
      <c r="F459" s="4"/>
      <c r="G459" s="30"/>
      <c r="H459" s="8">
        <v>0</v>
      </c>
      <c r="I459" s="9">
        <f t="shared" si="1"/>
        <v>0</v>
      </c>
      <c r="J459" s="9">
        <f t="shared" si="2"/>
        <v>0</v>
      </c>
      <c r="K459" s="24"/>
      <c r="L459" s="30"/>
      <c r="M459" s="8">
        <v>0</v>
      </c>
      <c r="N459" s="14">
        <f t="shared" si="4"/>
        <v>0</v>
      </c>
      <c r="O459" s="14">
        <f t="shared" si="5"/>
        <v>0</v>
      </c>
      <c r="P459" s="25"/>
      <c r="Q459" s="30"/>
      <c r="R459" s="8">
        <v>0</v>
      </c>
      <c r="S459" s="14">
        <f t="shared" si="7"/>
        <v>0</v>
      </c>
      <c r="T459" s="14">
        <f t="shared" si="8"/>
        <v>0</v>
      </c>
      <c r="U459" s="25">
        <f t="shared" si="9"/>
        <v>0.1285649995456879</v>
      </c>
      <c r="V459" s="30"/>
      <c r="W459" s="8">
        <v>0</v>
      </c>
      <c r="X459" s="14">
        <f t="shared" si="10"/>
        <v>0</v>
      </c>
      <c r="Y459" s="14">
        <f t="shared" si="11"/>
        <v>0</v>
      </c>
      <c r="Z459" s="25">
        <f t="shared" si="12"/>
        <v>0</v>
      </c>
      <c r="AA459" s="30"/>
    </row>
    <row r="460" spans="1:27" ht="14" x14ac:dyDescent="0.15">
      <c r="A460" s="1"/>
      <c r="B460" s="4"/>
      <c r="C460" s="4"/>
      <c r="D460" s="4"/>
      <c r="E460" s="4"/>
      <c r="F460" s="4"/>
      <c r="G460" s="30"/>
      <c r="H460" s="8">
        <v>0</v>
      </c>
      <c r="I460" s="9">
        <f t="shared" si="1"/>
        <v>0</v>
      </c>
      <c r="J460" s="9">
        <f t="shared" si="2"/>
        <v>0</v>
      </c>
      <c r="K460" s="24"/>
      <c r="L460" s="30"/>
      <c r="M460" s="8">
        <v>0</v>
      </c>
      <c r="N460" s="14">
        <f t="shared" si="4"/>
        <v>0</v>
      </c>
      <c r="O460" s="14">
        <f t="shared" si="5"/>
        <v>0</v>
      </c>
      <c r="P460" s="25"/>
      <c r="Q460" s="30"/>
      <c r="R460" s="8">
        <v>0</v>
      </c>
      <c r="S460" s="14">
        <f t="shared" si="7"/>
        <v>0</v>
      </c>
      <c r="T460" s="14">
        <f t="shared" si="8"/>
        <v>0</v>
      </c>
      <c r="U460" s="25">
        <f t="shared" si="9"/>
        <v>0.1285649995456879</v>
      </c>
      <c r="V460" s="30"/>
      <c r="W460" s="8">
        <v>0</v>
      </c>
      <c r="X460" s="14">
        <f t="shared" si="10"/>
        <v>0</v>
      </c>
      <c r="Y460" s="14">
        <f t="shared" si="11"/>
        <v>0</v>
      </c>
      <c r="Z460" s="25">
        <f t="shared" si="12"/>
        <v>0</v>
      </c>
      <c r="AA460" s="30"/>
    </row>
    <row r="461" spans="1:27" ht="14" x14ac:dyDescent="0.15">
      <c r="A461" s="1"/>
      <c r="B461" s="4"/>
      <c r="C461" s="4"/>
      <c r="D461" s="4"/>
      <c r="E461" s="4"/>
      <c r="F461" s="4"/>
      <c r="G461" s="30"/>
      <c r="H461" s="8">
        <v>0</v>
      </c>
      <c r="I461" s="9">
        <f t="shared" si="1"/>
        <v>0</v>
      </c>
      <c r="J461" s="9">
        <f t="shared" si="2"/>
        <v>0</v>
      </c>
      <c r="K461" s="24"/>
      <c r="L461" s="30"/>
      <c r="M461" s="8">
        <v>0</v>
      </c>
      <c r="N461" s="14">
        <f t="shared" si="4"/>
        <v>0</v>
      </c>
      <c r="O461" s="14">
        <f t="shared" si="5"/>
        <v>0</v>
      </c>
      <c r="P461" s="25"/>
      <c r="Q461" s="30"/>
      <c r="R461" s="8">
        <v>0</v>
      </c>
      <c r="S461" s="14">
        <f t="shared" si="7"/>
        <v>0</v>
      </c>
      <c r="T461" s="14">
        <f t="shared" si="8"/>
        <v>0</v>
      </c>
      <c r="U461" s="25">
        <f t="shared" si="9"/>
        <v>0.1285649995456879</v>
      </c>
      <c r="V461" s="30"/>
      <c r="W461" s="8">
        <v>0</v>
      </c>
      <c r="X461" s="14">
        <f t="shared" si="10"/>
        <v>0</v>
      </c>
      <c r="Y461" s="14">
        <f t="shared" si="11"/>
        <v>0</v>
      </c>
      <c r="Z461" s="25">
        <f t="shared" si="12"/>
        <v>0</v>
      </c>
      <c r="AA461" s="30"/>
    </row>
    <row r="462" spans="1:27" ht="14" x14ac:dyDescent="0.15">
      <c r="A462" s="1"/>
      <c r="B462" s="4"/>
      <c r="C462" s="4"/>
      <c r="D462" s="4"/>
      <c r="E462" s="4"/>
      <c r="F462" s="4"/>
      <c r="G462" s="30"/>
      <c r="H462" s="8">
        <v>0</v>
      </c>
      <c r="I462" s="9">
        <f t="shared" si="1"/>
        <v>0</v>
      </c>
      <c r="J462" s="9">
        <f t="shared" si="2"/>
        <v>0</v>
      </c>
      <c r="K462" s="24"/>
      <c r="L462" s="30"/>
      <c r="M462" s="8">
        <v>0</v>
      </c>
      <c r="N462" s="14">
        <f t="shared" si="4"/>
        <v>0</v>
      </c>
      <c r="O462" s="14">
        <f t="shared" si="5"/>
        <v>0</v>
      </c>
      <c r="P462" s="25"/>
      <c r="Q462" s="30"/>
      <c r="R462" s="8">
        <v>0</v>
      </c>
      <c r="S462" s="14">
        <f t="shared" si="7"/>
        <v>0</v>
      </c>
      <c r="T462" s="14">
        <f t="shared" si="8"/>
        <v>0</v>
      </c>
      <c r="U462" s="25">
        <f t="shared" si="9"/>
        <v>0.1285649995456879</v>
      </c>
      <c r="V462" s="30"/>
      <c r="W462" s="8">
        <v>0</v>
      </c>
      <c r="X462" s="14">
        <f t="shared" si="10"/>
        <v>0</v>
      </c>
      <c r="Y462" s="14">
        <f t="shared" si="11"/>
        <v>0</v>
      </c>
      <c r="Z462" s="25">
        <f t="shared" si="12"/>
        <v>0</v>
      </c>
      <c r="AA462" s="30"/>
    </row>
    <row r="463" spans="1:27" ht="14" x14ac:dyDescent="0.15">
      <c r="A463" s="1"/>
      <c r="B463" s="4"/>
      <c r="C463" s="4"/>
      <c r="D463" s="4"/>
      <c r="E463" s="4"/>
      <c r="F463" s="4"/>
      <c r="G463" s="30"/>
      <c r="H463" s="8">
        <v>0</v>
      </c>
      <c r="I463" s="9">
        <f t="shared" si="1"/>
        <v>0</v>
      </c>
      <c r="J463" s="9">
        <f t="shared" si="2"/>
        <v>0</v>
      </c>
      <c r="K463" s="24"/>
      <c r="L463" s="30"/>
      <c r="M463" s="8">
        <v>0</v>
      </c>
      <c r="N463" s="14">
        <f t="shared" si="4"/>
        <v>0</v>
      </c>
      <c r="O463" s="14">
        <f t="shared" si="5"/>
        <v>0</v>
      </c>
      <c r="P463" s="25"/>
      <c r="Q463" s="30"/>
      <c r="R463" s="8">
        <v>0</v>
      </c>
      <c r="S463" s="14">
        <f t="shared" si="7"/>
        <v>0</v>
      </c>
      <c r="T463" s="14">
        <f t="shared" si="8"/>
        <v>0</v>
      </c>
      <c r="U463" s="25">
        <f t="shared" si="9"/>
        <v>0.1285649995456879</v>
      </c>
      <c r="V463" s="30"/>
      <c r="W463" s="8">
        <v>0</v>
      </c>
      <c r="X463" s="14">
        <f t="shared" si="10"/>
        <v>0</v>
      </c>
      <c r="Y463" s="14">
        <f t="shared" si="11"/>
        <v>0</v>
      </c>
      <c r="Z463" s="25">
        <f t="shared" si="12"/>
        <v>0</v>
      </c>
      <c r="AA463" s="30"/>
    </row>
    <row r="464" spans="1:27" ht="14" x14ac:dyDescent="0.15">
      <c r="A464" s="1"/>
      <c r="B464" s="4"/>
      <c r="C464" s="4"/>
      <c r="D464" s="4"/>
      <c r="E464" s="4"/>
      <c r="F464" s="4"/>
      <c r="G464" s="30"/>
      <c r="H464" s="8">
        <v>0</v>
      </c>
      <c r="I464" s="9">
        <f t="shared" si="1"/>
        <v>0</v>
      </c>
      <c r="J464" s="9">
        <f t="shared" si="2"/>
        <v>0</v>
      </c>
      <c r="K464" s="24"/>
      <c r="L464" s="30"/>
      <c r="M464" s="8">
        <v>0</v>
      </c>
      <c r="N464" s="14">
        <f t="shared" si="4"/>
        <v>0</v>
      </c>
      <c r="O464" s="14">
        <f t="shared" si="5"/>
        <v>0</v>
      </c>
      <c r="P464" s="25"/>
      <c r="Q464" s="30"/>
      <c r="R464" s="8">
        <v>0</v>
      </c>
      <c r="S464" s="14">
        <f t="shared" si="7"/>
        <v>0</v>
      </c>
      <c r="T464" s="14">
        <f t="shared" si="8"/>
        <v>0</v>
      </c>
      <c r="U464" s="25">
        <f t="shared" si="9"/>
        <v>0.1285649995456879</v>
      </c>
      <c r="V464" s="30"/>
      <c r="W464" s="8">
        <v>0</v>
      </c>
      <c r="X464" s="14">
        <f t="shared" si="10"/>
        <v>0</v>
      </c>
      <c r="Y464" s="14">
        <f t="shared" si="11"/>
        <v>0</v>
      </c>
      <c r="Z464" s="25">
        <f t="shared" si="12"/>
        <v>0</v>
      </c>
      <c r="AA464" s="30"/>
    </row>
    <row r="465" spans="1:27" ht="14" x14ac:dyDescent="0.15">
      <c r="A465" s="1"/>
      <c r="B465" s="4"/>
      <c r="C465" s="4"/>
      <c r="D465" s="4"/>
      <c r="E465" s="4"/>
      <c r="F465" s="4"/>
      <c r="G465" s="30"/>
      <c r="H465" s="8">
        <v>0</v>
      </c>
      <c r="I465" s="9">
        <f t="shared" si="1"/>
        <v>0</v>
      </c>
      <c r="J465" s="9">
        <f t="shared" si="2"/>
        <v>0</v>
      </c>
      <c r="K465" s="24"/>
      <c r="L465" s="30"/>
      <c r="M465" s="8">
        <v>0</v>
      </c>
      <c r="N465" s="14">
        <f t="shared" si="4"/>
        <v>0</v>
      </c>
      <c r="O465" s="14">
        <f t="shared" si="5"/>
        <v>0</v>
      </c>
      <c r="P465" s="25"/>
      <c r="Q465" s="30"/>
      <c r="R465" s="8">
        <v>0</v>
      </c>
      <c r="S465" s="14">
        <f t="shared" si="7"/>
        <v>0</v>
      </c>
      <c r="T465" s="14">
        <f t="shared" si="8"/>
        <v>0</v>
      </c>
      <c r="U465" s="25">
        <f t="shared" si="9"/>
        <v>0.1285649995456879</v>
      </c>
      <c r="V465" s="30"/>
      <c r="W465" s="8">
        <v>0</v>
      </c>
      <c r="X465" s="14">
        <f t="shared" si="10"/>
        <v>0</v>
      </c>
      <c r="Y465" s="14">
        <f t="shared" si="11"/>
        <v>0</v>
      </c>
      <c r="Z465" s="25">
        <f t="shared" si="12"/>
        <v>0</v>
      </c>
      <c r="AA465" s="30"/>
    </row>
    <row r="466" spans="1:27" ht="14" x14ac:dyDescent="0.15">
      <c r="A466" s="1"/>
      <c r="B466" s="4"/>
      <c r="C466" s="4"/>
      <c r="D466" s="4"/>
      <c r="E466" s="4"/>
      <c r="F466" s="4"/>
      <c r="G466" s="30"/>
      <c r="H466" s="8">
        <v>0</v>
      </c>
      <c r="I466" s="9">
        <f t="shared" si="1"/>
        <v>0</v>
      </c>
      <c r="J466" s="9">
        <f t="shared" si="2"/>
        <v>0</v>
      </c>
      <c r="K466" s="24"/>
      <c r="L466" s="30"/>
      <c r="M466" s="8">
        <v>0</v>
      </c>
      <c r="N466" s="14">
        <f t="shared" si="4"/>
        <v>0</v>
      </c>
      <c r="O466" s="14">
        <f t="shared" si="5"/>
        <v>0</v>
      </c>
      <c r="P466" s="25"/>
      <c r="Q466" s="30"/>
      <c r="R466" s="8">
        <v>0</v>
      </c>
      <c r="S466" s="14">
        <f t="shared" si="7"/>
        <v>0</v>
      </c>
      <c r="T466" s="14">
        <f t="shared" si="8"/>
        <v>0</v>
      </c>
      <c r="U466" s="25">
        <f t="shared" si="9"/>
        <v>0.1285649995456879</v>
      </c>
      <c r="V466" s="30"/>
      <c r="W466" s="8">
        <v>0</v>
      </c>
      <c r="X466" s="14">
        <f t="shared" si="10"/>
        <v>0</v>
      </c>
      <c r="Y466" s="14">
        <f t="shared" si="11"/>
        <v>0</v>
      </c>
      <c r="Z466" s="25">
        <f t="shared" si="12"/>
        <v>0</v>
      </c>
      <c r="AA466" s="30"/>
    </row>
    <row r="467" spans="1:27" ht="14" x14ac:dyDescent="0.15">
      <c r="A467" s="1"/>
      <c r="B467" s="4"/>
      <c r="C467" s="4"/>
      <c r="D467" s="4"/>
      <c r="E467" s="4"/>
      <c r="F467" s="4"/>
      <c r="G467" s="30"/>
      <c r="H467" s="8">
        <v>0</v>
      </c>
      <c r="I467" s="9">
        <f t="shared" si="1"/>
        <v>0</v>
      </c>
      <c r="J467" s="9">
        <f t="shared" si="2"/>
        <v>0</v>
      </c>
      <c r="K467" s="24"/>
      <c r="L467" s="30"/>
      <c r="M467" s="8">
        <v>0</v>
      </c>
      <c r="N467" s="14">
        <f t="shared" si="4"/>
        <v>0</v>
      </c>
      <c r="O467" s="14">
        <f t="shared" si="5"/>
        <v>0</v>
      </c>
      <c r="P467" s="25"/>
      <c r="Q467" s="30"/>
      <c r="R467" s="8">
        <v>0</v>
      </c>
      <c r="S467" s="14">
        <f t="shared" si="7"/>
        <v>0</v>
      </c>
      <c r="T467" s="14">
        <f t="shared" si="8"/>
        <v>0</v>
      </c>
      <c r="U467" s="25">
        <f t="shared" si="9"/>
        <v>0.1285649995456879</v>
      </c>
      <c r="V467" s="30"/>
      <c r="W467" s="8">
        <v>0</v>
      </c>
      <c r="X467" s="14">
        <f t="shared" si="10"/>
        <v>0</v>
      </c>
      <c r="Y467" s="14">
        <f t="shared" si="11"/>
        <v>0</v>
      </c>
      <c r="Z467" s="25">
        <f t="shared" si="12"/>
        <v>0</v>
      </c>
      <c r="AA467" s="30"/>
    </row>
    <row r="468" spans="1:27" ht="14" x14ac:dyDescent="0.15">
      <c r="A468" s="1"/>
      <c r="B468" s="4"/>
      <c r="C468" s="4"/>
      <c r="D468" s="4"/>
      <c r="E468" s="4"/>
      <c r="F468" s="4"/>
      <c r="G468" s="30"/>
      <c r="H468" s="8">
        <v>0</v>
      </c>
      <c r="I468" s="9">
        <f t="shared" si="1"/>
        <v>0</v>
      </c>
      <c r="J468" s="9">
        <f t="shared" si="2"/>
        <v>0</v>
      </c>
      <c r="K468" s="24"/>
      <c r="L468" s="30"/>
      <c r="M468" s="8">
        <v>0</v>
      </c>
      <c r="N468" s="14">
        <f t="shared" si="4"/>
        <v>0</v>
      </c>
      <c r="O468" s="14">
        <f t="shared" si="5"/>
        <v>0</v>
      </c>
      <c r="P468" s="25"/>
      <c r="Q468" s="30"/>
      <c r="R468" s="8">
        <v>0</v>
      </c>
      <c r="S468" s="14">
        <f t="shared" si="7"/>
        <v>0</v>
      </c>
      <c r="T468" s="14">
        <f t="shared" si="8"/>
        <v>0</v>
      </c>
      <c r="U468" s="25">
        <f t="shared" si="9"/>
        <v>0.1285649995456879</v>
      </c>
      <c r="V468" s="30"/>
      <c r="W468" s="8">
        <v>0</v>
      </c>
      <c r="X468" s="14">
        <f t="shared" si="10"/>
        <v>0</v>
      </c>
      <c r="Y468" s="14">
        <f t="shared" si="11"/>
        <v>0</v>
      </c>
      <c r="Z468" s="25">
        <f t="shared" si="12"/>
        <v>0</v>
      </c>
      <c r="AA468" s="30"/>
    </row>
    <row r="469" spans="1:27" ht="14" x14ac:dyDescent="0.15">
      <c r="A469" s="1"/>
      <c r="B469" s="4"/>
      <c r="C469" s="4"/>
      <c r="D469" s="4"/>
      <c r="E469" s="4"/>
      <c r="F469" s="4"/>
      <c r="G469" s="30"/>
      <c r="H469" s="8">
        <v>0</v>
      </c>
      <c r="I469" s="9">
        <f t="shared" si="1"/>
        <v>0</v>
      </c>
      <c r="J469" s="9">
        <f t="shared" si="2"/>
        <v>0</v>
      </c>
      <c r="K469" s="24"/>
      <c r="L469" s="30"/>
      <c r="M469" s="8">
        <v>0</v>
      </c>
      <c r="N469" s="14">
        <f t="shared" si="4"/>
        <v>0</v>
      </c>
      <c r="O469" s="14">
        <f t="shared" si="5"/>
        <v>0</v>
      </c>
      <c r="P469" s="25"/>
      <c r="Q469" s="30"/>
      <c r="R469" s="8">
        <v>0</v>
      </c>
      <c r="S469" s="14">
        <f t="shared" si="7"/>
        <v>0</v>
      </c>
      <c r="T469" s="14">
        <f t="shared" si="8"/>
        <v>0</v>
      </c>
      <c r="U469" s="25">
        <f t="shared" si="9"/>
        <v>0.1285649995456879</v>
      </c>
      <c r="V469" s="30"/>
      <c r="W469" s="8">
        <v>0</v>
      </c>
      <c r="X469" s="14">
        <f t="shared" si="10"/>
        <v>0</v>
      </c>
      <c r="Y469" s="14">
        <f t="shared" si="11"/>
        <v>0</v>
      </c>
      <c r="Z469" s="25">
        <f t="shared" si="12"/>
        <v>0</v>
      </c>
      <c r="AA469" s="30"/>
    </row>
    <row r="470" spans="1:27" ht="14" x14ac:dyDescent="0.15">
      <c r="A470" s="1"/>
      <c r="B470" s="4"/>
      <c r="C470" s="4"/>
      <c r="D470" s="4"/>
      <c r="E470" s="4"/>
      <c r="F470" s="4"/>
      <c r="G470" s="30"/>
      <c r="H470" s="8">
        <v>0</v>
      </c>
      <c r="I470" s="9">
        <f t="shared" si="1"/>
        <v>0</v>
      </c>
      <c r="J470" s="9">
        <f t="shared" si="2"/>
        <v>0</v>
      </c>
      <c r="K470" s="24"/>
      <c r="L470" s="30"/>
      <c r="M470" s="8">
        <v>0</v>
      </c>
      <c r="N470" s="14">
        <f t="shared" si="4"/>
        <v>0</v>
      </c>
      <c r="O470" s="14">
        <f t="shared" si="5"/>
        <v>0</v>
      </c>
      <c r="P470" s="25"/>
      <c r="Q470" s="30"/>
      <c r="R470" s="8">
        <v>0</v>
      </c>
      <c r="S470" s="14">
        <f t="shared" si="7"/>
        <v>0</v>
      </c>
      <c r="T470" s="14">
        <f t="shared" si="8"/>
        <v>0</v>
      </c>
      <c r="U470" s="25">
        <f t="shared" si="9"/>
        <v>0.1285649995456879</v>
      </c>
      <c r="V470" s="30"/>
      <c r="W470" s="8">
        <v>0</v>
      </c>
      <c r="X470" s="14">
        <f t="shared" si="10"/>
        <v>0</v>
      </c>
      <c r="Y470" s="14">
        <f t="shared" si="11"/>
        <v>0</v>
      </c>
      <c r="Z470" s="25">
        <f t="shared" si="12"/>
        <v>0</v>
      </c>
      <c r="AA470" s="30"/>
    </row>
    <row r="471" spans="1:27" ht="14" x14ac:dyDescent="0.15">
      <c r="A471" s="1"/>
      <c r="B471" s="4"/>
      <c r="C471" s="4"/>
      <c r="D471" s="4"/>
      <c r="E471" s="4"/>
      <c r="F471" s="4"/>
      <c r="G471" s="30"/>
      <c r="H471" s="8">
        <v>0</v>
      </c>
      <c r="I471" s="9">
        <f t="shared" si="1"/>
        <v>0</v>
      </c>
      <c r="J471" s="9">
        <f t="shared" si="2"/>
        <v>0</v>
      </c>
      <c r="K471" s="24"/>
      <c r="L471" s="30"/>
      <c r="M471" s="8">
        <v>0</v>
      </c>
      <c r="N471" s="14">
        <f t="shared" si="4"/>
        <v>0</v>
      </c>
      <c r="O471" s="14">
        <f t="shared" si="5"/>
        <v>0</v>
      </c>
      <c r="P471" s="25"/>
      <c r="Q471" s="30"/>
      <c r="R471" s="8">
        <v>0</v>
      </c>
      <c r="S471" s="14">
        <f t="shared" si="7"/>
        <v>0</v>
      </c>
      <c r="T471" s="14">
        <f t="shared" si="8"/>
        <v>0</v>
      </c>
      <c r="U471" s="25">
        <f t="shared" si="9"/>
        <v>0.1285649995456879</v>
      </c>
      <c r="V471" s="30"/>
      <c r="W471" s="8">
        <v>0</v>
      </c>
      <c r="X471" s="14">
        <f t="shared" si="10"/>
        <v>0</v>
      </c>
      <c r="Y471" s="14">
        <f t="shared" si="11"/>
        <v>0</v>
      </c>
      <c r="Z471" s="25">
        <f t="shared" si="12"/>
        <v>0</v>
      </c>
      <c r="AA471" s="30"/>
    </row>
    <row r="472" spans="1:27" ht="14" x14ac:dyDescent="0.15">
      <c r="A472" s="1"/>
      <c r="B472" s="4"/>
      <c r="C472" s="4"/>
      <c r="D472" s="4"/>
      <c r="E472" s="4"/>
      <c r="F472" s="4"/>
      <c r="G472" s="30"/>
      <c r="H472" s="8">
        <v>0</v>
      </c>
      <c r="I472" s="9">
        <f t="shared" si="1"/>
        <v>0</v>
      </c>
      <c r="J472" s="9">
        <f t="shared" si="2"/>
        <v>0</v>
      </c>
      <c r="K472" s="24"/>
      <c r="L472" s="30"/>
      <c r="M472" s="8">
        <v>0</v>
      </c>
      <c r="N472" s="14">
        <f t="shared" si="4"/>
        <v>0</v>
      </c>
      <c r="O472" s="14">
        <f t="shared" si="5"/>
        <v>0</v>
      </c>
      <c r="P472" s="25"/>
      <c r="Q472" s="30"/>
      <c r="R472" s="8">
        <v>0</v>
      </c>
      <c r="S472" s="14">
        <f t="shared" si="7"/>
        <v>0</v>
      </c>
      <c r="T472" s="14">
        <f t="shared" si="8"/>
        <v>0</v>
      </c>
      <c r="U472" s="25">
        <f t="shared" si="9"/>
        <v>0.1285649995456879</v>
      </c>
      <c r="V472" s="30"/>
      <c r="W472" s="8">
        <v>0</v>
      </c>
      <c r="X472" s="14">
        <f t="shared" si="10"/>
        <v>0</v>
      </c>
      <c r="Y472" s="14">
        <f t="shared" si="11"/>
        <v>0</v>
      </c>
      <c r="Z472" s="25">
        <f t="shared" si="12"/>
        <v>0</v>
      </c>
      <c r="AA472" s="30"/>
    </row>
    <row r="473" spans="1:27" ht="14" x14ac:dyDescent="0.15">
      <c r="A473" s="1"/>
      <c r="B473" s="4"/>
      <c r="C473" s="4"/>
      <c r="D473" s="4"/>
      <c r="E473" s="4"/>
      <c r="F473" s="4"/>
      <c r="G473" s="30"/>
      <c r="H473" s="8">
        <v>0</v>
      </c>
      <c r="I473" s="9">
        <f t="shared" si="1"/>
        <v>0</v>
      </c>
      <c r="J473" s="9">
        <f t="shared" si="2"/>
        <v>0</v>
      </c>
      <c r="K473" s="24"/>
      <c r="L473" s="30"/>
      <c r="M473" s="8">
        <v>0</v>
      </c>
      <c r="N473" s="14">
        <f t="shared" si="4"/>
        <v>0</v>
      </c>
      <c r="O473" s="14">
        <f t="shared" si="5"/>
        <v>0</v>
      </c>
      <c r="P473" s="25"/>
      <c r="Q473" s="30"/>
      <c r="R473" s="8">
        <v>0</v>
      </c>
      <c r="S473" s="14">
        <f t="shared" si="7"/>
        <v>0</v>
      </c>
      <c r="T473" s="14">
        <f t="shared" si="8"/>
        <v>0</v>
      </c>
      <c r="U473" s="25">
        <f t="shared" si="9"/>
        <v>0.1285649995456879</v>
      </c>
      <c r="V473" s="30"/>
      <c r="W473" s="8">
        <v>0</v>
      </c>
      <c r="X473" s="14">
        <f t="shared" si="10"/>
        <v>0</v>
      </c>
      <c r="Y473" s="14">
        <f t="shared" si="11"/>
        <v>0</v>
      </c>
      <c r="Z473" s="25">
        <f t="shared" si="12"/>
        <v>0</v>
      </c>
      <c r="AA473" s="30"/>
    </row>
    <row r="474" spans="1:27" ht="14" x14ac:dyDescent="0.15">
      <c r="A474" s="1"/>
      <c r="B474" s="4"/>
      <c r="C474" s="4"/>
      <c r="D474" s="4"/>
      <c r="E474" s="4"/>
      <c r="F474" s="4"/>
      <c r="G474" s="30"/>
      <c r="H474" s="8">
        <v>0</v>
      </c>
      <c r="I474" s="9">
        <f t="shared" si="1"/>
        <v>0</v>
      </c>
      <c r="J474" s="9">
        <f t="shared" si="2"/>
        <v>0</v>
      </c>
      <c r="K474" s="24"/>
      <c r="L474" s="30"/>
      <c r="M474" s="8">
        <v>0</v>
      </c>
      <c r="N474" s="14">
        <f t="shared" si="4"/>
        <v>0</v>
      </c>
      <c r="O474" s="14">
        <f t="shared" si="5"/>
        <v>0</v>
      </c>
      <c r="P474" s="25"/>
      <c r="Q474" s="30"/>
      <c r="R474" s="8">
        <v>0</v>
      </c>
      <c r="S474" s="14">
        <f t="shared" si="7"/>
        <v>0</v>
      </c>
      <c r="T474" s="14">
        <f t="shared" si="8"/>
        <v>0</v>
      </c>
      <c r="U474" s="25">
        <f t="shared" si="9"/>
        <v>0.1285649995456879</v>
      </c>
      <c r="V474" s="30"/>
      <c r="W474" s="8">
        <v>0</v>
      </c>
      <c r="X474" s="14">
        <f t="shared" si="10"/>
        <v>0</v>
      </c>
      <c r="Y474" s="14">
        <f t="shared" si="11"/>
        <v>0</v>
      </c>
      <c r="Z474" s="25">
        <f t="shared" si="12"/>
        <v>0</v>
      </c>
      <c r="AA474" s="30"/>
    </row>
    <row r="475" spans="1:27" ht="14" x14ac:dyDescent="0.15">
      <c r="A475" s="1"/>
      <c r="B475" s="4"/>
      <c r="C475" s="4"/>
      <c r="D475" s="4"/>
      <c r="E475" s="4"/>
      <c r="F475" s="4"/>
      <c r="G475" s="30"/>
      <c r="H475" s="8">
        <v>0</v>
      </c>
      <c r="I475" s="9">
        <f t="shared" si="1"/>
        <v>0</v>
      </c>
      <c r="J475" s="9">
        <f t="shared" si="2"/>
        <v>0</v>
      </c>
      <c r="K475" s="24"/>
      <c r="L475" s="30"/>
      <c r="M475" s="8">
        <v>0</v>
      </c>
      <c r="N475" s="14">
        <f t="shared" si="4"/>
        <v>0</v>
      </c>
      <c r="O475" s="14">
        <f t="shared" si="5"/>
        <v>0</v>
      </c>
      <c r="P475" s="25"/>
      <c r="Q475" s="30"/>
      <c r="R475" s="8">
        <v>0</v>
      </c>
      <c r="S475" s="14">
        <f t="shared" si="7"/>
        <v>0</v>
      </c>
      <c r="T475" s="14">
        <f t="shared" si="8"/>
        <v>0</v>
      </c>
      <c r="U475" s="25">
        <f t="shared" si="9"/>
        <v>0.1285649995456879</v>
      </c>
      <c r="V475" s="30"/>
      <c r="W475" s="8">
        <v>0</v>
      </c>
      <c r="X475" s="14">
        <f t="shared" si="10"/>
        <v>0</v>
      </c>
      <c r="Y475" s="14">
        <f t="shared" si="11"/>
        <v>0</v>
      </c>
      <c r="Z475" s="25">
        <f t="shared" si="12"/>
        <v>0</v>
      </c>
      <c r="AA475" s="30"/>
    </row>
    <row r="476" spans="1:27" ht="14" x14ac:dyDescent="0.15">
      <c r="A476" s="1"/>
      <c r="B476" s="4"/>
      <c r="C476" s="4"/>
      <c r="D476" s="4"/>
      <c r="E476" s="4"/>
      <c r="F476" s="4"/>
      <c r="G476" s="30"/>
      <c r="H476" s="8">
        <v>0</v>
      </c>
      <c r="I476" s="9">
        <f t="shared" si="1"/>
        <v>0</v>
      </c>
      <c r="J476" s="9">
        <f t="shared" si="2"/>
        <v>0</v>
      </c>
      <c r="K476" s="24"/>
      <c r="L476" s="30"/>
      <c r="M476" s="8">
        <v>0</v>
      </c>
      <c r="N476" s="14">
        <f t="shared" si="4"/>
        <v>0</v>
      </c>
      <c r="O476" s="14">
        <f t="shared" si="5"/>
        <v>0</v>
      </c>
      <c r="P476" s="25"/>
      <c r="Q476" s="30"/>
      <c r="R476" s="8">
        <v>0</v>
      </c>
      <c r="S476" s="14">
        <f t="shared" si="7"/>
        <v>0</v>
      </c>
      <c r="T476" s="14">
        <f t="shared" si="8"/>
        <v>0</v>
      </c>
      <c r="U476" s="25">
        <f t="shared" si="9"/>
        <v>0.1285649995456879</v>
      </c>
      <c r="V476" s="30"/>
      <c r="W476" s="8">
        <v>0</v>
      </c>
      <c r="X476" s="14">
        <f t="shared" si="10"/>
        <v>0</v>
      </c>
      <c r="Y476" s="14">
        <f t="shared" si="11"/>
        <v>0</v>
      </c>
      <c r="Z476" s="25">
        <f t="shared" si="12"/>
        <v>0</v>
      </c>
      <c r="AA476" s="30"/>
    </row>
    <row r="477" spans="1:27" ht="14" x14ac:dyDescent="0.15">
      <c r="A477" s="1"/>
      <c r="B477" s="4"/>
      <c r="C477" s="4"/>
      <c r="D477" s="4"/>
      <c r="E477" s="4"/>
      <c r="F477" s="4"/>
      <c r="G477" s="30"/>
      <c r="H477" s="8">
        <v>0</v>
      </c>
      <c r="I477" s="9">
        <f t="shared" si="1"/>
        <v>0</v>
      </c>
      <c r="J477" s="9">
        <f t="shared" si="2"/>
        <v>0</v>
      </c>
      <c r="K477" s="24"/>
      <c r="L477" s="30"/>
      <c r="M477" s="8">
        <v>0</v>
      </c>
      <c r="N477" s="14">
        <f t="shared" si="4"/>
        <v>0</v>
      </c>
      <c r="O477" s="14">
        <f t="shared" si="5"/>
        <v>0</v>
      </c>
      <c r="P477" s="25"/>
      <c r="Q477" s="30"/>
      <c r="R477" s="8">
        <v>0</v>
      </c>
      <c r="S477" s="14">
        <f t="shared" si="7"/>
        <v>0</v>
      </c>
      <c r="T477" s="14">
        <f t="shared" si="8"/>
        <v>0</v>
      </c>
      <c r="U477" s="25">
        <f t="shared" si="9"/>
        <v>0.1285649995456879</v>
      </c>
      <c r="V477" s="30"/>
      <c r="W477" s="8">
        <v>0</v>
      </c>
      <c r="X477" s="14">
        <f t="shared" si="10"/>
        <v>0</v>
      </c>
      <c r="Y477" s="14">
        <f t="shared" si="11"/>
        <v>0</v>
      </c>
      <c r="Z477" s="25">
        <f t="shared" si="12"/>
        <v>0</v>
      </c>
      <c r="AA477" s="30"/>
    </row>
    <row r="478" spans="1:27" ht="14" x14ac:dyDescent="0.15">
      <c r="A478" s="1"/>
      <c r="B478" s="4"/>
      <c r="C478" s="4"/>
      <c r="D478" s="4"/>
      <c r="E478" s="4"/>
      <c r="F478" s="4"/>
      <c r="G478" s="30"/>
      <c r="H478" s="8">
        <v>0</v>
      </c>
      <c r="I478" s="9">
        <f t="shared" si="1"/>
        <v>0</v>
      </c>
      <c r="J478" s="9">
        <f t="shared" si="2"/>
        <v>0</v>
      </c>
      <c r="K478" s="24"/>
      <c r="L478" s="30"/>
      <c r="M478" s="8">
        <v>0</v>
      </c>
      <c r="N478" s="14">
        <f t="shared" si="4"/>
        <v>0</v>
      </c>
      <c r="O478" s="14">
        <f t="shared" si="5"/>
        <v>0</v>
      </c>
      <c r="P478" s="25"/>
      <c r="Q478" s="30"/>
      <c r="R478" s="8">
        <v>0</v>
      </c>
      <c r="S478" s="14">
        <f t="shared" si="7"/>
        <v>0</v>
      </c>
      <c r="T478" s="14">
        <f t="shared" si="8"/>
        <v>0</v>
      </c>
      <c r="U478" s="25">
        <f t="shared" si="9"/>
        <v>0.1285649995456879</v>
      </c>
      <c r="V478" s="30"/>
      <c r="W478" s="8">
        <v>0</v>
      </c>
      <c r="X478" s="14">
        <f t="shared" si="10"/>
        <v>0</v>
      </c>
      <c r="Y478" s="14">
        <f t="shared" si="11"/>
        <v>0</v>
      </c>
      <c r="Z478" s="25">
        <f t="shared" si="12"/>
        <v>0</v>
      </c>
      <c r="AA478" s="30"/>
    </row>
    <row r="479" spans="1:27" ht="14" x14ac:dyDescent="0.15">
      <c r="A479" s="1"/>
      <c r="B479" s="4"/>
      <c r="C479" s="4"/>
      <c r="D479" s="4"/>
      <c r="E479" s="4"/>
      <c r="F479" s="4"/>
      <c r="G479" s="30"/>
      <c r="H479" s="8">
        <v>0</v>
      </c>
      <c r="I479" s="9">
        <f t="shared" si="1"/>
        <v>0</v>
      </c>
      <c r="J479" s="9">
        <f t="shared" si="2"/>
        <v>0</v>
      </c>
      <c r="K479" s="24"/>
      <c r="L479" s="30"/>
      <c r="M479" s="8">
        <v>0</v>
      </c>
      <c r="N479" s="14">
        <f t="shared" si="4"/>
        <v>0</v>
      </c>
      <c r="O479" s="14">
        <f t="shared" si="5"/>
        <v>0</v>
      </c>
      <c r="P479" s="25"/>
      <c r="Q479" s="30"/>
      <c r="R479" s="8">
        <v>0</v>
      </c>
      <c r="S479" s="14">
        <f t="shared" si="7"/>
        <v>0</v>
      </c>
      <c r="T479" s="14">
        <f t="shared" si="8"/>
        <v>0</v>
      </c>
      <c r="U479" s="25">
        <f t="shared" si="9"/>
        <v>0.1285649995456879</v>
      </c>
      <c r="V479" s="30"/>
      <c r="W479" s="8">
        <v>0</v>
      </c>
      <c r="X479" s="14">
        <f t="shared" si="10"/>
        <v>0</v>
      </c>
      <c r="Y479" s="14">
        <f t="shared" si="11"/>
        <v>0</v>
      </c>
      <c r="Z479" s="25">
        <f t="shared" si="12"/>
        <v>0</v>
      </c>
      <c r="AA479" s="30"/>
    </row>
    <row r="480" spans="1:27" ht="14" x14ac:dyDescent="0.15">
      <c r="A480" s="1"/>
      <c r="B480" s="4"/>
      <c r="C480" s="4"/>
      <c r="D480" s="4"/>
      <c r="E480" s="4"/>
      <c r="F480" s="4"/>
      <c r="G480" s="30"/>
      <c r="H480" s="8">
        <v>0</v>
      </c>
      <c r="I480" s="9">
        <f t="shared" si="1"/>
        <v>0</v>
      </c>
      <c r="J480" s="9">
        <f t="shared" si="2"/>
        <v>0</v>
      </c>
      <c r="K480" s="24"/>
      <c r="L480" s="30"/>
      <c r="M480" s="8">
        <v>0</v>
      </c>
      <c r="N480" s="14">
        <f t="shared" si="4"/>
        <v>0</v>
      </c>
      <c r="O480" s="14">
        <f t="shared" si="5"/>
        <v>0</v>
      </c>
      <c r="P480" s="25"/>
      <c r="Q480" s="30"/>
      <c r="R480" s="8">
        <v>0</v>
      </c>
      <c r="S480" s="14">
        <f t="shared" si="7"/>
        <v>0</v>
      </c>
      <c r="T480" s="14">
        <f t="shared" si="8"/>
        <v>0</v>
      </c>
      <c r="U480" s="25">
        <f t="shared" si="9"/>
        <v>0.1285649995456879</v>
      </c>
      <c r="V480" s="30"/>
      <c r="W480" s="8">
        <v>0</v>
      </c>
      <c r="X480" s="14">
        <f t="shared" si="10"/>
        <v>0</v>
      </c>
      <c r="Y480" s="14">
        <f t="shared" si="11"/>
        <v>0</v>
      </c>
      <c r="Z480" s="25">
        <f t="shared" si="12"/>
        <v>0</v>
      </c>
      <c r="AA480" s="30"/>
    </row>
    <row r="481" spans="1:27" ht="14" x14ac:dyDescent="0.15">
      <c r="A481" s="1"/>
      <c r="B481" s="4"/>
      <c r="C481" s="4"/>
      <c r="D481" s="4"/>
      <c r="E481" s="4"/>
      <c r="F481" s="4"/>
      <c r="G481" s="30"/>
      <c r="H481" s="8">
        <v>0</v>
      </c>
      <c r="I481" s="9">
        <f t="shared" si="1"/>
        <v>0</v>
      </c>
      <c r="J481" s="9">
        <f t="shared" si="2"/>
        <v>0</v>
      </c>
      <c r="K481" s="24"/>
      <c r="L481" s="30"/>
      <c r="M481" s="8">
        <v>0</v>
      </c>
      <c r="N481" s="14">
        <f t="shared" si="4"/>
        <v>0</v>
      </c>
      <c r="O481" s="14">
        <f t="shared" si="5"/>
        <v>0</v>
      </c>
      <c r="P481" s="25"/>
      <c r="Q481" s="30"/>
      <c r="R481" s="8">
        <v>0</v>
      </c>
      <c r="S481" s="14">
        <f t="shared" si="7"/>
        <v>0</v>
      </c>
      <c r="T481" s="14">
        <f t="shared" si="8"/>
        <v>0</v>
      </c>
      <c r="U481" s="25">
        <f t="shared" si="9"/>
        <v>0.1285649995456879</v>
      </c>
      <c r="V481" s="30"/>
      <c r="W481" s="8">
        <v>0</v>
      </c>
      <c r="X481" s="14">
        <f t="shared" si="10"/>
        <v>0</v>
      </c>
      <c r="Y481" s="14">
        <f t="shared" si="11"/>
        <v>0</v>
      </c>
      <c r="Z481" s="25">
        <f t="shared" si="12"/>
        <v>0</v>
      </c>
      <c r="AA481" s="30"/>
    </row>
    <row r="482" spans="1:27" ht="14" x14ac:dyDescent="0.15">
      <c r="A482" s="1"/>
      <c r="B482" s="4"/>
      <c r="C482" s="4"/>
      <c r="D482" s="4"/>
      <c r="E482" s="4"/>
      <c r="F482" s="4"/>
      <c r="G482" s="30"/>
      <c r="H482" s="8">
        <v>0</v>
      </c>
      <c r="I482" s="9">
        <f t="shared" si="1"/>
        <v>0</v>
      </c>
      <c r="J482" s="9">
        <f t="shared" si="2"/>
        <v>0</v>
      </c>
      <c r="K482" s="24"/>
      <c r="L482" s="30"/>
      <c r="M482" s="8">
        <v>0</v>
      </c>
      <c r="N482" s="14">
        <f t="shared" si="4"/>
        <v>0</v>
      </c>
      <c r="O482" s="14">
        <f t="shared" si="5"/>
        <v>0</v>
      </c>
      <c r="P482" s="25"/>
      <c r="Q482" s="30"/>
      <c r="R482" s="8">
        <v>0</v>
      </c>
      <c r="S482" s="14">
        <f t="shared" si="7"/>
        <v>0</v>
      </c>
      <c r="T482" s="14">
        <f t="shared" si="8"/>
        <v>0</v>
      </c>
      <c r="U482" s="25">
        <f t="shared" si="9"/>
        <v>0.1285649995456879</v>
      </c>
      <c r="V482" s="30"/>
      <c r="W482" s="8">
        <v>0</v>
      </c>
      <c r="X482" s="14">
        <f t="shared" si="10"/>
        <v>0</v>
      </c>
      <c r="Y482" s="14">
        <f t="shared" si="11"/>
        <v>0</v>
      </c>
      <c r="Z482" s="25">
        <f t="shared" si="12"/>
        <v>0</v>
      </c>
      <c r="AA482" s="30"/>
    </row>
    <row r="483" spans="1:27" ht="14" x14ac:dyDescent="0.15">
      <c r="A483" s="1"/>
      <c r="B483" s="4"/>
      <c r="C483" s="4"/>
      <c r="D483" s="4"/>
      <c r="E483" s="4"/>
      <c r="F483" s="4"/>
      <c r="G483" s="30"/>
      <c r="H483" s="8">
        <v>0</v>
      </c>
      <c r="I483" s="9">
        <f t="shared" si="1"/>
        <v>0</v>
      </c>
      <c r="J483" s="9">
        <f t="shared" si="2"/>
        <v>0</v>
      </c>
      <c r="K483" s="24"/>
      <c r="L483" s="30"/>
      <c r="M483" s="8">
        <v>0</v>
      </c>
      <c r="N483" s="14">
        <f t="shared" si="4"/>
        <v>0</v>
      </c>
      <c r="O483" s="14">
        <f t="shared" si="5"/>
        <v>0</v>
      </c>
      <c r="P483" s="25"/>
      <c r="Q483" s="30"/>
      <c r="R483" s="8">
        <v>0</v>
      </c>
      <c r="S483" s="14">
        <f t="shared" si="7"/>
        <v>0</v>
      </c>
      <c r="T483" s="14">
        <f t="shared" si="8"/>
        <v>0</v>
      </c>
      <c r="U483" s="25">
        <f t="shared" si="9"/>
        <v>0.1285649995456879</v>
      </c>
      <c r="V483" s="30"/>
      <c r="W483" s="8">
        <v>0</v>
      </c>
      <c r="X483" s="14">
        <f t="shared" si="10"/>
        <v>0</v>
      </c>
      <c r="Y483" s="14">
        <f t="shared" si="11"/>
        <v>0</v>
      </c>
      <c r="Z483" s="25">
        <f t="shared" si="12"/>
        <v>0</v>
      </c>
      <c r="AA483" s="30"/>
    </row>
    <row r="484" spans="1:27" ht="14" x14ac:dyDescent="0.15">
      <c r="A484" s="1"/>
      <c r="B484" s="4"/>
      <c r="C484" s="4"/>
      <c r="D484" s="4"/>
      <c r="E484" s="4"/>
      <c r="F484" s="4"/>
      <c r="G484" s="30"/>
      <c r="H484" s="8">
        <v>0</v>
      </c>
      <c r="I484" s="9">
        <f t="shared" si="1"/>
        <v>0</v>
      </c>
      <c r="J484" s="9">
        <f t="shared" si="2"/>
        <v>0</v>
      </c>
      <c r="K484" s="24"/>
      <c r="L484" s="30"/>
      <c r="M484" s="8">
        <v>0</v>
      </c>
      <c r="N484" s="14">
        <f t="shared" si="4"/>
        <v>0</v>
      </c>
      <c r="O484" s="14">
        <f t="shared" si="5"/>
        <v>0</v>
      </c>
      <c r="P484" s="25"/>
      <c r="Q484" s="30"/>
      <c r="R484" s="8">
        <v>0</v>
      </c>
      <c r="S484" s="14">
        <f t="shared" si="7"/>
        <v>0</v>
      </c>
      <c r="T484" s="14">
        <f t="shared" si="8"/>
        <v>0</v>
      </c>
      <c r="U484" s="25">
        <f t="shared" si="9"/>
        <v>0.1285649995456879</v>
      </c>
      <c r="V484" s="30"/>
      <c r="W484" s="8">
        <v>0</v>
      </c>
      <c r="X484" s="14">
        <f t="shared" si="10"/>
        <v>0</v>
      </c>
      <c r="Y484" s="14">
        <f t="shared" si="11"/>
        <v>0</v>
      </c>
      <c r="Z484" s="25">
        <f t="shared" si="12"/>
        <v>0</v>
      </c>
      <c r="AA484" s="30"/>
    </row>
    <row r="485" spans="1:27" ht="14" x14ac:dyDescent="0.15">
      <c r="A485" s="1"/>
      <c r="B485" s="4"/>
      <c r="C485" s="4"/>
      <c r="D485" s="4"/>
      <c r="E485" s="4"/>
      <c r="F485" s="4"/>
      <c r="G485" s="30"/>
      <c r="H485" s="8">
        <v>0</v>
      </c>
      <c r="I485" s="9">
        <f t="shared" si="1"/>
        <v>0</v>
      </c>
      <c r="J485" s="9">
        <f t="shared" si="2"/>
        <v>0</v>
      </c>
      <c r="K485" s="24"/>
      <c r="L485" s="30"/>
      <c r="M485" s="8">
        <v>0</v>
      </c>
      <c r="N485" s="14">
        <f t="shared" si="4"/>
        <v>0</v>
      </c>
      <c r="O485" s="14">
        <f t="shared" si="5"/>
        <v>0</v>
      </c>
      <c r="P485" s="25"/>
      <c r="Q485" s="30"/>
      <c r="R485" s="8">
        <v>0</v>
      </c>
      <c r="S485" s="14">
        <f t="shared" si="7"/>
        <v>0</v>
      </c>
      <c r="T485" s="14">
        <f t="shared" si="8"/>
        <v>0</v>
      </c>
      <c r="U485" s="25">
        <f t="shared" si="9"/>
        <v>0.1285649995456879</v>
      </c>
      <c r="V485" s="30"/>
      <c r="W485" s="8">
        <v>0</v>
      </c>
      <c r="X485" s="14">
        <f t="shared" si="10"/>
        <v>0</v>
      </c>
      <c r="Y485" s="14">
        <f t="shared" si="11"/>
        <v>0</v>
      </c>
      <c r="Z485" s="25">
        <f t="shared" si="12"/>
        <v>0</v>
      </c>
      <c r="AA485" s="30"/>
    </row>
    <row r="486" spans="1:27" ht="14" x14ac:dyDescent="0.15">
      <c r="A486" s="1"/>
      <c r="B486" s="4"/>
      <c r="C486" s="4"/>
      <c r="D486" s="4"/>
      <c r="E486" s="4"/>
      <c r="F486" s="4"/>
      <c r="G486" s="30"/>
      <c r="H486" s="8">
        <v>0</v>
      </c>
      <c r="I486" s="9">
        <f t="shared" si="1"/>
        <v>0</v>
      </c>
      <c r="J486" s="9">
        <f t="shared" si="2"/>
        <v>0</v>
      </c>
      <c r="K486" s="24"/>
      <c r="L486" s="30"/>
      <c r="M486" s="8">
        <v>0</v>
      </c>
      <c r="N486" s="14">
        <f t="shared" si="4"/>
        <v>0</v>
      </c>
      <c r="O486" s="14">
        <f t="shared" si="5"/>
        <v>0</v>
      </c>
      <c r="P486" s="25"/>
      <c r="Q486" s="30"/>
      <c r="R486" s="8">
        <v>0</v>
      </c>
      <c r="S486" s="14">
        <f t="shared" si="7"/>
        <v>0</v>
      </c>
      <c r="T486" s="14">
        <f t="shared" si="8"/>
        <v>0</v>
      </c>
      <c r="U486" s="25">
        <f t="shared" si="9"/>
        <v>0.1285649995456879</v>
      </c>
      <c r="V486" s="30"/>
      <c r="W486" s="8">
        <v>0</v>
      </c>
      <c r="X486" s="14">
        <f t="shared" si="10"/>
        <v>0</v>
      </c>
      <c r="Y486" s="14">
        <f t="shared" si="11"/>
        <v>0</v>
      </c>
      <c r="Z486" s="25">
        <f t="shared" si="12"/>
        <v>0</v>
      </c>
      <c r="AA486" s="30"/>
    </row>
    <row r="487" spans="1:27" ht="14" x14ac:dyDescent="0.15">
      <c r="A487" s="1"/>
      <c r="B487" s="4"/>
      <c r="C487" s="4"/>
      <c r="D487" s="4"/>
      <c r="E487" s="4"/>
      <c r="F487" s="4"/>
      <c r="G487" s="30"/>
      <c r="H487" s="8">
        <v>0</v>
      </c>
      <c r="I487" s="9">
        <f t="shared" si="1"/>
        <v>0</v>
      </c>
      <c r="J487" s="9">
        <f t="shared" si="2"/>
        <v>0</v>
      </c>
      <c r="K487" s="24"/>
      <c r="L487" s="30"/>
      <c r="M487" s="8">
        <v>0</v>
      </c>
      <c r="N487" s="14">
        <f t="shared" si="4"/>
        <v>0</v>
      </c>
      <c r="O487" s="14">
        <f t="shared" si="5"/>
        <v>0</v>
      </c>
      <c r="P487" s="25"/>
      <c r="Q487" s="30"/>
      <c r="R487" s="8">
        <v>0</v>
      </c>
      <c r="S487" s="14">
        <f t="shared" si="7"/>
        <v>0</v>
      </c>
      <c r="T487" s="14">
        <f t="shared" si="8"/>
        <v>0</v>
      </c>
      <c r="U487" s="25">
        <f t="shared" si="9"/>
        <v>0.1285649995456879</v>
      </c>
      <c r="V487" s="30"/>
      <c r="W487" s="8">
        <v>0</v>
      </c>
      <c r="X487" s="14">
        <f t="shared" si="10"/>
        <v>0</v>
      </c>
      <c r="Y487" s="14">
        <f t="shared" si="11"/>
        <v>0</v>
      </c>
      <c r="Z487" s="25">
        <f t="shared" si="12"/>
        <v>0</v>
      </c>
      <c r="AA487" s="30"/>
    </row>
    <row r="488" spans="1:27" ht="14" x14ac:dyDescent="0.15">
      <c r="A488" s="1"/>
      <c r="B488" s="4"/>
      <c r="C488" s="4"/>
      <c r="D488" s="4"/>
      <c r="E488" s="4"/>
      <c r="F488" s="4"/>
      <c r="G488" s="30"/>
      <c r="H488" s="8">
        <v>0</v>
      </c>
      <c r="I488" s="9">
        <f t="shared" si="1"/>
        <v>0</v>
      </c>
      <c r="J488" s="9">
        <f t="shared" si="2"/>
        <v>0</v>
      </c>
      <c r="K488" s="24"/>
      <c r="L488" s="30"/>
      <c r="M488" s="8">
        <v>0</v>
      </c>
      <c r="N488" s="14">
        <f t="shared" si="4"/>
        <v>0</v>
      </c>
      <c r="O488" s="14">
        <f t="shared" si="5"/>
        <v>0</v>
      </c>
      <c r="P488" s="25"/>
      <c r="Q488" s="30"/>
      <c r="R488" s="8">
        <v>0</v>
      </c>
      <c r="S488" s="14">
        <f t="shared" si="7"/>
        <v>0</v>
      </c>
      <c r="T488" s="14">
        <f t="shared" si="8"/>
        <v>0</v>
      </c>
      <c r="U488" s="25">
        <f t="shared" si="9"/>
        <v>0.1285649995456879</v>
      </c>
      <c r="V488" s="30"/>
      <c r="W488" s="8">
        <v>0</v>
      </c>
      <c r="X488" s="14">
        <f t="shared" si="10"/>
        <v>0</v>
      </c>
      <c r="Y488" s="14">
        <f t="shared" si="11"/>
        <v>0</v>
      </c>
      <c r="Z488" s="25">
        <f t="shared" si="12"/>
        <v>0</v>
      </c>
      <c r="AA488" s="30"/>
    </row>
    <row r="489" spans="1:27" ht="14" x14ac:dyDescent="0.15">
      <c r="A489" s="1"/>
      <c r="B489" s="4"/>
      <c r="C489" s="4"/>
      <c r="D489" s="4"/>
      <c r="E489" s="4"/>
      <c r="F489" s="4"/>
      <c r="G489" s="30"/>
      <c r="H489" s="8">
        <v>0</v>
      </c>
      <c r="I489" s="9">
        <f t="shared" si="1"/>
        <v>0</v>
      </c>
      <c r="J489" s="9">
        <f t="shared" si="2"/>
        <v>0</v>
      </c>
      <c r="K489" s="24"/>
      <c r="L489" s="30"/>
      <c r="M489" s="8">
        <v>0</v>
      </c>
      <c r="N489" s="14">
        <f t="shared" si="4"/>
        <v>0</v>
      </c>
      <c r="O489" s="14">
        <f t="shared" si="5"/>
        <v>0</v>
      </c>
      <c r="P489" s="25"/>
      <c r="Q489" s="30"/>
      <c r="R489" s="8">
        <v>0</v>
      </c>
      <c r="S489" s="14">
        <f t="shared" si="7"/>
        <v>0</v>
      </c>
      <c r="T489" s="14">
        <f t="shared" si="8"/>
        <v>0</v>
      </c>
      <c r="U489" s="25">
        <f t="shared" si="9"/>
        <v>0.1285649995456879</v>
      </c>
      <c r="V489" s="30"/>
      <c r="W489" s="8">
        <v>0</v>
      </c>
      <c r="X489" s="14">
        <f t="shared" si="10"/>
        <v>0</v>
      </c>
      <c r="Y489" s="14">
        <f t="shared" si="11"/>
        <v>0</v>
      </c>
      <c r="Z489" s="25">
        <f t="shared" si="12"/>
        <v>0</v>
      </c>
      <c r="AA489" s="30"/>
    </row>
    <row r="490" spans="1:27" ht="14" x14ac:dyDescent="0.15">
      <c r="A490" s="1"/>
      <c r="B490" s="4"/>
      <c r="C490" s="4"/>
      <c r="D490" s="4"/>
      <c r="E490" s="4"/>
      <c r="F490" s="4"/>
      <c r="G490" s="30"/>
      <c r="H490" s="8">
        <v>0</v>
      </c>
      <c r="I490" s="9">
        <f t="shared" si="1"/>
        <v>0</v>
      </c>
      <c r="J490" s="9">
        <f t="shared" si="2"/>
        <v>0</v>
      </c>
      <c r="K490" s="24"/>
      <c r="L490" s="30"/>
      <c r="M490" s="8">
        <v>0</v>
      </c>
      <c r="N490" s="14">
        <f t="shared" si="4"/>
        <v>0</v>
      </c>
      <c r="O490" s="14">
        <f t="shared" si="5"/>
        <v>0</v>
      </c>
      <c r="P490" s="25"/>
      <c r="Q490" s="30"/>
      <c r="R490" s="8">
        <v>0</v>
      </c>
      <c r="S490" s="14">
        <f t="shared" si="7"/>
        <v>0</v>
      </c>
      <c r="T490" s="14">
        <f t="shared" si="8"/>
        <v>0</v>
      </c>
      <c r="U490" s="25">
        <f t="shared" si="9"/>
        <v>0.1285649995456879</v>
      </c>
      <c r="V490" s="30"/>
      <c r="W490" s="8">
        <v>0</v>
      </c>
      <c r="X490" s="14">
        <f t="shared" si="10"/>
        <v>0</v>
      </c>
      <c r="Y490" s="14">
        <f t="shared" si="11"/>
        <v>0</v>
      </c>
      <c r="Z490" s="25">
        <f t="shared" si="12"/>
        <v>0</v>
      </c>
      <c r="AA490" s="30"/>
    </row>
    <row r="491" spans="1:27" ht="14" x14ac:dyDescent="0.15">
      <c r="A491" s="1"/>
      <c r="B491" s="4"/>
      <c r="C491" s="4"/>
      <c r="D491" s="4"/>
      <c r="E491" s="4"/>
      <c r="F491" s="4"/>
      <c r="G491" s="30"/>
      <c r="H491" s="8">
        <v>0</v>
      </c>
      <c r="I491" s="9">
        <f t="shared" si="1"/>
        <v>0</v>
      </c>
      <c r="J491" s="9">
        <f t="shared" si="2"/>
        <v>0</v>
      </c>
      <c r="K491" s="24"/>
      <c r="L491" s="30"/>
      <c r="M491" s="8">
        <v>0</v>
      </c>
      <c r="N491" s="14">
        <f t="shared" si="4"/>
        <v>0</v>
      </c>
      <c r="O491" s="14">
        <f t="shared" si="5"/>
        <v>0</v>
      </c>
      <c r="P491" s="25"/>
      <c r="Q491" s="30"/>
      <c r="R491" s="8">
        <v>0</v>
      </c>
      <c r="S491" s="14">
        <f t="shared" si="7"/>
        <v>0</v>
      </c>
      <c r="T491" s="14">
        <f t="shared" si="8"/>
        <v>0</v>
      </c>
      <c r="U491" s="25">
        <f t="shared" si="9"/>
        <v>0.1285649995456879</v>
      </c>
      <c r="V491" s="30"/>
      <c r="W491" s="8">
        <v>0</v>
      </c>
      <c r="X491" s="14">
        <f t="shared" si="10"/>
        <v>0</v>
      </c>
      <c r="Y491" s="14">
        <f t="shared" si="11"/>
        <v>0</v>
      </c>
      <c r="Z491" s="25">
        <f t="shared" si="12"/>
        <v>0</v>
      </c>
      <c r="AA491" s="30"/>
    </row>
    <row r="492" spans="1:27" ht="14" x14ac:dyDescent="0.15">
      <c r="A492" s="1"/>
      <c r="B492" s="4"/>
      <c r="C492" s="4"/>
      <c r="D492" s="4"/>
      <c r="E492" s="4"/>
      <c r="F492" s="4"/>
      <c r="G492" s="30"/>
      <c r="H492" s="8">
        <v>0</v>
      </c>
      <c r="I492" s="9">
        <f t="shared" si="1"/>
        <v>0</v>
      </c>
      <c r="J492" s="9">
        <f t="shared" si="2"/>
        <v>0</v>
      </c>
      <c r="K492" s="24"/>
      <c r="L492" s="30"/>
      <c r="M492" s="8">
        <v>0</v>
      </c>
      <c r="N492" s="14">
        <f t="shared" si="4"/>
        <v>0</v>
      </c>
      <c r="O492" s="14">
        <f t="shared" si="5"/>
        <v>0</v>
      </c>
      <c r="P492" s="25"/>
      <c r="Q492" s="30"/>
      <c r="R492" s="8">
        <v>0</v>
      </c>
      <c r="S492" s="14">
        <f t="shared" si="7"/>
        <v>0</v>
      </c>
      <c r="T492" s="14">
        <f t="shared" si="8"/>
        <v>0</v>
      </c>
      <c r="U492" s="25">
        <f t="shared" si="9"/>
        <v>0.1285649995456879</v>
      </c>
      <c r="V492" s="30"/>
      <c r="W492" s="8">
        <v>0</v>
      </c>
      <c r="X492" s="14">
        <f t="shared" si="10"/>
        <v>0</v>
      </c>
      <c r="Y492" s="14">
        <f t="shared" si="11"/>
        <v>0</v>
      </c>
      <c r="Z492" s="25">
        <f t="shared" si="12"/>
        <v>0</v>
      </c>
      <c r="AA492" s="30"/>
    </row>
    <row r="493" spans="1:27" ht="14" x14ac:dyDescent="0.15">
      <c r="A493" s="1"/>
      <c r="B493" s="4"/>
      <c r="C493" s="4"/>
      <c r="D493" s="4"/>
      <c r="E493" s="4"/>
      <c r="F493" s="4"/>
      <c r="G493" s="30"/>
      <c r="H493" s="8">
        <v>0</v>
      </c>
      <c r="I493" s="9">
        <f t="shared" si="1"/>
        <v>0</v>
      </c>
      <c r="J493" s="9">
        <f t="shared" si="2"/>
        <v>0</v>
      </c>
      <c r="K493" s="24"/>
      <c r="L493" s="30"/>
      <c r="M493" s="8">
        <v>0</v>
      </c>
      <c r="N493" s="14">
        <f t="shared" si="4"/>
        <v>0</v>
      </c>
      <c r="O493" s="14">
        <f t="shared" si="5"/>
        <v>0</v>
      </c>
      <c r="P493" s="25"/>
      <c r="Q493" s="30"/>
      <c r="R493" s="8">
        <v>0</v>
      </c>
      <c r="S493" s="14">
        <f t="shared" si="7"/>
        <v>0</v>
      </c>
      <c r="T493" s="14">
        <f t="shared" si="8"/>
        <v>0</v>
      </c>
      <c r="U493" s="25">
        <f t="shared" si="9"/>
        <v>0.1285649995456879</v>
      </c>
      <c r="V493" s="30"/>
      <c r="W493" s="8">
        <v>0</v>
      </c>
      <c r="X493" s="14">
        <f t="shared" si="10"/>
        <v>0</v>
      </c>
      <c r="Y493" s="14">
        <f t="shared" si="11"/>
        <v>0</v>
      </c>
      <c r="Z493" s="25">
        <f t="shared" si="12"/>
        <v>0</v>
      </c>
      <c r="AA493" s="30"/>
    </row>
    <row r="494" spans="1:27" ht="14" x14ac:dyDescent="0.15">
      <c r="A494" s="1"/>
      <c r="B494" s="4"/>
      <c r="C494" s="4"/>
      <c r="D494" s="4"/>
      <c r="E494" s="4"/>
      <c r="F494" s="4"/>
      <c r="G494" s="30"/>
      <c r="H494" s="8">
        <v>0</v>
      </c>
      <c r="I494" s="9">
        <f t="shared" si="1"/>
        <v>0</v>
      </c>
      <c r="J494" s="9">
        <f t="shared" si="2"/>
        <v>0</v>
      </c>
      <c r="K494" s="24"/>
      <c r="L494" s="30"/>
      <c r="M494" s="8">
        <v>0</v>
      </c>
      <c r="N494" s="14">
        <f t="shared" si="4"/>
        <v>0</v>
      </c>
      <c r="O494" s="14">
        <f t="shared" si="5"/>
        <v>0</v>
      </c>
      <c r="P494" s="25"/>
      <c r="Q494" s="30"/>
      <c r="R494" s="8">
        <v>0</v>
      </c>
      <c r="S494" s="14">
        <f t="shared" si="7"/>
        <v>0</v>
      </c>
      <c r="T494" s="14">
        <f t="shared" si="8"/>
        <v>0</v>
      </c>
      <c r="U494" s="25">
        <f t="shared" si="9"/>
        <v>0.1285649995456879</v>
      </c>
      <c r="V494" s="30"/>
      <c r="W494" s="8">
        <v>0</v>
      </c>
      <c r="X494" s="14">
        <f t="shared" si="10"/>
        <v>0</v>
      </c>
      <c r="Y494" s="14">
        <f t="shared" si="11"/>
        <v>0</v>
      </c>
      <c r="Z494" s="25">
        <f t="shared" si="12"/>
        <v>0</v>
      </c>
      <c r="AA494" s="30"/>
    </row>
    <row r="495" spans="1:27" ht="14" x14ac:dyDescent="0.15">
      <c r="A495" s="1"/>
      <c r="B495" s="4"/>
      <c r="C495" s="4"/>
      <c r="D495" s="4"/>
      <c r="E495" s="4"/>
      <c r="F495" s="4"/>
      <c r="G495" s="30"/>
      <c r="H495" s="8">
        <v>0</v>
      </c>
      <c r="I495" s="9">
        <f t="shared" si="1"/>
        <v>0</v>
      </c>
      <c r="J495" s="9">
        <f t="shared" si="2"/>
        <v>0</v>
      </c>
      <c r="K495" s="24"/>
      <c r="L495" s="30"/>
      <c r="M495" s="8">
        <v>0</v>
      </c>
      <c r="N495" s="14">
        <f t="shared" si="4"/>
        <v>0</v>
      </c>
      <c r="O495" s="14">
        <f t="shared" si="5"/>
        <v>0</v>
      </c>
      <c r="P495" s="25"/>
      <c r="Q495" s="30"/>
      <c r="R495" s="8">
        <v>0</v>
      </c>
      <c r="S495" s="14">
        <f t="shared" si="7"/>
        <v>0</v>
      </c>
      <c r="T495" s="14">
        <f t="shared" si="8"/>
        <v>0</v>
      </c>
      <c r="U495" s="25">
        <f t="shared" si="9"/>
        <v>0.1285649995456879</v>
      </c>
      <c r="V495" s="30"/>
      <c r="W495" s="8">
        <v>0</v>
      </c>
      <c r="X495" s="14">
        <f t="shared" si="10"/>
        <v>0</v>
      </c>
      <c r="Y495" s="14">
        <f t="shared" si="11"/>
        <v>0</v>
      </c>
      <c r="Z495" s="25">
        <f t="shared" si="12"/>
        <v>0</v>
      </c>
      <c r="AA495" s="30"/>
    </row>
    <row r="496" spans="1:27" ht="14" x14ac:dyDescent="0.15">
      <c r="A496" s="1"/>
      <c r="B496" s="4"/>
      <c r="C496" s="4"/>
      <c r="D496" s="4"/>
      <c r="E496" s="4"/>
      <c r="F496" s="4"/>
      <c r="G496" s="30"/>
      <c r="H496" s="8">
        <v>0</v>
      </c>
      <c r="I496" s="9">
        <f t="shared" si="1"/>
        <v>0</v>
      </c>
      <c r="J496" s="9">
        <f t="shared" si="2"/>
        <v>0</v>
      </c>
      <c r="K496" s="24"/>
      <c r="L496" s="30"/>
      <c r="M496" s="8">
        <v>0</v>
      </c>
      <c r="N496" s="14">
        <f t="shared" si="4"/>
        <v>0</v>
      </c>
      <c r="O496" s="14">
        <f t="shared" si="5"/>
        <v>0</v>
      </c>
      <c r="P496" s="25"/>
      <c r="Q496" s="30"/>
      <c r="R496" s="8">
        <v>0</v>
      </c>
      <c r="S496" s="14">
        <f t="shared" si="7"/>
        <v>0</v>
      </c>
      <c r="T496" s="14">
        <f t="shared" si="8"/>
        <v>0</v>
      </c>
      <c r="U496" s="25">
        <f t="shared" si="9"/>
        <v>0.1285649995456879</v>
      </c>
      <c r="V496" s="30"/>
      <c r="W496" s="8">
        <v>0</v>
      </c>
      <c r="X496" s="14">
        <f t="shared" si="10"/>
        <v>0</v>
      </c>
      <c r="Y496" s="14">
        <f t="shared" si="11"/>
        <v>0</v>
      </c>
      <c r="Z496" s="25">
        <f t="shared" si="12"/>
        <v>0</v>
      </c>
      <c r="AA496" s="30"/>
    </row>
    <row r="497" spans="1:27" ht="14" x14ac:dyDescent="0.15">
      <c r="A497" s="1"/>
      <c r="B497" s="4"/>
      <c r="C497" s="4"/>
      <c r="D497" s="4"/>
      <c r="E497" s="4"/>
      <c r="F497" s="4"/>
      <c r="G497" s="30"/>
      <c r="H497" s="8">
        <v>0</v>
      </c>
      <c r="I497" s="9">
        <f t="shared" si="1"/>
        <v>0</v>
      </c>
      <c r="J497" s="9">
        <f t="shared" si="2"/>
        <v>0</v>
      </c>
      <c r="K497" s="24"/>
      <c r="L497" s="30"/>
      <c r="M497" s="8">
        <v>0</v>
      </c>
      <c r="N497" s="14">
        <f t="shared" si="4"/>
        <v>0</v>
      </c>
      <c r="O497" s="14">
        <f t="shared" si="5"/>
        <v>0</v>
      </c>
      <c r="P497" s="25"/>
      <c r="Q497" s="30"/>
      <c r="R497" s="8">
        <v>0</v>
      </c>
      <c r="S497" s="14">
        <f t="shared" si="7"/>
        <v>0</v>
      </c>
      <c r="T497" s="14">
        <f t="shared" si="8"/>
        <v>0</v>
      </c>
      <c r="U497" s="25">
        <f t="shared" si="9"/>
        <v>0.1285649995456879</v>
      </c>
      <c r="V497" s="30"/>
      <c r="W497" s="8">
        <v>0</v>
      </c>
      <c r="X497" s="14">
        <f t="shared" si="10"/>
        <v>0</v>
      </c>
      <c r="Y497" s="14">
        <f t="shared" si="11"/>
        <v>0</v>
      </c>
      <c r="Z497" s="25">
        <f t="shared" si="12"/>
        <v>0</v>
      </c>
      <c r="AA497" s="30"/>
    </row>
    <row r="498" spans="1:27" ht="14" x14ac:dyDescent="0.15">
      <c r="A498" s="1"/>
      <c r="B498" s="4"/>
      <c r="C498" s="4"/>
      <c r="D498" s="4"/>
      <c r="E498" s="4"/>
      <c r="F498" s="4"/>
      <c r="G498" s="30"/>
      <c r="H498" s="8">
        <v>0</v>
      </c>
      <c r="I498" s="9">
        <f t="shared" si="1"/>
        <v>0</v>
      </c>
      <c r="J498" s="9">
        <f t="shared" si="2"/>
        <v>0</v>
      </c>
      <c r="K498" s="24"/>
      <c r="L498" s="30"/>
      <c r="M498" s="8">
        <v>0</v>
      </c>
      <c r="N498" s="14">
        <f t="shared" si="4"/>
        <v>0</v>
      </c>
      <c r="O498" s="14">
        <f t="shared" si="5"/>
        <v>0</v>
      </c>
      <c r="P498" s="25"/>
      <c r="Q498" s="30"/>
      <c r="R498" s="8">
        <v>0</v>
      </c>
      <c r="S498" s="14">
        <f t="shared" si="7"/>
        <v>0</v>
      </c>
      <c r="T498" s="14">
        <f t="shared" si="8"/>
        <v>0</v>
      </c>
      <c r="U498" s="25">
        <f t="shared" si="9"/>
        <v>0.1285649995456879</v>
      </c>
      <c r="V498" s="30"/>
      <c r="W498" s="8">
        <v>0</v>
      </c>
      <c r="X498" s="14">
        <f t="shared" si="10"/>
        <v>0</v>
      </c>
      <c r="Y498" s="14">
        <f t="shared" si="11"/>
        <v>0</v>
      </c>
      <c r="Z498" s="25">
        <f t="shared" si="12"/>
        <v>0</v>
      </c>
      <c r="AA498" s="30"/>
    </row>
    <row r="499" spans="1:27" ht="14" x14ac:dyDescent="0.15">
      <c r="A499" s="1"/>
      <c r="B499" s="4"/>
      <c r="C499" s="4"/>
      <c r="D499" s="4"/>
      <c r="E499" s="4"/>
      <c r="F499" s="4"/>
      <c r="G499" s="30"/>
      <c r="H499" s="8">
        <v>0</v>
      </c>
      <c r="I499" s="9">
        <f t="shared" si="1"/>
        <v>0</v>
      </c>
      <c r="J499" s="9">
        <f t="shared" si="2"/>
        <v>0</v>
      </c>
      <c r="K499" s="24"/>
      <c r="L499" s="30"/>
      <c r="M499" s="8">
        <v>0</v>
      </c>
      <c r="N499" s="14">
        <f t="shared" si="4"/>
        <v>0</v>
      </c>
      <c r="O499" s="14">
        <f t="shared" si="5"/>
        <v>0</v>
      </c>
      <c r="P499" s="25"/>
      <c r="Q499" s="30"/>
      <c r="R499" s="8">
        <v>0</v>
      </c>
      <c r="S499" s="14">
        <f t="shared" si="7"/>
        <v>0</v>
      </c>
      <c r="T499" s="14">
        <f t="shared" si="8"/>
        <v>0</v>
      </c>
      <c r="U499" s="25">
        <f t="shared" si="9"/>
        <v>0.1285649995456879</v>
      </c>
      <c r="V499" s="30"/>
      <c r="W499" s="8">
        <v>0</v>
      </c>
      <c r="X499" s="14">
        <f t="shared" si="10"/>
        <v>0</v>
      </c>
      <c r="Y499" s="14">
        <f t="shared" si="11"/>
        <v>0</v>
      </c>
      <c r="Z499" s="25">
        <f t="shared" si="12"/>
        <v>0</v>
      </c>
      <c r="AA499" s="30"/>
    </row>
    <row r="500" spans="1:27" ht="14" x14ac:dyDescent="0.15">
      <c r="A500" s="1"/>
      <c r="B500" s="4"/>
      <c r="C500" s="4"/>
      <c r="D500" s="4"/>
      <c r="E500" s="4"/>
      <c r="F500" s="4"/>
      <c r="G500" s="30"/>
      <c r="H500" s="8">
        <v>0</v>
      </c>
      <c r="I500" s="9">
        <f t="shared" si="1"/>
        <v>0</v>
      </c>
      <c r="J500" s="9">
        <f t="shared" si="2"/>
        <v>0</v>
      </c>
      <c r="K500" s="24"/>
      <c r="L500" s="30"/>
      <c r="M500" s="8">
        <v>0</v>
      </c>
      <c r="N500" s="14">
        <f t="shared" si="4"/>
        <v>0</v>
      </c>
      <c r="O500" s="14">
        <f t="shared" si="5"/>
        <v>0</v>
      </c>
      <c r="P500" s="25"/>
      <c r="Q500" s="30"/>
      <c r="R500" s="8">
        <v>0</v>
      </c>
      <c r="S500" s="14">
        <f t="shared" si="7"/>
        <v>0</v>
      </c>
      <c r="T500" s="14">
        <f t="shared" si="8"/>
        <v>0</v>
      </c>
      <c r="U500" s="25">
        <f t="shared" si="9"/>
        <v>0.1285649995456879</v>
      </c>
      <c r="V500" s="30"/>
      <c r="W500" s="8">
        <v>0</v>
      </c>
      <c r="X500" s="14">
        <f t="shared" si="10"/>
        <v>0</v>
      </c>
      <c r="Y500" s="14">
        <f t="shared" si="11"/>
        <v>0</v>
      </c>
      <c r="Z500" s="25">
        <f t="shared" si="12"/>
        <v>0</v>
      </c>
      <c r="AA500" s="30"/>
    </row>
    <row r="501" spans="1:27" ht="14" x14ac:dyDescent="0.15">
      <c r="A501" s="1"/>
      <c r="B501" s="4"/>
      <c r="C501" s="4"/>
      <c r="D501" s="4"/>
      <c r="E501" s="4"/>
      <c r="F501" s="4"/>
      <c r="G501" s="30"/>
      <c r="H501" s="8">
        <v>0</v>
      </c>
      <c r="I501" s="9">
        <f t="shared" si="1"/>
        <v>0</v>
      </c>
      <c r="J501" s="9">
        <f t="shared" si="2"/>
        <v>0</v>
      </c>
      <c r="K501" s="24"/>
      <c r="L501" s="30"/>
      <c r="M501" s="8">
        <v>0</v>
      </c>
      <c r="N501" s="14">
        <f t="shared" si="4"/>
        <v>0</v>
      </c>
      <c r="O501" s="14">
        <f t="shared" si="5"/>
        <v>0</v>
      </c>
      <c r="P501" s="25"/>
      <c r="Q501" s="30"/>
      <c r="R501" s="8">
        <v>0</v>
      </c>
      <c r="S501" s="14">
        <f t="shared" si="7"/>
        <v>0</v>
      </c>
      <c r="T501" s="14">
        <f t="shared" si="8"/>
        <v>0</v>
      </c>
      <c r="U501" s="25">
        <f t="shared" si="9"/>
        <v>0.1285649995456879</v>
      </c>
      <c r="V501" s="30"/>
      <c r="W501" s="8">
        <v>0</v>
      </c>
      <c r="X501" s="14">
        <f t="shared" si="10"/>
        <v>0</v>
      </c>
      <c r="Y501" s="14">
        <f t="shared" si="11"/>
        <v>0</v>
      </c>
      <c r="Z501" s="25">
        <f t="shared" si="12"/>
        <v>0</v>
      </c>
      <c r="AA501" s="30"/>
    </row>
    <row r="502" spans="1:27" ht="14" x14ac:dyDescent="0.15">
      <c r="A502" s="1"/>
      <c r="B502" s="4"/>
      <c r="C502" s="4"/>
      <c r="D502" s="4"/>
      <c r="E502" s="4"/>
      <c r="F502" s="4"/>
      <c r="G502" s="30"/>
      <c r="H502" s="8">
        <v>0</v>
      </c>
      <c r="I502" s="9">
        <f t="shared" si="1"/>
        <v>0</v>
      </c>
      <c r="J502" s="9">
        <f t="shared" si="2"/>
        <v>0</v>
      </c>
      <c r="K502" s="24"/>
      <c r="L502" s="30"/>
      <c r="M502" s="8">
        <v>0</v>
      </c>
      <c r="N502" s="14">
        <f t="shared" si="4"/>
        <v>0</v>
      </c>
      <c r="O502" s="14">
        <f t="shared" si="5"/>
        <v>0</v>
      </c>
      <c r="P502" s="25"/>
      <c r="Q502" s="30"/>
      <c r="R502" s="8">
        <v>0</v>
      </c>
      <c r="S502" s="14">
        <f t="shared" si="7"/>
        <v>0</v>
      </c>
      <c r="T502" s="14">
        <f t="shared" si="8"/>
        <v>0</v>
      </c>
      <c r="U502" s="25">
        <f t="shared" si="9"/>
        <v>0.1285649995456879</v>
      </c>
      <c r="V502" s="30"/>
      <c r="W502" s="8">
        <v>0</v>
      </c>
      <c r="X502" s="14">
        <f t="shared" si="10"/>
        <v>0</v>
      </c>
      <c r="Y502" s="14">
        <f t="shared" si="11"/>
        <v>0</v>
      </c>
      <c r="Z502" s="25">
        <f t="shared" si="12"/>
        <v>0</v>
      </c>
      <c r="AA502" s="30"/>
    </row>
    <row r="503" spans="1:27" ht="14" x14ac:dyDescent="0.15">
      <c r="A503" s="1"/>
      <c r="B503" s="4"/>
      <c r="C503" s="4"/>
      <c r="D503" s="4"/>
      <c r="E503" s="4"/>
      <c r="F503" s="4"/>
      <c r="G503" s="30"/>
      <c r="H503" s="8">
        <v>0</v>
      </c>
      <c r="I503" s="9">
        <f t="shared" si="1"/>
        <v>0</v>
      </c>
      <c r="J503" s="9">
        <f t="shared" si="2"/>
        <v>0</v>
      </c>
      <c r="K503" s="24"/>
      <c r="L503" s="30"/>
      <c r="M503" s="8">
        <v>0</v>
      </c>
      <c r="N503" s="14">
        <f t="shared" si="4"/>
        <v>0</v>
      </c>
      <c r="O503" s="14">
        <f t="shared" si="5"/>
        <v>0</v>
      </c>
      <c r="P503" s="25"/>
      <c r="Q503" s="30"/>
      <c r="R503" s="8">
        <v>0</v>
      </c>
      <c r="S503" s="14">
        <f t="shared" si="7"/>
        <v>0</v>
      </c>
      <c r="T503" s="14">
        <f t="shared" si="8"/>
        <v>0</v>
      </c>
      <c r="U503" s="25">
        <f t="shared" si="9"/>
        <v>0.1285649995456879</v>
      </c>
      <c r="V503" s="30"/>
      <c r="W503" s="8">
        <v>0</v>
      </c>
      <c r="X503" s="14">
        <f t="shared" si="10"/>
        <v>0</v>
      </c>
      <c r="Y503" s="14">
        <f t="shared" si="11"/>
        <v>0</v>
      </c>
      <c r="Z503" s="25">
        <f t="shared" si="12"/>
        <v>0</v>
      </c>
      <c r="AA503" s="30"/>
    </row>
    <row r="504" spans="1:27" ht="14" x14ac:dyDescent="0.15">
      <c r="A504" s="1"/>
      <c r="B504" s="4"/>
      <c r="C504" s="4"/>
      <c r="D504" s="4"/>
      <c r="E504" s="4"/>
      <c r="F504" s="4"/>
      <c r="G504" s="30"/>
      <c r="H504" s="8">
        <v>0</v>
      </c>
      <c r="I504" s="9">
        <f t="shared" si="1"/>
        <v>0</v>
      </c>
      <c r="J504" s="9">
        <f t="shared" si="2"/>
        <v>0</v>
      </c>
      <c r="K504" s="24"/>
      <c r="L504" s="30"/>
      <c r="M504" s="8">
        <v>0</v>
      </c>
      <c r="N504" s="14">
        <f t="shared" si="4"/>
        <v>0</v>
      </c>
      <c r="O504" s="14">
        <f t="shared" si="5"/>
        <v>0</v>
      </c>
      <c r="P504" s="25"/>
      <c r="Q504" s="30"/>
      <c r="R504" s="8">
        <v>0</v>
      </c>
      <c r="S504" s="14">
        <f t="shared" si="7"/>
        <v>0</v>
      </c>
      <c r="T504" s="14">
        <f t="shared" si="8"/>
        <v>0</v>
      </c>
      <c r="U504" s="25">
        <f t="shared" si="9"/>
        <v>0.1285649995456879</v>
      </c>
      <c r="V504" s="30"/>
      <c r="W504" s="8">
        <v>0</v>
      </c>
      <c r="X504" s="14">
        <f t="shared" si="10"/>
        <v>0</v>
      </c>
      <c r="Y504" s="14">
        <f t="shared" si="11"/>
        <v>0</v>
      </c>
      <c r="Z504" s="25">
        <f t="shared" si="12"/>
        <v>0</v>
      </c>
      <c r="AA504" s="30"/>
    </row>
    <row r="505" spans="1:27" ht="14" x14ac:dyDescent="0.15">
      <c r="A505" s="1"/>
      <c r="B505" s="4"/>
      <c r="C505" s="4"/>
      <c r="D505" s="4"/>
      <c r="E505" s="4"/>
      <c r="F505" s="4"/>
      <c r="G505" s="30"/>
      <c r="H505" s="8">
        <v>0</v>
      </c>
      <c r="I505" s="9">
        <f t="shared" si="1"/>
        <v>0</v>
      </c>
      <c r="J505" s="9">
        <f t="shared" si="2"/>
        <v>0</v>
      </c>
      <c r="K505" s="24"/>
      <c r="L505" s="30"/>
      <c r="M505" s="8">
        <v>0</v>
      </c>
      <c r="N505" s="14">
        <f t="shared" si="4"/>
        <v>0</v>
      </c>
      <c r="O505" s="14">
        <f t="shared" si="5"/>
        <v>0</v>
      </c>
      <c r="P505" s="25"/>
      <c r="Q505" s="30"/>
      <c r="R505" s="8">
        <v>0</v>
      </c>
      <c r="S505" s="14">
        <f t="shared" si="7"/>
        <v>0</v>
      </c>
      <c r="T505" s="14">
        <f t="shared" si="8"/>
        <v>0</v>
      </c>
      <c r="U505" s="25">
        <f t="shared" si="9"/>
        <v>0.1285649995456879</v>
      </c>
      <c r="V505" s="30"/>
      <c r="W505" s="8">
        <v>0</v>
      </c>
      <c r="X505" s="14">
        <f t="shared" si="10"/>
        <v>0</v>
      </c>
      <c r="Y505" s="14">
        <f t="shared" si="11"/>
        <v>0</v>
      </c>
      <c r="Z505" s="25">
        <f t="shared" si="12"/>
        <v>0</v>
      </c>
      <c r="AA505" s="30"/>
    </row>
    <row r="506" spans="1:27" ht="14" x14ac:dyDescent="0.15">
      <c r="A506" s="1"/>
      <c r="B506" s="4"/>
      <c r="C506" s="4"/>
      <c r="D506" s="4"/>
      <c r="E506" s="4"/>
      <c r="F506" s="4"/>
      <c r="G506" s="30"/>
      <c r="H506" s="8">
        <v>0</v>
      </c>
      <c r="I506" s="9">
        <f t="shared" si="1"/>
        <v>0</v>
      </c>
      <c r="J506" s="9">
        <f t="shared" si="2"/>
        <v>0</v>
      </c>
      <c r="K506" s="24"/>
      <c r="L506" s="30"/>
      <c r="M506" s="8">
        <v>0</v>
      </c>
      <c r="N506" s="14">
        <f t="shared" si="4"/>
        <v>0</v>
      </c>
      <c r="O506" s="14">
        <f t="shared" si="5"/>
        <v>0</v>
      </c>
      <c r="P506" s="25"/>
      <c r="Q506" s="30"/>
      <c r="R506" s="8">
        <v>0</v>
      </c>
      <c r="S506" s="14">
        <f t="shared" si="7"/>
        <v>0</v>
      </c>
      <c r="T506" s="14">
        <f t="shared" si="8"/>
        <v>0</v>
      </c>
      <c r="U506" s="25">
        <f t="shared" si="9"/>
        <v>0.1285649995456879</v>
      </c>
      <c r="V506" s="30"/>
      <c r="W506" s="8">
        <v>0</v>
      </c>
      <c r="X506" s="14">
        <f t="shared" si="10"/>
        <v>0</v>
      </c>
      <c r="Y506" s="14">
        <f t="shared" si="11"/>
        <v>0</v>
      </c>
      <c r="Z506" s="25">
        <f t="shared" si="12"/>
        <v>0</v>
      </c>
      <c r="AA506" s="30"/>
    </row>
    <row r="507" spans="1:27" ht="14" x14ac:dyDescent="0.15">
      <c r="A507" s="1"/>
      <c r="B507" s="4"/>
      <c r="C507" s="4"/>
      <c r="D507" s="4"/>
      <c r="E507" s="4"/>
      <c r="F507" s="4"/>
      <c r="G507" s="30"/>
      <c r="H507" s="8">
        <v>0</v>
      </c>
      <c r="I507" s="9">
        <f t="shared" si="1"/>
        <v>0</v>
      </c>
      <c r="J507" s="9">
        <f t="shared" si="2"/>
        <v>0</v>
      </c>
      <c r="K507" s="24"/>
      <c r="L507" s="30"/>
      <c r="M507" s="8">
        <v>0</v>
      </c>
      <c r="N507" s="14">
        <f t="shared" si="4"/>
        <v>0</v>
      </c>
      <c r="O507" s="14">
        <f t="shared" si="5"/>
        <v>0</v>
      </c>
      <c r="P507" s="25"/>
      <c r="Q507" s="30"/>
      <c r="R507" s="8">
        <v>0</v>
      </c>
      <c r="S507" s="14">
        <f t="shared" si="7"/>
        <v>0</v>
      </c>
      <c r="T507" s="14">
        <f t="shared" si="8"/>
        <v>0</v>
      </c>
      <c r="U507" s="25">
        <f t="shared" si="9"/>
        <v>0.1285649995456879</v>
      </c>
      <c r="V507" s="30"/>
      <c r="W507" s="8">
        <v>0</v>
      </c>
      <c r="X507" s="14">
        <f t="shared" si="10"/>
        <v>0</v>
      </c>
      <c r="Y507" s="14">
        <f t="shared" si="11"/>
        <v>0</v>
      </c>
      <c r="Z507" s="25">
        <f t="shared" si="12"/>
        <v>0</v>
      </c>
      <c r="AA507" s="30"/>
    </row>
    <row r="508" spans="1:27" ht="14" x14ac:dyDescent="0.15">
      <c r="A508" s="1"/>
      <c r="B508" s="4"/>
      <c r="C508" s="4"/>
      <c r="D508" s="4"/>
      <c r="E508" s="4"/>
      <c r="F508" s="4"/>
      <c r="G508" s="30"/>
      <c r="H508" s="8">
        <v>0</v>
      </c>
      <c r="I508" s="9">
        <f t="shared" si="1"/>
        <v>0</v>
      </c>
      <c r="J508" s="9">
        <f t="shared" si="2"/>
        <v>0</v>
      </c>
      <c r="K508" s="24"/>
      <c r="L508" s="30"/>
      <c r="M508" s="8">
        <v>0</v>
      </c>
      <c r="N508" s="14">
        <f t="shared" si="4"/>
        <v>0</v>
      </c>
      <c r="O508" s="14">
        <f t="shared" si="5"/>
        <v>0</v>
      </c>
      <c r="P508" s="25"/>
      <c r="Q508" s="30"/>
      <c r="R508" s="8">
        <v>0</v>
      </c>
      <c r="S508" s="14">
        <f t="shared" si="7"/>
        <v>0</v>
      </c>
      <c r="T508" s="14">
        <f t="shared" si="8"/>
        <v>0</v>
      </c>
      <c r="U508" s="25">
        <f t="shared" si="9"/>
        <v>0.1285649995456879</v>
      </c>
      <c r="V508" s="30"/>
      <c r="W508" s="8">
        <v>0</v>
      </c>
      <c r="X508" s="14">
        <f t="shared" si="10"/>
        <v>0</v>
      </c>
      <c r="Y508" s="14">
        <f t="shared" si="11"/>
        <v>0</v>
      </c>
      <c r="Z508" s="25">
        <f t="shared" si="12"/>
        <v>0</v>
      </c>
      <c r="AA508" s="30"/>
    </row>
    <row r="509" spans="1:27" ht="14" x14ac:dyDescent="0.15">
      <c r="A509" s="1"/>
      <c r="B509" s="4"/>
      <c r="C509" s="4"/>
      <c r="D509" s="4"/>
      <c r="E509" s="4"/>
      <c r="F509" s="4"/>
      <c r="G509" s="30"/>
      <c r="H509" s="8">
        <v>0</v>
      </c>
      <c r="I509" s="9">
        <f t="shared" si="1"/>
        <v>0</v>
      </c>
      <c r="J509" s="9">
        <f t="shared" si="2"/>
        <v>0</v>
      </c>
      <c r="K509" s="24"/>
      <c r="L509" s="30"/>
      <c r="M509" s="8">
        <v>0</v>
      </c>
      <c r="N509" s="14">
        <f t="shared" si="4"/>
        <v>0</v>
      </c>
      <c r="O509" s="14">
        <f t="shared" si="5"/>
        <v>0</v>
      </c>
      <c r="P509" s="25"/>
      <c r="Q509" s="30"/>
      <c r="R509" s="8">
        <v>0</v>
      </c>
      <c r="S509" s="14">
        <f t="shared" si="7"/>
        <v>0</v>
      </c>
      <c r="T509" s="14">
        <f t="shared" si="8"/>
        <v>0</v>
      </c>
      <c r="U509" s="25">
        <f t="shared" si="9"/>
        <v>0.1285649995456879</v>
      </c>
      <c r="V509" s="30"/>
      <c r="W509" s="8">
        <v>0</v>
      </c>
      <c r="X509" s="14">
        <f t="shared" si="10"/>
        <v>0</v>
      </c>
      <c r="Y509" s="14">
        <f t="shared" si="11"/>
        <v>0</v>
      </c>
      <c r="Z509" s="25">
        <f t="shared" si="12"/>
        <v>0</v>
      </c>
      <c r="AA509" s="30"/>
    </row>
    <row r="510" spans="1:27" ht="14" x14ac:dyDescent="0.15">
      <c r="A510" s="1"/>
      <c r="B510" s="4"/>
      <c r="C510" s="4"/>
      <c r="D510" s="4"/>
      <c r="E510" s="4"/>
      <c r="F510" s="4"/>
      <c r="G510" s="30"/>
      <c r="H510" s="8">
        <v>0</v>
      </c>
      <c r="I510" s="9">
        <f t="shared" si="1"/>
        <v>0</v>
      </c>
      <c r="J510" s="9">
        <f t="shared" si="2"/>
        <v>0</v>
      </c>
      <c r="K510" s="24"/>
      <c r="L510" s="30"/>
      <c r="M510" s="8">
        <v>0</v>
      </c>
      <c r="N510" s="14">
        <f t="shared" si="4"/>
        <v>0</v>
      </c>
      <c r="O510" s="14">
        <f t="shared" si="5"/>
        <v>0</v>
      </c>
      <c r="P510" s="25"/>
      <c r="Q510" s="30"/>
      <c r="R510" s="8">
        <v>0</v>
      </c>
      <c r="S510" s="14">
        <f t="shared" si="7"/>
        <v>0</v>
      </c>
      <c r="T510" s="14">
        <f t="shared" si="8"/>
        <v>0</v>
      </c>
      <c r="U510" s="25">
        <f t="shared" si="9"/>
        <v>0.1285649995456879</v>
      </c>
      <c r="V510" s="30"/>
      <c r="W510" s="8">
        <v>0</v>
      </c>
      <c r="X510" s="14">
        <f t="shared" si="10"/>
        <v>0</v>
      </c>
      <c r="Y510" s="14">
        <f t="shared" si="11"/>
        <v>0</v>
      </c>
      <c r="Z510" s="25">
        <f t="shared" si="12"/>
        <v>0</v>
      </c>
      <c r="AA510" s="30"/>
    </row>
    <row r="511" spans="1:27" ht="14" x14ac:dyDescent="0.15">
      <c r="A511" s="1"/>
      <c r="B511" s="4"/>
      <c r="C511" s="4"/>
      <c r="D511" s="4"/>
      <c r="E511" s="4"/>
      <c r="F511" s="4"/>
      <c r="G511" s="30"/>
      <c r="H511" s="8">
        <v>0</v>
      </c>
      <c r="I511" s="9">
        <f t="shared" si="1"/>
        <v>0</v>
      </c>
      <c r="J511" s="9">
        <f t="shared" si="2"/>
        <v>0</v>
      </c>
      <c r="K511" s="24"/>
      <c r="L511" s="30"/>
      <c r="M511" s="8">
        <v>0</v>
      </c>
      <c r="N511" s="14">
        <f t="shared" si="4"/>
        <v>0</v>
      </c>
      <c r="O511" s="14">
        <f t="shared" si="5"/>
        <v>0</v>
      </c>
      <c r="P511" s="25"/>
      <c r="Q511" s="30"/>
      <c r="R511" s="8">
        <v>0</v>
      </c>
      <c r="S511" s="14">
        <f t="shared" si="7"/>
        <v>0</v>
      </c>
      <c r="T511" s="14">
        <f t="shared" si="8"/>
        <v>0</v>
      </c>
      <c r="U511" s="25">
        <f t="shared" si="9"/>
        <v>0.1285649995456879</v>
      </c>
      <c r="V511" s="30"/>
      <c r="W511" s="8">
        <v>0</v>
      </c>
      <c r="X511" s="14">
        <f t="shared" si="10"/>
        <v>0</v>
      </c>
      <c r="Y511" s="14">
        <f t="shared" si="11"/>
        <v>0</v>
      </c>
      <c r="Z511" s="25">
        <f t="shared" si="12"/>
        <v>0</v>
      </c>
      <c r="AA511" s="30"/>
    </row>
    <row r="512" spans="1:27" ht="14" x14ac:dyDescent="0.15">
      <c r="A512" s="1"/>
      <c r="B512" s="4"/>
      <c r="C512" s="4"/>
      <c r="D512" s="4"/>
      <c r="E512" s="4"/>
      <c r="F512" s="4"/>
      <c r="G512" s="30"/>
      <c r="H512" s="8">
        <v>0</v>
      </c>
      <c r="I512" s="9">
        <f t="shared" si="1"/>
        <v>0</v>
      </c>
      <c r="J512" s="9">
        <f t="shared" si="2"/>
        <v>0</v>
      </c>
      <c r="K512" s="24"/>
      <c r="L512" s="30"/>
      <c r="M512" s="8">
        <v>0</v>
      </c>
      <c r="N512" s="14">
        <f t="shared" si="4"/>
        <v>0</v>
      </c>
      <c r="O512" s="14">
        <f t="shared" si="5"/>
        <v>0</v>
      </c>
      <c r="P512" s="25"/>
      <c r="Q512" s="30"/>
      <c r="R512" s="8">
        <v>0</v>
      </c>
      <c r="S512" s="14">
        <f t="shared" si="7"/>
        <v>0</v>
      </c>
      <c r="T512" s="14">
        <f t="shared" si="8"/>
        <v>0</v>
      </c>
      <c r="U512" s="25">
        <f t="shared" si="9"/>
        <v>0.1285649995456879</v>
      </c>
      <c r="V512" s="30"/>
      <c r="W512" s="8">
        <v>0</v>
      </c>
      <c r="X512" s="14">
        <f t="shared" si="10"/>
        <v>0</v>
      </c>
      <c r="Y512" s="14">
        <f t="shared" si="11"/>
        <v>0</v>
      </c>
      <c r="Z512" s="25">
        <f t="shared" si="12"/>
        <v>0</v>
      </c>
      <c r="AA512" s="30"/>
    </row>
    <row r="513" spans="1:27" ht="14" x14ac:dyDescent="0.15">
      <c r="A513" s="1"/>
      <c r="B513" s="4"/>
      <c r="C513" s="4"/>
      <c r="D513" s="4"/>
      <c r="E513" s="4"/>
      <c r="F513" s="4"/>
      <c r="G513" s="30"/>
      <c r="H513" s="8">
        <v>0</v>
      </c>
      <c r="I513" s="9">
        <f t="shared" si="1"/>
        <v>0</v>
      </c>
      <c r="J513" s="9">
        <f t="shared" si="2"/>
        <v>0</v>
      </c>
      <c r="K513" s="24"/>
      <c r="L513" s="30"/>
      <c r="M513" s="8">
        <v>0</v>
      </c>
      <c r="N513" s="14">
        <f t="shared" si="4"/>
        <v>0</v>
      </c>
      <c r="O513" s="14">
        <f t="shared" si="5"/>
        <v>0</v>
      </c>
      <c r="P513" s="25"/>
      <c r="Q513" s="30"/>
      <c r="R513" s="8">
        <v>0</v>
      </c>
      <c r="S513" s="14">
        <f t="shared" si="7"/>
        <v>0</v>
      </c>
      <c r="T513" s="14">
        <f t="shared" si="8"/>
        <v>0</v>
      </c>
      <c r="U513" s="25">
        <f t="shared" si="9"/>
        <v>0.1285649995456879</v>
      </c>
      <c r="V513" s="30"/>
      <c r="W513" s="8">
        <v>0</v>
      </c>
      <c r="X513" s="14">
        <f t="shared" si="10"/>
        <v>0</v>
      </c>
      <c r="Y513" s="14">
        <f t="shared" si="11"/>
        <v>0</v>
      </c>
      <c r="Z513" s="25">
        <f t="shared" si="12"/>
        <v>0</v>
      </c>
      <c r="AA513" s="30"/>
    </row>
    <row r="514" spans="1:27" ht="14" x14ac:dyDescent="0.15">
      <c r="A514" s="1"/>
      <c r="B514" s="4"/>
      <c r="C514" s="4"/>
      <c r="D514" s="4"/>
      <c r="E514" s="4"/>
      <c r="F514" s="4"/>
      <c r="G514" s="30"/>
      <c r="H514" s="8">
        <v>0</v>
      </c>
      <c r="I514" s="9">
        <f t="shared" si="1"/>
        <v>0</v>
      </c>
      <c r="J514" s="9">
        <f t="shared" si="2"/>
        <v>0</v>
      </c>
      <c r="K514" s="24"/>
      <c r="L514" s="30"/>
      <c r="M514" s="8">
        <v>0</v>
      </c>
      <c r="N514" s="14">
        <f t="shared" si="4"/>
        <v>0</v>
      </c>
      <c r="O514" s="14">
        <f t="shared" si="5"/>
        <v>0</v>
      </c>
      <c r="P514" s="25"/>
      <c r="Q514" s="30"/>
      <c r="R514" s="8">
        <v>0</v>
      </c>
      <c r="S514" s="14">
        <f t="shared" si="7"/>
        <v>0</v>
      </c>
      <c r="T514" s="14">
        <f t="shared" si="8"/>
        <v>0</v>
      </c>
      <c r="U514" s="25">
        <f t="shared" si="9"/>
        <v>0.1285649995456879</v>
      </c>
      <c r="V514" s="30"/>
      <c r="W514" s="8">
        <v>0</v>
      </c>
      <c r="X514" s="14">
        <f t="shared" si="10"/>
        <v>0</v>
      </c>
      <c r="Y514" s="14">
        <f t="shared" si="11"/>
        <v>0</v>
      </c>
      <c r="Z514" s="25">
        <f t="shared" si="12"/>
        <v>0</v>
      </c>
      <c r="AA514" s="30"/>
    </row>
    <row r="515" spans="1:27" ht="14" x14ac:dyDescent="0.15">
      <c r="A515" s="1"/>
      <c r="B515" s="4"/>
      <c r="C515" s="4"/>
      <c r="D515" s="4"/>
      <c r="E515" s="4"/>
      <c r="F515" s="4"/>
      <c r="G515" s="30"/>
      <c r="H515" s="8">
        <v>0</v>
      </c>
      <c r="I515" s="9">
        <f t="shared" si="1"/>
        <v>0</v>
      </c>
      <c r="J515" s="9">
        <f t="shared" si="2"/>
        <v>0</v>
      </c>
      <c r="K515" s="24"/>
      <c r="L515" s="30"/>
      <c r="M515" s="8">
        <v>0</v>
      </c>
      <c r="N515" s="14">
        <f t="shared" si="4"/>
        <v>0</v>
      </c>
      <c r="O515" s="14">
        <f t="shared" si="5"/>
        <v>0</v>
      </c>
      <c r="P515" s="25"/>
      <c r="Q515" s="30"/>
      <c r="R515" s="8">
        <v>0</v>
      </c>
      <c r="S515" s="14">
        <f t="shared" si="7"/>
        <v>0</v>
      </c>
      <c r="T515" s="14">
        <f t="shared" si="8"/>
        <v>0</v>
      </c>
      <c r="U515" s="25">
        <f t="shared" si="9"/>
        <v>0.1285649995456879</v>
      </c>
      <c r="V515" s="30"/>
      <c r="W515" s="8">
        <v>0</v>
      </c>
      <c r="X515" s="14">
        <f t="shared" si="10"/>
        <v>0</v>
      </c>
      <c r="Y515" s="14">
        <f t="shared" si="11"/>
        <v>0</v>
      </c>
      <c r="Z515" s="25">
        <f t="shared" si="12"/>
        <v>0</v>
      </c>
      <c r="AA515" s="30"/>
    </row>
    <row r="516" spans="1:27" ht="14" x14ac:dyDescent="0.15">
      <c r="A516" s="1"/>
      <c r="B516" s="4"/>
      <c r="C516" s="4"/>
      <c r="D516" s="4"/>
      <c r="E516" s="4"/>
      <c r="F516" s="4"/>
      <c r="G516" s="30"/>
      <c r="H516" s="8">
        <v>0</v>
      </c>
      <c r="I516" s="9">
        <f t="shared" si="1"/>
        <v>0</v>
      </c>
      <c r="J516" s="9">
        <f t="shared" si="2"/>
        <v>0</v>
      </c>
      <c r="K516" s="24"/>
      <c r="L516" s="30"/>
      <c r="M516" s="8">
        <v>0</v>
      </c>
      <c r="N516" s="14">
        <f t="shared" si="4"/>
        <v>0</v>
      </c>
      <c r="O516" s="14">
        <f t="shared" si="5"/>
        <v>0</v>
      </c>
      <c r="P516" s="25"/>
      <c r="Q516" s="30"/>
      <c r="R516" s="8">
        <v>0</v>
      </c>
      <c r="S516" s="14">
        <f t="shared" si="7"/>
        <v>0</v>
      </c>
      <c r="T516" s="14">
        <f t="shared" si="8"/>
        <v>0</v>
      </c>
      <c r="U516" s="25">
        <f t="shared" si="9"/>
        <v>0.1285649995456879</v>
      </c>
      <c r="V516" s="30"/>
      <c r="W516" s="8">
        <v>0</v>
      </c>
      <c r="X516" s="14">
        <f t="shared" si="10"/>
        <v>0</v>
      </c>
      <c r="Y516" s="14">
        <f t="shared" si="11"/>
        <v>0</v>
      </c>
      <c r="Z516" s="25">
        <f t="shared" si="12"/>
        <v>0</v>
      </c>
      <c r="AA516" s="30"/>
    </row>
    <row r="517" spans="1:27" ht="14" x14ac:dyDescent="0.15">
      <c r="A517" s="1"/>
      <c r="B517" s="4"/>
      <c r="C517" s="4"/>
      <c r="D517" s="4"/>
      <c r="E517" s="4"/>
      <c r="F517" s="4"/>
      <c r="G517" s="30"/>
      <c r="H517" s="8">
        <v>0</v>
      </c>
      <c r="I517" s="9">
        <f t="shared" si="1"/>
        <v>0</v>
      </c>
      <c r="J517" s="9">
        <f t="shared" si="2"/>
        <v>0</v>
      </c>
      <c r="K517" s="24"/>
      <c r="L517" s="30"/>
      <c r="M517" s="8">
        <v>0</v>
      </c>
      <c r="N517" s="14">
        <f t="shared" si="4"/>
        <v>0</v>
      </c>
      <c r="O517" s="14">
        <f t="shared" si="5"/>
        <v>0</v>
      </c>
      <c r="P517" s="25"/>
      <c r="Q517" s="30"/>
      <c r="R517" s="8">
        <v>0</v>
      </c>
      <c r="S517" s="14">
        <f t="shared" si="7"/>
        <v>0</v>
      </c>
      <c r="T517" s="14">
        <f t="shared" si="8"/>
        <v>0</v>
      </c>
      <c r="U517" s="25">
        <f t="shared" si="9"/>
        <v>0.1285649995456879</v>
      </c>
      <c r="V517" s="30"/>
      <c r="W517" s="8">
        <v>0</v>
      </c>
      <c r="X517" s="14">
        <f t="shared" si="10"/>
        <v>0</v>
      </c>
      <c r="Y517" s="14">
        <f t="shared" si="11"/>
        <v>0</v>
      </c>
      <c r="Z517" s="25">
        <f t="shared" si="12"/>
        <v>0</v>
      </c>
      <c r="AA517" s="30"/>
    </row>
    <row r="518" spans="1:27" ht="14" x14ac:dyDescent="0.15">
      <c r="A518" s="1"/>
      <c r="B518" s="4"/>
      <c r="C518" s="4"/>
      <c r="D518" s="4"/>
      <c r="E518" s="4"/>
      <c r="F518" s="4"/>
      <c r="G518" s="30"/>
      <c r="H518" s="8">
        <v>0</v>
      </c>
      <c r="I518" s="9">
        <f t="shared" si="1"/>
        <v>0</v>
      </c>
      <c r="J518" s="9">
        <f t="shared" si="2"/>
        <v>0</v>
      </c>
      <c r="K518" s="24"/>
      <c r="L518" s="30"/>
      <c r="M518" s="8">
        <v>0</v>
      </c>
      <c r="N518" s="14">
        <f t="shared" si="4"/>
        <v>0</v>
      </c>
      <c r="O518" s="14">
        <f t="shared" si="5"/>
        <v>0</v>
      </c>
      <c r="P518" s="25"/>
      <c r="Q518" s="30"/>
      <c r="R518" s="8">
        <v>0</v>
      </c>
      <c r="S518" s="14">
        <f t="shared" si="7"/>
        <v>0</v>
      </c>
      <c r="T518" s="14">
        <f t="shared" si="8"/>
        <v>0</v>
      </c>
      <c r="U518" s="25">
        <f t="shared" si="9"/>
        <v>0.1285649995456879</v>
      </c>
      <c r="V518" s="30"/>
      <c r="W518" s="8">
        <v>0</v>
      </c>
      <c r="X518" s="14">
        <f t="shared" si="10"/>
        <v>0</v>
      </c>
      <c r="Y518" s="14">
        <f t="shared" si="11"/>
        <v>0</v>
      </c>
      <c r="Z518" s="25">
        <f t="shared" si="12"/>
        <v>0</v>
      </c>
      <c r="AA518" s="30"/>
    </row>
    <row r="519" spans="1:27" ht="14" x14ac:dyDescent="0.15">
      <c r="A519" s="1"/>
      <c r="B519" s="4"/>
      <c r="C519" s="4"/>
      <c r="D519" s="4"/>
      <c r="E519" s="4"/>
      <c r="F519" s="4"/>
      <c r="G519" s="30"/>
      <c r="H519" s="8">
        <v>0</v>
      </c>
      <c r="I519" s="9">
        <f t="shared" si="1"/>
        <v>0</v>
      </c>
      <c r="J519" s="9">
        <f t="shared" si="2"/>
        <v>0</v>
      </c>
      <c r="K519" s="24"/>
      <c r="L519" s="30"/>
      <c r="M519" s="8">
        <v>0</v>
      </c>
      <c r="N519" s="14">
        <f t="shared" si="4"/>
        <v>0</v>
      </c>
      <c r="O519" s="14">
        <f t="shared" si="5"/>
        <v>0</v>
      </c>
      <c r="P519" s="25"/>
      <c r="Q519" s="30"/>
      <c r="R519" s="8">
        <v>0</v>
      </c>
      <c r="S519" s="14">
        <f t="shared" si="7"/>
        <v>0</v>
      </c>
      <c r="T519" s="14">
        <f t="shared" si="8"/>
        <v>0</v>
      </c>
      <c r="U519" s="25">
        <f t="shared" si="9"/>
        <v>0.1285649995456879</v>
      </c>
      <c r="V519" s="30"/>
      <c r="W519" s="8">
        <v>0</v>
      </c>
      <c r="X519" s="14">
        <f t="shared" si="10"/>
        <v>0</v>
      </c>
      <c r="Y519" s="14">
        <f t="shared" si="11"/>
        <v>0</v>
      </c>
      <c r="Z519" s="25">
        <f t="shared" si="12"/>
        <v>0</v>
      </c>
      <c r="AA519" s="30"/>
    </row>
    <row r="520" spans="1:27" ht="14" x14ac:dyDescent="0.15">
      <c r="A520" s="1"/>
      <c r="B520" s="4"/>
      <c r="C520" s="4"/>
      <c r="D520" s="4"/>
      <c r="E520" s="4"/>
      <c r="F520" s="4"/>
      <c r="G520" s="30"/>
      <c r="H520" s="8">
        <v>0</v>
      </c>
      <c r="I520" s="9">
        <f t="shared" si="1"/>
        <v>0</v>
      </c>
      <c r="J520" s="9">
        <f t="shared" si="2"/>
        <v>0</v>
      </c>
      <c r="K520" s="24"/>
      <c r="L520" s="30"/>
      <c r="M520" s="8">
        <v>0</v>
      </c>
      <c r="N520" s="14">
        <f t="shared" si="4"/>
        <v>0</v>
      </c>
      <c r="O520" s="14">
        <f t="shared" si="5"/>
        <v>0</v>
      </c>
      <c r="P520" s="25"/>
      <c r="Q520" s="30"/>
      <c r="R520" s="8">
        <v>0</v>
      </c>
      <c r="S520" s="14">
        <f t="shared" si="7"/>
        <v>0</v>
      </c>
      <c r="T520" s="14">
        <f t="shared" si="8"/>
        <v>0</v>
      </c>
      <c r="U520" s="25">
        <f t="shared" si="9"/>
        <v>0.1285649995456879</v>
      </c>
      <c r="V520" s="30"/>
      <c r="W520" s="8">
        <v>0</v>
      </c>
      <c r="X520" s="14">
        <f t="shared" si="10"/>
        <v>0</v>
      </c>
      <c r="Y520" s="14">
        <f t="shared" si="11"/>
        <v>0</v>
      </c>
      <c r="Z520" s="25">
        <f t="shared" si="12"/>
        <v>0</v>
      </c>
      <c r="AA520" s="30"/>
    </row>
    <row r="521" spans="1:27" ht="14" x14ac:dyDescent="0.15">
      <c r="A521" s="1"/>
      <c r="B521" s="4"/>
      <c r="C521" s="4"/>
      <c r="D521" s="4"/>
      <c r="E521" s="4"/>
      <c r="F521" s="4"/>
      <c r="G521" s="30"/>
      <c r="H521" s="8">
        <v>0</v>
      </c>
      <c r="I521" s="9">
        <f t="shared" si="1"/>
        <v>0</v>
      </c>
      <c r="J521" s="9">
        <f t="shared" si="2"/>
        <v>0</v>
      </c>
      <c r="K521" s="24"/>
      <c r="L521" s="30"/>
      <c r="M521" s="8">
        <v>0</v>
      </c>
      <c r="N521" s="14">
        <f t="shared" si="4"/>
        <v>0</v>
      </c>
      <c r="O521" s="14">
        <f t="shared" si="5"/>
        <v>0</v>
      </c>
      <c r="P521" s="25"/>
      <c r="Q521" s="30"/>
      <c r="R521" s="8">
        <v>0</v>
      </c>
      <c r="S521" s="14">
        <f t="shared" si="7"/>
        <v>0</v>
      </c>
      <c r="T521" s="14">
        <f t="shared" si="8"/>
        <v>0</v>
      </c>
      <c r="U521" s="25">
        <f t="shared" si="9"/>
        <v>0.1285649995456879</v>
      </c>
      <c r="V521" s="30"/>
      <c r="W521" s="8">
        <v>0</v>
      </c>
      <c r="X521" s="14">
        <f t="shared" si="10"/>
        <v>0</v>
      </c>
      <c r="Y521" s="14">
        <f t="shared" si="11"/>
        <v>0</v>
      </c>
      <c r="Z521" s="25">
        <f t="shared" si="12"/>
        <v>0</v>
      </c>
      <c r="AA521" s="30"/>
    </row>
    <row r="522" spans="1:27" ht="14" x14ac:dyDescent="0.15">
      <c r="A522" s="1"/>
      <c r="B522" s="4"/>
      <c r="C522" s="4"/>
      <c r="D522" s="4"/>
      <c r="E522" s="4"/>
      <c r="F522" s="4"/>
      <c r="G522" s="30"/>
      <c r="H522" s="8">
        <v>0</v>
      </c>
      <c r="I522" s="9">
        <f t="shared" si="1"/>
        <v>0</v>
      </c>
      <c r="J522" s="9">
        <f t="shared" si="2"/>
        <v>0</v>
      </c>
      <c r="K522" s="24"/>
      <c r="L522" s="30"/>
      <c r="M522" s="8">
        <v>0</v>
      </c>
      <c r="N522" s="14">
        <f t="shared" si="4"/>
        <v>0</v>
      </c>
      <c r="O522" s="14">
        <f t="shared" si="5"/>
        <v>0</v>
      </c>
      <c r="P522" s="25"/>
      <c r="Q522" s="30"/>
      <c r="R522" s="8">
        <v>0</v>
      </c>
      <c r="S522" s="14">
        <f t="shared" si="7"/>
        <v>0</v>
      </c>
      <c r="T522" s="14">
        <f t="shared" si="8"/>
        <v>0</v>
      </c>
      <c r="U522" s="25">
        <f t="shared" si="9"/>
        <v>0.1285649995456879</v>
      </c>
      <c r="V522" s="30"/>
      <c r="W522" s="8">
        <v>0</v>
      </c>
      <c r="X522" s="14">
        <f t="shared" si="10"/>
        <v>0</v>
      </c>
      <c r="Y522" s="14">
        <f t="shared" si="11"/>
        <v>0</v>
      </c>
      <c r="Z522" s="25">
        <f t="shared" si="12"/>
        <v>0</v>
      </c>
      <c r="AA522" s="30"/>
    </row>
    <row r="523" spans="1:27" ht="14" x14ac:dyDescent="0.15">
      <c r="A523" s="1"/>
      <c r="B523" s="4"/>
      <c r="C523" s="4"/>
      <c r="D523" s="4"/>
      <c r="E523" s="4"/>
      <c r="F523" s="4"/>
      <c r="G523" s="30"/>
      <c r="H523" s="8">
        <v>0</v>
      </c>
      <c r="I523" s="9">
        <f t="shared" si="1"/>
        <v>0</v>
      </c>
      <c r="J523" s="9">
        <f t="shared" si="2"/>
        <v>0</v>
      </c>
      <c r="K523" s="24"/>
      <c r="L523" s="30"/>
      <c r="M523" s="8">
        <v>0</v>
      </c>
      <c r="N523" s="14">
        <f t="shared" si="4"/>
        <v>0</v>
      </c>
      <c r="O523" s="14">
        <f t="shared" si="5"/>
        <v>0</v>
      </c>
      <c r="P523" s="25"/>
      <c r="Q523" s="30"/>
      <c r="R523" s="8">
        <v>0</v>
      </c>
      <c r="S523" s="14">
        <f t="shared" si="7"/>
        <v>0</v>
      </c>
      <c r="T523" s="14">
        <f t="shared" si="8"/>
        <v>0</v>
      </c>
      <c r="U523" s="25">
        <f t="shared" si="9"/>
        <v>0.1285649995456879</v>
      </c>
      <c r="V523" s="30"/>
      <c r="W523" s="8">
        <v>0</v>
      </c>
      <c r="X523" s="14">
        <f t="shared" si="10"/>
        <v>0</v>
      </c>
      <c r="Y523" s="14">
        <f t="shared" si="11"/>
        <v>0</v>
      </c>
      <c r="Z523" s="25">
        <f t="shared" si="12"/>
        <v>0</v>
      </c>
      <c r="AA523" s="30"/>
    </row>
    <row r="524" spans="1:27" ht="14" x14ac:dyDescent="0.15">
      <c r="A524" s="1"/>
      <c r="B524" s="4"/>
      <c r="C524" s="4"/>
      <c r="D524" s="4"/>
      <c r="E524" s="4"/>
      <c r="F524" s="4"/>
      <c r="G524" s="30"/>
      <c r="H524" s="8">
        <v>0</v>
      </c>
      <c r="I524" s="9">
        <f t="shared" si="1"/>
        <v>0</v>
      </c>
      <c r="J524" s="9">
        <f t="shared" si="2"/>
        <v>0</v>
      </c>
      <c r="K524" s="24"/>
      <c r="L524" s="30"/>
      <c r="M524" s="8">
        <v>0</v>
      </c>
      <c r="N524" s="14">
        <f t="shared" si="4"/>
        <v>0</v>
      </c>
      <c r="O524" s="14">
        <f t="shared" si="5"/>
        <v>0</v>
      </c>
      <c r="P524" s="25"/>
      <c r="Q524" s="30"/>
      <c r="R524" s="8">
        <v>0</v>
      </c>
      <c r="S524" s="14">
        <f t="shared" si="7"/>
        <v>0</v>
      </c>
      <c r="T524" s="14">
        <f t="shared" si="8"/>
        <v>0</v>
      </c>
      <c r="U524" s="25">
        <f t="shared" si="9"/>
        <v>0.1285649995456879</v>
      </c>
      <c r="V524" s="30"/>
      <c r="W524" s="8">
        <v>0</v>
      </c>
      <c r="X524" s="14">
        <f t="shared" si="10"/>
        <v>0</v>
      </c>
      <c r="Y524" s="14">
        <f t="shared" si="11"/>
        <v>0</v>
      </c>
      <c r="Z524" s="25">
        <f t="shared" si="12"/>
        <v>0</v>
      </c>
      <c r="AA524" s="30"/>
    </row>
    <row r="525" spans="1:27" ht="14" x14ac:dyDescent="0.15">
      <c r="A525" s="1"/>
      <c r="B525" s="4"/>
      <c r="C525" s="4"/>
      <c r="D525" s="4"/>
      <c r="E525" s="4"/>
      <c r="F525" s="4"/>
      <c r="G525" s="30"/>
      <c r="H525" s="8">
        <v>0</v>
      </c>
      <c r="I525" s="9">
        <f t="shared" si="1"/>
        <v>0</v>
      </c>
      <c r="J525" s="9">
        <f t="shared" si="2"/>
        <v>0</v>
      </c>
      <c r="K525" s="24"/>
      <c r="L525" s="30"/>
      <c r="M525" s="8">
        <v>0</v>
      </c>
      <c r="N525" s="14">
        <f t="shared" si="4"/>
        <v>0</v>
      </c>
      <c r="O525" s="14">
        <f t="shared" si="5"/>
        <v>0</v>
      </c>
      <c r="P525" s="25"/>
      <c r="Q525" s="30"/>
      <c r="R525" s="8">
        <v>0</v>
      </c>
      <c r="S525" s="14">
        <f t="shared" si="7"/>
        <v>0</v>
      </c>
      <c r="T525" s="14">
        <f t="shared" si="8"/>
        <v>0</v>
      </c>
      <c r="U525" s="25">
        <f t="shared" si="9"/>
        <v>0.1285649995456879</v>
      </c>
      <c r="V525" s="30"/>
      <c r="W525" s="8">
        <v>0</v>
      </c>
      <c r="X525" s="14">
        <f t="shared" si="10"/>
        <v>0</v>
      </c>
      <c r="Y525" s="14">
        <f t="shared" si="11"/>
        <v>0</v>
      </c>
      <c r="Z525" s="25">
        <f t="shared" si="12"/>
        <v>0</v>
      </c>
      <c r="AA525" s="30"/>
    </row>
    <row r="526" spans="1:27" ht="14" x14ac:dyDescent="0.15">
      <c r="A526" s="1"/>
      <c r="B526" s="4"/>
      <c r="C526" s="4"/>
      <c r="D526" s="4"/>
      <c r="E526" s="4"/>
      <c r="F526" s="4"/>
      <c r="G526" s="30"/>
      <c r="H526" s="8">
        <v>0</v>
      </c>
      <c r="I526" s="9">
        <f t="shared" si="1"/>
        <v>0</v>
      </c>
      <c r="J526" s="9">
        <f t="shared" si="2"/>
        <v>0</v>
      </c>
      <c r="K526" s="24"/>
      <c r="L526" s="30"/>
      <c r="M526" s="8">
        <v>0</v>
      </c>
      <c r="N526" s="14">
        <f t="shared" si="4"/>
        <v>0</v>
      </c>
      <c r="O526" s="14">
        <f t="shared" si="5"/>
        <v>0</v>
      </c>
      <c r="P526" s="25"/>
      <c r="Q526" s="30"/>
      <c r="R526" s="8">
        <v>0</v>
      </c>
      <c r="S526" s="14">
        <f t="shared" si="7"/>
        <v>0</v>
      </c>
      <c r="T526" s="14">
        <f t="shared" si="8"/>
        <v>0</v>
      </c>
      <c r="U526" s="25">
        <f t="shared" si="9"/>
        <v>0.1285649995456879</v>
      </c>
      <c r="V526" s="30"/>
      <c r="W526" s="8">
        <v>0</v>
      </c>
      <c r="X526" s="14">
        <f t="shared" si="10"/>
        <v>0</v>
      </c>
      <c r="Y526" s="14">
        <f t="shared" si="11"/>
        <v>0</v>
      </c>
      <c r="Z526" s="25">
        <f t="shared" si="12"/>
        <v>0</v>
      </c>
      <c r="AA526" s="30"/>
    </row>
    <row r="527" spans="1:27" ht="14" x14ac:dyDescent="0.15">
      <c r="A527" s="1"/>
      <c r="B527" s="4"/>
      <c r="C527" s="4"/>
      <c r="D527" s="4"/>
      <c r="E527" s="4"/>
      <c r="F527" s="4"/>
      <c r="G527" s="30"/>
      <c r="H527" s="8">
        <v>0</v>
      </c>
      <c r="I527" s="9">
        <f t="shared" si="1"/>
        <v>0</v>
      </c>
      <c r="J527" s="9">
        <f t="shared" si="2"/>
        <v>0</v>
      </c>
      <c r="K527" s="24"/>
      <c r="L527" s="30"/>
      <c r="M527" s="8">
        <v>0</v>
      </c>
      <c r="N527" s="14">
        <f t="shared" si="4"/>
        <v>0</v>
      </c>
      <c r="O527" s="14">
        <f t="shared" si="5"/>
        <v>0</v>
      </c>
      <c r="P527" s="25"/>
      <c r="Q527" s="30"/>
      <c r="R527" s="8">
        <v>0</v>
      </c>
      <c r="S527" s="14">
        <f t="shared" si="7"/>
        <v>0</v>
      </c>
      <c r="T527" s="14">
        <f t="shared" si="8"/>
        <v>0</v>
      </c>
      <c r="U527" s="25">
        <f t="shared" si="9"/>
        <v>0.1285649995456879</v>
      </c>
      <c r="V527" s="30"/>
      <c r="W527" s="8">
        <v>0</v>
      </c>
      <c r="X527" s="14">
        <f t="shared" si="10"/>
        <v>0</v>
      </c>
      <c r="Y527" s="14">
        <f t="shared" si="11"/>
        <v>0</v>
      </c>
      <c r="Z527" s="25">
        <f t="shared" si="12"/>
        <v>0</v>
      </c>
      <c r="AA527" s="30"/>
    </row>
    <row r="528" spans="1:27" ht="14" x14ac:dyDescent="0.15">
      <c r="A528" s="1"/>
      <c r="B528" s="4"/>
      <c r="C528" s="4"/>
      <c r="D528" s="4"/>
      <c r="E528" s="4"/>
      <c r="F528" s="4"/>
      <c r="G528" s="30"/>
      <c r="H528" s="8">
        <v>0</v>
      </c>
      <c r="I528" s="9">
        <f t="shared" si="1"/>
        <v>0</v>
      </c>
      <c r="J528" s="9">
        <f t="shared" si="2"/>
        <v>0</v>
      </c>
      <c r="K528" s="24"/>
      <c r="L528" s="30"/>
      <c r="M528" s="8">
        <v>0</v>
      </c>
      <c r="N528" s="14">
        <f t="shared" si="4"/>
        <v>0</v>
      </c>
      <c r="O528" s="14">
        <f t="shared" si="5"/>
        <v>0</v>
      </c>
      <c r="P528" s="25"/>
      <c r="Q528" s="30"/>
      <c r="R528" s="8">
        <v>0</v>
      </c>
      <c r="S528" s="14">
        <f t="shared" si="7"/>
        <v>0</v>
      </c>
      <c r="T528" s="14">
        <f t="shared" si="8"/>
        <v>0</v>
      </c>
      <c r="U528" s="25">
        <f t="shared" si="9"/>
        <v>0.1285649995456879</v>
      </c>
      <c r="V528" s="30"/>
      <c r="W528" s="8">
        <v>0</v>
      </c>
      <c r="X528" s="14">
        <f t="shared" si="10"/>
        <v>0</v>
      </c>
      <c r="Y528" s="14">
        <f t="shared" si="11"/>
        <v>0</v>
      </c>
      <c r="Z528" s="25">
        <f t="shared" si="12"/>
        <v>0</v>
      </c>
      <c r="AA528" s="30"/>
    </row>
    <row r="529" spans="1:27" ht="14" x14ac:dyDescent="0.15">
      <c r="A529" s="1"/>
      <c r="B529" s="4"/>
      <c r="C529" s="4"/>
      <c r="D529" s="4"/>
      <c r="E529" s="4"/>
      <c r="F529" s="4"/>
      <c r="G529" s="30"/>
      <c r="H529" s="8">
        <v>0</v>
      </c>
      <c r="I529" s="9">
        <f t="shared" si="1"/>
        <v>0</v>
      </c>
      <c r="J529" s="9">
        <f t="shared" si="2"/>
        <v>0</v>
      </c>
      <c r="K529" s="24"/>
      <c r="L529" s="30"/>
      <c r="M529" s="8">
        <v>0</v>
      </c>
      <c r="N529" s="14">
        <f t="shared" si="4"/>
        <v>0</v>
      </c>
      <c r="O529" s="14">
        <f t="shared" si="5"/>
        <v>0</v>
      </c>
      <c r="P529" s="25"/>
      <c r="Q529" s="30"/>
      <c r="R529" s="8">
        <v>0</v>
      </c>
      <c r="S529" s="14">
        <f t="shared" si="7"/>
        <v>0</v>
      </c>
      <c r="T529" s="14">
        <f t="shared" si="8"/>
        <v>0</v>
      </c>
      <c r="U529" s="25">
        <f t="shared" si="9"/>
        <v>0.1285649995456879</v>
      </c>
      <c r="V529" s="30"/>
      <c r="W529" s="8">
        <v>0</v>
      </c>
      <c r="X529" s="14">
        <f t="shared" si="10"/>
        <v>0</v>
      </c>
      <c r="Y529" s="14">
        <f t="shared" si="11"/>
        <v>0</v>
      </c>
      <c r="Z529" s="25">
        <f t="shared" si="12"/>
        <v>0</v>
      </c>
      <c r="AA529" s="30"/>
    </row>
    <row r="530" spans="1:27" ht="14" x14ac:dyDescent="0.15">
      <c r="A530" s="1"/>
      <c r="B530" s="4"/>
      <c r="C530" s="4"/>
      <c r="D530" s="4"/>
      <c r="E530" s="4"/>
      <c r="F530" s="4"/>
      <c r="G530" s="30"/>
      <c r="H530" s="8">
        <v>0</v>
      </c>
      <c r="I530" s="9">
        <f t="shared" si="1"/>
        <v>0</v>
      </c>
      <c r="J530" s="9">
        <f t="shared" si="2"/>
        <v>0</v>
      </c>
      <c r="K530" s="24"/>
      <c r="L530" s="30"/>
      <c r="M530" s="8">
        <v>0</v>
      </c>
      <c r="N530" s="14">
        <f t="shared" si="4"/>
        <v>0</v>
      </c>
      <c r="O530" s="14">
        <f t="shared" si="5"/>
        <v>0</v>
      </c>
      <c r="P530" s="25"/>
      <c r="Q530" s="30"/>
      <c r="R530" s="8">
        <v>0</v>
      </c>
      <c r="S530" s="14">
        <f t="shared" si="7"/>
        <v>0</v>
      </c>
      <c r="T530" s="14">
        <f t="shared" si="8"/>
        <v>0</v>
      </c>
      <c r="U530" s="25">
        <f t="shared" si="9"/>
        <v>0.1285649995456879</v>
      </c>
      <c r="V530" s="30"/>
      <c r="W530" s="8">
        <v>0</v>
      </c>
      <c r="X530" s="14">
        <f t="shared" si="10"/>
        <v>0</v>
      </c>
      <c r="Y530" s="14">
        <f t="shared" si="11"/>
        <v>0</v>
      </c>
      <c r="Z530" s="25">
        <f t="shared" si="12"/>
        <v>0</v>
      </c>
      <c r="AA530" s="30"/>
    </row>
    <row r="531" spans="1:27" ht="14" x14ac:dyDescent="0.15">
      <c r="A531" s="1"/>
      <c r="B531" s="4"/>
      <c r="C531" s="4"/>
      <c r="D531" s="4"/>
      <c r="E531" s="4"/>
      <c r="F531" s="4"/>
      <c r="G531" s="30"/>
      <c r="H531" s="8">
        <v>0</v>
      </c>
      <c r="I531" s="9">
        <f t="shared" si="1"/>
        <v>0</v>
      </c>
      <c r="J531" s="9">
        <f t="shared" si="2"/>
        <v>0</v>
      </c>
      <c r="K531" s="24"/>
      <c r="L531" s="30"/>
      <c r="M531" s="8">
        <v>0</v>
      </c>
      <c r="N531" s="14">
        <f t="shared" si="4"/>
        <v>0</v>
      </c>
      <c r="O531" s="14">
        <f t="shared" si="5"/>
        <v>0</v>
      </c>
      <c r="P531" s="25"/>
      <c r="Q531" s="30"/>
      <c r="R531" s="8">
        <v>0</v>
      </c>
      <c r="S531" s="14">
        <f t="shared" si="7"/>
        <v>0</v>
      </c>
      <c r="T531" s="14">
        <f t="shared" si="8"/>
        <v>0</v>
      </c>
      <c r="U531" s="25">
        <f t="shared" si="9"/>
        <v>0.1285649995456879</v>
      </c>
      <c r="V531" s="30"/>
      <c r="W531" s="8">
        <v>0</v>
      </c>
      <c r="X531" s="14">
        <f t="shared" si="10"/>
        <v>0</v>
      </c>
      <c r="Y531" s="14">
        <f t="shared" si="11"/>
        <v>0</v>
      </c>
      <c r="Z531" s="25">
        <f t="shared" si="12"/>
        <v>0</v>
      </c>
      <c r="AA531" s="30"/>
    </row>
    <row r="532" spans="1:27" ht="14" x14ac:dyDescent="0.15">
      <c r="A532" s="1"/>
      <c r="B532" s="4"/>
      <c r="C532" s="4"/>
      <c r="D532" s="4"/>
      <c r="E532" s="4"/>
      <c r="F532" s="4"/>
      <c r="G532" s="30"/>
      <c r="H532" s="8">
        <v>0</v>
      </c>
      <c r="I532" s="9">
        <f t="shared" si="1"/>
        <v>0</v>
      </c>
      <c r="J532" s="9">
        <f t="shared" si="2"/>
        <v>0</v>
      </c>
      <c r="K532" s="24"/>
      <c r="L532" s="30"/>
      <c r="M532" s="8">
        <v>0</v>
      </c>
      <c r="N532" s="14">
        <f t="shared" si="4"/>
        <v>0</v>
      </c>
      <c r="O532" s="14">
        <f t="shared" si="5"/>
        <v>0</v>
      </c>
      <c r="P532" s="25"/>
      <c r="Q532" s="30"/>
      <c r="R532" s="8">
        <v>0</v>
      </c>
      <c r="S532" s="14">
        <f t="shared" si="7"/>
        <v>0</v>
      </c>
      <c r="T532" s="14">
        <f t="shared" si="8"/>
        <v>0</v>
      </c>
      <c r="U532" s="25">
        <f t="shared" si="9"/>
        <v>0.1285649995456879</v>
      </c>
      <c r="V532" s="30"/>
      <c r="W532" s="8">
        <v>0</v>
      </c>
      <c r="X532" s="14">
        <f t="shared" si="10"/>
        <v>0</v>
      </c>
      <c r="Y532" s="14">
        <f t="shared" si="11"/>
        <v>0</v>
      </c>
      <c r="Z532" s="25">
        <f t="shared" si="12"/>
        <v>0</v>
      </c>
      <c r="AA532" s="30"/>
    </row>
    <row r="533" spans="1:27" ht="14" x14ac:dyDescent="0.15">
      <c r="A533" s="1"/>
      <c r="B533" s="4"/>
      <c r="C533" s="4"/>
      <c r="D533" s="4"/>
      <c r="E533" s="4"/>
      <c r="F533" s="4"/>
      <c r="G533" s="30"/>
      <c r="H533" s="8">
        <v>0</v>
      </c>
      <c r="I533" s="9">
        <f t="shared" si="1"/>
        <v>0</v>
      </c>
      <c r="J533" s="9">
        <f t="shared" si="2"/>
        <v>0</v>
      </c>
      <c r="K533" s="24"/>
      <c r="L533" s="30"/>
      <c r="M533" s="8">
        <v>0</v>
      </c>
      <c r="N533" s="14">
        <f t="shared" si="4"/>
        <v>0</v>
      </c>
      <c r="O533" s="14">
        <f t="shared" si="5"/>
        <v>0</v>
      </c>
      <c r="P533" s="25"/>
      <c r="Q533" s="30"/>
      <c r="R533" s="8">
        <v>0</v>
      </c>
      <c r="S533" s="14">
        <f t="shared" si="7"/>
        <v>0</v>
      </c>
      <c r="T533" s="14">
        <f t="shared" si="8"/>
        <v>0</v>
      </c>
      <c r="U533" s="25">
        <f t="shared" si="9"/>
        <v>0.1285649995456879</v>
      </c>
      <c r="V533" s="30"/>
      <c r="W533" s="8">
        <v>0</v>
      </c>
      <c r="X533" s="14">
        <f t="shared" si="10"/>
        <v>0</v>
      </c>
      <c r="Y533" s="14">
        <f t="shared" si="11"/>
        <v>0</v>
      </c>
      <c r="Z533" s="25">
        <f t="shared" si="12"/>
        <v>0</v>
      </c>
      <c r="AA533" s="30"/>
    </row>
    <row r="534" spans="1:27" ht="14" x14ac:dyDescent="0.15">
      <c r="A534" s="1"/>
      <c r="B534" s="4"/>
      <c r="C534" s="4"/>
      <c r="D534" s="4"/>
      <c r="E534" s="4"/>
      <c r="F534" s="4"/>
      <c r="G534" s="30"/>
      <c r="H534" s="8">
        <v>0</v>
      </c>
      <c r="I534" s="9">
        <f t="shared" si="1"/>
        <v>0</v>
      </c>
      <c r="J534" s="9">
        <f t="shared" si="2"/>
        <v>0</v>
      </c>
      <c r="K534" s="24"/>
      <c r="L534" s="30"/>
      <c r="M534" s="8">
        <v>0</v>
      </c>
      <c r="N534" s="14">
        <f t="shared" si="4"/>
        <v>0</v>
      </c>
      <c r="O534" s="14">
        <f t="shared" si="5"/>
        <v>0</v>
      </c>
      <c r="P534" s="25"/>
      <c r="Q534" s="30"/>
      <c r="R534" s="8">
        <v>0</v>
      </c>
      <c r="S534" s="14">
        <f t="shared" si="7"/>
        <v>0</v>
      </c>
      <c r="T534" s="14">
        <f t="shared" si="8"/>
        <v>0</v>
      </c>
      <c r="U534" s="25">
        <f t="shared" si="9"/>
        <v>0.1285649995456879</v>
      </c>
      <c r="V534" s="30"/>
      <c r="W534" s="8">
        <v>0</v>
      </c>
      <c r="X534" s="14">
        <f t="shared" si="10"/>
        <v>0</v>
      </c>
      <c r="Y534" s="14">
        <f t="shared" si="11"/>
        <v>0</v>
      </c>
      <c r="Z534" s="25">
        <f t="shared" si="12"/>
        <v>0</v>
      </c>
      <c r="AA534" s="30"/>
    </row>
    <row r="535" spans="1:27" ht="14" x14ac:dyDescent="0.15">
      <c r="A535" s="1"/>
      <c r="B535" s="4"/>
      <c r="C535" s="4"/>
      <c r="D535" s="4"/>
      <c r="E535" s="4"/>
      <c r="F535" s="4"/>
      <c r="G535" s="30"/>
      <c r="H535" s="8">
        <v>0</v>
      </c>
      <c r="I535" s="9">
        <f t="shared" si="1"/>
        <v>0</v>
      </c>
      <c r="J535" s="9">
        <f t="shared" si="2"/>
        <v>0</v>
      </c>
      <c r="K535" s="24"/>
      <c r="L535" s="30"/>
      <c r="M535" s="8">
        <v>0</v>
      </c>
      <c r="N535" s="14">
        <f t="shared" si="4"/>
        <v>0</v>
      </c>
      <c r="O535" s="14">
        <f t="shared" si="5"/>
        <v>0</v>
      </c>
      <c r="P535" s="25"/>
      <c r="Q535" s="30"/>
      <c r="R535" s="8">
        <v>0</v>
      </c>
      <c r="S535" s="14">
        <f t="shared" si="7"/>
        <v>0</v>
      </c>
      <c r="T535" s="14">
        <f t="shared" si="8"/>
        <v>0</v>
      </c>
      <c r="U535" s="25">
        <f t="shared" si="9"/>
        <v>0.1285649995456879</v>
      </c>
      <c r="V535" s="30"/>
      <c r="W535" s="8">
        <v>0</v>
      </c>
      <c r="X535" s="14">
        <f t="shared" si="10"/>
        <v>0</v>
      </c>
      <c r="Y535" s="14">
        <f t="shared" si="11"/>
        <v>0</v>
      </c>
      <c r="Z535" s="25">
        <f t="shared" si="12"/>
        <v>0</v>
      </c>
      <c r="AA535" s="30"/>
    </row>
    <row r="536" spans="1:27" ht="14" x14ac:dyDescent="0.15">
      <c r="A536" s="1"/>
      <c r="B536" s="4"/>
      <c r="C536" s="4"/>
      <c r="D536" s="4"/>
      <c r="E536" s="4"/>
      <c r="F536" s="4"/>
      <c r="G536" s="30"/>
      <c r="H536" s="8">
        <v>0</v>
      </c>
      <c r="I536" s="9">
        <f t="shared" si="1"/>
        <v>0</v>
      </c>
      <c r="J536" s="9">
        <f t="shared" si="2"/>
        <v>0</v>
      </c>
      <c r="K536" s="24"/>
      <c r="L536" s="30"/>
      <c r="M536" s="8">
        <v>0</v>
      </c>
      <c r="N536" s="14">
        <f t="shared" si="4"/>
        <v>0</v>
      </c>
      <c r="O536" s="14">
        <f t="shared" si="5"/>
        <v>0</v>
      </c>
      <c r="P536" s="25"/>
      <c r="Q536" s="30"/>
      <c r="R536" s="8">
        <v>0</v>
      </c>
      <c r="S536" s="14">
        <f t="shared" si="7"/>
        <v>0</v>
      </c>
      <c r="T536" s="14">
        <f t="shared" si="8"/>
        <v>0</v>
      </c>
      <c r="U536" s="25">
        <f t="shared" si="9"/>
        <v>0.1285649995456879</v>
      </c>
      <c r="V536" s="30"/>
      <c r="W536" s="8">
        <v>0</v>
      </c>
      <c r="X536" s="14">
        <f t="shared" si="10"/>
        <v>0</v>
      </c>
      <c r="Y536" s="14">
        <f t="shared" si="11"/>
        <v>0</v>
      </c>
      <c r="Z536" s="25">
        <f t="shared" si="12"/>
        <v>0</v>
      </c>
      <c r="AA536" s="30"/>
    </row>
    <row r="537" spans="1:27" ht="14" x14ac:dyDescent="0.15">
      <c r="A537" s="1"/>
      <c r="B537" s="4"/>
      <c r="C537" s="4"/>
      <c r="D537" s="4"/>
      <c r="E537" s="4"/>
      <c r="F537" s="4"/>
      <c r="G537" s="30"/>
      <c r="H537" s="8">
        <v>0</v>
      </c>
      <c r="I537" s="9">
        <f t="shared" si="1"/>
        <v>0</v>
      </c>
      <c r="J537" s="9">
        <f t="shared" si="2"/>
        <v>0</v>
      </c>
      <c r="K537" s="24"/>
      <c r="L537" s="30"/>
      <c r="M537" s="8">
        <v>0</v>
      </c>
      <c r="N537" s="14">
        <f t="shared" si="4"/>
        <v>0</v>
      </c>
      <c r="O537" s="14">
        <f t="shared" si="5"/>
        <v>0</v>
      </c>
      <c r="P537" s="25"/>
      <c r="Q537" s="30"/>
      <c r="R537" s="8">
        <v>0</v>
      </c>
      <c r="S537" s="14">
        <f t="shared" si="7"/>
        <v>0</v>
      </c>
      <c r="T537" s="14">
        <f t="shared" si="8"/>
        <v>0</v>
      </c>
      <c r="U537" s="25">
        <f t="shared" si="9"/>
        <v>0.1285649995456879</v>
      </c>
      <c r="V537" s="30"/>
      <c r="W537" s="8">
        <v>0</v>
      </c>
      <c r="X537" s="14">
        <f t="shared" si="10"/>
        <v>0</v>
      </c>
      <c r="Y537" s="14">
        <f t="shared" si="11"/>
        <v>0</v>
      </c>
      <c r="Z537" s="25">
        <f t="shared" si="12"/>
        <v>0</v>
      </c>
      <c r="AA537" s="30"/>
    </row>
    <row r="538" spans="1:27" ht="14" x14ac:dyDescent="0.15">
      <c r="A538" s="1"/>
      <c r="B538" s="4"/>
      <c r="C538" s="4"/>
      <c r="D538" s="4"/>
      <c r="E538" s="4"/>
      <c r="F538" s="4"/>
      <c r="G538" s="30"/>
      <c r="H538" s="8">
        <v>0</v>
      </c>
      <c r="I538" s="9">
        <f t="shared" si="1"/>
        <v>0</v>
      </c>
      <c r="J538" s="9">
        <f t="shared" si="2"/>
        <v>0</v>
      </c>
      <c r="K538" s="24"/>
      <c r="L538" s="30"/>
      <c r="M538" s="8">
        <v>0</v>
      </c>
      <c r="N538" s="14">
        <f t="shared" si="4"/>
        <v>0</v>
      </c>
      <c r="O538" s="14">
        <f t="shared" si="5"/>
        <v>0</v>
      </c>
      <c r="P538" s="25"/>
      <c r="Q538" s="30"/>
      <c r="R538" s="8">
        <v>0</v>
      </c>
      <c r="S538" s="14">
        <f t="shared" si="7"/>
        <v>0</v>
      </c>
      <c r="T538" s="14">
        <f t="shared" si="8"/>
        <v>0</v>
      </c>
      <c r="U538" s="25">
        <f t="shared" si="9"/>
        <v>0.1285649995456879</v>
      </c>
      <c r="V538" s="30"/>
      <c r="W538" s="8">
        <v>0</v>
      </c>
      <c r="X538" s="14">
        <f t="shared" si="10"/>
        <v>0</v>
      </c>
      <c r="Y538" s="14">
        <f t="shared" si="11"/>
        <v>0</v>
      </c>
      <c r="Z538" s="25">
        <f t="shared" si="12"/>
        <v>0</v>
      </c>
      <c r="AA538" s="30"/>
    </row>
    <row r="539" spans="1:27" ht="14" x14ac:dyDescent="0.15">
      <c r="A539" s="1"/>
      <c r="B539" s="4"/>
      <c r="C539" s="4"/>
      <c r="D539" s="4"/>
      <c r="E539" s="4"/>
      <c r="F539" s="4"/>
      <c r="G539" s="30"/>
      <c r="H539" s="8">
        <v>0</v>
      </c>
      <c r="I539" s="9">
        <f t="shared" si="1"/>
        <v>0</v>
      </c>
      <c r="J539" s="9">
        <f t="shared" si="2"/>
        <v>0</v>
      </c>
      <c r="K539" s="24"/>
      <c r="L539" s="30"/>
      <c r="M539" s="8">
        <v>0</v>
      </c>
      <c r="N539" s="14">
        <f t="shared" si="4"/>
        <v>0</v>
      </c>
      <c r="O539" s="14">
        <f t="shared" si="5"/>
        <v>0</v>
      </c>
      <c r="P539" s="25"/>
      <c r="Q539" s="30"/>
      <c r="R539" s="8">
        <v>0</v>
      </c>
      <c r="S539" s="14">
        <f t="shared" si="7"/>
        <v>0</v>
      </c>
      <c r="T539" s="14">
        <f t="shared" si="8"/>
        <v>0</v>
      </c>
      <c r="U539" s="25">
        <f t="shared" si="9"/>
        <v>0.1285649995456879</v>
      </c>
      <c r="V539" s="30"/>
      <c r="W539" s="8">
        <v>0</v>
      </c>
      <c r="X539" s="14">
        <f t="shared" si="10"/>
        <v>0</v>
      </c>
      <c r="Y539" s="14">
        <f t="shared" si="11"/>
        <v>0</v>
      </c>
      <c r="Z539" s="25">
        <f t="shared" si="12"/>
        <v>0</v>
      </c>
      <c r="AA539" s="30"/>
    </row>
    <row r="540" spans="1:27" ht="14" x14ac:dyDescent="0.15">
      <c r="A540" s="1"/>
      <c r="B540" s="4"/>
      <c r="C540" s="4"/>
      <c r="D540" s="4"/>
      <c r="E540" s="4"/>
      <c r="F540" s="4"/>
      <c r="G540" s="30"/>
      <c r="H540" s="8">
        <v>0</v>
      </c>
      <c r="I540" s="9">
        <f t="shared" si="1"/>
        <v>0</v>
      </c>
      <c r="J540" s="9">
        <f t="shared" si="2"/>
        <v>0</v>
      </c>
      <c r="K540" s="24"/>
      <c r="L540" s="30"/>
      <c r="M540" s="8">
        <v>0</v>
      </c>
      <c r="N540" s="14">
        <f t="shared" si="4"/>
        <v>0</v>
      </c>
      <c r="O540" s="14">
        <f t="shared" si="5"/>
        <v>0</v>
      </c>
      <c r="P540" s="25"/>
      <c r="Q540" s="30"/>
      <c r="R540" s="8">
        <v>0</v>
      </c>
      <c r="S540" s="14">
        <f t="shared" si="7"/>
        <v>0</v>
      </c>
      <c r="T540" s="14">
        <f t="shared" si="8"/>
        <v>0</v>
      </c>
      <c r="U540" s="25">
        <f t="shared" si="9"/>
        <v>0.1285649995456879</v>
      </c>
      <c r="V540" s="30"/>
      <c r="W540" s="8">
        <v>0</v>
      </c>
      <c r="X540" s="14">
        <f t="shared" si="10"/>
        <v>0</v>
      </c>
      <c r="Y540" s="14">
        <f t="shared" si="11"/>
        <v>0</v>
      </c>
      <c r="Z540" s="25">
        <f t="shared" si="12"/>
        <v>0</v>
      </c>
      <c r="AA540" s="30"/>
    </row>
    <row r="541" spans="1:27" ht="14" x14ac:dyDescent="0.15">
      <c r="A541" s="1"/>
      <c r="B541" s="4"/>
      <c r="C541" s="4"/>
      <c r="D541" s="4"/>
      <c r="E541" s="4"/>
      <c r="F541" s="4"/>
      <c r="G541" s="30"/>
      <c r="H541" s="8">
        <v>0</v>
      </c>
      <c r="I541" s="9">
        <f t="shared" si="1"/>
        <v>0</v>
      </c>
      <c r="J541" s="9">
        <f t="shared" si="2"/>
        <v>0</v>
      </c>
      <c r="K541" s="24"/>
      <c r="L541" s="30"/>
      <c r="M541" s="8">
        <v>0</v>
      </c>
      <c r="N541" s="14">
        <f t="shared" si="4"/>
        <v>0</v>
      </c>
      <c r="O541" s="14">
        <f t="shared" si="5"/>
        <v>0</v>
      </c>
      <c r="P541" s="25"/>
      <c r="Q541" s="30"/>
      <c r="R541" s="8">
        <v>0</v>
      </c>
      <c r="S541" s="14">
        <f t="shared" si="7"/>
        <v>0</v>
      </c>
      <c r="T541" s="14">
        <f t="shared" si="8"/>
        <v>0</v>
      </c>
      <c r="U541" s="25">
        <f t="shared" si="9"/>
        <v>0.1285649995456879</v>
      </c>
      <c r="V541" s="30"/>
      <c r="W541" s="8">
        <v>0</v>
      </c>
      <c r="X541" s="14">
        <f t="shared" si="10"/>
        <v>0</v>
      </c>
      <c r="Y541" s="14">
        <f t="shared" si="11"/>
        <v>0</v>
      </c>
      <c r="Z541" s="25">
        <f t="shared" si="12"/>
        <v>0</v>
      </c>
      <c r="AA541" s="30"/>
    </row>
    <row r="542" spans="1:27" ht="14" x14ac:dyDescent="0.15">
      <c r="A542" s="1"/>
      <c r="B542" s="4"/>
      <c r="C542" s="4"/>
      <c r="D542" s="4"/>
      <c r="E542" s="4"/>
      <c r="F542" s="4"/>
      <c r="G542" s="30"/>
      <c r="H542" s="8">
        <v>0</v>
      </c>
      <c r="I542" s="9">
        <f t="shared" si="1"/>
        <v>0</v>
      </c>
      <c r="J542" s="9">
        <f t="shared" si="2"/>
        <v>0</v>
      </c>
      <c r="K542" s="24"/>
      <c r="L542" s="30"/>
      <c r="M542" s="8">
        <v>0</v>
      </c>
      <c r="N542" s="14">
        <f t="shared" si="4"/>
        <v>0</v>
      </c>
      <c r="O542" s="14">
        <f t="shared" si="5"/>
        <v>0</v>
      </c>
      <c r="P542" s="25"/>
      <c r="Q542" s="30"/>
      <c r="R542" s="8">
        <v>0</v>
      </c>
      <c r="S542" s="14">
        <f t="shared" si="7"/>
        <v>0</v>
      </c>
      <c r="T542" s="14">
        <f t="shared" si="8"/>
        <v>0</v>
      </c>
      <c r="U542" s="25">
        <f t="shared" si="9"/>
        <v>0.1285649995456879</v>
      </c>
      <c r="V542" s="30"/>
      <c r="W542" s="8">
        <v>0</v>
      </c>
      <c r="X542" s="14">
        <f t="shared" si="10"/>
        <v>0</v>
      </c>
      <c r="Y542" s="14">
        <f t="shared" si="11"/>
        <v>0</v>
      </c>
      <c r="Z542" s="25">
        <f t="shared" si="12"/>
        <v>0</v>
      </c>
      <c r="AA542" s="30"/>
    </row>
    <row r="543" spans="1:27" ht="14" x14ac:dyDescent="0.15">
      <c r="A543" s="1"/>
      <c r="B543" s="4"/>
      <c r="C543" s="4"/>
      <c r="D543" s="4"/>
      <c r="E543" s="4"/>
      <c r="F543" s="4"/>
      <c r="G543" s="30"/>
      <c r="H543" s="8">
        <v>0</v>
      </c>
      <c r="I543" s="9">
        <f t="shared" si="1"/>
        <v>0</v>
      </c>
      <c r="J543" s="9">
        <f t="shared" si="2"/>
        <v>0</v>
      </c>
      <c r="K543" s="24"/>
      <c r="L543" s="30"/>
      <c r="M543" s="8">
        <v>0</v>
      </c>
      <c r="N543" s="14">
        <f t="shared" si="4"/>
        <v>0</v>
      </c>
      <c r="O543" s="14">
        <f t="shared" si="5"/>
        <v>0</v>
      </c>
      <c r="P543" s="25"/>
      <c r="Q543" s="30"/>
      <c r="R543" s="8">
        <v>0</v>
      </c>
      <c r="S543" s="14">
        <f t="shared" si="7"/>
        <v>0</v>
      </c>
      <c r="T543" s="14">
        <f t="shared" si="8"/>
        <v>0</v>
      </c>
      <c r="U543" s="25">
        <f t="shared" si="9"/>
        <v>0.1285649995456879</v>
      </c>
      <c r="V543" s="30"/>
      <c r="W543" s="8">
        <v>0</v>
      </c>
      <c r="X543" s="14">
        <f t="shared" si="10"/>
        <v>0</v>
      </c>
      <c r="Y543" s="14">
        <f t="shared" si="11"/>
        <v>0</v>
      </c>
      <c r="Z543" s="25">
        <f t="shared" si="12"/>
        <v>0</v>
      </c>
      <c r="AA543" s="30"/>
    </row>
    <row r="544" spans="1:27" ht="14" x14ac:dyDescent="0.15">
      <c r="A544" s="1"/>
      <c r="B544" s="4"/>
      <c r="C544" s="4"/>
      <c r="D544" s="4"/>
      <c r="E544" s="4"/>
      <c r="F544" s="4"/>
      <c r="G544" s="30"/>
      <c r="H544" s="8">
        <v>0</v>
      </c>
      <c r="I544" s="9">
        <f t="shared" si="1"/>
        <v>0</v>
      </c>
      <c r="J544" s="9">
        <f t="shared" si="2"/>
        <v>0</v>
      </c>
      <c r="K544" s="24"/>
      <c r="L544" s="30"/>
      <c r="M544" s="8">
        <v>0</v>
      </c>
      <c r="N544" s="14">
        <f t="shared" si="4"/>
        <v>0</v>
      </c>
      <c r="O544" s="14">
        <f t="shared" si="5"/>
        <v>0</v>
      </c>
      <c r="P544" s="25"/>
      <c r="Q544" s="30"/>
      <c r="R544" s="8">
        <v>0</v>
      </c>
      <c r="S544" s="14">
        <f t="shared" si="7"/>
        <v>0</v>
      </c>
      <c r="T544" s="14">
        <f t="shared" si="8"/>
        <v>0</v>
      </c>
      <c r="U544" s="25">
        <f t="shared" si="9"/>
        <v>0.1285649995456879</v>
      </c>
      <c r="V544" s="30"/>
      <c r="W544" s="8">
        <v>0</v>
      </c>
      <c r="X544" s="14">
        <f t="shared" si="10"/>
        <v>0</v>
      </c>
      <c r="Y544" s="14">
        <f t="shared" si="11"/>
        <v>0</v>
      </c>
      <c r="Z544" s="25">
        <f t="shared" si="12"/>
        <v>0</v>
      </c>
      <c r="AA544" s="30"/>
    </row>
    <row r="545" spans="1:27" ht="14" x14ac:dyDescent="0.15">
      <c r="A545" s="1"/>
      <c r="B545" s="4"/>
      <c r="C545" s="4"/>
      <c r="D545" s="4"/>
      <c r="E545" s="4"/>
      <c r="F545" s="4"/>
      <c r="G545" s="30"/>
      <c r="H545" s="8">
        <v>0</v>
      </c>
      <c r="I545" s="9">
        <f t="shared" si="1"/>
        <v>0</v>
      </c>
      <c r="J545" s="9">
        <f t="shared" si="2"/>
        <v>0</v>
      </c>
      <c r="K545" s="24"/>
      <c r="L545" s="30"/>
      <c r="M545" s="8">
        <v>0</v>
      </c>
      <c r="N545" s="14">
        <f t="shared" si="4"/>
        <v>0</v>
      </c>
      <c r="O545" s="14">
        <f t="shared" si="5"/>
        <v>0</v>
      </c>
      <c r="P545" s="25"/>
      <c r="Q545" s="30"/>
      <c r="R545" s="8">
        <v>0</v>
      </c>
      <c r="S545" s="14">
        <f t="shared" si="7"/>
        <v>0</v>
      </c>
      <c r="T545" s="14">
        <f t="shared" si="8"/>
        <v>0</v>
      </c>
      <c r="U545" s="25">
        <f t="shared" si="9"/>
        <v>0.1285649995456879</v>
      </c>
      <c r="V545" s="30"/>
      <c r="W545" s="8">
        <v>0</v>
      </c>
      <c r="X545" s="14">
        <f t="shared" si="10"/>
        <v>0</v>
      </c>
      <c r="Y545" s="14">
        <f t="shared" si="11"/>
        <v>0</v>
      </c>
      <c r="Z545" s="25">
        <f t="shared" si="12"/>
        <v>0</v>
      </c>
      <c r="AA545" s="30"/>
    </row>
    <row r="546" spans="1:27" ht="14" x14ac:dyDescent="0.15">
      <c r="A546" s="1"/>
      <c r="B546" s="4"/>
      <c r="C546" s="4"/>
      <c r="D546" s="4"/>
      <c r="E546" s="4"/>
      <c r="F546" s="4"/>
      <c r="G546" s="30"/>
      <c r="H546" s="8">
        <v>0</v>
      </c>
      <c r="I546" s="9">
        <f t="shared" si="1"/>
        <v>0</v>
      </c>
      <c r="J546" s="9">
        <f t="shared" si="2"/>
        <v>0</v>
      </c>
      <c r="K546" s="24"/>
      <c r="L546" s="30"/>
      <c r="M546" s="8">
        <v>0</v>
      </c>
      <c r="N546" s="14">
        <f t="shared" si="4"/>
        <v>0</v>
      </c>
      <c r="O546" s="14">
        <f t="shared" si="5"/>
        <v>0</v>
      </c>
      <c r="P546" s="25"/>
      <c r="Q546" s="30"/>
      <c r="R546" s="8">
        <v>0</v>
      </c>
      <c r="S546" s="14">
        <f t="shared" si="7"/>
        <v>0</v>
      </c>
      <c r="T546" s="14">
        <f t="shared" si="8"/>
        <v>0</v>
      </c>
      <c r="U546" s="25">
        <f t="shared" si="9"/>
        <v>0.1285649995456879</v>
      </c>
      <c r="V546" s="30"/>
      <c r="W546" s="8">
        <v>0</v>
      </c>
      <c r="X546" s="14">
        <f t="shared" si="10"/>
        <v>0</v>
      </c>
      <c r="Y546" s="14">
        <f t="shared" si="11"/>
        <v>0</v>
      </c>
      <c r="Z546" s="25">
        <f t="shared" si="12"/>
        <v>0</v>
      </c>
      <c r="AA546" s="30"/>
    </row>
    <row r="547" spans="1:27" ht="14" x14ac:dyDescent="0.15">
      <c r="A547" s="1"/>
      <c r="B547" s="4"/>
      <c r="C547" s="4"/>
      <c r="D547" s="4"/>
      <c r="E547" s="4"/>
      <c r="F547" s="4"/>
      <c r="G547" s="30"/>
      <c r="H547" s="8">
        <v>0</v>
      </c>
      <c r="I547" s="9">
        <f t="shared" si="1"/>
        <v>0</v>
      </c>
      <c r="J547" s="9">
        <f t="shared" si="2"/>
        <v>0</v>
      </c>
      <c r="K547" s="24"/>
      <c r="L547" s="30"/>
      <c r="M547" s="8">
        <v>0</v>
      </c>
      <c r="N547" s="14">
        <f t="shared" si="4"/>
        <v>0</v>
      </c>
      <c r="O547" s="14">
        <f t="shared" si="5"/>
        <v>0</v>
      </c>
      <c r="P547" s="25"/>
      <c r="Q547" s="30"/>
      <c r="R547" s="8">
        <v>0</v>
      </c>
      <c r="S547" s="14">
        <f t="shared" si="7"/>
        <v>0</v>
      </c>
      <c r="T547" s="14">
        <f t="shared" si="8"/>
        <v>0</v>
      </c>
      <c r="U547" s="25">
        <f t="shared" si="9"/>
        <v>0.1285649995456879</v>
      </c>
      <c r="V547" s="30"/>
      <c r="W547" s="8">
        <v>0</v>
      </c>
      <c r="X547" s="14">
        <f t="shared" si="10"/>
        <v>0</v>
      </c>
      <c r="Y547" s="14">
        <f t="shared" si="11"/>
        <v>0</v>
      </c>
      <c r="Z547" s="25">
        <f t="shared" si="12"/>
        <v>0</v>
      </c>
      <c r="AA547" s="30"/>
    </row>
    <row r="548" spans="1:27" ht="14" x14ac:dyDescent="0.15">
      <c r="A548" s="1"/>
      <c r="B548" s="4"/>
      <c r="C548" s="4"/>
      <c r="D548" s="4"/>
      <c r="E548" s="4"/>
      <c r="F548" s="4"/>
      <c r="G548" s="30"/>
      <c r="H548" s="8">
        <v>0</v>
      </c>
      <c r="I548" s="9">
        <f t="shared" si="1"/>
        <v>0</v>
      </c>
      <c r="J548" s="9">
        <f t="shared" si="2"/>
        <v>0</v>
      </c>
      <c r="K548" s="24"/>
      <c r="L548" s="30"/>
      <c r="M548" s="8">
        <v>0</v>
      </c>
      <c r="N548" s="14">
        <f t="shared" si="4"/>
        <v>0</v>
      </c>
      <c r="O548" s="14">
        <f t="shared" si="5"/>
        <v>0</v>
      </c>
      <c r="P548" s="25"/>
      <c r="Q548" s="30"/>
      <c r="R548" s="8">
        <v>0</v>
      </c>
      <c r="S548" s="14">
        <f t="shared" si="7"/>
        <v>0</v>
      </c>
      <c r="T548" s="14">
        <f t="shared" si="8"/>
        <v>0</v>
      </c>
      <c r="U548" s="25">
        <f t="shared" si="9"/>
        <v>0.1285649995456879</v>
      </c>
      <c r="V548" s="30"/>
      <c r="W548" s="8">
        <v>0</v>
      </c>
      <c r="X548" s="14">
        <f t="shared" si="10"/>
        <v>0</v>
      </c>
      <c r="Y548" s="14">
        <f t="shared" si="11"/>
        <v>0</v>
      </c>
      <c r="Z548" s="25">
        <f t="shared" si="12"/>
        <v>0</v>
      </c>
      <c r="AA548" s="30"/>
    </row>
    <row r="549" spans="1:27" ht="14" x14ac:dyDescent="0.15">
      <c r="A549" s="1"/>
      <c r="B549" s="4"/>
      <c r="C549" s="4"/>
      <c r="D549" s="4"/>
      <c r="E549" s="4"/>
      <c r="F549" s="4"/>
      <c r="G549" s="30"/>
      <c r="H549" s="8">
        <v>0</v>
      </c>
      <c r="I549" s="9">
        <f t="shared" si="1"/>
        <v>0</v>
      </c>
      <c r="J549" s="9">
        <f t="shared" si="2"/>
        <v>0</v>
      </c>
      <c r="K549" s="24"/>
      <c r="L549" s="30"/>
      <c r="M549" s="8">
        <v>0</v>
      </c>
      <c r="N549" s="14">
        <f t="shared" si="4"/>
        <v>0</v>
      </c>
      <c r="O549" s="14">
        <f t="shared" si="5"/>
        <v>0</v>
      </c>
      <c r="P549" s="25"/>
      <c r="Q549" s="30"/>
      <c r="R549" s="8">
        <v>0</v>
      </c>
      <c r="S549" s="14">
        <f t="shared" si="7"/>
        <v>0</v>
      </c>
      <c r="T549" s="14">
        <f t="shared" si="8"/>
        <v>0</v>
      </c>
      <c r="U549" s="25">
        <f t="shared" si="9"/>
        <v>0.1285649995456879</v>
      </c>
      <c r="V549" s="30"/>
      <c r="W549" s="8">
        <v>0</v>
      </c>
      <c r="X549" s="14">
        <f t="shared" si="10"/>
        <v>0</v>
      </c>
      <c r="Y549" s="14">
        <f t="shared" si="11"/>
        <v>0</v>
      </c>
      <c r="Z549" s="25">
        <f t="shared" si="12"/>
        <v>0</v>
      </c>
      <c r="AA549" s="30"/>
    </row>
    <row r="550" spans="1:27" ht="14" x14ac:dyDescent="0.15">
      <c r="A550" s="1"/>
      <c r="B550" s="4"/>
      <c r="C550" s="4"/>
      <c r="D550" s="4"/>
      <c r="E550" s="4"/>
      <c r="F550" s="4"/>
      <c r="G550" s="30"/>
      <c r="H550" s="8">
        <v>0</v>
      </c>
      <c r="I550" s="9">
        <f t="shared" si="1"/>
        <v>0</v>
      </c>
      <c r="J550" s="9">
        <f t="shared" si="2"/>
        <v>0</v>
      </c>
      <c r="K550" s="24"/>
      <c r="L550" s="30"/>
      <c r="M550" s="8">
        <v>0</v>
      </c>
      <c r="N550" s="14">
        <f t="shared" si="4"/>
        <v>0</v>
      </c>
      <c r="O550" s="14">
        <f t="shared" si="5"/>
        <v>0</v>
      </c>
      <c r="P550" s="25"/>
      <c r="Q550" s="30"/>
      <c r="R550" s="8">
        <v>0</v>
      </c>
      <c r="S550" s="14">
        <f t="shared" si="7"/>
        <v>0</v>
      </c>
      <c r="T550" s="14">
        <f t="shared" si="8"/>
        <v>0</v>
      </c>
      <c r="U550" s="25">
        <f t="shared" si="9"/>
        <v>0.1285649995456879</v>
      </c>
      <c r="V550" s="30"/>
      <c r="W550" s="8">
        <v>0</v>
      </c>
      <c r="X550" s="14">
        <f t="shared" si="10"/>
        <v>0</v>
      </c>
      <c r="Y550" s="14">
        <f t="shared" si="11"/>
        <v>0</v>
      </c>
      <c r="Z550" s="25">
        <f t="shared" si="12"/>
        <v>0</v>
      </c>
      <c r="AA550" s="30"/>
    </row>
    <row r="551" spans="1:27" ht="14" x14ac:dyDescent="0.15">
      <c r="A551" s="1"/>
      <c r="B551" s="4"/>
      <c r="C551" s="4"/>
      <c r="D551" s="4"/>
      <c r="E551" s="4"/>
      <c r="F551" s="4"/>
      <c r="G551" s="30"/>
      <c r="H551" s="8">
        <v>0</v>
      </c>
      <c r="I551" s="9">
        <f t="shared" si="1"/>
        <v>0</v>
      </c>
      <c r="J551" s="9">
        <f t="shared" si="2"/>
        <v>0</v>
      </c>
      <c r="K551" s="24"/>
      <c r="L551" s="30"/>
      <c r="M551" s="8">
        <v>0</v>
      </c>
      <c r="N551" s="14">
        <f t="shared" si="4"/>
        <v>0</v>
      </c>
      <c r="O551" s="14">
        <f t="shared" si="5"/>
        <v>0</v>
      </c>
      <c r="P551" s="25"/>
      <c r="Q551" s="30"/>
      <c r="R551" s="8">
        <v>0</v>
      </c>
      <c r="S551" s="14">
        <f t="shared" si="7"/>
        <v>0</v>
      </c>
      <c r="T551" s="14">
        <f t="shared" si="8"/>
        <v>0</v>
      </c>
      <c r="U551" s="25">
        <f t="shared" si="9"/>
        <v>0.1285649995456879</v>
      </c>
      <c r="V551" s="30"/>
      <c r="W551" s="8">
        <v>0</v>
      </c>
      <c r="X551" s="14">
        <f t="shared" si="10"/>
        <v>0</v>
      </c>
      <c r="Y551" s="14">
        <f t="shared" si="11"/>
        <v>0</v>
      </c>
      <c r="Z551" s="25">
        <f t="shared" si="12"/>
        <v>0</v>
      </c>
      <c r="AA551" s="30"/>
    </row>
    <row r="552" spans="1:27" ht="14" x14ac:dyDescent="0.15">
      <c r="A552" s="1"/>
      <c r="B552" s="4"/>
      <c r="C552" s="4"/>
      <c r="D552" s="4"/>
      <c r="E552" s="4"/>
      <c r="F552" s="4"/>
      <c r="G552" s="30"/>
      <c r="H552" s="8">
        <v>0</v>
      </c>
      <c r="I552" s="9">
        <f t="shared" si="1"/>
        <v>0</v>
      </c>
      <c r="J552" s="9">
        <f t="shared" si="2"/>
        <v>0</v>
      </c>
      <c r="K552" s="24"/>
      <c r="L552" s="30"/>
      <c r="M552" s="8">
        <v>0</v>
      </c>
      <c r="N552" s="14">
        <f t="shared" si="4"/>
        <v>0</v>
      </c>
      <c r="O552" s="14">
        <f t="shared" si="5"/>
        <v>0</v>
      </c>
      <c r="P552" s="25"/>
      <c r="Q552" s="30"/>
      <c r="R552" s="8">
        <v>0</v>
      </c>
      <c r="S552" s="14">
        <f t="shared" si="7"/>
        <v>0</v>
      </c>
      <c r="T552" s="14">
        <f t="shared" si="8"/>
        <v>0</v>
      </c>
      <c r="U552" s="25">
        <f t="shared" si="9"/>
        <v>0.1285649995456879</v>
      </c>
      <c r="V552" s="30"/>
      <c r="W552" s="8">
        <v>0</v>
      </c>
      <c r="X552" s="14">
        <f t="shared" si="10"/>
        <v>0</v>
      </c>
      <c r="Y552" s="14">
        <f t="shared" si="11"/>
        <v>0</v>
      </c>
      <c r="Z552" s="25">
        <f t="shared" si="12"/>
        <v>0</v>
      </c>
      <c r="AA552" s="30"/>
    </row>
    <row r="553" spans="1:27" ht="14" x14ac:dyDescent="0.15">
      <c r="A553" s="1"/>
      <c r="B553" s="4"/>
      <c r="C553" s="4"/>
      <c r="D553" s="4"/>
      <c r="E553" s="4"/>
      <c r="F553" s="4"/>
      <c r="G553" s="30"/>
      <c r="H553" s="8">
        <v>0</v>
      </c>
      <c r="I553" s="9">
        <f t="shared" si="1"/>
        <v>0</v>
      </c>
      <c r="J553" s="9">
        <f t="shared" si="2"/>
        <v>0</v>
      </c>
      <c r="K553" s="24"/>
      <c r="L553" s="30"/>
      <c r="M553" s="8">
        <v>0</v>
      </c>
      <c r="N553" s="14">
        <f t="shared" si="4"/>
        <v>0</v>
      </c>
      <c r="O553" s="14">
        <f t="shared" si="5"/>
        <v>0</v>
      </c>
      <c r="P553" s="25"/>
      <c r="Q553" s="30"/>
      <c r="R553" s="8">
        <v>0</v>
      </c>
      <c r="S553" s="14">
        <f t="shared" si="7"/>
        <v>0</v>
      </c>
      <c r="T553" s="14">
        <f t="shared" si="8"/>
        <v>0</v>
      </c>
      <c r="U553" s="25">
        <f t="shared" si="9"/>
        <v>0.1285649995456879</v>
      </c>
      <c r="V553" s="30"/>
      <c r="W553" s="8">
        <v>0</v>
      </c>
      <c r="X553" s="14">
        <f t="shared" si="10"/>
        <v>0</v>
      </c>
      <c r="Y553" s="14">
        <f t="shared" si="11"/>
        <v>0</v>
      </c>
      <c r="Z553" s="25">
        <f t="shared" si="12"/>
        <v>0</v>
      </c>
      <c r="AA553" s="30"/>
    </row>
    <row r="554" spans="1:27" ht="14" x14ac:dyDescent="0.15">
      <c r="A554" s="1"/>
      <c r="B554" s="4"/>
      <c r="C554" s="4"/>
      <c r="D554" s="4"/>
      <c r="E554" s="4"/>
      <c r="F554" s="4"/>
      <c r="G554" s="30"/>
      <c r="H554" s="8">
        <v>0</v>
      </c>
      <c r="I554" s="9">
        <f t="shared" si="1"/>
        <v>0</v>
      </c>
      <c r="J554" s="9">
        <f t="shared" si="2"/>
        <v>0</v>
      </c>
      <c r="K554" s="24"/>
      <c r="L554" s="30"/>
      <c r="M554" s="8">
        <v>0</v>
      </c>
      <c r="N554" s="14">
        <f t="shared" si="4"/>
        <v>0</v>
      </c>
      <c r="O554" s="14">
        <f t="shared" si="5"/>
        <v>0</v>
      </c>
      <c r="P554" s="25"/>
      <c r="Q554" s="30"/>
      <c r="R554" s="8">
        <v>0</v>
      </c>
      <c r="S554" s="14">
        <f t="shared" si="7"/>
        <v>0</v>
      </c>
      <c r="T554" s="14">
        <f t="shared" si="8"/>
        <v>0</v>
      </c>
      <c r="U554" s="25">
        <f t="shared" si="9"/>
        <v>0.1285649995456879</v>
      </c>
      <c r="V554" s="30"/>
      <c r="W554" s="8">
        <v>0</v>
      </c>
      <c r="X554" s="14">
        <f t="shared" si="10"/>
        <v>0</v>
      </c>
      <c r="Y554" s="14">
        <f t="shared" si="11"/>
        <v>0</v>
      </c>
      <c r="Z554" s="25">
        <f t="shared" si="12"/>
        <v>0</v>
      </c>
      <c r="AA554" s="30"/>
    </row>
    <row r="555" spans="1:27" ht="14" x14ac:dyDescent="0.15">
      <c r="A555" s="1"/>
      <c r="B555" s="4"/>
      <c r="C555" s="4"/>
      <c r="D555" s="4"/>
      <c r="E555" s="4"/>
      <c r="F555" s="4"/>
      <c r="G555" s="30"/>
      <c r="H555" s="8">
        <v>0</v>
      </c>
      <c r="I555" s="9">
        <f t="shared" si="1"/>
        <v>0</v>
      </c>
      <c r="J555" s="9">
        <f t="shared" si="2"/>
        <v>0</v>
      </c>
      <c r="K555" s="24"/>
      <c r="L555" s="30"/>
      <c r="M555" s="8">
        <v>0</v>
      </c>
      <c r="N555" s="14">
        <f t="shared" si="4"/>
        <v>0</v>
      </c>
      <c r="O555" s="14">
        <f t="shared" si="5"/>
        <v>0</v>
      </c>
      <c r="P555" s="25"/>
      <c r="Q555" s="30"/>
      <c r="R555" s="8">
        <v>0</v>
      </c>
      <c r="S555" s="14">
        <f t="shared" si="7"/>
        <v>0</v>
      </c>
      <c r="T555" s="14">
        <f t="shared" si="8"/>
        <v>0</v>
      </c>
      <c r="U555" s="25">
        <f t="shared" si="9"/>
        <v>0.1285649995456879</v>
      </c>
      <c r="V555" s="30"/>
      <c r="W555" s="8">
        <v>0</v>
      </c>
      <c r="X555" s="14">
        <f t="shared" si="10"/>
        <v>0</v>
      </c>
      <c r="Y555" s="14">
        <f t="shared" si="11"/>
        <v>0</v>
      </c>
      <c r="Z555" s="25">
        <f t="shared" si="12"/>
        <v>0</v>
      </c>
      <c r="AA555" s="30"/>
    </row>
    <row r="556" spans="1:27" ht="14" x14ac:dyDescent="0.15">
      <c r="A556" s="1"/>
      <c r="B556" s="4"/>
      <c r="C556" s="4"/>
      <c r="D556" s="4"/>
      <c r="E556" s="4"/>
      <c r="F556" s="4"/>
      <c r="G556" s="30"/>
      <c r="H556" s="8">
        <v>0</v>
      </c>
      <c r="I556" s="9">
        <f t="shared" si="1"/>
        <v>0</v>
      </c>
      <c r="J556" s="9">
        <f t="shared" si="2"/>
        <v>0</v>
      </c>
      <c r="K556" s="24"/>
      <c r="L556" s="30"/>
      <c r="M556" s="8">
        <v>0</v>
      </c>
      <c r="N556" s="14">
        <f t="shared" si="4"/>
        <v>0</v>
      </c>
      <c r="O556" s="14">
        <f t="shared" si="5"/>
        <v>0</v>
      </c>
      <c r="P556" s="25"/>
      <c r="Q556" s="30"/>
      <c r="R556" s="8">
        <v>0</v>
      </c>
      <c r="S556" s="14">
        <f t="shared" si="7"/>
        <v>0</v>
      </c>
      <c r="T556" s="14">
        <f t="shared" si="8"/>
        <v>0</v>
      </c>
      <c r="U556" s="25">
        <f t="shared" si="9"/>
        <v>0.1285649995456879</v>
      </c>
      <c r="V556" s="30"/>
      <c r="W556" s="8">
        <v>0</v>
      </c>
      <c r="X556" s="14">
        <f t="shared" si="10"/>
        <v>0</v>
      </c>
      <c r="Y556" s="14">
        <f t="shared" si="11"/>
        <v>0</v>
      </c>
      <c r="Z556" s="25">
        <f t="shared" si="12"/>
        <v>0</v>
      </c>
      <c r="AA556" s="30"/>
    </row>
    <row r="557" spans="1:27" ht="14" x14ac:dyDescent="0.15">
      <c r="A557" s="1"/>
      <c r="B557" s="4"/>
      <c r="C557" s="4"/>
      <c r="D557" s="4"/>
      <c r="E557" s="4"/>
      <c r="F557" s="4"/>
      <c r="G557" s="30"/>
      <c r="H557" s="8">
        <v>0</v>
      </c>
      <c r="I557" s="9">
        <f t="shared" si="1"/>
        <v>0</v>
      </c>
      <c r="J557" s="9">
        <f t="shared" si="2"/>
        <v>0</v>
      </c>
      <c r="K557" s="24"/>
      <c r="L557" s="30"/>
      <c r="M557" s="8">
        <v>0</v>
      </c>
      <c r="N557" s="14">
        <f t="shared" si="4"/>
        <v>0</v>
      </c>
      <c r="O557" s="14">
        <f t="shared" si="5"/>
        <v>0</v>
      </c>
      <c r="P557" s="25"/>
      <c r="Q557" s="30"/>
      <c r="R557" s="8">
        <v>0</v>
      </c>
      <c r="S557" s="14">
        <f t="shared" si="7"/>
        <v>0</v>
      </c>
      <c r="T557" s="14">
        <f t="shared" si="8"/>
        <v>0</v>
      </c>
      <c r="U557" s="25">
        <f t="shared" si="9"/>
        <v>0.1285649995456879</v>
      </c>
      <c r="V557" s="30"/>
      <c r="W557" s="8">
        <v>0</v>
      </c>
      <c r="X557" s="14">
        <f t="shared" si="10"/>
        <v>0</v>
      </c>
      <c r="Y557" s="14">
        <f t="shared" si="11"/>
        <v>0</v>
      </c>
      <c r="Z557" s="25">
        <f t="shared" si="12"/>
        <v>0</v>
      </c>
      <c r="AA557" s="30"/>
    </row>
    <row r="558" spans="1:27" ht="14" x14ac:dyDescent="0.15">
      <c r="A558" s="1"/>
      <c r="B558" s="4"/>
      <c r="C558" s="4"/>
      <c r="D558" s="4"/>
      <c r="E558" s="4"/>
      <c r="F558" s="4"/>
      <c r="G558" s="30"/>
      <c r="H558" s="8">
        <v>0</v>
      </c>
      <c r="I558" s="9">
        <f t="shared" si="1"/>
        <v>0</v>
      </c>
      <c r="J558" s="9">
        <f t="shared" si="2"/>
        <v>0</v>
      </c>
      <c r="K558" s="24"/>
      <c r="L558" s="30"/>
      <c r="M558" s="8">
        <v>0</v>
      </c>
      <c r="N558" s="14">
        <f t="shared" si="4"/>
        <v>0</v>
      </c>
      <c r="O558" s="14">
        <f t="shared" si="5"/>
        <v>0</v>
      </c>
      <c r="P558" s="25"/>
      <c r="Q558" s="30"/>
      <c r="R558" s="8">
        <v>0</v>
      </c>
      <c r="S558" s="14">
        <f t="shared" si="7"/>
        <v>0</v>
      </c>
      <c r="T558" s="14">
        <f t="shared" si="8"/>
        <v>0</v>
      </c>
      <c r="U558" s="25">
        <f t="shared" si="9"/>
        <v>0.1285649995456879</v>
      </c>
      <c r="V558" s="30"/>
      <c r="W558" s="8">
        <v>0</v>
      </c>
      <c r="X558" s="14">
        <f t="shared" si="10"/>
        <v>0</v>
      </c>
      <c r="Y558" s="14">
        <f t="shared" si="11"/>
        <v>0</v>
      </c>
      <c r="Z558" s="25">
        <f t="shared" si="12"/>
        <v>0</v>
      </c>
      <c r="AA558" s="30"/>
    </row>
    <row r="559" spans="1:27" ht="14" x14ac:dyDescent="0.15">
      <c r="A559" s="1"/>
      <c r="B559" s="4"/>
      <c r="C559" s="4"/>
      <c r="D559" s="4"/>
      <c r="E559" s="4"/>
      <c r="F559" s="4"/>
      <c r="G559" s="30"/>
      <c r="H559" s="8">
        <v>0</v>
      </c>
      <c r="I559" s="9">
        <f t="shared" si="1"/>
        <v>0</v>
      </c>
      <c r="J559" s="9">
        <f t="shared" si="2"/>
        <v>0</v>
      </c>
      <c r="K559" s="24"/>
      <c r="L559" s="30"/>
      <c r="M559" s="8">
        <v>0</v>
      </c>
      <c r="N559" s="14">
        <f t="shared" si="4"/>
        <v>0</v>
      </c>
      <c r="O559" s="14">
        <f t="shared" si="5"/>
        <v>0</v>
      </c>
      <c r="P559" s="25"/>
      <c r="Q559" s="30"/>
      <c r="R559" s="8">
        <v>0</v>
      </c>
      <c r="S559" s="14">
        <f t="shared" si="7"/>
        <v>0</v>
      </c>
      <c r="T559" s="14">
        <f t="shared" si="8"/>
        <v>0</v>
      </c>
      <c r="U559" s="25">
        <f t="shared" si="9"/>
        <v>0.1285649995456879</v>
      </c>
      <c r="V559" s="30"/>
      <c r="W559" s="8">
        <v>0</v>
      </c>
      <c r="X559" s="14">
        <f t="shared" si="10"/>
        <v>0</v>
      </c>
      <c r="Y559" s="14">
        <f t="shared" si="11"/>
        <v>0</v>
      </c>
      <c r="Z559" s="25">
        <f t="shared" si="12"/>
        <v>0</v>
      </c>
      <c r="AA559" s="30"/>
    </row>
    <row r="560" spans="1:27" ht="14" x14ac:dyDescent="0.15">
      <c r="A560" s="1"/>
      <c r="B560" s="4"/>
      <c r="C560" s="4"/>
      <c r="D560" s="4"/>
      <c r="E560" s="4"/>
      <c r="F560" s="4"/>
      <c r="G560" s="30"/>
      <c r="H560" s="8">
        <v>0</v>
      </c>
      <c r="I560" s="9">
        <f t="shared" si="1"/>
        <v>0</v>
      </c>
      <c r="J560" s="9">
        <f t="shared" si="2"/>
        <v>0</v>
      </c>
      <c r="K560" s="24"/>
      <c r="L560" s="30"/>
      <c r="M560" s="8">
        <v>0</v>
      </c>
      <c r="N560" s="14">
        <f t="shared" si="4"/>
        <v>0</v>
      </c>
      <c r="O560" s="14">
        <f t="shared" si="5"/>
        <v>0</v>
      </c>
      <c r="P560" s="25"/>
      <c r="Q560" s="30"/>
      <c r="R560" s="8">
        <v>0</v>
      </c>
      <c r="S560" s="14">
        <f t="shared" si="7"/>
        <v>0</v>
      </c>
      <c r="T560" s="14">
        <f t="shared" si="8"/>
        <v>0</v>
      </c>
      <c r="U560" s="25">
        <f t="shared" si="9"/>
        <v>0.1285649995456879</v>
      </c>
      <c r="V560" s="30"/>
      <c r="W560" s="8">
        <v>0</v>
      </c>
      <c r="X560" s="14">
        <f t="shared" si="10"/>
        <v>0</v>
      </c>
      <c r="Y560" s="14">
        <f t="shared" si="11"/>
        <v>0</v>
      </c>
      <c r="Z560" s="25">
        <f t="shared" si="12"/>
        <v>0</v>
      </c>
      <c r="AA560" s="30"/>
    </row>
    <row r="561" spans="1:27" ht="14" x14ac:dyDescent="0.15">
      <c r="A561" s="1"/>
      <c r="B561" s="4"/>
      <c r="C561" s="4"/>
      <c r="D561" s="4"/>
      <c r="E561" s="4"/>
      <c r="F561" s="4"/>
      <c r="G561" s="30"/>
      <c r="H561" s="8">
        <v>0</v>
      </c>
      <c r="I561" s="9">
        <f t="shared" si="1"/>
        <v>0</v>
      </c>
      <c r="J561" s="9">
        <f t="shared" si="2"/>
        <v>0</v>
      </c>
      <c r="K561" s="24"/>
      <c r="L561" s="30"/>
      <c r="M561" s="8">
        <v>0</v>
      </c>
      <c r="N561" s="14">
        <f t="shared" si="4"/>
        <v>0</v>
      </c>
      <c r="O561" s="14">
        <f t="shared" si="5"/>
        <v>0</v>
      </c>
      <c r="P561" s="25"/>
      <c r="Q561" s="30"/>
      <c r="R561" s="8">
        <v>0</v>
      </c>
      <c r="S561" s="14">
        <f t="shared" si="7"/>
        <v>0</v>
      </c>
      <c r="T561" s="14">
        <f t="shared" si="8"/>
        <v>0</v>
      </c>
      <c r="U561" s="25">
        <f t="shared" si="9"/>
        <v>0.1285649995456879</v>
      </c>
      <c r="V561" s="30"/>
      <c r="W561" s="8">
        <v>0</v>
      </c>
      <c r="X561" s="14">
        <f t="shared" si="10"/>
        <v>0</v>
      </c>
      <c r="Y561" s="14">
        <f t="shared" si="11"/>
        <v>0</v>
      </c>
      <c r="Z561" s="25">
        <f t="shared" si="12"/>
        <v>0</v>
      </c>
      <c r="AA561" s="30"/>
    </row>
    <row r="562" spans="1:27" ht="14" x14ac:dyDescent="0.15">
      <c r="A562" s="1"/>
      <c r="B562" s="4"/>
      <c r="C562" s="4"/>
      <c r="D562" s="4"/>
      <c r="E562" s="4"/>
      <c r="F562" s="4"/>
      <c r="G562" s="30"/>
      <c r="H562" s="8">
        <v>0</v>
      </c>
      <c r="I562" s="9">
        <f t="shared" si="1"/>
        <v>0</v>
      </c>
      <c r="J562" s="9">
        <f t="shared" si="2"/>
        <v>0</v>
      </c>
      <c r="K562" s="24"/>
      <c r="L562" s="30"/>
      <c r="M562" s="8">
        <v>0</v>
      </c>
      <c r="N562" s="14">
        <f t="shared" si="4"/>
        <v>0</v>
      </c>
      <c r="O562" s="14">
        <f t="shared" si="5"/>
        <v>0</v>
      </c>
      <c r="P562" s="25"/>
      <c r="Q562" s="30"/>
      <c r="R562" s="8">
        <v>0</v>
      </c>
      <c r="S562" s="14">
        <f t="shared" si="7"/>
        <v>0</v>
      </c>
      <c r="T562" s="14">
        <f t="shared" si="8"/>
        <v>0</v>
      </c>
      <c r="U562" s="25">
        <f t="shared" si="9"/>
        <v>0.1285649995456879</v>
      </c>
      <c r="V562" s="30"/>
      <c r="W562" s="8">
        <v>0</v>
      </c>
      <c r="X562" s="14">
        <f t="shared" si="10"/>
        <v>0</v>
      </c>
      <c r="Y562" s="14">
        <f t="shared" si="11"/>
        <v>0</v>
      </c>
      <c r="Z562" s="25">
        <f t="shared" si="12"/>
        <v>0</v>
      </c>
      <c r="AA562" s="30"/>
    </row>
    <row r="563" spans="1:27" ht="14" x14ac:dyDescent="0.15">
      <c r="A563" s="1"/>
      <c r="B563" s="4"/>
      <c r="C563" s="4"/>
      <c r="D563" s="4"/>
      <c r="E563" s="4"/>
      <c r="F563" s="4"/>
      <c r="G563" s="30"/>
      <c r="H563" s="8">
        <v>0</v>
      </c>
      <c r="I563" s="9">
        <f t="shared" si="1"/>
        <v>0</v>
      </c>
      <c r="J563" s="9">
        <f t="shared" si="2"/>
        <v>0</v>
      </c>
      <c r="K563" s="24"/>
      <c r="L563" s="30"/>
      <c r="M563" s="8">
        <v>0</v>
      </c>
      <c r="N563" s="14">
        <f t="shared" si="4"/>
        <v>0</v>
      </c>
      <c r="O563" s="14">
        <f t="shared" si="5"/>
        <v>0</v>
      </c>
      <c r="P563" s="25"/>
      <c r="Q563" s="30"/>
      <c r="R563" s="8">
        <v>0</v>
      </c>
      <c r="S563" s="14">
        <f t="shared" si="7"/>
        <v>0</v>
      </c>
      <c r="T563" s="14">
        <f t="shared" si="8"/>
        <v>0</v>
      </c>
      <c r="U563" s="25">
        <f t="shared" si="9"/>
        <v>0.1285649995456879</v>
      </c>
      <c r="V563" s="30"/>
      <c r="W563" s="8">
        <v>0</v>
      </c>
      <c r="X563" s="14">
        <f t="shared" si="10"/>
        <v>0</v>
      </c>
      <c r="Y563" s="14">
        <f t="shared" si="11"/>
        <v>0</v>
      </c>
      <c r="Z563" s="25">
        <f t="shared" si="12"/>
        <v>0</v>
      </c>
      <c r="AA563" s="30"/>
    </row>
    <row r="564" spans="1:27" ht="14" x14ac:dyDescent="0.15">
      <c r="A564" s="1"/>
      <c r="B564" s="4"/>
      <c r="C564" s="4"/>
      <c r="D564" s="4"/>
      <c r="E564" s="4"/>
      <c r="F564" s="4"/>
      <c r="G564" s="30"/>
      <c r="H564" s="8">
        <v>0</v>
      </c>
      <c r="I564" s="9">
        <f t="shared" si="1"/>
        <v>0</v>
      </c>
      <c r="J564" s="9">
        <f t="shared" si="2"/>
        <v>0</v>
      </c>
      <c r="K564" s="24"/>
      <c r="L564" s="30"/>
      <c r="M564" s="8">
        <v>0</v>
      </c>
      <c r="N564" s="14">
        <f t="shared" si="4"/>
        <v>0</v>
      </c>
      <c r="O564" s="14">
        <f t="shared" si="5"/>
        <v>0</v>
      </c>
      <c r="P564" s="25"/>
      <c r="Q564" s="30"/>
      <c r="R564" s="8">
        <v>0</v>
      </c>
      <c r="S564" s="14">
        <f t="shared" si="7"/>
        <v>0</v>
      </c>
      <c r="T564" s="14">
        <f t="shared" si="8"/>
        <v>0</v>
      </c>
      <c r="U564" s="25">
        <f t="shared" si="9"/>
        <v>0.1285649995456879</v>
      </c>
      <c r="V564" s="30"/>
      <c r="W564" s="8">
        <v>0</v>
      </c>
      <c r="X564" s="14">
        <f t="shared" si="10"/>
        <v>0</v>
      </c>
      <c r="Y564" s="14">
        <f t="shared" si="11"/>
        <v>0</v>
      </c>
      <c r="Z564" s="25">
        <f t="shared" si="12"/>
        <v>0</v>
      </c>
      <c r="AA564" s="30"/>
    </row>
    <row r="565" spans="1:27" ht="14" x14ac:dyDescent="0.15">
      <c r="A565" s="1"/>
      <c r="B565" s="4"/>
      <c r="C565" s="4"/>
      <c r="D565" s="4"/>
      <c r="E565" s="4"/>
      <c r="F565" s="4"/>
      <c r="G565" s="30"/>
      <c r="H565" s="8">
        <v>0</v>
      </c>
      <c r="I565" s="9">
        <f t="shared" si="1"/>
        <v>0</v>
      </c>
      <c r="J565" s="9">
        <f t="shared" si="2"/>
        <v>0</v>
      </c>
      <c r="K565" s="24"/>
      <c r="L565" s="30"/>
      <c r="M565" s="8">
        <v>0</v>
      </c>
      <c r="N565" s="14">
        <f t="shared" si="4"/>
        <v>0</v>
      </c>
      <c r="O565" s="14">
        <f t="shared" si="5"/>
        <v>0</v>
      </c>
      <c r="P565" s="25"/>
      <c r="Q565" s="30"/>
      <c r="R565" s="8">
        <v>0</v>
      </c>
      <c r="S565" s="14">
        <f t="shared" si="7"/>
        <v>0</v>
      </c>
      <c r="T565" s="14">
        <f t="shared" si="8"/>
        <v>0</v>
      </c>
      <c r="U565" s="25">
        <f t="shared" si="9"/>
        <v>0.1285649995456879</v>
      </c>
      <c r="V565" s="30"/>
      <c r="W565" s="8">
        <v>0</v>
      </c>
      <c r="X565" s="14">
        <f t="shared" si="10"/>
        <v>0</v>
      </c>
      <c r="Y565" s="14">
        <f t="shared" si="11"/>
        <v>0</v>
      </c>
      <c r="Z565" s="25">
        <f t="shared" si="12"/>
        <v>0</v>
      </c>
      <c r="AA565" s="30"/>
    </row>
    <row r="566" spans="1:27" ht="14" x14ac:dyDescent="0.15">
      <c r="A566" s="1"/>
      <c r="B566" s="4"/>
      <c r="C566" s="4"/>
      <c r="D566" s="4"/>
      <c r="E566" s="4"/>
      <c r="F566" s="4"/>
      <c r="G566" s="30"/>
      <c r="H566" s="8">
        <v>0</v>
      </c>
      <c r="I566" s="9">
        <f t="shared" si="1"/>
        <v>0</v>
      </c>
      <c r="J566" s="9">
        <f t="shared" si="2"/>
        <v>0</v>
      </c>
      <c r="K566" s="24"/>
      <c r="L566" s="30"/>
      <c r="M566" s="8">
        <v>0</v>
      </c>
      <c r="N566" s="14">
        <f t="shared" si="4"/>
        <v>0</v>
      </c>
      <c r="O566" s="14">
        <f t="shared" si="5"/>
        <v>0</v>
      </c>
      <c r="P566" s="25"/>
      <c r="Q566" s="30"/>
      <c r="R566" s="8">
        <v>0</v>
      </c>
      <c r="S566" s="14">
        <f t="shared" si="7"/>
        <v>0</v>
      </c>
      <c r="T566" s="14">
        <f t="shared" si="8"/>
        <v>0</v>
      </c>
      <c r="U566" s="25">
        <f t="shared" si="9"/>
        <v>0.1285649995456879</v>
      </c>
      <c r="V566" s="30"/>
      <c r="W566" s="8">
        <v>0</v>
      </c>
      <c r="X566" s="14">
        <f t="shared" si="10"/>
        <v>0</v>
      </c>
      <c r="Y566" s="14">
        <f t="shared" si="11"/>
        <v>0</v>
      </c>
      <c r="Z566" s="25">
        <f t="shared" si="12"/>
        <v>0</v>
      </c>
      <c r="AA566" s="30"/>
    </row>
    <row r="567" spans="1:27" ht="14" x14ac:dyDescent="0.15">
      <c r="A567" s="1"/>
      <c r="B567" s="4"/>
      <c r="C567" s="4"/>
      <c r="D567" s="4"/>
      <c r="E567" s="4"/>
      <c r="F567" s="4"/>
      <c r="G567" s="30"/>
      <c r="H567" s="8">
        <v>0</v>
      </c>
      <c r="I567" s="9">
        <f t="shared" si="1"/>
        <v>0</v>
      </c>
      <c r="J567" s="9">
        <f t="shared" si="2"/>
        <v>0</v>
      </c>
      <c r="K567" s="24"/>
      <c r="L567" s="30"/>
      <c r="M567" s="8">
        <v>0</v>
      </c>
      <c r="N567" s="14">
        <f t="shared" si="4"/>
        <v>0</v>
      </c>
      <c r="O567" s="14">
        <f t="shared" si="5"/>
        <v>0</v>
      </c>
      <c r="P567" s="25"/>
      <c r="Q567" s="30"/>
      <c r="R567" s="8">
        <v>0</v>
      </c>
      <c r="S567" s="14">
        <f t="shared" si="7"/>
        <v>0</v>
      </c>
      <c r="T567" s="14">
        <f t="shared" si="8"/>
        <v>0</v>
      </c>
      <c r="U567" s="25">
        <f t="shared" si="9"/>
        <v>0.1285649995456879</v>
      </c>
      <c r="V567" s="30"/>
      <c r="W567" s="8">
        <v>0</v>
      </c>
      <c r="X567" s="14">
        <f t="shared" si="10"/>
        <v>0</v>
      </c>
      <c r="Y567" s="14">
        <f t="shared" si="11"/>
        <v>0</v>
      </c>
      <c r="Z567" s="25">
        <f t="shared" si="12"/>
        <v>0</v>
      </c>
      <c r="AA567" s="30"/>
    </row>
    <row r="568" spans="1:27" ht="14" x14ac:dyDescent="0.15">
      <c r="A568" s="1"/>
      <c r="B568" s="4"/>
      <c r="C568" s="4"/>
      <c r="D568" s="4"/>
      <c r="E568" s="4"/>
      <c r="F568" s="4"/>
      <c r="G568" s="30"/>
      <c r="H568" s="8">
        <v>0</v>
      </c>
      <c r="I568" s="9">
        <f t="shared" si="1"/>
        <v>0</v>
      </c>
      <c r="J568" s="9">
        <f t="shared" si="2"/>
        <v>0</v>
      </c>
      <c r="K568" s="24"/>
      <c r="L568" s="30"/>
      <c r="M568" s="8">
        <v>0</v>
      </c>
      <c r="N568" s="14">
        <f t="shared" si="4"/>
        <v>0</v>
      </c>
      <c r="O568" s="14">
        <f t="shared" si="5"/>
        <v>0</v>
      </c>
      <c r="P568" s="25"/>
      <c r="Q568" s="30"/>
      <c r="R568" s="8">
        <v>0</v>
      </c>
      <c r="S568" s="14">
        <f t="shared" si="7"/>
        <v>0</v>
      </c>
      <c r="T568" s="14">
        <f t="shared" si="8"/>
        <v>0</v>
      </c>
      <c r="U568" s="25">
        <f t="shared" si="9"/>
        <v>0.1285649995456879</v>
      </c>
      <c r="V568" s="30"/>
      <c r="W568" s="8">
        <v>0</v>
      </c>
      <c r="X568" s="14">
        <f t="shared" si="10"/>
        <v>0</v>
      </c>
      <c r="Y568" s="14">
        <f t="shared" si="11"/>
        <v>0</v>
      </c>
      <c r="Z568" s="25">
        <f t="shared" si="12"/>
        <v>0</v>
      </c>
      <c r="AA568" s="30"/>
    </row>
    <row r="569" spans="1:27" ht="14" x14ac:dyDescent="0.15">
      <c r="A569" s="1"/>
      <c r="B569" s="4"/>
      <c r="C569" s="4"/>
      <c r="D569" s="4"/>
      <c r="E569" s="4"/>
      <c r="F569" s="4"/>
      <c r="G569" s="30"/>
      <c r="H569" s="8">
        <v>0</v>
      </c>
      <c r="I569" s="9">
        <f t="shared" si="1"/>
        <v>0</v>
      </c>
      <c r="J569" s="9">
        <f t="shared" si="2"/>
        <v>0</v>
      </c>
      <c r="K569" s="24"/>
      <c r="L569" s="30"/>
      <c r="M569" s="8">
        <v>0</v>
      </c>
      <c r="N569" s="14">
        <f t="shared" si="4"/>
        <v>0</v>
      </c>
      <c r="O569" s="14">
        <f t="shared" si="5"/>
        <v>0</v>
      </c>
      <c r="P569" s="25"/>
      <c r="Q569" s="30"/>
      <c r="R569" s="8">
        <v>0</v>
      </c>
      <c r="S569" s="14">
        <f t="shared" si="7"/>
        <v>0</v>
      </c>
      <c r="T569" s="14">
        <f t="shared" si="8"/>
        <v>0</v>
      </c>
      <c r="U569" s="25">
        <f t="shared" si="9"/>
        <v>0.1285649995456879</v>
      </c>
      <c r="V569" s="30"/>
      <c r="W569" s="8">
        <v>0</v>
      </c>
      <c r="X569" s="14">
        <f t="shared" si="10"/>
        <v>0</v>
      </c>
      <c r="Y569" s="14">
        <f t="shared" si="11"/>
        <v>0</v>
      </c>
      <c r="Z569" s="25">
        <f t="shared" si="12"/>
        <v>0</v>
      </c>
      <c r="AA569" s="30"/>
    </row>
    <row r="570" spans="1:27" ht="14" x14ac:dyDescent="0.15">
      <c r="A570" s="1"/>
      <c r="B570" s="4"/>
      <c r="C570" s="4"/>
      <c r="D570" s="4"/>
      <c r="E570" s="4"/>
      <c r="F570" s="4"/>
      <c r="G570" s="30"/>
      <c r="H570" s="8">
        <v>0</v>
      </c>
      <c r="I570" s="9">
        <f t="shared" si="1"/>
        <v>0</v>
      </c>
      <c r="J570" s="9">
        <f t="shared" si="2"/>
        <v>0</v>
      </c>
      <c r="K570" s="24"/>
      <c r="L570" s="30"/>
      <c r="M570" s="8">
        <v>0</v>
      </c>
      <c r="N570" s="14">
        <f t="shared" si="4"/>
        <v>0</v>
      </c>
      <c r="O570" s="14">
        <f t="shared" si="5"/>
        <v>0</v>
      </c>
      <c r="P570" s="25"/>
      <c r="Q570" s="30"/>
      <c r="R570" s="8">
        <v>0</v>
      </c>
      <c r="S570" s="14">
        <f t="shared" si="7"/>
        <v>0</v>
      </c>
      <c r="T570" s="14">
        <f t="shared" si="8"/>
        <v>0</v>
      </c>
      <c r="U570" s="25">
        <f t="shared" si="9"/>
        <v>0.1285649995456879</v>
      </c>
      <c r="V570" s="30"/>
      <c r="W570" s="8">
        <v>0</v>
      </c>
      <c r="X570" s="14">
        <f t="shared" si="10"/>
        <v>0</v>
      </c>
      <c r="Y570" s="14">
        <f t="shared" si="11"/>
        <v>0</v>
      </c>
      <c r="Z570" s="25">
        <f t="shared" si="12"/>
        <v>0</v>
      </c>
      <c r="AA570" s="30"/>
    </row>
    <row r="571" spans="1:27" ht="14" x14ac:dyDescent="0.15">
      <c r="A571" s="1"/>
      <c r="B571" s="4"/>
      <c r="C571" s="4"/>
      <c r="D571" s="4"/>
      <c r="E571" s="4"/>
      <c r="F571" s="4"/>
      <c r="G571" s="30"/>
      <c r="H571" s="8">
        <v>0</v>
      </c>
      <c r="I571" s="9">
        <f t="shared" si="1"/>
        <v>0</v>
      </c>
      <c r="J571" s="9">
        <f t="shared" si="2"/>
        <v>0</v>
      </c>
      <c r="K571" s="24"/>
      <c r="L571" s="30"/>
      <c r="M571" s="8">
        <v>0</v>
      </c>
      <c r="N571" s="14">
        <f t="shared" si="4"/>
        <v>0</v>
      </c>
      <c r="O571" s="14">
        <f t="shared" si="5"/>
        <v>0</v>
      </c>
      <c r="P571" s="25"/>
      <c r="Q571" s="30"/>
      <c r="R571" s="8">
        <v>0</v>
      </c>
      <c r="S571" s="14">
        <f t="shared" si="7"/>
        <v>0</v>
      </c>
      <c r="T571" s="14">
        <f t="shared" si="8"/>
        <v>0</v>
      </c>
      <c r="U571" s="25">
        <f t="shared" si="9"/>
        <v>0.1285649995456879</v>
      </c>
      <c r="V571" s="30"/>
      <c r="W571" s="8">
        <v>0</v>
      </c>
      <c r="X571" s="14">
        <f t="shared" si="10"/>
        <v>0</v>
      </c>
      <c r="Y571" s="14">
        <f t="shared" si="11"/>
        <v>0</v>
      </c>
      <c r="Z571" s="25">
        <f t="shared" si="12"/>
        <v>0</v>
      </c>
      <c r="AA571" s="30"/>
    </row>
    <row r="572" spans="1:27" ht="14" x14ac:dyDescent="0.15">
      <c r="A572" s="1"/>
      <c r="B572" s="4"/>
      <c r="C572" s="4"/>
      <c r="D572" s="4"/>
      <c r="E572" s="4"/>
      <c r="F572" s="4"/>
      <c r="G572" s="30"/>
      <c r="H572" s="8">
        <v>0</v>
      </c>
      <c r="I572" s="9">
        <f t="shared" si="1"/>
        <v>0</v>
      </c>
      <c r="J572" s="9">
        <f t="shared" si="2"/>
        <v>0</v>
      </c>
      <c r="K572" s="24"/>
      <c r="L572" s="30"/>
      <c r="M572" s="8">
        <v>0</v>
      </c>
      <c r="N572" s="14">
        <f t="shared" si="4"/>
        <v>0</v>
      </c>
      <c r="O572" s="14">
        <f t="shared" si="5"/>
        <v>0</v>
      </c>
      <c r="P572" s="25"/>
      <c r="Q572" s="30"/>
      <c r="R572" s="8">
        <v>0</v>
      </c>
      <c r="S572" s="14">
        <f t="shared" si="7"/>
        <v>0</v>
      </c>
      <c r="T572" s="14">
        <f t="shared" si="8"/>
        <v>0</v>
      </c>
      <c r="U572" s="25">
        <f t="shared" si="9"/>
        <v>0.1285649995456879</v>
      </c>
      <c r="V572" s="30"/>
      <c r="W572" s="8">
        <v>0</v>
      </c>
      <c r="X572" s="14">
        <f t="shared" si="10"/>
        <v>0</v>
      </c>
      <c r="Y572" s="14">
        <f t="shared" si="11"/>
        <v>0</v>
      </c>
      <c r="Z572" s="25">
        <f t="shared" si="12"/>
        <v>0</v>
      </c>
      <c r="AA572" s="30"/>
    </row>
    <row r="573" spans="1:27" ht="14" x14ac:dyDescent="0.15">
      <c r="A573" s="1"/>
      <c r="B573" s="4"/>
      <c r="C573" s="4"/>
      <c r="D573" s="4"/>
      <c r="E573" s="4"/>
      <c r="F573" s="4"/>
      <c r="G573" s="30"/>
      <c r="H573" s="8">
        <v>0</v>
      </c>
      <c r="I573" s="9">
        <f t="shared" si="1"/>
        <v>0</v>
      </c>
      <c r="J573" s="9">
        <f t="shared" si="2"/>
        <v>0</v>
      </c>
      <c r="K573" s="24"/>
      <c r="L573" s="30"/>
      <c r="M573" s="8">
        <v>0</v>
      </c>
      <c r="N573" s="14">
        <f t="shared" si="4"/>
        <v>0</v>
      </c>
      <c r="O573" s="14">
        <f t="shared" si="5"/>
        <v>0</v>
      </c>
      <c r="P573" s="25"/>
      <c r="Q573" s="30"/>
      <c r="R573" s="8">
        <v>0</v>
      </c>
      <c r="S573" s="14">
        <f t="shared" si="7"/>
        <v>0</v>
      </c>
      <c r="T573" s="14">
        <f t="shared" si="8"/>
        <v>0</v>
      </c>
      <c r="U573" s="25">
        <f t="shared" si="9"/>
        <v>0.1285649995456879</v>
      </c>
      <c r="V573" s="30"/>
      <c r="W573" s="8">
        <v>0</v>
      </c>
      <c r="X573" s="14">
        <f t="shared" si="10"/>
        <v>0</v>
      </c>
      <c r="Y573" s="14">
        <f t="shared" si="11"/>
        <v>0</v>
      </c>
      <c r="Z573" s="25">
        <f t="shared" si="12"/>
        <v>0</v>
      </c>
      <c r="AA573" s="30"/>
    </row>
    <row r="574" spans="1:27" ht="14" x14ac:dyDescent="0.15">
      <c r="A574" s="1"/>
      <c r="B574" s="4"/>
      <c r="C574" s="4"/>
      <c r="D574" s="4"/>
      <c r="E574" s="4"/>
      <c r="F574" s="4"/>
      <c r="G574" s="30"/>
      <c r="H574" s="8">
        <v>0</v>
      </c>
      <c r="I574" s="9">
        <f t="shared" si="1"/>
        <v>0</v>
      </c>
      <c r="J574" s="9">
        <f t="shared" si="2"/>
        <v>0</v>
      </c>
      <c r="K574" s="24"/>
      <c r="L574" s="30"/>
      <c r="M574" s="8">
        <v>0</v>
      </c>
      <c r="N574" s="14">
        <f t="shared" si="4"/>
        <v>0</v>
      </c>
      <c r="O574" s="14">
        <f t="shared" si="5"/>
        <v>0</v>
      </c>
      <c r="P574" s="25"/>
      <c r="Q574" s="30"/>
      <c r="R574" s="8">
        <v>0</v>
      </c>
      <c r="S574" s="14">
        <f t="shared" si="7"/>
        <v>0</v>
      </c>
      <c r="T574" s="14">
        <f t="shared" si="8"/>
        <v>0</v>
      </c>
      <c r="U574" s="25">
        <f t="shared" si="9"/>
        <v>0.1285649995456879</v>
      </c>
      <c r="V574" s="30"/>
      <c r="W574" s="8">
        <v>0</v>
      </c>
      <c r="X574" s="14">
        <f t="shared" si="10"/>
        <v>0</v>
      </c>
      <c r="Y574" s="14">
        <f t="shared" si="11"/>
        <v>0</v>
      </c>
      <c r="Z574" s="25">
        <f t="shared" si="12"/>
        <v>0</v>
      </c>
      <c r="AA574" s="30"/>
    </row>
    <row r="575" spans="1:27" ht="14" x14ac:dyDescent="0.15">
      <c r="A575" s="1"/>
      <c r="B575" s="4"/>
      <c r="C575" s="4"/>
      <c r="D575" s="4"/>
      <c r="E575" s="4"/>
      <c r="F575" s="4"/>
      <c r="G575" s="30"/>
      <c r="H575" s="8">
        <v>0</v>
      </c>
      <c r="I575" s="9">
        <f t="shared" si="1"/>
        <v>0</v>
      </c>
      <c r="J575" s="9">
        <f t="shared" si="2"/>
        <v>0</v>
      </c>
      <c r="K575" s="24"/>
      <c r="L575" s="30"/>
      <c r="M575" s="8">
        <v>0</v>
      </c>
      <c r="N575" s="14">
        <f t="shared" si="4"/>
        <v>0</v>
      </c>
      <c r="O575" s="14">
        <f t="shared" si="5"/>
        <v>0</v>
      </c>
      <c r="P575" s="25"/>
      <c r="Q575" s="30"/>
      <c r="R575" s="8">
        <v>0</v>
      </c>
      <c r="S575" s="14">
        <f t="shared" si="7"/>
        <v>0</v>
      </c>
      <c r="T575" s="14">
        <f t="shared" si="8"/>
        <v>0</v>
      </c>
      <c r="U575" s="25">
        <f t="shared" si="9"/>
        <v>0.1285649995456879</v>
      </c>
      <c r="V575" s="30"/>
      <c r="W575" s="8">
        <v>0</v>
      </c>
      <c r="X575" s="14">
        <f t="shared" si="10"/>
        <v>0</v>
      </c>
      <c r="Y575" s="14">
        <f t="shared" si="11"/>
        <v>0</v>
      </c>
      <c r="Z575" s="25">
        <f t="shared" si="12"/>
        <v>0</v>
      </c>
      <c r="AA575" s="30"/>
    </row>
    <row r="576" spans="1:27" ht="14" x14ac:dyDescent="0.15">
      <c r="A576" s="1"/>
      <c r="B576" s="4"/>
      <c r="C576" s="4"/>
      <c r="D576" s="4"/>
      <c r="E576" s="4"/>
      <c r="F576" s="4"/>
      <c r="G576" s="30"/>
      <c r="H576" s="8">
        <v>0</v>
      </c>
      <c r="I576" s="9">
        <f t="shared" si="1"/>
        <v>0</v>
      </c>
      <c r="J576" s="9">
        <f t="shared" si="2"/>
        <v>0</v>
      </c>
      <c r="K576" s="24"/>
      <c r="L576" s="30"/>
      <c r="M576" s="8">
        <v>0</v>
      </c>
      <c r="N576" s="14">
        <f t="shared" si="4"/>
        <v>0</v>
      </c>
      <c r="O576" s="14">
        <f t="shared" si="5"/>
        <v>0</v>
      </c>
      <c r="P576" s="25"/>
      <c r="Q576" s="30"/>
      <c r="R576" s="8">
        <v>0</v>
      </c>
      <c r="S576" s="14">
        <f t="shared" si="7"/>
        <v>0</v>
      </c>
      <c r="T576" s="14">
        <f t="shared" si="8"/>
        <v>0</v>
      </c>
      <c r="U576" s="25">
        <f t="shared" si="9"/>
        <v>0.1285649995456879</v>
      </c>
      <c r="V576" s="30"/>
      <c r="W576" s="8">
        <v>0</v>
      </c>
      <c r="X576" s="14">
        <f t="shared" si="10"/>
        <v>0</v>
      </c>
      <c r="Y576" s="14">
        <f t="shared" si="11"/>
        <v>0</v>
      </c>
      <c r="Z576" s="25">
        <f t="shared" si="12"/>
        <v>0</v>
      </c>
      <c r="AA576" s="30"/>
    </row>
    <row r="577" spans="1:27" ht="14" x14ac:dyDescent="0.15">
      <c r="A577" s="1"/>
      <c r="B577" s="4"/>
      <c r="C577" s="4"/>
      <c r="D577" s="4"/>
      <c r="E577" s="4"/>
      <c r="F577" s="4"/>
      <c r="G577" s="30"/>
      <c r="H577" s="8">
        <v>0</v>
      </c>
      <c r="I577" s="9">
        <f t="shared" si="1"/>
        <v>0</v>
      </c>
      <c r="J577" s="9">
        <f t="shared" si="2"/>
        <v>0</v>
      </c>
      <c r="K577" s="24"/>
      <c r="L577" s="30"/>
      <c r="M577" s="8">
        <v>0</v>
      </c>
      <c r="N577" s="14">
        <f t="shared" si="4"/>
        <v>0</v>
      </c>
      <c r="O577" s="14">
        <f t="shared" si="5"/>
        <v>0</v>
      </c>
      <c r="P577" s="25"/>
      <c r="Q577" s="30"/>
      <c r="R577" s="8">
        <v>0</v>
      </c>
      <c r="S577" s="14">
        <f t="shared" si="7"/>
        <v>0</v>
      </c>
      <c r="T577" s="14">
        <f t="shared" si="8"/>
        <v>0</v>
      </c>
      <c r="U577" s="25">
        <f t="shared" si="9"/>
        <v>0.1285649995456879</v>
      </c>
      <c r="V577" s="30"/>
      <c r="W577" s="8">
        <v>0</v>
      </c>
      <c r="X577" s="14">
        <f t="shared" si="10"/>
        <v>0</v>
      </c>
      <c r="Y577" s="14">
        <f t="shared" si="11"/>
        <v>0</v>
      </c>
      <c r="Z577" s="25">
        <f t="shared" si="12"/>
        <v>0</v>
      </c>
      <c r="AA577" s="30"/>
    </row>
    <row r="578" spans="1:27" ht="14" x14ac:dyDescent="0.15">
      <c r="A578" s="1"/>
      <c r="B578" s="4"/>
      <c r="C578" s="4"/>
      <c r="D578" s="4"/>
      <c r="E578" s="4"/>
      <c r="F578" s="4"/>
      <c r="G578" s="30"/>
      <c r="H578" s="8">
        <v>0</v>
      </c>
      <c r="I578" s="9">
        <f t="shared" si="1"/>
        <v>0</v>
      </c>
      <c r="J578" s="9">
        <f t="shared" si="2"/>
        <v>0</v>
      </c>
      <c r="K578" s="24"/>
      <c r="L578" s="30"/>
      <c r="M578" s="8">
        <v>0</v>
      </c>
      <c r="N578" s="14">
        <f t="shared" si="4"/>
        <v>0</v>
      </c>
      <c r="O578" s="14">
        <f t="shared" si="5"/>
        <v>0</v>
      </c>
      <c r="P578" s="25"/>
      <c r="Q578" s="30"/>
      <c r="R578" s="8">
        <v>0</v>
      </c>
      <c r="S578" s="14">
        <f t="shared" si="7"/>
        <v>0</v>
      </c>
      <c r="T578" s="14">
        <f t="shared" si="8"/>
        <v>0</v>
      </c>
      <c r="U578" s="25">
        <f t="shared" si="9"/>
        <v>0.1285649995456879</v>
      </c>
      <c r="V578" s="30"/>
      <c r="W578" s="8">
        <v>0</v>
      </c>
      <c r="X578" s="14">
        <f t="shared" si="10"/>
        <v>0</v>
      </c>
      <c r="Y578" s="14">
        <f t="shared" si="11"/>
        <v>0</v>
      </c>
      <c r="Z578" s="25">
        <f t="shared" si="12"/>
        <v>0</v>
      </c>
      <c r="AA578" s="30"/>
    </row>
    <row r="579" spans="1:27" ht="14" x14ac:dyDescent="0.15">
      <c r="A579" s="1"/>
      <c r="B579" s="4"/>
      <c r="C579" s="4"/>
      <c r="D579" s="4"/>
      <c r="E579" s="4"/>
      <c r="F579" s="4"/>
      <c r="G579" s="30"/>
      <c r="H579" s="8">
        <v>0</v>
      </c>
      <c r="I579" s="9">
        <f t="shared" si="1"/>
        <v>0</v>
      </c>
      <c r="J579" s="9">
        <f t="shared" si="2"/>
        <v>0</v>
      </c>
      <c r="K579" s="24"/>
      <c r="L579" s="30"/>
      <c r="M579" s="8">
        <v>0</v>
      </c>
      <c r="N579" s="14">
        <f t="shared" si="4"/>
        <v>0</v>
      </c>
      <c r="O579" s="14">
        <f t="shared" si="5"/>
        <v>0</v>
      </c>
      <c r="P579" s="25"/>
      <c r="Q579" s="30"/>
      <c r="R579" s="8">
        <v>0</v>
      </c>
      <c r="S579" s="14">
        <f t="shared" si="7"/>
        <v>0</v>
      </c>
      <c r="T579" s="14">
        <f t="shared" si="8"/>
        <v>0</v>
      </c>
      <c r="U579" s="25">
        <f t="shared" si="9"/>
        <v>0.1285649995456879</v>
      </c>
      <c r="V579" s="30"/>
      <c r="W579" s="8">
        <v>0</v>
      </c>
      <c r="X579" s="14">
        <f t="shared" si="10"/>
        <v>0</v>
      </c>
      <c r="Y579" s="14">
        <f t="shared" si="11"/>
        <v>0</v>
      </c>
      <c r="Z579" s="25">
        <f t="shared" si="12"/>
        <v>0</v>
      </c>
      <c r="AA579" s="30"/>
    </row>
    <row r="580" spans="1:27" ht="14" x14ac:dyDescent="0.15">
      <c r="A580" s="1"/>
      <c r="B580" s="4"/>
      <c r="C580" s="4"/>
      <c r="D580" s="4"/>
      <c r="E580" s="4"/>
      <c r="F580" s="4"/>
      <c r="G580" s="30"/>
      <c r="H580" s="8">
        <v>0</v>
      </c>
      <c r="I580" s="9">
        <f t="shared" si="1"/>
        <v>0</v>
      </c>
      <c r="J580" s="9">
        <f t="shared" si="2"/>
        <v>0</v>
      </c>
      <c r="K580" s="24"/>
      <c r="L580" s="30"/>
      <c r="M580" s="8">
        <v>0</v>
      </c>
      <c r="N580" s="14">
        <f t="shared" si="4"/>
        <v>0</v>
      </c>
      <c r="O580" s="14">
        <f t="shared" si="5"/>
        <v>0</v>
      </c>
      <c r="P580" s="25"/>
      <c r="Q580" s="30"/>
      <c r="R580" s="8">
        <v>0</v>
      </c>
      <c r="S580" s="14">
        <f t="shared" si="7"/>
        <v>0</v>
      </c>
      <c r="T580" s="14">
        <f t="shared" si="8"/>
        <v>0</v>
      </c>
      <c r="U580" s="25">
        <f t="shared" si="9"/>
        <v>0.1285649995456879</v>
      </c>
      <c r="V580" s="30"/>
      <c r="W580" s="8">
        <v>0</v>
      </c>
      <c r="X580" s="14">
        <f t="shared" si="10"/>
        <v>0</v>
      </c>
      <c r="Y580" s="14">
        <f t="shared" si="11"/>
        <v>0</v>
      </c>
      <c r="Z580" s="25">
        <f t="shared" si="12"/>
        <v>0</v>
      </c>
      <c r="AA580" s="30"/>
    </row>
    <row r="581" spans="1:27" ht="14" x14ac:dyDescent="0.15">
      <c r="A581" s="1"/>
      <c r="B581" s="4"/>
      <c r="C581" s="4"/>
      <c r="D581" s="4"/>
      <c r="E581" s="4"/>
      <c r="F581" s="4"/>
      <c r="G581" s="30"/>
      <c r="H581" s="8">
        <v>0</v>
      </c>
      <c r="I581" s="9">
        <f t="shared" si="1"/>
        <v>0</v>
      </c>
      <c r="J581" s="9">
        <f t="shared" si="2"/>
        <v>0</v>
      </c>
      <c r="K581" s="24"/>
      <c r="L581" s="30"/>
      <c r="M581" s="8">
        <v>0</v>
      </c>
      <c r="N581" s="14">
        <f t="shared" si="4"/>
        <v>0</v>
      </c>
      <c r="O581" s="14">
        <f t="shared" si="5"/>
        <v>0</v>
      </c>
      <c r="P581" s="25"/>
      <c r="Q581" s="30"/>
      <c r="R581" s="8">
        <v>0</v>
      </c>
      <c r="S581" s="14">
        <f t="shared" si="7"/>
        <v>0</v>
      </c>
      <c r="T581" s="14">
        <f t="shared" si="8"/>
        <v>0</v>
      </c>
      <c r="U581" s="25">
        <f t="shared" si="9"/>
        <v>0.1285649995456879</v>
      </c>
      <c r="V581" s="30"/>
      <c r="W581" s="8">
        <v>0</v>
      </c>
      <c r="X581" s="14">
        <f t="shared" si="10"/>
        <v>0</v>
      </c>
      <c r="Y581" s="14">
        <f t="shared" si="11"/>
        <v>0</v>
      </c>
      <c r="Z581" s="25">
        <f t="shared" si="12"/>
        <v>0</v>
      </c>
      <c r="AA581" s="30"/>
    </row>
    <row r="582" spans="1:27" ht="14" x14ac:dyDescent="0.15">
      <c r="A582" s="1"/>
      <c r="B582" s="4"/>
      <c r="C582" s="4"/>
      <c r="D582" s="4"/>
      <c r="E582" s="4"/>
      <c r="F582" s="4"/>
      <c r="G582" s="30"/>
      <c r="H582" s="8">
        <v>0</v>
      </c>
      <c r="I582" s="9">
        <f t="shared" si="1"/>
        <v>0</v>
      </c>
      <c r="J582" s="9">
        <f t="shared" si="2"/>
        <v>0</v>
      </c>
      <c r="K582" s="24"/>
      <c r="L582" s="30"/>
      <c r="M582" s="8">
        <v>0</v>
      </c>
      <c r="N582" s="14">
        <f t="shared" si="4"/>
        <v>0</v>
      </c>
      <c r="O582" s="14">
        <f t="shared" si="5"/>
        <v>0</v>
      </c>
      <c r="P582" s="25"/>
      <c r="Q582" s="30"/>
      <c r="R582" s="8">
        <v>0</v>
      </c>
      <c r="S582" s="14">
        <f t="shared" si="7"/>
        <v>0</v>
      </c>
      <c r="T582" s="14">
        <f t="shared" si="8"/>
        <v>0</v>
      </c>
      <c r="U582" s="25">
        <f t="shared" si="9"/>
        <v>0.1285649995456879</v>
      </c>
      <c r="V582" s="30"/>
      <c r="W582" s="8">
        <v>0</v>
      </c>
      <c r="X582" s="14">
        <f t="shared" si="10"/>
        <v>0</v>
      </c>
      <c r="Y582" s="14">
        <f t="shared" si="11"/>
        <v>0</v>
      </c>
      <c r="Z582" s="25">
        <f t="shared" si="12"/>
        <v>0</v>
      </c>
      <c r="AA582" s="30"/>
    </row>
    <row r="583" spans="1:27" ht="14" x14ac:dyDescent="0.15">
      <c r="A583" s="1"/>
      <c r="B583" s="4"/>
      <c r="C583" s="4"/>
      <c r="D583" s="4"/>
      <c r="E583" s="4"/>
      <c r="F583" s="4"/>
      <c r="G583" s="30"/>
      <c r="H583" s="8">
        <v>0</v>
      </c>
      <c r="I583" s="9">
        <f t="shared" si="1"/>
        <v>0</v>
      </c>
      <c r="J583" s="9">
        <f t="shared" si="2"/>
        <v>0</v>
      </c>
      <c r="K583" s="24"/>
      <c r="L583" s="30"/>
      <c r="M583" s="8">
        <v>0</v>
      </c>
      <c r="N583" s="14">
        <f t="shared" si="4"/>
        <v>0</v>
      </c>
      <c r="O583" s="14">
        <f t="shared" si="5"/>
        <v>0</v>
      </c>
      <c r="P583" s="25"/>
      <c r="Q583" s="30"/>
      <c r="R583" s="8">
        <v>0</v>
      </c>
      <c r="S583" s="14">
        <f t="shared" si="7"/>
        <v>0</v>
      </c>
      <c r="T583" s="14">
        <f t="shared" si="8"/>
        <v>0</v>
      </c>
      <c r="U583" s="25">
        <f t="shared" si="9"/>
        <v>0.1285649995456879</v>
      </c>
      <c r="V583" s="30"/>
      <c r="W583" s="8">
        <v>0</v>
      </c>
      <c r="X583" s="14">
        <f t="shared" si="10"/>
        <v>0</v>
      </c>
      <c r="Y583" s="14">
        <f t="shared" si="11"/>
        <v>0</v>
      </c>
      <c r="Z583" s="25">
        <f t="shared" si="12"/>
        <v>0</v>
      </c>
      <c r="AA583" s="30"/>
    </row>
    <row r="584" spans="1:27" ht="14" x14ac:dyDescent="0.15">
      <c r="A584" s="1"/>
      <c r="B584" s="4"/>
      <c r="C584" s="4"/>
      <c r="D584" s="4"/>
      <c r="E584" s="4"/>
      <c r="F584" s="4"/>
      <c r="G584" s="30"/>
      <c r="H584" s="8">
        <v>0</v>
      </c>
      <c r="I584" s="9">
        <f t="shared" si="1"/>
        <v>0</v>
      </c>
      <c r="J584" s="9">
        <f t="shared" si="2"/>
        <v>0</v>
      </c>
      <c r="K584" s="24"/>
      <c r="L584" s="30"/>
      <c r="M584" s="8">
        <v>0</v>
      </c>
      <c r="N584" s="14">
        <f t="shared" si="4"/>
        <v>0</v>
      </c>
      <c r="O584" s="14">
        <f t="shared" si="5"/>
        <v>0</v>
      </c>
      <c r="P584" s="25"/>
      <c r="Q584" s="30"/>
      <c r="R584" s="8">
        <v>0</v>
      </c>
      <c r="S584" s="14">
        <f t="shared" si="7"/>
        <v>0</v>
      </c>
      <c r="T584" s="14">
        <f t="shared" si="8"/>
        <v>0</v>
      </c>
      <c r="U584" s="25">
        <f t="shared" si="9"/>
        <v>0.1285649995456879</v>
      </c>
      <c r="V584" s="30"/>
      <c r="W584" s="8">
        <v>0</v>
      </c>
      <c r="X584" s="14">
        <f t="shared" si="10"/>
        <v>0</v>
      </c>
      <c r="Y584" s="14">
        <f t="shared" si="11"/>
        <v>0</v>
      </c>
      <c r="Z584" s="25">
        <f t="shared" si="12"/>
        <v>0</v>
      </c>
      <c r="AA584" s="30"/>
    </row>
    <row r="585" spans="1:27" ht="14" x14ac:dyDescent="0.15">
      <c r="A585" s="1"/>
      <c r="B585" s="4"/>
      <c r="C585" s="4"/>
      <c r="D585" s="4"/>
      <c r="E585" s="4"/>
      <c r="F585" s="4"/>
      <c r="G585" s="30"/>
      <c r="H585" s="8">
        <v>0</v>
      </c>
      <c r="I585" s="9">
        <f t="shared" si="1"/>
        <v>0</v>
      </c>
      <c r="J585" s="9">
        <f t="shared" si="2"/>
        <v>0</v>
      </c>
      <c r="K585" s="24"/>
      <c r="L585" s="30"/>
      <c r="M585" s="8">
        <v>0</v>
      </c>
      <c r="N585" s="14">
        <f t="shared" si="4"/>
        <v>0</v>
      </c>
      <c r="O585" s="14">
        <f t="shared" si="5"/>
        <v>0</v>
      </c>
      <c r="P585" s="25"/>
      <c r="Q585" s="30"/>
      <c r="R585" s="8">
        <v>0</v>
      </c>
      <c r="S585" s="14">
        <f t="shared" si="7"/>
        <v>0</v>
      </c>
      <c r="T585" s="14">
        <f t="shared" si="8"/>
        <v>0</v>
      </c>
      <c r="U585" s="25">
        <f t="shared" si="9"/>
        <v>0.1285649995456879</v>
      </c>
      <c r="V585" s="30"/>
      <c r="W585" s="8">
        <v>0</v>
      </c>
      <c r="X585" s="14">
        <f t="shared" si="10"/>
        <v>0</v>
      </c>
      <c r="Y585" s="14">
        <f t="shared" si="11"/>
        <v>0</v>
      </c>
      <c r="Z585" s="25">
        <f t="shared" si="12"/>
        <v>0</v>
      </c>
      <c r="AA585" s="30"/>
    </row>
    <row r="586" spans="1:27" ht="14" x14ac:dyDescent="0.15">
      <c r="A586" s="1"/>
      <c r="B586" s="4"/>
      <c r="C586" s="4"/>
      <c r="D586" s="4"/>
      <c r="E586" s="4"/>
      <c r="F586" s="4"/>
      <c r="G586" s="30"/>
      <c r="H586" s="8">
        <v>0</v>
      </c>
      <c r="I586" s="9">
        <f t="shared" si="1"/>
        <v>0</v>
      </c>
      <c r="J586" s="9">
        <f t="shared" si="2"/>
        <v>0</v>
      </c>
      <c r="K586" s="24"/>
      <c r="L586" s="30"/>
      <c r="M586" s="8">
        <v>0</v>
      </c>
      <c r="N586" s="14">
        <f t="shared" si="4"/>
        <v>0</v>
      </c>
      <c r="O586" s="14">
        <f t="shared" si="5"/>
        <v>0</v>
      </c>
      <c r="P586" s="25"/>
      <c r="Q586" s="30"/>
      <c r="R586" s="8">
        <v>0</v>
      </c>
      <c r="S586" s="14">
        <f t="shared" si="7"/>
        <v>0</v>
      </c>
      <c r="T586" s="14">
        <f t="shared" si="8"/>
        <v>0</v>
      </c>
      <c r="U586" s="25">
        <f t="shared" si="9"/>
        <v>0.1285649995456879</v>
      </c>
      <c r="V586" s="30"/>
      <c r="W586" s="8">
        <v>0</v>
      </c>
      <c r="X586" s="14">
        <f t="shared" si="10"/>
        <v>0</v>
      </c>
      <c r="Y586" s="14">
        <f t="shared" si="11"/>
        <v>0</v>
      </c>
      <c r="Z586" s="25">
        <f t="shared" si="12"/>
        <v>0</v>
      </c>
      <c r="AA586" s="30"/>
    </row>
    <row r="587" spans="1:27" ht="14" x14ac:dyDescent="0.15">
      <c r="A587" s="1"/>
      <c r="B587" s="4"/>
      <c r="C587" s="4"/>
      <c r="D587" s="4"/>
      <c r="E587" s="4"/>
      <c r="F587" s="4"/>
      <c r="G587" s="30"/>
      <c r="H587" s="8">
        <v>0</v>
      </c>
      <c r="I587" s="9">
        <f t="shared" si="1"/>
        <v>0</v>
      </c>
      <c r="J587" s="9">
        <f t="shared" si="2"/>
        <v>0</v>
      </c>
      <c r="K587" s="24"/>
      <c r="L587" s="30"/>
      <c r="M587" s="8">
        <v>0</v>
      </c>
      <c r="N587" s="14">
        <f t="shared" si="4"/>
        <v>0</v>
      </c>
      <c r="O587" s="14">
        <f t="shared" si="5"/>
        <v>0</v>
      </c>
      <c r="P587" s="25"/>
      <c r="Q587" s="30"/>
      <c r="R587" s="8">
        <v>0</v>
      </c>
      <c r="S587" s="14">
        <f t="shared" si="7"/>
        <v>0</v>
      </c>
      <c r="T587" s="14">
        <f t="shared" si="8"/>
        <v>0</v>
      </c>
      <c r="U587" s="25">
        <f t="shared" si="9"/>
        <v>0.1285649995456879</v>
      </c>
      <c r="V587" s="30"/>
      <c r="W587" s="8">
        <v>0</v>
      </c>
      <c r="X587" s="14">
        <f t="shared" si="10"/>
        <v>0</v>
      </c>
      <c r="Y587" s="14">
        <f t="shared" si="11"/>
        <v>0</v>
      </c>
      <c r="Z587" s="25">
        <f t="shared" si="12"/>
        <v>0</v>
      </c>
      <c r="AA587" s="30"/>
    </row>
    <row r="588" spans="1:27" ht="14" x14ac:dyDescent="0.15">
      <c r="A588" s="1"/>
      <c r="B588" s="4"/>
      <c r="C588" s="4"/>
      <c r="D588" s="4"/>
      <c r="E588" s="4"/>
      <c r="F588" s="4"/>
      <c r="G588" s="30"/>
      <c r="H588" s="8">
        <v>0</v>
      </c>
      <c r="I588" s="9">
        <f t="shared" si="1"/>
        <v>0</v>
      </c>
      <c r="J588" s="9">
        <f t="shared" si="2"/>
        <v>0</v>
      </c>
      <c r="K588" s="24"/>
      <c r="L588" s="30"/>
      <c r="M588" s="8">
        <v>0</v>
      </c>
      <c r="N588" s="14">
        <f t="shared" si="4"/>
        <v>0</v>
      </c>
      <c r="O588" s="14">
        <f t="shared" si="5"/>
        <v>0</v>
      </c>
      <c r="P588" s="25"/>
      <c r="Q588" s="30"/>
      <c r="R588" s="8">
        <v>0</v>
      </c>
      <c r="S588" s="14">
        <f t="shared" si="7"/>
        <v>0</v>
      </c>
      <c r="T588" s="14">
        <f t="shared" si="8"/>
        <v>0</v>
      </c>
      <c r="U588" s="25">
        <f t="shared" si="9"/>
        <v>0.1285649995456879</v>
      </c>
      <c r="V588" s="30"/>
      <c r="W588" s="8">
        <v>0</v>
      </c>
      <c r="X588" s="14">
        <f t="shared" si="10"/>
        <v>0</v>
      </c>
      <c r="Y588" s="14">
        <f t="shared" si="11"/>
        <v>0</v>
      </c>
      <c r="Z588" s="25">
        <f t="shared" si="12"/>
        <v>0</v>
      </c>
      <c r="AA588" s="30"/>
    </row>
    <row r="589" spans="1:27" ht="14" x14ac:dyDescent="0.15">
      <c r="A589" s="1"/>
      <c r="B589" s="4"/>
      <c r="C589" s="4"/>
      <c r="D589" s="4"/>
      <c r="E589" s="4"/>
      <c r="F589" s="4"/>
      <c r="G589" s="30"/>
      <c r="H589" s="8">
        <v>0</v>
      </c>
      <c r="I589" s="9">
        <f t="shared" si="1"/>
        <v>0</v>
      </c>
      <c r="J589" s="9">
        <f t="shared" si="2"/>
        <v>0</v>
      </c>
      <c r="K589" s="24"/>
      <c r="L589" s="30"/>
      <c r="M589" s="8">
        <v>0</v>
      </c>
      <c r="N589" s="14">
        <f t="shared" si="4"/>
        <v>0</v>
      </c>
      <c r="O589" s="14">
        <f t="shared" si="5"/>
        <v>0</v>
      </c>
      <c r="P589" s="25"/>
      <c r="Q589" s="30"/>
      <c r="R589" s="8">
        <v>0</v>
      </c>
      <c r="S589" s="14">
        <f t="shared" si="7"/>
        <v>0</v>
      </c>
      <c r="T589" s="14">
        <f t="shared" si="8"/>
        <v>0</v>
      </c>
      <c r="U589" s="25">
        <f t="shared" si="9"/>
        <v>0.1285649995456879</v>
      </c>
      <c r="V589" s="30"/>
      <c r="W589" s="8">
        <v>0</v>
      </c>
      <c r="X589" s="14">
        <f t="shared" si="10"/>
        <v>0</v>
      </c>
      <c r="Y589" s="14">
        <f t="shared" si="11"/>
        <v>0</v>
      </c>
      <c r="Z589" s="25">
        <f t="shared" si="12"/>
        <v>0</v>
      </c>
      <c r="AA589" s="30"/>
    </row>
    <row r="590" spans="1:27" ht="14" x14ac:dyDescent="0.15">
      <c r="A590" s="1"/>
      <c r="B590" s="4"/>
      <c r="C590" s="4"/>
      <c r="D590" s="4"/>
      <c r="E590" s="4"/>
      <c r="F590" s="4"/>
      <c r="G590" s="30"/>
      <c r="H590" s="8">
        <v>0</v>
      </c>
      <c r="I590" s="9">
        <f t="shared" si="1"/>
        <v>0</v>
      </c>
      <c r="J590" s="9">
        <f t="shared" si="2"/>
        <v>0</v>
      </c>
      <c r="K590" s="24"/>
      <c r="L590" s="30"/>
      <c r="M590" s="8">
        <v>0</v>
      </c>
      <c r="N590" s="14">
        <f t="shared" si="4"/>
        <v>0</v>
      </c>
      <c r="O590" s="14">
        <f t="shared" si="5"/>
        <v>0</v>
      </c>
      <c r="P590" s="25"/>
      <c r="Q590" s="30"/>
      <c r="R590" s="8">
        <v>0</v>
      </c>
      <c r="S590" s="14">
        <f t="shared" si="7"/>
        <v>0</v>
      </c>
      <c r="T590" s="14">
        <f t="shared" si="8"/>
        <v>0</v>
      </c>
      <c r="U590" s="25">
        <f t="shared" si="9"/>
        <v>0.1285649995456879</v>
      </c>
      <c r="V590" s="30"/>
      <c r="W590" s="8">
        <v>0</v>
      </c>
      <c r="X590" s="14">
        <f t="shared" si="10"/>
        <v>0</v>
      </c>
      <c r="Y590" s="14">
        <f t="shared" si="11"/>
        <v>0</v>
      </c>
      <c r="Z590" s="25">
        <f t="shared" si="12"/>
        <v>0</v>
      </c>
      <c r="AA590" s="30"/>
    </row>
    <row r="591" spans="1:27" ht="14" x14ac:dyDescent="0.15">
      <c r="A591" s="1"/>
      <c r="B591" s="4"/>
      <c r="C591" s="4"/>
      <c r="D591" s="4"/>
      <c r="E591" s="4"/>
      <c r="F591" s="4"/>
      <c r="G591" s="30"/>
      <c r="H591" s="8">
        <v>0</v>
      </c>
      <c r="I591" s="9">
        <f t="shared" si="1"/>
        <v>0</v>
      </c>
      <c r="J591" s="9">
        <f t="shared" si="2"/>
        <v>0</v>
      </c>
      <c r="K591" s="24"/>
      <c r="L591" s="30"/>
      <c r="M591" s="8">
        <v>0</v>
      </c>
      <c r="N591" s="14">
        <f t="shared" si="4"/>
        <v>0</v>
      </c>
      <c r="O591" s="14">
        <f t="shared" si="5"/>
        <v>0</v>
      </c>
      <c r="P591" s="25"/>
      <c r="Q591" s="30"/>
      <c r="R591" s="8">
        <v>0</v>
      </c>
      <c r="S591" s="14">
        <f t="shared" si="7"/>
        <v>0</v>
      </c>
      <c r="T591" s="14">
        <f t="shared" si="8"/>
        <v>0</v>
      </c>
      <c r="U591" s="25">
        <f t="shared" si="9"/>
        <v>0.1285649995456879</v>
      </c>
      <c r="V591" s="30"/>
      <c r="W591" s="8">
        <v>0</v>
      </c>
      <c r="X591" s="14">
        <f t="shared" si="10"/>
        <v>0</v>
      </c>
      <c r="Y591" s="14">
        <f t="shared" si="11"/>
        <v>0</v>
      </c>
      <c r="Z591" s="25">
        <f t="shared" si="12"/>
        <v>0</v>
      </c>
      <c r="AA591" s="30"/>
    </row>
    <row r="592" spans="1:27" ht="14" x14ac:dyDescent="0.15">
      <c r="A592" s="1"/>
      <c r="B592" s="4"/>
      <c r="C592" s="4"/>
      <c r="D592" s="4"/>
      <c r="E592" s="4"/>
      <c r="F592" s="4"/>
      <c r="G592" s="30"/>
      <c r="H592" s="8">
        <v>0</v>
      </c>
      <c r="I592" s="9">
        <f t="shared" si="1"/>
        <v>0</v>
      </c>
      <c r="J592" s="9">
        <f t="shared" si="2"/>
        <v>0</v>
      </c>
      <c r="K592" s="24"/>
      <c r="L592" s="30"/>
      <c r="M592" s="8">
        <v>0</v>
      </c>
      <c r="N592" s="14">
        <f t="shared" si="4"/>
        <v>0</v>
      </c>
      <c r="O592" s="14">
        <f t="shared" si="5"/>
        <v>0</v>
      </c>
      <c r="P592" s="25"/>
      <c r="Q592" s="30"/>
      <c r="R592" s="8">
        <v>0</v>
      </c>
      <c r="S592" s="14">
        <f t="shared" si="7"/>
        <v>0</v>
      </c>
      <c r="T592" s="14">
        <f t="shared" si="8"/>
        <v>0</v>
      </c>
      <c r="U592" s="25">
        <f t="shared" si="9"/>
        <v>0.1285649995456879</v>
      </c>
      <c r="V592" s="30"/>
      <c r="W592" s="8">
        <v>0</v>
      </c>
      <c r="X592" s="14">
        <f t="shared" si="10"/>
        <v>0</v>
      </c>
      <c r="Y592" s="14">
        <f t="shared" si="11"/>
        <v>0</v>
      </c>
      <c r="Z592" s="25">
        <f t="shared" si="12"/>
        <v>0</v>
      </c>
      <c r="AA592" s="30"/>
    </row>
    <row r="593" spans="1:27" ht="14" x14ac:dyDescent="0.15">
      <c r="A593" s="1"/>
      <c r="B593" s="4"/>
      <c r="C593" s="4"/>
      <c r="D593" s="4"/>
      <c r="E593" s="4"/>
      <c r="F593" s="4"/>
      <c r="G593" s="30"/>
      <c r="H593" s="8">
        <v>0</v>
      </c>
      <c r="I593" s="9">
        <f t="shared" si="1"/>
        <v>0</v>
      </c>
      <c r="J593" s="9">
        <f t="shared" si="2"/>
        <v>0</v>
      </c>
      <c r="K593" s="24"/>
      <c r="L593" s="30"/>
      <c r="M593" s="8">
        <v>0</v>
      </c>
      <c r="N593" s="14">
        <f t="shared" si="4"/>
        <v>0</v>
      </c>
      <c r="O593" s="14">
        <f t="shared" si="5"/>
        <v>0</v>
      </c>
      <c r="P593" s="25"/>
      <c r="Q593" s="30"/>
      <c r="R593" s="8">
        <v>0</v>
      </c>
      <c r="S593" s="14">
        <f t="shared" si="7"/>
        <v>0</v>
      </c>
      <c r="T593" s="14">
        <f t="shared" si="8"/>
        <v>0</v>
      </c>
      <c r="U593" s="25">
        <f t="shared" si="9"/>
        <v>0.1285649995456879</v>
      </c>
      <c r="V593" s="30"/>
      <c r="W593" s="8">
        <v>0</v>
      </c>
      <c r="X593" s="14">
        <f t="shared" si="10"/>
        <v>0</v>
      </c>
      <c r="Y593" s="14">
        <f t="shared" si="11"/>
        <v>0</v>
      </c>
      <c r="Z593" s="25">
        <f t="shared" si="12"/>
        <v>0</v>
      </c>
      <c r="AA593" s="30"/>
    </row>
    <row r="594" spans="1:27" ht="14" x14ac:dyDescent="0.15">
      <c r="A594" s="1"/>
      <c r="B594" s="4"/>
      <c r="C594" s="4"/>
      <c r="D594" s="4"/>
      <c r="E594" s="4"/>
      <c r="F594" s="4"/>
      <c r="G594" s="30"/>
      <c r="H594" s="8">
        <v>0</v>
      </c>
      <c r="I594" s="9">
        <f t="shared" si="1"/>
        <v>0</v>
      </c>
      <c r="J594" s="9">
        <f t="shared" si="2"/>
        <v>0</v>
      </c>
      <c r="K594" s="24"/>
      <c r="L594" s="30"/>
      <c r="M594" s="8">
        <v>0</v>
      </c>
      <c r="N594" s="14">
        <f t="shared" si="4"/>
        <v>0</v>
      </c>
      <c r="O594" s="14">
        <f t="shared" si="5"/>
        <v>0</v>
      </c>
      <c r="P594" s="25"/>
      <c r="Q594" s="30"/>
      <c r="R594" s="8">
        <v>0</v>
      </c>
      <c r="S594" s="14">
        <f t="shared" si="7"/>
        <v>0</v>
      </c>
      <c r="T594" s="14">
        <f t="shared" si="8"/>
        <v>0</v>
      </c>
      <c r="U594" s="25">
        <f t="shared" si="9"/>
        <v>0.1285649995456879</v>
      </c>
      <c r="V594" s="30"/>
      <c r="W594" s="8">
        <v>0</v>
      </c>
      <c r="X594" s="14">
        <f t="shared" si="10"/>
        <v>0</v>
      </c>
      <c r="Y594" s="14">
        <f t="shared" si="11"/>
        <v>0</v>
      </c>
      <c r="Z594" s="25">
        <f t="shared" si="12"/>
        <v>0</v>
      </c>
      <c r="AA594" s="30"/>
    </row>
    <row r="595" spans="1:27" ht="14" x14ac:dyDescent="0.15">
      <c r="A595" s="1"/>
      <c r="B595" s="4"/>
      <c r="C595" s="4"/>
      <c r="D595" s="4"/>
      <c r="E595" s="4"/>
      <c r="F595" s="4"/>
      <c r="G595" s="30"/>
      <c r="H595" s="8">
        <v>0</v>
      </c>
      <c r="I595" s="9">
        <f t="shared" si="1"/>
        <v>0</v>
      </c>
      <c r="J595" s="9">
        <f t="shared" si="2"/>
        <v>0</v>
      </c>
      <c r="K595" s="24"/>
      <c r="L595" s="30"/>
      <c r="M595" s="8">
        <v>0</v>
      </c>
      <c r="N595" s="14">
        <f t="shared" si="4"/>
        <v>0</v>
      </c>
      <c r="O595" s="14">
        <f t="shared" si="5"/>
        <v>0</v>
      </c>
      <c r="P595" s="25"/>
      <c r="Q595" s="30"/>
      <c r="R595" s="8">
        <v>0</v>
      </c>
      <c r="S595" s="14">
        <f t="shared" si="7"/>
        <v>0</v>
      </c>
      <c r="T595" s="14">
        <f t="shared" si="8"/>
        <v>0</v>
      </c>
      <c r="U595" s="25">
        <f t="shared" si="9"/>
        <v>0.1285649995456879</v>
      </c>
      <c r="V595" s="30"/>
      <c r="W595" s="8">
        <v>0</v>
      </c>
      <c r="X595" s="14">
        <f t="shared" si="10"/>
        <v>0</v>
      </c>
      <c r="Y595" s="14">
        <f t="shared" si="11"/>
        <v>0</v>
      </c>
      <c r="Z595" s="25">
        <f t="shared" si="12"/>
        <v>0</v>
      </c>
      <c r="AA595" s="30"/>
    </row>
    <row r="596" spans="1:27" ht="14" x14ac:dyDescent="0.15">
      <c r="A596" s="1"/>
      <c r="B596" s="4"/>
      <c r="C596" s="4"/>
      <c r="D596" s="4"/>
      <c r="E596" s="4"/>
      <c r="F596" s="4"/>
      <c r="G596" s="30"/>
      <c r="H596" s="8">
        <v>0</v>
      </c>
      <c r="I596" s="9">
        <f t="shared" si="1"/>
        <v>0</v>
      </c>
      <c r="J596" s="9">
        <f t="shared" si="2"/>
        <v>0</v>
      </c>
      <c r="K596" s="24"/>
      <c r="L596" s="30"/>
      <c r="M596" s="8">
        <v>0</v>
      </c>
      <c r="N596" s="14">
        <f t="shared" si="4"/>
        <v>0</v>
      </c>
      <c r="O596" s="14">
        <f t="shared" si="5"/>
        <v>0</v>
      </c>
      <c r="P596" s="25"/>
      <c r="Q596" s="30"/>
      <c r="R596" s="8">
        <v>0</v>
      </c>
      <c r="S596" s="14">
        <f t="shared" si="7"/>
        <v>0</v>
      </c>
      <c r="T596" s="14">
        <f t="shared" si="8"/>
        <v>0</v>
      </c>
      <c r="U596" s="25">
        <f t="shared" si="9"/>
        <v>0.1285649995456879</v>
      </c>
      <c r="V596" s="30"/>
      <c r="W596" s="8">
        <v>0</v>
      </c>
      <c r="X596" s="14">
        <f t="shared" si="10"/>
        <v>0</v>
      </c>
      <c r="Y596" s="14">
        <f t="shared" si="11"/>
        <v>0</v>
      </c>
      <c r="Z596" s="25">
        <f t="shared" si="12"/>
        <v>0</v>
      </c>
      <c r="AA596" s="30"/>
    </row>
    <row r="597" spans="1:27" ht="14" x14ac:dyDescent="0.15">
      <c r="A597" s="1"/>
      <c r="B597" s="4"/>
      <c r="C597" s="4"/>
      <c r="D597" s="4"/>
      <c r="E597" s="4"/>
      <c r="F597" s="4"/>
      <c r="G597" s="30"/>
      <c r="H597" s="8">
        <v>0</v>
      </c>
      <c r="I597" s="9">
        <f t="shared" si="1"/>
        <v>0</v>
      </c>
      <c r="J597" s="9">
        <f t="shared" si="2"/>
        <v>0</v>
      </c>
      <c r="K597" s="24"/>
      <c r="L597" s="30"/>
      <c r="M597" s="8">
        <v>0</v>
      </c>
      <c r="N597" s="14">
        <f t="shared" si="4"/>
        <v>0</v>
      </c>
      <c r="O597" s="14">
        <f t="shared" si="5"/>
        <v>0</v>
      </c>
      <c r="P597" s="25"/>
      <c r="Q597" s="30"/>
      <c r="R597" s="8">
        <v>0</v>
      </c>
      <c r="S597" s="14">
        <f t="shared" si="7"/>
        <v>0</v>
      </c>
      <c r="T597" s="14">
        <f t="shared" si="8"/>
        <v>0</v>
      </c>
      <c r="U597" s="25">
        <f t="shared" si="9"/>
        <v>0.1285649995456879</v>
      </c>
      <c r="V597" s="30"/>
      <c r="W597" s="8">
        <v>0</v>
      </c>
      <c r="X597" s="14">
        <f t="shared" si="10"/>
        <v>0</v>
      </c>
      <c r="Y597" s="14">
        <f t="shared" si="11"/>
        <v>0</v>
      </c>
      <c r="Z597" s="25">
        <f t="shared" si="12"/>
        <v>0</v>
      </c>
      <c r="AA597" s="30"/>
    </row>
    <row r="598" spans="1:27" ht="14" x14ac:dyDescent="0.15">
      <c r="A598" s="1"/>
      <c r="B598" s="4"/>
      <c r="C598" s="4"/>
      <c r="D598" s="4"/>
      <c r="E598" s="4"/>
      <c r="F598" s="4"/>
      <c r="G598" s="30"/>
      <c r="H598" s="8">
        <v>0</v>
      </c>
      <c r="I598" s="9">
        <f t="shared" si="1"/>
        <v>0</v>
      </c>
      <c r="J598" s="9">
        <f t="shared" si="2"/>
        <v>0</v>
      </c>
      <c r="K598" s="24"/>
      <c r="L598" s="30"/>
      <c r="M598" s="8">
        <v>0</v>
      </c>
      <c r="N598" s="14">
        <f t="shared" si="4"/>
        <v>0</v>
      </c>
      <c r="O598" s="14">
        <f t="shared" si="5"/>
        <v>0</v>
      </c>
      <c r="P598" s="25"/>
      <c r="Q598" s="30"/>
      <c r="R598" s="8">
        <v>0</v>
      </c>
      <c r="S598" s="14">
        <f t="shared" si="7"/>
        <v>0</v>
      </c>
      <c r="T598" s="14">
        <f t="shared" si="8"/>
        <v>0</v>
      </c>
      <c r="U598" s="25">
        <f t="shared" si="9"/>
        <v>0.1285649995456879</v>
      </c>
      <c r="V598" s="30"/>
      <c r="W598" s="8">
        <v>0</v>
      </c>
      <c r="X598" s="14">
        <f t="shared" si="10"/>
        <v>0</v>
      </c>
      <c r="Y598" s="14">
        <f t="shared" si="11"/>
        <v>0</v>
      </c>
      <c r="Z598" s="25">
        <f t="shared" si="12"/>
        <v>0</v>
      </c>
      <c r="AA598" s="30"/>
    </row>
    <row r="599" spans="1:27" ht="14" x14ac:dyDescent="0.15">
      <c r="A599" s="1"/>
      <c r="B599" s="4"/>
      <c r="C599" s="4"/>
      <c r="D599" s="4"/>
      <c r="E599" s="4"/>
      <c r="F599" s="4"/>
      <c r="G599" s="30"/>
      <c r="H599" s="8">
        <v>0</v>
      </c>
      <c r="I599" s="9">
        <f t="shared" si="1"/>
        <v>0</v>
      </c>
      <c r="J599" s="9">
        <f t="shared" si="2"/>
        <v>0</v>
      </c>
      <c r="K599" s="24"/>
      <c r="L599" s="30"/>
      <c r="M599" s="8">
        <v>0</v>
      </c>
      <c r="N599" s="14">
        <f t="shared" si="4"/>
        <v>0</v>
      </c>
      <c r="O599" s="14">
        <f t="shared" si="5"/>
        <v>0</v>
      </c>
      <c r="P599" s="25"/>
      <c r="Q599" s="30"/>
      <c r="R599" s="8">
        <v>0</v>
      </c>
      <c r="S599" s="14">
        <f t="shared" si="7"/>
        <v>0</v>
      </c>
      <c r="T599" s="14">
        <f t="shared" si="8"/>
        <v>0</v>
      </c>
      <c r="U599" s="25">
        <f t="shared" si="9"/>
        <v>0.1285649995456879</v>
      </c>
      <c r="V599" s="30"/>
      <c r="W599" s="8">
        <v>0</v>
      </c>
      <c r="X599" s="14">
        <f t="shared" si="10"/>
        <v>0</v>
      </c>
      <c r="Y599" s="14">
        <f t="shared" si="11"/>
        <v>0</v>
      </c>
      <c r="Z599" s="25">
        <f t="shared" si="12"/>
        <v>0</v>
      </c>
      <c r="AA599" s="30"/>
    </row>
    <row r="600" spans="1:27" ht="14" x14ac:dyDescent="0.15">
      <c r="A600" s="1"/>
      <c r="B600" s="4"/>
      <c r="C600" s="4"/>
      <c r="D600" s="4"/>
      <c r="E600" s="4"/>
      <c r="F600" s="4"/>
      <c r="G600" s="30"/>
      <c r="H600" s="8">
        <v>0</v>
      </c>
      <c r="I600" s="9">
        <f t="shared" si="1"/>
        <v>0</v>
      </c>
      <c r="J600" s="9">
        <f t="shared" si="2"/>
        <v>0</v>
      </c>
      <c r="K600" s="24"/>
      <c r="L600" s="30"/>
      <c r="M600" s="8">
        <v>0</v>
      </c>
      <c r="N600" s="14">
        <f t="shared" si="4"/>
        <v>0</v>
      </c>
      <c r="O600" s="14">
        <f t="shared" si="5"/>
        <v>0</v>
      </c>
      <c r="P600" s="25"/>
      <c r="Q600" s="30"/>
      <c r="R600" s="8">
        <v>0</v>
      </c>
      <c r="S600" s="14">
        <f t="shared" si="7"/>
        <v>0</v>
      </c>
      <c r="T600" s="14">
        <f t="shared" si="8"/>
        <v>0</v>
      </c>
      <c r="U600" s="25">
        <f t="shared" si="9"/>
        <v>0.1285649995456879</v>
      </c>
      <c r="V600" s="30"/>
      <c r="W600" s="8">
        <v>0</v>
      </c>
      <c r="X600" s="14">
        <f t="shared" si="10"/>
        <v>0</v>
      </c>
      <c r="Y600" s="14">
        <f t="shared" si="11"/>
        <v>0</v>
      </c>
      <c r="Z600" s="25">
        <f t="shared" si="12"/>
        <v>0</v>
      </c>
      <c r="AA600" s="30"/>
    </row>
    <row r="601" spans="1:27" ht="14" x14ac:dyDescent="0.15">
      <c r="A601" s="1"/>
      <c r="B601" s="4"/>
      <c r="C601" s="4"/>
      <c r="D601" s="4"/>
      <c r="E601" s="4"/>
      <c r="F601" s="4"/>
      <c r="G601" s="30"/>
      <c r="H601" s="8">
        <v>0</v>
      </c>
      <c r="I601" s="9">
        <f t="shared" si="1"/>
        <v>0</v>
      </c>
      <c r="J601" s="9">
        <f t="shared" si="2"/>
        <v>0</v>
      </c>
      <c r="K601" s="24"/>
      <c r="L601" s="30"/>
      <c r="M601" s="8">
        <v>0</v>
      </c>
      <c r="N601" s="14">
        <f t="shared" si="4"/>
        <v>0</v>
      </c>
      <c r="O601" s="14">
        <f t="shared" si="5"/>
        <v>0</v>
      </c>
      <c r="P601" s="25"/>
      <c r="Q601" s="30"/>
      <c r="R601" s="8">
        <v>0</v>
      </c>
      <c r="S601" s="14">
        <f t="shared" si="7"/>
        <v>0</v>
      </c>
      <c r="T601" s="14">
        <f t="shared" si="8"/>
        <v>0</v>
      </c>
      <c r="U601" s="25">
        <f t="shared" si="9"/>
        <v>0.1285649995456879</v>
      </c>
      <c r="V601" s="30"/>
      <c r="W601" s="8">
        <v>0</v>
      </c>
      <c r="X601" s="14">
        <f t="shared" si="10"/>
        <v>0</v>
      </c>
      <c r="Y601" s="14">
        <f t="shared" si="11"/>
        <v>0</v>
      </c>
      <c r="Z601" s="25">
        <f t="shared" si="12"/>
        <v>0</v>
      </c>
      <c r="AA601" s="30"/>
    </row>
    <row r="602" spans="1:27" ht="14" x14ac:dyDescent="0.15">
      <c r="A602" s="1"/>
      <c r="B602" s="4"/>
      <c r="C602" s="4"/>
      <c r="D602" s="4"/>
      <c r="E602" s="4"/>
      <c r="F602" s="4"/>
      <c r="G602" s="30"/>
      <c r="H602" s="8">
        <v>0</v>
      </c>
      <c r="I602" s="9">
        <f t="shared" si="1"/>
        <v>0</v>
      </c>
      <c r="J602" s="9">
        <f t="shared" si="2"/>
        <v>0</v>
      </c>
      <c r="K602" s="24"/>
      <c r="L602" s="30"/>
      <c r="M602" s="8">
        <v>0</v>
      </c>
      <c r="N602" s="14">
        <f t="shared" si="4"/>
        <v>0</v>
      </c>
      <c r="O602" s="14">
        <f t="shared" si="5"/>
        <v>0</v>
      </c>
      <c r="P602" s="25"/>
      <c r="Q602" s="30"/>
      <c r="R602" s="8">
        <v>0</v>
      </c>
      <c r="S602" s="14">
        <f t="shared" si="7"/>
        <v>0</v>
      </c>
      <c r="T602" s="14">
        <f t="shared" si="8"/>
        <v>0</v>
      </c>
      <c r="U602" s="25">
        <f t="shared" si="9"/>
        <v>0.1285649995456879</v>
      </c>
      <c r="V602" s="30"/>
      <c r="W602" s="8">
        <v>0</v>
      </c>
      <c r="X602" s="14">
        <f t="shared" si="10"/>
        <v>0</v>
      </c>
      <c r="Y602" s="14">
        <f t="shared" si="11"/>
        <v>0</v>
      </c>
      <c r="Z602" s="25">
        <f t="shared" si="12"/>
        <v>0</v>
      </c>
      <c r="AA602" s="30"/>
    </row>
    <row r="603" spans="1:27" ht="14" x14ac:dyDescent="0.15">
      <c r="A603" s="1"/>
      <c r="B603" s="4"/>
      <c r="C603" s="4"/>
      <c r="D603" s="4"/>
      <c r="E603" s="4"/>
      <c r="F603" s="4"/>
      <c r="G603" s="30"/>
      <c r="H603" s="8">
        <v>0</v>
      </c>
      <c r="I603" s="9">
        <f t="shared" si="1"/>
        <v>0</v>
      </c>
      <c r="J603" s="9">
        <f t="shared" si="2"/>
        <v>0</v>
      </c>
      <c r="K603" s="24"/>
      <c r="L603" s="30"/>
      <c r="M603" s="8">
        <v>0</v>
      </c>
      <c r="N603" s="14">
        <f t="shared" si="4"/>
        <v>0</v>
      </c>
      <c r="O603" s="14">
        <f t="shared" si="5"/>
        <v>0</v>
      </c>
      <c r="P603" s="25"/>
      <c r="Q603" s="30"/>
      <c r="R603" s="8">
        <v>0</v>
      </c>
      <c r="S603" s="14">
        <f t="shared" si="7"/>
        <v>0</v>
      </c>
      <c r="T603" s="14">
        <f t="shared" si="8"/>
        <v>0</v>
      </c>
      <c r="U603" s="25">
        <f t="shared" si="9"/>
        <v>0.1285649995456879</v>
      </c>
      <c r="V603" s="30"/>
      <c r="W603" s="8">
        <v>0</v>
      </c>
      <c r="X603" s="14">
        <f t="shared" si="10"/>
        <v>0</v>
      </c>
      <c r="Y603" s="14">
        <f t="shared" si="11"/>
        <v>0</v>
      </c>
      <c r="Z603" s="25">
        <f t="shared" si="12"/>
        <v>0</v>
      </c>
      <c r="AA603" s="30"/>
    </row>
    <row r="604" spans="1:27" ht="14" x14ac:dyDescent="0.15">
      <c r="A604" s="1"/>
      <c r="B604" s="4"/>
      <c r="C604" s="4"/>
      <c r="D604" s="4"/>
      <c r="E604" s="4"/>
      <c r="F604" s="4"/>
      <c r="G604" s="30"/>
      <c r="H604" s="8">
        <v>0</v>
      </c>
      <c r="I604" s="9">
        <f t="shared" si="1"/>
        <v>0</v>
      </c>
      <c r="J604" s="9">
        <f t="shared" si="2"/>
        <v>0</v>
      </c>
      <c r="K604" s="24"/>
      <c r="L604" s="30"/>
      <c r="M604" s="8">
        <v>0</v>
      </c>
      <c r="N604" s="14">
        <f t="shared" si="4"/>
        <v>0</v>
      </c>
      <c r="O604" s="14">
        <f t="shared" si="5"/>
        <v>0</v>
      </c>
      <c r="P604" s="25"/>
      <c r="Q604" s="30"/>
      <c r="R604" s="8">
        <v>0</v>
      </c>
      <c r="S604" s="14">
        <f t="shared" si="7"/>
        <v>0</v>
      </c>
      <c r="T604" s="14">
        <f t="shared" si="8"/>
        <v>0</v>
      </c>
      <c r="U604" s="25">
        <f t="shared" si="9"/>
        <v>0.1285649995456879</v>
      </c>
      <c r="V604" s="30"/>
      <c r="W604" s="8">
        <v>0</v>
      </c>
      <c r="X604" s="14">
        <f t="shared" si="10"/>
        <v>0</v>
      </c>
      <c r="Y604" s="14">
        <f t="shared" si="11"/>
        <v>0</v>
      </c>
      <c r="Z604" s="25">
        <f t="shared" si="12"/>
        <v>0</v>
      </c>
      <c r="AA604" s="30"/>
    </row>
    <row r="605" spans="1:27" ht="13" x14ac:dyDescent="0.15">
      <c r="A605" s="44">
        <f>IF(OR(ISBLANK(K604), ISBLANK(H605)), ,ROUND($C$7*K604, 2))</f>
        <v>0</v>
      </c>
      <c r="B605" s="30"/>
      <c r="C605" s="30"/>
      <c r="D605" s="30"/>
      <c r="E605" s="30"/>
      <c r="F605" s="30"/>
      <c r="G605" s="30"/>
      <c r="H605" s="30">
        <v>0</v>
      </c>
      <c r="I605" s="30"/>
      <c r="J605" s="30"/>
      <c r="K605" s="30"/>
      <c r="L605" s="30"/>
      <c r="M605" s="30">
        <v>0</v>
      </c>
      <c r="N605" s="30"/>
      <c r="O605" s="30"/>
      <c r="P605" s="30"/>
      <c r="Q605" s="30"/>
      <c r="R605" s="30">
        <v>0</v>
      </c>
      <c r="S605" s="30"/>
      <c r="T605" s="30"/>
      <c r="U605" s="30"/>
      <c r="V605" s="30"/>
      <c r="W605" s="30">
        <v>0</v>
      </c>
      <c r="X605" s="30"/>
      <c r="Y605" s="30"/>
      <c r="Z605" s="30"/>
      <c r="AA605" s="30"/>
    </row>
  </sheetData>
  <mergeCells count="13">
    <mergeCell ref="A605:AA605"/>
    <mergeCell ref="A1:AA1"/>
    <mergeCell ref="L2:L604"/>
    <mergeCell ref="Q2:Q604"/>
    <mergeCell ref="V2:V604"/>
    <mergeCell ref="AA2:AA604"/>
    <mergeCell ref="C7:F7"/>
    <mergeCell ref="B11:F11"/>
    <mergeCell ref="A2:A301"/>
    <mergeCell ref="C4:F4"/>
    <mergeCell ref="C6:F6"/>
    <mergeCell ref="C9:F9"/>
    <mergeCell ref="G2:G6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Amatorization</vt:lpstr>
      <vt:lpstr>Amatorization 2</vt:lpstr>
      <vt:lpstr>Payment Chart</vt:lpstr>
      <vt:lpstr>Payment Chart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Heist, Collin (heis0741@vandals.uidaho.edu)</cp:lastModifiedBy>
  <dcterms:created xsi:type="dcterms:W3CDTF">2018-09-03T23:11:46Z</dcterms:created>
  <dcterms:modified xsi:type="dcterms:W3CDTF">2018-09-03T23:18:17Z</dcterms:modified>
</cp:coreProperties>
</file>