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L4" i="1" s="1"/>
  <c r="K5" i="1"/>
  <c r="K10" i="1"/>
  <c r="L10" i="1" s="1"/>
  <c r="K14" i="1"/>
  <c r="L14" i="1" s="1"/>
  <c r="K15" i="1"/>
  <c r="L15" i="1"/>
  <c r="K19" i="1"/>
  <c r="L19" i="1" s="1"/>
  <c r="K20" i="1"/>
  <c r="L20" i="1" s="1"/>
  <c r="K21" i="1"/>
  <c r="K26" i="1"/>
  <c r="L26" i="1" s="1"/>
  <c r="K30" i="1"/>
  <c r="L30" i="1" s="1"/>
  <c r="K31" i="1"/>
  <c r="L31" i="1"/>
  <c r="K35" i="1"/>
  <c r="L35" i="1"/>
  <c r="K36" i="1"/>
  <c r="L36" i="1" s="1"/>
  <c r="K37" i="1"/>
  <c r="K42" i="1"/>
  <c r="L42" i="1" s="1"/>
  <c r="K46" i="1"/>
  <c r="L46" i="1" s="1"/>
  <c r="K47" i="1"/>
  <c r="L47" i="1"/>
  <c r="E3" i="1"/>
  <c r="E4" i="1"/>
  <c r="F4" i="1" s="1"/>
  <c r="H4" i="1" s="1"/>
  <c r="E5" i="1"/>
  <c r="E6" i="1"/>
  <c r="E7" i="1"/>
  <c r="E8" i="1"/>
  <c r="E9" i="1"/>
  <c r="E10" i="1"/>
  <c r="F10" i="1" s="1"/>
  <c r="H10" i="1" s="1"/>
  <c r="E11" i="1"/>
  <c r="F11" i="1" s="1"/>
  <c r="H11" i="1" s="1"/>
  <c r="E12" i="1"/>
  <c r="F12" i="1" s="1"/>
  <c r="H12" i="1" s="1"/>
  <c r="E13" i="1"/>
  <c r="E14" i="1"/>
  <c r="E15" i="1"/>
  <c r="E16" i="1"/>
  <c r="E17" i="1"/>
  <c r="E18" i="1"/>
  <c r="F18" i="1" s="1"/>
  <c r="H18" i="1" s="1"/>
  <c r="E19" i="1"/>
  <c r="F19" i="1" s="1"/>
  <c r="H19" i="1" s="1"/>
  <c r="E20" i="1"/>
  <c r="F20" i="1" s="1"/>
  <c r="H20" i="1" s="1"/>
  <c r="E21" i="1"/>
  <c r="E22" i="1"/>
  <c r="E23" i="1"/>
  <c r="E24" i="1"/>
  <c r="E25" i="1"/>
  <c r="E26" i="1"/>
  <c r="F26" i="1" s="1"/>
  <c r="H26" i="1" s="1"/>
  <c r="E27" i="1"/>
  <c r="F27" i="1" s="1"/>
  <c r="H27" i="1" s="1"/>
  <c r="E28" i="1"/>
  <c r="F28" i="1" s="1"/>
  <c r="H28" i="1" s="1"/>
  <c r="E29" i="1"/>
  <c r="E30" i="1"/>
  <c r="E31" i="1"/>
  <c r="E32" i="1"/>
  <c r="E33" i="1"/>
  <c r="E34" i="1"/>
  <c r="F34" i="1" s="1"/>
  <c r="H34" i="1" s="1"/>
  <c r="E35" i="1"/>
  <c r="F35" i="1" s="1"/>
  <c r="H35" i="1" s="1"/>
  <c r="E36" i="1"/>
  <c r="F36" i="1" s="1"/>
  <c r="H36" i="1" s="1"/>
  <c r="E37" i="1"/>
  <c r="E38" i="1"/>
  <c r="E39" i="1"/>
  <c r="E40" i="1"/>
  <c r="E41" i="1"/>
  <c r="E42" i="1"/>
  <c r="F42" i="1" s="1"/>
  <c r="H42" i="1" s="1"/>
  <c r="E43" i="1"/>
  <c r="F43" i="1" s="1"/>
  <c r="H43" i="1" s="1"/>
  <c r="E44" i="1"/>
  <c r="F44" i="1" s="1"/>
  <c r="H44" i="1" s="1"/>
  <c r="E45" i="1"/>
  <c r="E46" i="1"/>
  <c r="E47" i="1"/>
  <c r="E48" i="1"/>
  <c r="E49" i="1"/>
  <c r="E50" i="1"/>
  <c r="F50" i="1" s="1"/>
  <c r="H50" i="1" s="1"/>
  <c r="E2" i="1"/>
  <c r="C3" i="1"/>
  <c r="K3" i="1" s="1"/>
  <c r="L3" i="1" s="1"/>
  <c r="C4" i="1"/>
  <c r="C5" i="1"/>
  <c r="L5" i="1" s="1"/>
  <c r="C6" i="1"/>
  <c r="K6" i="1" s="1"/>
  <c r="L6" i="1" s="1"/>
  <c r="C7" i="1"/>
  <c r="K7" i="1" s="1"/>
  <c r="C8" i="1"/>
  <c r="K8" i="1" s="1"/>
  <c r="L8" i="1" s="1"/>
  <c r="C9" i="1"/>
  <c r="C10" i="1"/>
  <c r="C11" i="1"/>
  <c r="K11" i="1" s="1"/>
  <c r="C12" i="1"/>
  <c r="K12" i="1" s="1"/>
  <c r="L12" i="1" s="1"/>
  <c r="C13" i="1"/>
  <c r="C14" i="1"/>
  <c r="C15" i="1"/>
  <c r="F15" i="1" s="1"/>
  <c r="H15" i="1" s="1"/>
  <c r="C16" i="1"/>
  <c r="K16" i="1" s="1"/>
  <c r="L16" i="1" s="1"/>
  <c r="C17" i="1"/>
  <c r="K17" i="1" s="1"/>
  <c r="C18" i="1"/>
  <c r="K18" i="1" s="1"/>
  <c r="L18" i="1" s="1"/>
  <c r="C19" i="1"/>
  <c r="C20" i="1"/>
  <c r="C21" i="1"/>
  <c r="L21" i="1" s="1"/>
  <c r="C22" i="1"/>
  <c r="K22" i="1" s="1"/>
  <c r="L22" i="1" s="1"/>
  <c r="C23" i="1"/>
  <c r="K23" i="1" s="1"/>
  <c r="C24" i="1"/>
  <c r="K24" i="1" s="1"/>
  <c r="L24" i="1" s="1"/>
  <c r="C25" i="1"/>
  <c r="K25" i="1" s="1"/>
  <c r="C26" i="1"/>
  <c r="C27" i="1"/>
  <c r="K27" i="1" s="1"/>
  <c r="C28" i="1"/>
  <c r="K28" i="1" s="1"/>
  <c r="L28" i="1" s="1"/>
  <c r="C29" i="1"/>
  <c r="F29" i="1" s="1"/>
  <c r="H29" i="1" s="1"/>
  <c r="C30" i="1"/>
  <c r="C31" i="1"/>
  <c r="F31" i="1" s="1"/>
  <c r="H31" i="1" s="1"/>
  <c r="C32" i="1"/>
  <c r="K32" i="1" s="1"/>
  <c r="L32" i="1" s="1"/>
  <c r="C33" i="1"/>
  <c r="K33" i="1" s="1"/>
  <c r="C34" i="1"/>
  <c r="K34" i="1" s="1"/>
  <c r="L34" i="1" s="1"/>
  <c r="C35" i="1"/>
  <c r="C36" i="1"/>
  <c r="C37" i="1"/>
  <c r="L37" i="1" s="1"/>
  <c r="C38" i="1"/>
  <c r="K38" i="1" s="1"/>
  <c r="L38" i="1" s="1"/>
  <c r="C39" i="1"/>
  <c r="K39" i="1" s="1"/>
  <c r="C40" i="1"/>
  <c r="K40" i="1" s="1"/>
  <c r="L40" i="1" s="1"/>
  <c r="C41" i="1"/>
  <c r="C42" i="1"/>
  <c r="C43" i="1"/>
  <c r="K43" i="1" s="1"/>
  <c r="C44" i="1"/>
  <c r="K44" i="1" s="1"/>
  <c r="L44" i="1" s="1"/>
  <c r="C45" i="1"/>
  <c r="F45" i="1" s="1"/>
  <c r="H45" i="1" s="1"/>
  <c r="C46" i="1"/>
  <c r="C47" i="1"/>
  <c r="F47" i="1" s="1"/>
  <c r="H47" i="1" s="1"/>
  <c r="C48" i="1"/>
  <c r="K48" i="1" s="1"/>
  <c r="L48" i="1" s="1"/>
  <c r="C49" i="1"/>
  <c r="K49" i="1" s="1"/>
  <c r="C50" i="1"/>
  <c r="K50" i="1" s="1"/>
  <c r="L50" i="1" s="1"/>
  <c r="C2" i="1"/>
  <c r="K2" i="1" l="1"/>
  <c r="L2" i="1" s="1"/>
  <c r="F2" i="1"/>
  <c r="H2" i="1" s="1"/>
  <c r="F3" i="1"/>
  <c r="H3" i="1" s="1"/>
  <c r="F46" i="1"/>
  <c r="H46" i="1" s="1"/>
  <c r="F30" i="1"/>
  <c r="H30" i="1" s="1"/>
  <c r="F14" i="1"/>
  <c r="H14" i="1" s="1"/>
  <c r="L25" i="1"/>
  <c r="K41" i="1"/>
  <c r="L41" i="1" s="1"/>
  <c r="K9" i="1"/>
  <c r="L9" i="1" s="1"/>
  <c r="F48" i="1"/>
  <c r="H48" i="1" s="1"/>
  <c r="F40" i="1"/>
  <c r="H40" i="1" s="1"/>
  <c r="F32" i="1"/>
  <c r="H32" i="1" s="1"/>
  <c r="F24" i="1"/>
  <c r="H24" i="1" s="1"/>
  <c r="F16" i="1"/>
  <c r="H16" i="1" s="1"/>
  <c r="F8" i="1"/>
  <c r="H8" i="1" s="1"/>
  <c r="K45" i="1"/>
  <c r="L45" i="1" s="1"/>
  <c r="L39" i="1"/>
  <c r="K29" i="1"/>
  <c r="L29" i="1" s="1"/>
  <c r="L23" i="1"/>
  <c r="K13" i="1"/>
  <c r="L13" i="1" s="1"/>
  <c r="L7" i="1"/>
  <c r="F49" i="1"/>
  <c r="H49" i="1" s="1"/>
  <c r="F41" i="1"/>
  <c r="H41" i="1" s="1"/>
  <c r="F33" i="1"/>
  <c r="H33" i="1" s="1"/>
  <c r="F25" i="1"/>
  <c r="H25" i="1" s="1"/>
  <c r="F17" i="1"/>
  <c r="H17" i="1" s="1"/>
  <c r="F9" i="1"/>
  <c r="H9" i="1" s="1"/>
  <c r="F39" i="1"/>
  <c r="H39" i="1" s="1"/>
  <c r="F23" i="1"/>
  <c r="H23" i="1" s="1"/>
  <c r="F7" i="1"/>
  <c r="H7" i="1" s="1"/>
  <c r="L49" i="1"/>
  <c r="L33" i="1"/>
  <c r="L17" i="1"/>
  <c r="F38" i="1"/>
  <c r="H38" i="1" s="1"/>
  <c r="F22" i="1"/>
  <c r="H22" i="1" s="1"/>
  <c r="F6" i="1"/>
  <c r="H6" i="1" s="1"/>
  <c r="L43" i="1"/>
  <c r="L27" i="1"/>
  <c r="L11" i="1"/>
  <c r="F37" i="1"/>
  <c r="H37" i="1" s="1"/>
  <c r="F21" i="1"/>
  <c r="H21" i="1" s="1"/>
  <c r="F13" i="1"/>
  <c r="H13" i="1" s="1"/>
  <c r="F5" i="1"/>
  <c r="H5" i="1" s="1"/>
</calcChain>
</file>

<file path=xl/sharedStrings.xml><?xml version="1.0" encoding="utf-8"?>
<sst xmlns="http://schemas.openxmlformats.org/spreadsheetml/2006/main" count="11" uniqueCount="11">
  <si>
    <t>Speed [mph]</t>
  </si>
  <si>
    <t>Wheel rollout [mm]</t>
  </si>
  <si>
    <t>Magnets [#/rev]</t>
  </si>
  <si>
    <t>Speed [m/s]</t>
  </si>
  <si>
    <t>Wheel rollout [m]</t>
  </si>
  <si>
    <t>Wheel Speed [RPS]</t>
  </si>
  <si>
    <t>Pulse Freq [Hz]</t>
  </si>
  <si>
    <t>k</t>
  </si>
  <si>
    <t>g [m/s^2]</t>
  </si>
  <si>
    <t>Stopping Time [s]</t>
  </si>
  <si>
    <t>Stopping Distance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</si>
</sst>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abSelected="1" workbookViewId="0">
      <selection activeCell="B2" sqref="B2"/>
    </sheetView>
  </sheetViews>
  <sheetFormatPr defaultRowHeight="15" x14ac:dyDescent="0.25"/>
  <cols>
    <col min="2" max="2" width="12.42578125" style="3" bestFit="1" customWidth="1"/>
    <col min="3" max="3" width="12.42578125" style="1" customWidth="1"/>
    <col min="4" max="4" width="18.85546875" style="3" bestFit="1" customWidth="1"/>
    <col min="5" max="5" width="18.85546875" style="1" customWidth="1"/>
    <col min="6" max="6" width="19" style="1" bestFit="1" customWidth="1"/>
    <col min="7" max="7" width="15.28515625" style="1" bestFit="1" customWidth="1"/>
    <col min="8" max="8" width="14.42578125" style="4" bestFit="1" customWidth="1"/>
    <col min="9" max="9" width="9.28515625" style="1" bestFit="1" customWidth="1"/>
    <col min="10" max="10" width="5" style="1" bestFit="1" customWidth="1"/>
    <col min="11" max="11" width="16.5703125" style="1" bestFit="1" customWidth="1"/>
    <col min="12" max="12" width="20.7109375" style="4" bestFit="1" customWidth="1"/>
  </cols>
  <sheetData>
    <row r="1" spans="2:12" x14ac:dyDescent="0.25">
      <c r="B1" s="3" t="s">
        <v>0</v>
      </c>
      <c r="C1" s="1" t="s">
        <v>3</v>
      </c>
      <c r="D1" s="3" t="s">
        <v>1</v>
      </c>
      <c r="E1" s="1" t="s">
        <v>4</v>
      </c>
      <c r="F1" s="1" t="s">
        <v>5</v>
      </c>
      <c r="G1" s="1" t="s">
        <v>2</v>
      </c>
      <c r="H1" s="4" t="s">
        <v>6</v>
      </c>
      <c r="I1" s="1" t="s">
        <v>8</v>
      </c>
      <c r="J1" s="1" t="s">
        <v>7</v>
      </c>
      <c r="K1" s="1" t="s">
        <v>9</v>
      </c>
      <c r="L1" s="4" t="s">
        <v>10</v>
      </c>
    </row>
    <row r="2" spans="2:12" x14ac:dyDescent="0.25">
      <c r="B2" s="3">
        <v>6</v>
      </c>
      <c r="C2" s="2">
        <f>B2*1.6*1000/60/60</f>
        <v>2.666666666666667</v>
      </c>
      <c r="D2" s="3">
        <v>2136</v>
      </c>
      <c r="E2" s="1">
        <f>D2/1000</f>
        <v>2.1360000000000001</v>
      </c>
      <c r="F2" s="2">
        <f>C2/E2</f>
        <v>1.2484394506866419</v>
      </c>
      <c r="G2" s="1">
        <v>8</v>
      </c>
      <c r="H2" s="5">
        <f>F2*G2</f>
        <v>9.9875156054931349</v>
      </c>
      <c r="I2" s="1">
        <v>10</v>
      </c>
      <c r="J2" s="1">
        <v>0.25</v>
      </c>
      <c r="K2" s="2">
        <f>C2/I2/J2</f>
        <v>1.0666666666666669</v>
      </c>
      <c r="L2" s="6">
        <f>C2/2*K2</f>
        <v>1.4222222222222227</v>
      </c>
    </row>
    <row r="3" spans="2:12" x14ac:dyDescent="0.25">
      <c r="B3" s="3">
        <v>1</v>
      </c>
      <c r="C3" s="2">
        <f t="shared" ref="C3:C50" si="0">B3*1.6*1000/60/60</f>
        <v>0.44444444444444448</v>
      </c>
      <c r="D3" s="3">
        <v>1567</v>
      </c>
      <c r="E3" s="1">
        <f t="shared" ref="E3:E50" si="1">D3/1000</f>
        <v>1.5669999999999999</v>
      </c>
      <c r="F3" s="2">
        <f t="shared" ref="F3:F50" si="2">C3/E3</f>
        <v>0.28362759696518475</v>
      </c>
      <c r="G3" s="1">
        <v>16</v>
      </c>
      <c r="H3" s="5">
        <f t="shared" ref="H3:H50" si="3">F3*G3</f>
        <v>4.538041551442956</v>
      </c>
      <c r="I3" s="1">
        <v>10</v>
      </c>
      <c r="J3" s="1">
        <v>0.25</v>
      </c>
      <c r="K3" s="2">
        <f t="shared" ref="K3:K50" si="4">C3/I3/J3</f>
        <v>0.17777777777777778</v>
      </c>
      <c r="L3" s="6">
        <f t="shared" ref="L3:L50" si="5">C3/2*K3</f>
        <v>3.9506172839506179E-2</v>
      </c>
    </row>
    <row r="4" spans="2:12" x14ac:dyDescent="0.25">
      <c r="B4" s="3">
        <v>3</v>
      </c>
      <c r="C4" s="2">
        <f t="shared" si="0"/>
        <v>1.3333333333333335</v>
      </c>
      <c r="D4" s="3">
        <v>2136</v>
      </c>
      <c r="E4" s="1">
        <f t="shared" si="1"/>
        <v>2.1360000000000001</v>
      </c>
      <c r="F4" s="2">
        <f t="shared" si="2"/>
        <v>0.62421972534332093</v>
      </c>
      <c r="G4" s="1">
        <v>8</v>
      </c>
      <c r="H4" s="5">
        <f t="shared" si="3"/>
        <v>4.9937578027465674</v>
      </c>
      <c r="I4" s="1">
        <v>10</v>
      </c>
      <c r="J4" s="1">
        <v>0.25</v>
      </c>
      <c r="K4" s="2">
        <f t="shared" si="4"/>
        <v>0.53333333333333344</v>
      </c>
      <c r="L4" s="6">
        <f t="shared" si="5"/>
        <v>0.35555555555555568</v>
      </c>
    </row>
    <row r="5" spans="2:12" x14ac:dyDescent="0.25">
      <c r="B5" s="3">
        <v>4</v>
      </c>
      <c r="C5" s="2">
        <f t="shared" si="0"/>
        <v>1.7777777777777779</v>
      </c>
      <c r="D5" s="3">
        <v>2136</v>
      </c>
      <c r="E5" s="1">
        <f t="shared" si="1"/>
        <v>2.1360000000000001</v>
      </c>
      <c r="F5" s="2">
        <f t="shared" si="2"/>
        <v>0.8322929671244278</v>
      </c>
      <c r="G5" s="1">
        <v>8</v>
      </c>
      <c r="H5" s="5">
        <f t="shared" si="3"/>
        <v>6.6583437369954224</v>
      </c>
      <c r="I5" s="1">
        <v>10</v>
      </c>
      <c r="J5" s="1">
        <v>0.25</v>
      </c>
      <c r="K5" s="2">
        <f t="shared" si="4"/>
        <v>0.71111111111111114</v>
      </c>
      <c r="L5" s="6">
        <f t="shared" si="5"/>
        <v>0.63209876543209886</v>
      </c>
    </row>
    <row r="6" spans="2:12" x14ac:dyDescent="0.25">
      <c r="B6" s="3">
        <v>5</v>
      </c>
      <c r="C6" s="2">
        <f t="shared" si="0"/>
        <v>2.2222222222222223</v>
      </c>
      <c r="D6" s="3">
        <v>2136</v>
      </c>
      <c r="E6" s="1">
        <f t="shared" si="1"/>
        <v>2.1360000000000001</v>
      </c>
      <c r="F6" s="2">
        <f t="shared" si="2"/>
        <v>1.0403662089055348</v>
      </c>
      <c r="G6" s="1">
        <v>8</v>
      </c>
      <c r="H6" s="5">
        <f t="shared" si="3"/>
        <v>8.3229296712442782</v>
      </c>
      <c r="I6" s="1">
        <v>10</v>
      </c>
      <c r="J6" s="1">
        <v>0.25</v>
      </c>
      <c r="K6" s="2">
        <f t="shared" si="4"/>
        <v>0.88888888888888895</v>
      </c>
      <c r="L6" s="7">
        <f t="shared" si="5"/>
        <v>0.98765432098765449</v>
      </c>
    </row>
    <row r="7" spans="2:12" x14ac:dyDescent="0.25">
      <c r="B7" s="3">
        <v>6</v>
      </c>
      <c r="C7" s="2">
        <f t="shared" si="0"/>
        <v>2.666666666666667</v>
      </c>
      <c r="D7" s="3">
        <v>2136</v>
      </c>
      <c r="E7" s="1">
        <f t="shared" si="1"/>
        <v>2.1360000000000001</v>
      </c>
      <c r="F7" s="2">
        <f t="shared" si="2"/>
        <v>1.2484394506866419</v>
      </c>
      <c r="G7" s="1">
        <v>8</v>
      </c>
      <c r="H7" s="5">
        <f t="shared" si="3"/>
        <v>9.9875156054931349</v>
      </c>
      <c r="I7" s="1">
        <v>10</v>
      </c>
      <c r="J7" s="1">
        <v>0.25</v>
      </c>
      <c r="K7" s="2">
        <f t="shared" si="4"/>
        <v>1.0666666666666669</v>
      </c>
      <c r="L7" s="6">
        <f t="shared" si="5"/>
        <v>1.4222222222222227</v>
      </c>
    </row>
    <row r="8" spans="2:12" x14ac:dyDescent="0.25">
      <c r="B8" s="3">
        <v>7</v>
      </c>
      <c r="C8" s="2">
        <f t="shared" si="0"/>
        <v>3.1111111111111116</v>
      </c>
      <c r="D8" s="3">
        <v>2136</v>
      </c>
      <c r="E8" s="1">
        <f t="shared" si="1"/>
        <v>2.1360000000000001</v>
      </c>
      <c r="F8" s="2">
        <f t="shared" si="2"/>
        <v>1.4565126924677487</v>
      </c>
      <c r="G8" s="1">
        <v>8</v>
      </c>
      <c r="H8" s="5">
        <f t="shared" si="3"/>
        <v>11.65210153974199</v>
      </c>
      <c r="I8" s="1">
        <v>10</v>
      </c>
      <c r="J8" s="1">
        <v>0.25</v>
      </c>
      <c r="K8" s="2">
        <f t="shared" si="4"/>
        <v>1.2444444444444447</v>
      </c>
      <c r="L8" s="6">
        <f t="shared" si="5"/>
        <v>1.9358024691358031</v>
      </c>
    </row>
    <row r="9" spans="2:12" x14ac:dyDescent="0.25">
      <c r="B9" s="3">
        <v>8</v>
      </c>
      <c r="C9" s="2">
        <f t="shared" si="0"/>
        <v>3.5555555555555558</v>
      </c>
      <c r="D9" s="3">
        <v>2136</v>
      </c>
      <c r="E9" s="1">
        <f t="shared" si="1"/>
        <v>2.1360000000000001</v>
      </c>
      <c r="F9" s="2">
        <f t="shared" si="2"/>
        <v>1.6645859342488556</v>
      </c>
      <c r="G9" s="1">
        <v>8</v>
      </c>
      <c r="H9" s="5">
        <f t="shared" si="3"/>
        <v>13.316687473990845</v>
      </c>
      <c r="I9" s="1">
        <v>10</v>
      </c>
      <c r="J9" s="1">
        <v>0.25</v>
      </c>
      <c r="K9" s="2">
        <f t="shared" si="4"/>
        <v>1.4222222222222223</v>
      </c>
      <c r="L9" s="6">
        <f t="shared" si="5"/>
        <v>2.5283950617283955</v>
      </c>
    </row>
    <row r="10" spans="2:12" x14ac:dyDescent="0.25">
      <c r="B10" s="3">
        <v>9</v>
      </c>
      <c r="C10" s="2">
        <f t="shared" si="0"/>
        <v>4</v>
      </c>
      <c r="D10" s="3">
        <v>2136</v>
      </c>
      <c r="E10" s="1">
        <f t="shared" si="1"/>
        <v>2.1360000000000001</v>
      </c>
      <c r="F10" s="2">
        <f t="shared" si="2"/>
        <v>1.8726591760299625</v>
      </c>
      <c r="G10" s="1">
        <v>8</v>
      </c>
      <c r="H10" s="5">
        <f t="shared" si="3"/>
        <v>14.9812734082397</v>
      </c>
      <c r="I10" s="1">
        <v>10</v>
      </c>
      <c r="J10" s="1">
        <v>0.25</v>
      </c>
      <c r="K10" s="2">
        <f t="shared" si="4"/>
        <v>1.6</v>
      </c>
      <c r="L10" s="6">
        <f t="shared" si="5"/>
        <v>3.2</v>
      </c>
    </row>
    <row r="11" spans="2:12" x14ac:dyDescent="0.25">
      <c r="B11" s="3">
        <v>10</v>
      </c>
      <c r="C11" s="2">
        <f t="shared" si="0"/>
        <v>4.4444444444444446</v>
      </c>
      <c r="D11" s="3">
        <v>2136</v>
      </c>
      <c r="E11" s="1">
        <f t="shared" si="1"/>
        <v>2.1360000000000001</v>
      </c>
      <c r="F11" s="2">
        <f t="shared" si="2"/>
        <v>2.0807324178110695</v>
      </c>
      <c r="G11" s="1">
        <v>8</v>
      </c>
      <c r="H11" s="5">
        <f t="shared" si="3"/>
        <v>16.645859342488556</v>
      </c>
      <c r="I11" s="1">
        <v>10</v>
      </c>
      <c r="J11" s="1">
        <v>0.25</v>
      </c>
      <c r="K11" s="2">
        <f t="shared" si="4"/>
        <v>1.7777777777777779</v>
      </c>
      <c r="L11" s="6">
        <f t="shared" si="5"/>
        <v>3.950617283950618</v>
      </c>
    </row>
    <row r="12" spans="2:12" x14ac:dyDescent="0.25">
      <c r="B12" s="3">
        <v>11</v>
      </c>
      <c r="C12" s="2">
        <f t="shared" si="0"/>
        <v>4.8888888888888884</v>
      </c>
      <c r="D12" s="3">
        <v>2136</v>
      </c>
      <c r="E12" s="1">
        <f t="shared" si="1"/>
        <v>2.1360000000000001</v>
      </c>
      <c r="F12" s="2">
        <f t="shared" si="2"/>
        <v>2.288805659592176</v>
      </c>
      <c r="G12" s="1">
        <v>8</v>
      </c>
      <c r="H12" s="5">
        <f t="shared" si="3"/>
        <v>18.310445276737408</v>
      </c>
      <c r="I12" s="1">
        <v>10</v>
      </c>
      <c r="J12" s="1">
        <v>0.25</v>
      </c>
      <c r="K12" s="2">
        <f t="shared" si="4"/>
        <v>1.9555555555555553</v>
      </c>
      <c r="L12" s="6">
        <f t="shared" si="5"/>
        <v>4.7802469135802461</v>
      </c>
    </row>
    <row r="13" spans="2:12" x14ac:dyDescent="0.25">
      <c r="B13" s="3">
        <v>12</v>
      </c>
      <c r="C13" s="2">
        <f t="shared" si="0"/>
        <v>5.3333333333333339</v>
      </c>
      <c r="D13" s="3">
        <v>2136</v>
      </c>
      <c r="E13" s="1">
        <f t="shared" si="1"/>
        <v>2.1360000000000001</v>
      </c>
      <c r="F13" s="2">
        <f t="shared" si="2"/>
        <v>2.4968789013732837</v>
      </c>
      <c r="G13" s="1">
        <v>8</v>
      </c>
      <c r="H13" s="5">
        <f t="shared" si="3"/>
        <v>19.97503121098627</v>
      </c>
      <c r="I13" s="1">
        <v>10</v>
      </c>
      <c r="J13" s="1">
        <v>0.25</v>
      </c>
      <c r="K13" s="2">
        <f t="shared" si="4"/>
        <v>2.1333333333333337</v>
      </c>
      <c r="L13" s="6">
        <f t="shared" si="5"/>
        <v>5.6888888888888909</v>
      </c>
    </row>
    <row r="14" spans="2:12" x14ac:dyDescent="0.25">
      <c r="B14" s="3">
        <v>13</v>
      </c>
      <c r="C14" s="2">
        <f t="shared" si="0"/>
        <v>5.7777777777777777</v>
      </c>
      <c r="D14" s="3">
        <v>2136</v>
      </c>
      <c r="E14" s="1">
        <f t="shared" si="1"/>
        <v>2.1360000000000001</v>
      </c>
      <c r="F14" s="2">
        <f t="shared" si="2"/>
        <v>2.7049521431543901</v>
      </c>
      <c r="G14" s="1">
        <v>8</v>
      </c>
      <c r="H14" s="5">
        <f t="shared" si="3"/>
        <v>21.639617145235121</v>
      </c>
      <c r="I14" s="1">
        <v>10</v>
      </c>
      <c r="J14" s="1">
        <v>0.25</v>
      </c>
      <c r="K14" s="2">
        <f t="shared" si="4"/>
        <v>2.3111111111111109</v>
      </c>
      <c r="L14" s="6">
        <f t="shared" si="5"/>
        <v>6.6765432098765425</v>
      </c>
    </row>
    <row r="15" spans="2:12" x14ac:dyDescent="0.25">
      <c r="B15" s="3">
        <v>14</v>
      </c>
      <c r="C15" s="2">
        <f t="shared" si="0"/>
        <v>6.2222222222222232</v>
      </c>
      <c r="D15" s="3">
        <v>2136</v>
      </c>
      <c r="E15" s="1">
        <f t="shared" si="1"/>
        <v>2.1360000000000001</v>
      </c>
      <c r="F15" s="2">
        <f t="shared" si="2"/>
        <v>2.9130253849354975</v>
      </c>
      <c r="G15" s="1">
        <v>8</v>
      </c>
      <c r="H15" s="5">
        <f t="shared" si="3"/>
        <v>23.30420307948398</v>
      </c>
      <c r="I15" s="1">
        <v>10</v>
      </c>
      <c r="J15" s="1">
        <v>0.25</v>
      </c>
      <c r="K15" s="2">
        <f t="shared" si="4"/>
        <v>2.4888888888888894</v>
      </c>
      <c r="L15" s="6">
        <f t="shared" si="5"/>
        <v>7.7432098765432125</v>
      </c>
    </row>
    <row r="16" spans="2:12" x14ac:dyDescent="0.25">
      <c r="B16" s="3">
        <v>15</v>
      </c>
      <c r="C16" s="2">
        <f t="shared" si="0"/>
        <v>6.666666666666667</v>
      </c>
      <c r="D16" s="3">
        <v>2136</v>
      </c>
      <c r="E16" s="1">
        <f t="shared" si="1"/>
        <v>2.1360000000000001</v>
      </c>
      <c r="F16" s="2">
        <f t="shared" si="2"/>
        <v>3.1210986267166043</v>
      </c>
      <c r="G16" s="1">
        <v>8</v>
      </c>
      <c r="H16" s="5">
        <f t="shared" si="3"/>
        <v>24.968789013732835</v>
      </c>
      <c r="I16" s="1">
        <v>10</v>
      </c>
      <c r="J16" s="1">
        <v>0.25</v>
      </c>
      <c r="K16" s="2">
        <f t="shared" si="4"/>
        <v>2.666666666666667</v>
      </c>
      <c r="L16" s="6">
        <f t="shared" si="5"/>
        <v>8.8888888888888911</v>
      </c>
    </row>
    <row r="17" spans="2:12" x14ac:dyDescent="0.25">
      <c r="B17" s="3">
        <v>16</v>
      </c>
      <c r="C17" s="2">
        <f t="shared" si="0"/>
        <v>7.1111111111111116</v>
      </c>
      <c r="D17" s="3">
        <v>2136</v>
      </c>
      <c r="E17" s="1">
        <f t="shared" si="1"/>
        <v>2.1360000000000001</v>
      </c>
      <c r="F17" s="2">
        <f t="shared" si="2"/>
        <v>3.3291718684977112</v>
      </c>
      <c r="G17" s="1">
        <v>8</v>
      </c>
      <c r="H17" s="5">
        <f t="shared" si="3"/>
        <v>26.633374947981689</v>
      </c>
      <c r="I17" s="1">
        <v>10</v>
      </c>
      <c r="J17" s="1">
        <v>0.25</v>
      </c>
      <c r="K17" s="2">
        <f t="shared" si="4"/>
        <v>2.8444444444444446</v>
      </c>
      <c r="L17" s="6">
        <f t="shared" si="5"/>
        <v>10.113580246913582</v>
      </c>
    </row>
    <row r="18" spans="2:12" x14ac:dyDescent="0.25">
      <c r="B18" s="3">
        <v>17</v>
      </c>
      <c r="C18" s="2">
        <f t="shared" si="0"/>
        <v>7.5555555555555562</v>
      </c>
      <c r="D18" s="3">
        <v>2136</v>
      </c>
      <c r="E18" s="1">
        <f t="shared" si="1"/>
        <v>2.1360000000000001</v>
      </c>
      <c r="F18" s="2">
        <f t="shared" si="2"/>
        <v>3.537245110278818</v>
      </c>
      <c r="G18" s="1">
        <v>8</v>
      </c>
      <c r="H18" s="5">
        <f t="shared" si="3"/>
        <v>28.297960882230544</v>
      </c>
      <c r="I18" s="1">
        <v>10</v>
      </c>
      <c r="J18" s="1">
        <v>0.25</v>
      </c>
      <c r="K18" s="2">
        <f t="shared" si="4"/>
        <v>3.0222222222222226</v>
      </c>
      <c r="L18" s="6">
        <f t="shared" si="5"/>
        <v>11.417283950617286</v>
      </c>
    </row>
    <row r="19" spans="2:12" x14ac:dyDescent="0.25">
      <c r="B19" s="3">
        <v>18</v>
      </c>
      <c r="C19" s="2">
        <f t="shared" si="0"/>
        <v>8</v>
      </c>
      <c r="D19" s="3">
        <v>2136</v>
      </c>
      <c r="E19" s="1">
        <f t="shared" si="1"/>
        <v>2.1360000000000001</v>
      </c>
      <c r="F19" s="2">
        <f t="shared" si="2"/>
        <v>3.7453183520599249</v>
      </c>
      <c r="G19" s="1">
        <v>8</v>
      </c>
      <c r="H19" s="5">
        <f t="shared" si="3"/>
        <v>29.962546816479399</v>
      </c>
      <c r="I19" s="1">
        <v>10</v>
      </c>
      <c r="J19" s="1">
        <v>0.25</v>
      </c>
      <c r="K19" s="2">
        <f t="shared" si="4"/>
        <v>3.2</v>
      </c>
      <c r="L19" s="6">
        <f t="shared" si="5"/>
        <v>12.8</v>
      </c>
    </row>
    <row r="20" spans="2:12" x14ac:dyDescent="0.25">
      <c r="B20" s="3">
        <v>19</v>
      </c>
      <c r="C20" s="2">
        <f t="shared" si="0"/>
        <v>8.4444444444444464</v>
      </c>
      <c r="D20" s="3">
        <v>2136</v>
      </c>
      <c r="E20" s="1">
        <f t="shared" si="1"/>
        <v>2.1360000000000001</v>
      </c>
      <c r="F20" s="2">
        <f t="shared" si="2"/>
        <v>3.9533915938410327</v>
      </c>
      <c r="G20" s="1">
        <v>8</v>
      </c>
      <c r="H20" s="5">
        <f t="shared" si="3"/>
        <v>31.627132750728261</v>
      </c>
      <c r="I20" s="1">
        <v>10</v>
      </c>
      <c r="J20" s="1">
        <v>0.25</v>
      </c>
      <c r="K20" s="2">
        <f t="shared" si="4"/>
        <v>3.3777777777777787</v>
      </c>
      <c r="L20" s="6">
        <f t="shared" si="5"/>
        <v>14.261728395061736</v>
      </c>
    </row>
    <row r="21" spans="2:12" x14ac:dyDescent="0.25">
      <c r="B21" s="3">
        <v>20</v>
      </c>
      <c r="C21" s="2">
        <f t="shared" si="0"/>
        <v>8.8888888888888893</v>
      </c>
      <c r="D21" s="3">
        <v>2136</v>
      </c>
      <c r="E21" s="1">
        <f t="shared" si="1"/>
        <v>2.1360000000000001</v>
      </c>
      <c r="F21" s="2">
        <f t="shared" si="2"/>
        <v>4.1614648356221391</v>
      </c>
      <c r="G21" s="1">
        <v>8</v>
      </c>
      <c r="H21" s="5">
        <f t="shared" si="3"/>
        <v>33.291718684977113</v>
      </c>
      <c r="I21" s="1">
        <v>10</v>
      </c>
      <c r="J21" s="1">
        <v>0.25</v>
      </c>
      <c r="K21" s="2">
        <f t="shared" si="4"/>
        <v>3.5555555555555558</v>
      </c>
      <c r="L21" s="6">
        <f t="shared" si="5"/>
        <v>15.802469135802472</v>
      </c>
    </row>
    <row r="22" spans="2:12" x14ac:dyDescent="0.25">
      <c r="B22" s="3">
        <v>21</v>
      </c>
      <c r="C22" s="2">
        <f t="shared" si="0"/>
        <v>9.3333333333333339</v>
      </c>
      <c r="D22" s="3">
        <v>2136</v>
      </c>
      <c r="E22" s="1">
        <f t="shared" si="1"/>
        <v>2.1360000000000001</v>
      </c>
      <c r="F22" s="2">
        <f t="shared" si="2"/>
        <v>4.369538077403246</v>
      </c>
      <c r="G22" s="1">
        <v>8</v>
      </c>
      <c r="H22" s="5">
        <f t="shared" si="3"/>
        <v>34.956304619225968</v>
      </c>
      <c r="I22" s="1">
        <v>10</v>
      </c>
      <c r="J22" s="1">
        <v>0.25</v>
      </c>
      <c r="K22" s="2">
        <f t="shared" si="4"/>
        <v>3.7333333333333334</v>
      </c>
      <c r="L22" s="6">
        <f t="shared" si="5"/>
        <v>17.422222222222224</v>
      </c>
    </row>
    <row r="23" spans="2:12" x14ac:dyDescent="0.25">
      <c r="B23" s="3">
        <v>22</v>
      </c>
      <c r="C23" s="2">
        <f t="shared" si="0"/>
        <v>9.7777777777777768</v>
      </c>
      <c r="D23" s="3">
        <v>2136</v>
      </c>
      <c r="E23" s="1">
        <f t="shared" si="1"/>
        <v>2.1360000000000001</v>
      </c>
      <c r="F23" s="2">
        <f t="shared" si="2"/>
        <v>4.5776113191843519</v>
      </c>
      <c r="G23" s="1">
        <v>8</v>
      </c>
      <c r="H23" s="5">
        <f t="shared" si="3"/>
        <v>36.620890553474815</v>
      </c>
      <c r="I23" s="1">
        <v>10</v>
      </c>
      <c r="J23" s="1">
        <v>0.25</v>
      </c>
      <c r="K23" s="2">
        <f t="shared" si="4"/>
        <v>3.9111111111111105</v>
      </c>
      <c r="L23" s="6">
        <f t="shared" si="5"/>
        <v>19.120987654320984</v>
      </c>
    </row>
    <row r="24" spans="2:12" x14ac:dyDescent="0.25">
      <c r="B24" s="3">
        <v>23</v>
      </c>
      <c r="C24" s="2">
        <f t="shared" si="0"/>
        <v>10.222222222222225</v>
      </c>
      <c r="D24" s="3">
        <v>2136</v>
      </c>
      <c r="E24" s="1">
        <f t="shared" si="1"/>
        <v>2.1360000000000001</v>
      </c>
      <c r="F24" s="2">
        <f t="shared" si="2"/>
        <v>4.7856845609654606</v>
      </c>
      <c r="G24" s="1">
        <v>8</v>
      </c>
      <c r="H24" s="5">
        <f t="shared" si="3"/>
        <v>38.285476487723685</v>
      </c>
      <c r="I24" s="1">
        <v>10</v>
      </c>
      <c r="J24" s="1">
        <v>0.25</v>
      </c>
      <c r="K24" s="2">
        <f t="shared" si="4"/>
        <v>4.0888888888888903</v>
      </c>
      <c r="L24" s="6">
        <f t="shared" si="5"/>
        <v>20.898765432098777</v>
      </c>
    </row>
    <row r="25" spans="2:12" x14ac:dyDescent="0.25">
      <c r="B25" s="3">
        <v>24</v>
      </c>
      <c r="C25" s="2">
        <f t="shared" si="0"/>
        <v>10.666666666666668</v>
      </c>
      <c r="D25" s="3">
        <v>2136</v>
      </c>
      <c r="E25" s="1">
        <f t="shared" si="1"/>
        <v>2.1360000000000001</v>
      </c>
      <c r="F25" s="2">
        <f t="shared" si="2"/>
        <v>4.9937578027465674</v>
      </c>
      <c r="G25" s="1">
        <v>8</v>
      </c>
      <c r="H25" s="5">
        <f t="shared" si="3"/>
        <v>39.95006242197254</v>
      </c>
      <c r="I25" s="1">
        <v>10</v>
      </c>
      <c r="J25" s="1">
        <v>0.25</v>
      </c>
      <c r="K25" s="2">
        <f t="shared" si="4"/>
        <v>4.2666666666666675</v>
      </c>
      <c r="L25" s="6">
        <f t="shared" si="5"/>
        <v>22.755555555555564</v>
      </c>
    </row>
    <row r="26" spans="2:12" x14ac:dyDescent="0.25">
      <c r="B26" s="3">
        <v>25</v>
      </c>
      <c r="C26" s="2">
        <f t="shared" si="0"/>
        <v>11.111111111111111</v>
      </c>
      <c r="D26" s="3">
        <v>2136</v>
      </c>
      <c r="E26" s="1">
        <f t="shared" si="1"/>
        <v>2.1360000000000001</v>
      </c>
      <c r="F26" s="2">
        <f t="shared" si="2"/>
        <v>5.2018310445276734</v>
      </c>
      <c r="G26" s="1">
        <v>8</v>
      </c>
      <c r="H26" s="5">
        <f t="shared" si="3"/>
        <v>41.614648356221387</v>
      </c>
      <c r="I26" s="1">
        <v>10</v>
      </c>
      <c r="J26" s="1">
        <v>0.25</v>
      </c>
      <c r="K26" s="2">
        <f t="shared" si="4"/>
        <v>4.4444444444444446</v>
      </c>
      <c r="L26" s="6">
        <f t="shared" si="5"/>
        <v>24.691358024691358</v>
      </c>
    </row>
    <row r="27" spans="2:12" x14ac:dyDescent="0.25">
      <c r="B27" s="3">
        <v>26</v>
      </c>
      <c r="C27" s="2">
        <f t="shared" si="0"/>
        <v>11.555555555555555</v>
      </c>
      <c r="D27" s="3">
        <v>2136</v>
      </c>
      <c r="E27" s="1">
        <f t="shared" si="1"/>
        <v>2.1360000000000001</v>
      </c>
      <c r="F27" s="2">
        <f t="shared" si="2"/>
        <v>5.4099042863087803</v>
      </c>
      <c r="G27" s="1">
        <v>8</v>
      </c>
      <c r="H27" s="5">
        <f t="shared" si="3"/>
        <v>43.279234290470242</v>
      </c>
      <c r="I27" s="1">
        <v>10</v>
      </c>
      <c r="J27" s="1">
        <v>0.25</v>
      </c>
      <c r="K27" s="2">
        <f t="shared" si="4"/>
        <v>4.6222222222222218</v>
      </c>
      <c r="L27" s="6">
        <f t="shared" si="5"/>
        <v>26.70617283950617</v>
      </c>
    </row>
    <row r="28" spans="2:12" x14ac:dyDescent="0.25">
      <c r="B28" s="3">
        <v>27</v>
      </c>
      <c r="C28" s="2">
        <f t="shared" si="0"/>
        <v>12</v>
      </c>
      <c r="D28" s="3">
        <v>2136</v>
      </c>
      <c r="E28" s="1">
        <f t="shared" si="1"/>
        <v>2.1360000000000001</v>
      </c>
      <c r="F28" s="2">
        <f t="shared" si="2"/>
        <v>5.6179775280898872</v>
      </c>
      <c r="G28" s="1">
        <v>8</v>
      </c>
      <c r="H28" s="5">
        <f t="shared" si="3"/>
        <v>44.943820224719097</v>
      </c>
      <c r="I28" s="1">
        <v>10</v>
      </c>
      <c r="J28" s="1">
        <v>0.25</v>
      </c>
      <c r="K28" s="2">
        <f t="shared" si="4"/>
        <v>4.8</v>
      </c>
      <c r="L28" s="6">
        <f t="shared" si="5"/>
        <v>28.799999999999997</v>
      </c>
    </row>
    <row r="29" spans="2:12" x14ac:dyDescent="0.25">
      <c r="B29" s="3">
        <v>28</v>
      </c>
      <c r="C29" s="2">
        <f t="shared" si="0"/>
        <v>12.444444444444446</v>
      </c>
      <c r="D29" s="3">
        <v>2136</v>
      </c>
      <c r="E29" s="1">
        <f t="shared" si="1"/>
        <v>2.1360000000000001</v>
      </c>
      <c r="F29" s="2">
        <f t="shared" si="2"/>
        <v>5.8260507698709949</v>
      </c>
      <c r="G29" s="1">
        <v>8</v>
      </c>
      <c r="H29" s="5">
        <f t="shared" si="3"/>
        <v>46.608406158967959</v>
      </c>
      <c r="I29" s="1">
        <v>10</v>
      </c>
      <c r="J29" s="1">
        <v>0.25</v>
      </c>
      <c r="K29" s="2">
        <f t="shared" si="4"/>
        <v>4.9777777777777787</v>
      </c>
      <c r="L29" s="6">
        <f t="shared" si="5"/>
        <v>30.97283950617285</v>
      </c>
    </row>
    <row r="30" spans="2:12" x14ac:dyDescent="0.25">
      <c r="B30" s="3">
        <v>29</v>
      </c>
      <c r="C30" s="2">
        <f t="shared" si="0"/>
        <v>12.888888888888891</v>
      </c>
      <c r="D30" s="3">
        <v>2136</v>
      </c>
      <c r="E30" s="1">
        <f t="shared" si="1"/>
        <v>2.1360000000000001</v>
      </c>
      <c r="F30" s="2">
        <f t="shared" si="2"/>
        <v>6.0341240116521018</v>
      </c>
      <c r="G30" s="1">
        <v>8</v>
      </c>
      <c r="H30" s="5">
        <f t="shared" si="3"/>
        <v>48.272992093216814</v>
      </c>
      <c r="I30" s="1">
        <v>10</v>
      </c>
      <c r="J30" s="1">
        <v>0.25</v>
      </c>
      <c r="K30" s="2">
        <f t="shared" si="4"/>
        <v>5.1555555555555568</v>
      </c>
      <c r="L30" s="6">
        <f t="shared" si="5"/>
        <v>33.224691358024707</v>
      </c>
    </row>
    <row r="31" spans="2:12" x14ac:dyDescent="0.25">
      <c r="B31" s="3">
        <v>30</v>
      </c>
      <c r="C31" s="2">
        <f t="shared" si="0"/>
        <v>13.333333333333334</v>
      </c>
      <c r="D31" s="3">
        <v>2136</v>
      </c>
      <c r="E31" s="1">
        <f t="shared" si="1"/>
        <v>2.1360000000000001</v>
      </c>
      <c r="F31" s="2">
        <f t="shared" si="2"/>
        <v>6.2421972534332086</v>
      </c>
      <c r="G31" s="1">
        <v>8</v>
      </c>
      <c r="H31" s="5">
        <f t="shared" si="3"/>
        <v>49.937578027465669</v>
      </c>
      <c r="I31" s="1">
        <v>10</v>
      </c>
      <c r="J31" s="1">
        <v>0.25</v>
      </c>
      <c r="K31" s="2">
        <f t="shared" si="4"/>
        <v>5.3333333333333339</v>
      </c>
      <c r="L31" s="6">
        <f t="shared" si="5"/>
        <v>35.555555555555564</v>
      </c>
    </row>
    <row r="32" spans="2:12" x14ac:dyDescent="0.25">
      <c r="B32" s="3">
        <v>31</v>
      </c>
      <c r="C32" s="2">
        <f t="shared" si="0"/>
        <v>13.777777777777777</v>
      </c>
      <c r="D32" s="3">
        <v>2136</v>
      </c>
      <c r="E32" s="1">
        <f t="shared" si="1"/>
        <v>2.1360000000000001</v>
      </c>
      <c r="F32" s="2">
        <f t="shared" si="2"/>
        <v>6.4502704952143146</v>
      </c>
      <c r="G32" s="1">
        <v>8</v>
      </c>
      <c r="H32" s="5">
        <f t="shared" si="3"/>
        <v>51.602163961714517</v>
      </c>
      <c r="I32" s="1">
        <v>10</v>
      </c>
      <c r="J32" s="1">
        <v>0.25</v>
      </c>
      <c r="K32" s="2">
        <f t="shared" si="4"/>
        <v>5.5111111111111111</v>
      </c>
      <c r="L32" s="6">
        <f t="shared" si="5"/>
        <v>37.965432098765426</v>
      </c>
    </row>
    <row r="33" spans="2:12" x14ac:dyDescent="0.25">
      <c r="B33" s="3">
        <v>32</v>
      </c>
      <c r="C33" s="2">
        <f t="shared" si="0"/>
        <v>14.222222222222223</v>
      </c>
      <c r="D33" s="3">
        <v>2136</v>
      </c>
      <c r="E33" s="1">
        <f t="shared" si="1"/>
        <v>2.1360000000000001</v>
      </c>
      <c r="F33" s="2">
        <f t="shared" si="2"/>
        <v>6.6583437369954224</v>
      </c>
      <c r="G33" s="1">
        <v>8</v>
      </c>
      <c r="H33" s="5">
        <f t="shared" si="3"/>
        <v>53.266749895963379</v>
      </c>
      <c r="I33" s="1">
        <v>10</v>
      </c>
      <c r="J33" s="1">
        <v>0.25</v>
      </c>
      <c r="K33" s="2">
        <f t="shared" si="4"/>
        <v>5.6888888888888891</v>
      </c>
      <c r="L33" s="6">
        <f t="shared" si="5"/>
        <v>40.454320987654327</v>
      </c>
    </row>
    <row r="34" spans="2:12" x14ac:dyDescent="0.25">
      <c r="B34" s="3">
        <v>33</v>
      </c>
      <c r="C34" s="2">
        <f t="shared" si="0"/>
        <v>14.666666666666668</v>
      </c>
      <c r="D34" s="3">
        <v>2136</v>
      </c>
      <c r="E34" s="1">
        <f t="shared" si="1"/>
        <v>2.1360000000000001</v>
      </c>
      <c r="F34" s="2">
        <f t="shared" si="2"/>
        <v>6.8664169787765292</v>
      </c>
      <c r="G34" s="1">
        <v>8</v>
      </c>
      <c r="H34" s="5">
        <f t="shared" si="3"/>
        <v>54.931335830212234</v>
      </c>
      <c r="I34" s="1">
        <v>10</v>
      </c>
      <c r="J34" s="1">
        <v>0.25</v>
      </c>
      <c r="K34" s="2">
        <f t="shared" si="4"/>
        <v>5.8666666666666671</v>
      </c>
      <c r="L34" s="6">
        <f t="shared" si="5"/>
        <v>43.022222222222226</v>
      </c>
    </row>
    <row r="35" spans="2:12" x14ac:dyDescent="0.25">
      <c r="B35" s="3">
        <v>34</v>
      </c>
      <c r="C35" s="2">
        <f t="shared" si="0"/>
        <v>15.111111111111112</v>
      </c>
      <c r="D35" s="3">
        <v>2136</v>
      </c>
      <c r="E35" s="1">
        <f t="shared" si="1"/>
        <v>2.1360000000000001</v>
      </c>
      <c r="F35" s="2">
        <f t="shared" si="2"/>
        <v>7.0744902205576361</v>
      </c>
      <c r="G35" s="1">
        <v>8</v>
      </c>
      <c r="H35" s="5">
        <f t="shared" si="3"/>
        <v>56.595921764461089</v>
      </c>
      <c r="I35" s="1">
        <v>10</v>
      </c>
      <c r="J35" s="1">
        <v>0.25</v>
      </c>
      <c r="K35" s="2">
        <f t="shared" si="4"/>
        <v>6.0444444444444452</v>
      </c>
      <c r="L35" s="6">
        <f t="shared" si="5"/>
        <v>45.669135802469143</v>
      </c>
    </row>
    <row r="36" spans="2:12" x14ac:dyDescent="0.25">
      <c r="B36" s="3">
        <v>35</v>
      </c>
      <c r="C36" s="2">
        <f t="shared" si="0"/>
        <v>15.555555555555555</v>
      </c>
      <c r="D36" s="3">
        <v>2136</v>
      </c>
      <c r="E36" s="1">
        <f t="shared" si="1"/>
        <v>2.1360000000000001</v>
      </c>
      <c r="F36" s="2">
        <f t="shared" si="2"/>
        <v>7.282563462338743</v>
      </c>
      <c r="G36" s="1">
        <v>8</v>
      </c>
      <c r="H36" s="5">
        <f t="shared" si="3"/>
        <v>58.260507698709944</v>
      </c>
      <c r="I36" s="1">
        <v>10</v>
      </c>
      <c r="J36" s="1">
        <v>0.25</v>
      </c>
      <c r="K36" s="2">
        <f t="shared" si="4"/>
        <v>6.2222222222222223</v>
      </c>
      <c r="L36" s="6">
        <f t="shared" si="5"/>
        <v>48.395061728395063</v>
      </c>
    </row>
    <row r="37" spans="2:12" x14ac:dyDescent="0.25">
      <c r="B37" s="3">
        <v>36</v>
      </c>
      <c r="C37" s="2">
        <f t="shared" si="0"/>
        <v>16</v>
      </c>
      <c r="D37" s="3">
        <v>2136</v>
      </c>
      <c r="E37" s="1">
        <f t="shared" si="1"/>
        <v>2.1360000000000001</v>
      </c>
      <c r="F37" s="2">
        <f t="shared" si="2"/>
        <v>7.4906367041198498</v>
      </c>
      <c r="G37" s="1">
        <v>8</v>
      </c>
      <c r="H37" s="5">
        <f t="shared" si="3"/>
        <v>59.925093632958799</v>
      </c>
      <c r="I37" s="1">
        <v>10</v>
      </c>
      <c r="J37" s="1">
        <v>0.25</v>
      </c>
      <c r="K37" s="2">
        <f t="shared" si="4"/>
        <v>6.4</v>
      </c>
      <c r="L37" s="6">
        <f t="shared" si="5"/>
        <v>51.2</v>
      </c>
    </row>
    <row r="38" spans="2:12" x14ac:dyDescent="0.25">
      <c r="B38" s="3">
        <v>37</v>
      </c>
      <c r="C38" s="2">
        <f t="shared" si="0"/>
        <v>16.444444444444443</v>
      </c>
      <c r="D38" s="3">
        <v>2136</v>
      </c>
      <c r="E38" s="1">
        <f t="shared" si="1"/>
        <v>2.1360000000000001</v>
      </c>
      <c r="F38" s="2">
        <f t="shared" si="2"/>
        <v>7.6987099459009558</v>
      </c>
      <c r="G38" s="1">
        <v>8</v>
      </c>
      <c r="H38" s="5">
        <f t="shared" si="3"/>
        <v>61.589679567207646</v>
      </c>
      <c r="I38" s="1">
        <v>10</v>
      </c>
      <c r="J38" s="1">
        <v>0.25</v>
      </c>
      <c r="K38" s="2">
        <f t="shared" si="4"/>
        <v>6.5777777777777775</v>
      </c>
      <c r="L38" s="6">
        <f t="shared" si="5"/>
        <v>54.083950617283946</v>
      </c>
    </row>
    <row r="39" spans="2:12" x14ac:dyDescent="0.25">
      <c r="B39" s="3">
        <v>38</v>
      </c>
      <c r="C39" s="2">
        <f t="shared" si="0"/>
        <v>16.888888888888893</v>
      </c>
      <c r="D39" s="3">
        <v>2136</v>
      </c>
      <c r="E39" s="1">
        <f t="shared" si="1"/>
        <v>2.1360000000000001</v>
      </c>
      <c r="F39" s="2">
        <f t="shared" si="2"/>
        <v>7.9067831876820653</v>
      </c>
      <c r="G39" s="1">
        <v>8</v>
      </c>
      <c r="H39" s="5">
        <f t="shared" si="3"/>
        <v>63.254265501456523</v>
      </c>
      <c r="I39" s="1">
        <v>10</v>
      </c>
      <c r="J39" s="1">
        <v>0.25</v>
      </c>
      <c r="K39" s="2">
        <f t="shared" si="4"/>
        <v>6.7555555555555573</v>
      </c>
      <c r="L39" s="6">
        <f t="shared" si="5"/>
        <v>57.046913580246944</v>
      </c>
    </row>
    <row r="40" spans="2:12" x14ac:dyDescent="0.25">
      <c r="B40" s="3">
        <v>39</v>
      </c>
      <c r="C40" s="2">
        <f t="shared" si="0"/>
        <v>17.333333333333336</v>
      </c>
      <c r="D40" s="3">
        <v>2136</v>
      </c>
      <c r="E40" s="1">
        <f t="shared" si="1"/>
        <v>2.1360000000000001</v>
      </c>
      <c r="F40" s="2">
        <f t="shared" si="2"/>
        <v>8.1148564294631722</v>
      </c>
      <c r="G40" s="1">
        <v>8</v>
      </c>
      <c r="H40" s="5">
        <f t="shared" si="3"/>
        <v>64.918851435705378</v>
      </c>
      <c r="I40" s="1">
        <v>10</v>
      </c>
      <c r="J40" s="1">
        <v>0.25</v>
      </c>
      <c r="K40" s="2">
        <f t="shared" si="4"/>
        <v>6.9333333333333345</v>
      </c>
      <c r="L40" s="6">
        <f t="shared" si="5"/>
        <v>60.08888888888891</v>
      </c>
    </row>
    <row r="41" spans="2:12" x14ac:dyDescent="0.25">
      <c r="B41" s="3">
        <v>40</v>
      </c>
      <c r="C41" s="2">
        <f t="shared" si="0"/>
        <v>17.777777777777779</v>
      </c>
      <c r="D41" s="3">
        <v>2136</v>
      </c>
      <c r="E41" s="1">
        <f t="shared" si="1"/>
        <v>2.1360000000000001</v>
      </c>
      <c r="F41" s="2">
        <f t="shared" si="2"/>
        <v>8.3229296712442782</v>
      </c>
      <c r="G41" s="1">
        <v>8</v>
      </c>
      <c r="H41" s="5">
        <f t="shared" si="3"/>
        <v>66.583437369954225</v>
      </c>
      <c r="I41" s="1">
        <v>10</v>
      </c>
      <c r="J41" s="1">
        <v>0.25</v>
      </c>
      <c r="K41" s="2">
        <f t="shared" si="4"/>
        <v>7.1111111111111116</v>
      </c>
      <c r="L41" s="6">
        <f t="shared" si="5"/>
        <v>63.209876543209887</v>
      </c>
    </row>
    <row r="42" spans="2:12" x14ac:dyDescent="0.25">
      <c r="B42" s="3">
        <v>41</v>
      </c>
      <c r="C42" s="2">
        <f t="shared" si="0"/>
        <v>18.222222222222225</v>
      </c>
      <c r="D42" s="3">
        <v>2136</v>
      </c>
      <c r="E42" s="1">
        <f t="shared" si="1"/>
        <v>2.1360000000000001</v>
      </c>
      <c r="F42" s="2">
        <f t="shared" si="2"/>
        <v>8.5310029130253859</v>
      </c>
      <c r="G42" s="1">
        <v>8</v>
      </c>
      <c r="H42" s="5">
        <f t="shared" si="3"/>
        <v>68.248023304203087</v>
      </c>
      <c r="I42" s="1">
        <v>10</v>
      </c>
      <c r="J42" s="1">
        <v>0.25</v>
      </c>
      <c r="K42" s="2">
        <f t="shared" si="4"/>
        <v>7.2888888888888896</v>
      </c>
      <c r="L42" s="6">
        <f t="shared" si="5"/>
        <v>66.40987654320989</v>
      </c>
    </row>
    <row r="43" spans="2:12" x14ac:dyDescent="0.25">
      <c r="B43" s="3">
        <v>42</v>
      </c>
      <c r="C43" s="2">
        <f t="shared" si="0"/>
        <v>18.666666666666668</v>
      </c>
      <c r="D43" s="3">
        <v>2136</v>
      </c>
      <c r="E43" s="1">
        <f t="shared" si="1"/>
        <v>2.1360000000000001</v>
      </c>
      <c r="F43" s="2">
        <f t="shared" si="2"/>
        <v>8.7390761548064919</v>
      </c>
      <c r="G43" s="1">
        <v>8</v>
      </c>
      <c r="H43" s="5">
        <f t="shared" si="3"/>
        <v>69.912609238451935</v>
      </c>
      <c r="I43" s="1">
        <v>10</v>
      </c>
      <c r="J43" s="1">
        <v>0.25</v>
      </c>
      <c r="K43" s="2">
        <f t="shared" si="4"/>
        <v>7.4666666666666668</v>
      </c>
      <c r="L43" s="6">
        <f t="shared" si="5"/>
        <v>69.688888888888897</v>
      </c>
    </row>
    <row r="44" spans="2:12" x14ac:dyDescent="0.25">
      <c r="B44" s="3">
        <v>43</v>
      </c>
      <c r="C44" s="2">
        <f t="shared" si="0"/>
        <v>19.111111111111111</v>
      </c>
      <c r="D44" s="3">
        <v>2136</v>
      </c>
      <c r="E44" s="1">
        <f t="shared" si="1"/>
        <v>2.1360000000000001</v>
      </c>
      <c r="F44" s="2">
        <f t="shared" si="2"/>
        <v>8.9471493965875979</v>
      </c>
      <c r="G44" s="1">
        <v>8</v>
      </c>
      <c r="H44" s="5">
        <f t="shared" si="3"/>
        <v>71.577195172700783</v>
      </c>
      <c r="I44" s="1">
        <v>10</v>
      </c>
      <c r="J44" s="1">
        <v>0.25</v>
      </c>
      <c r="K44" s="2">
        <f t="shared" si="4"/>
        <v>7.6444444444444439</v>
      </c>
      <c r="L44" s="6">
        <f t="shared" si="5"/>
        <v>73.046913580246908</v>
      </c>
    </row>
    <row r="45" spans="2:12" x14ac:dyDescent="0.25">
      <c r="B45" s="3">
        <v>44</v>
      </c>
      <c r="C45" s="2">
        <f t="shared" si="0"/>
        <v>19.555555555555554</v>
      </c>
      <c r="D45" s="3">
        <v>2136</v>
      </c>
      <c r="E45" s="1">
        <f t="shared" si="1"/>
        <v>2.1360000000000001</v>
      </c>
      <c r="F45" s="2">
        <f t="shared" si="2"/>
        <v>9.1552226383687039</v>
      </c>
      <c r="G45" s="1">
        <v>8</v>
      </c>
      <c r="H45" s="5">
        <f t="shared" si="3"/>
        <v>73.241781106949631</v>
      </c>
      <c r="I45" s="1">
        <v>10</v>
      </c>
      <c r="J45" s="1">
        <v>0.25</v>
      </c>
      <c r="K45" s="2">
        <f t="shared" si="4"/>
        <v>7.8222222222222211</v>
      </c>
      <c r="L45" s="6">
        <f t="shared" si="5"/>
        <v>76.483950617283938</v>
      </c>
    </row>
    <row r="46" spans="2:12" x14ac:dyDescent="0.25">
      <c r="B46" s="3">
        <v>45</v>
      </c>
      <c r="C46" s="2">
        <f t="shared" si="0"/>
        <v>20</v>
      </c>
      <c r="D46" s="3">
        <v>2136</v>
      </c>
      <c r="E46" s="1">
        <f t="shared" si="1"/>
        <v>2.1360000000000001</v>
      </c>
      <c r="F46" s="2">
        <f t="shared" si="2"/>
        <v>9.3632958801498116</v>
      </c>
      <c r="G46" s="1">
        <v>8</v>
      </c>
      <c r="H46" s="5">
        <f t="shared" si="3"/>
        <v>74.906367041198493</v>
      </c>
      <c r="I46" s="1">
        <v>10</v>
      </c>
      <c r="J46" s="1">
        <v>0.25</v>
      </c>
      <c r="K46" s="2">
        <f t="shared" si="4"/>
        <v>8</v>
      </c>
      <c r="L46" s="6">
        <f t="shared" si="5"/>
        <v>80</v>
      </c>
    </row>
    <row r="47" spans="2:12" x14ac:dyDescent="0.25">
      <c r="B47" s="3">
        <v>46</v>
      </c>
      <c r="C47" s="2">
        <f t="shared" si="0"/>
        <v>20.44444444444445</v>
      </c>
      <c r="D47" s="3">
        <v>2136</v>
      </c>
      <c r="E47" s="1">
        <f t="shared" si="1"/>
        <v>2.1360000000000001</v>
      </c>
      <c r="F47" s="2">
        <f t="shared" si="2"/>
        <v>9.5713691219309212</v>
      </c>
      <c r="G47" s="1">
        <v>8</v>
      </c>
      <c r="H47" s="5">
        <f t="shared" si="3"/>
        <v>76.570952975447369</v>
      </c>
      <c r="I47" s="1">
        <v>10</v>
      </c>
      <c r="J47" s="1">
        <v>0.25</v>
      </c>
      <c r="K47" s="2">
        <f t="shared" si="4"/>
        <v>8.1777777777777807</v>
      </c>
      <c r="L47" s="6">
        <f t="shared" si="5"/>
        <v>83.595061728395109</v>
      </c>
    </row>
    <row r="48" spans="2:12" x14ac:dyDescent="0.25">
      <c r="B48" s="3">
        <v>47</v>
      </c>
      <c r="C48" s="2">
        <f t="shared" si="0"/>
        <v>20.888888888888889</v>
      </c>
      <c r="D48" s="3">
        <v>2136</v>
      </c>
      <c r="E48" s="1">
        <f t="shared" si="1"/>
        <v>2.1360000000000001</v>
      </c>
      <c r="F48" s="2">
        <f t="shared" si="2"/>
        <v>9.7794423637120271</v>
      </c>
      <c r="G48" s="1">
        <v>8</v>
      </c>
      <c r="H48" s="5">
        <f t="shared" si="3"/>
        <v>78.235538909696217</v>
      </c>
      <c r="I48" s="1">
        <v>10</v>
      </c>
      <c r="J48" s="1">
        <v>0.25</v>
      </c>
      <c r="K48" s="2">
        <f t="shared" si="4"/>
        <v>8.3555555555555561</v>
      </c>
      <c r="L48" s="6">
        <f t="shared" si="5"/>
        <v>87.269135802469137</v>
      </c>
    </row>
    <row r="49" spans="2:12" x14ac:dyDescent="0.25">
      <c r="B49" s="3">
        <v>48</v>
      </c>
      <c r="C49" s="2">
        <f t="shared" si="0"/>
        <v>21.333333333333336</v>
      </c>
      <c r="D49" s="3">
        <v>2136</v>
      </c>
      <c r="E49" s="1">
        <f t="shared" si="1"/>
        <v>2.1360000000000001</v>
      </c>
      <c r="F49" s="2">
        <f t="shared" si="2"/>
        <v>9.9875156054931349</v>
      </c>
      <c r="G49" s="1">
        <v>8</v>
      </c>
      <c r="H49" s="5">
        <f t="shared" si="3"/>
        <v>79.900124843945079</v>
      </c>
      <c r="I49" s="1">
        <v>10</v>
      </c>
      <c r="J49" s="1">
        <v>0.25</v>
      </c>
      <c r="K49" s="2">
        <f t="shared" si="4"/>
        <v>8.533333333333335</v>
      </c>
      <c r="L49" s="6">
        <f t="shared" si="5"/>
        <v>91.022222222222254</v>
      </c>
    </row>
    <row r="50" spans="2:12" x14ac:dyDescent="0.25">
      <c r="B50" s="3">
        <v>49</v>
      </c>
      <c r="C50" s="2">
        <f t="shared" si="0"/>
        <v>21.777777777777779</v>
      </c>
      <c r="D50" s="3">
        <v>2136</v>
      </c>
      <c r="E50" s="1">
        <f t="shared" si="1"/>
        <v>2.1360000000000001</v>
      </c>
      <c r="F50" s="2">
        <f t="shared" si="2"/>
        <v>10.195588847274241</v>
      </c>
      <c r="G50" s="1">
        <v>8</v>
      </c>
      <c r="H50" s="5">
        <f t="shared" si="3"/>
        <v>81.564710778193927</v>
      </c>
      <c r="I50" s="1">
        <v>10</v>
      </c>
      <c r="J50" s="1">
        <v>0.25</v>
      </c>
      <c r="K50" s="2">
        <f t="shared" si="4"/>
        <v>8.7111111111111121</v>
      </c>
      <c r="L50" s="6">
        <f t="shared" si="5"/>
        <v>94.854320987654333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Hsueh</dc:creator>
  <cp:lastModifiedBy>user</cp:lastModifiedBy>
  <dcterms:created xsi:type="dcterms:W3CDTF">2017-10-30T01:07:13Z</dcterms:created>
  <dcterms:modified xsi:type="dcterms:W3CDTF">2018-03-04T15:03:21Z</dcterms:modified>
</cp:coreProperties>
</file>