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INS\Documents\Job Files\IOM UN Migration 2023\Collins_Ononikpo_Files\Portfolio Projects\Project Prioritization Project for an Independent Reseacher\Project 2\"/>
    </mc:Choice>
  </mc:AlternateContent>
  <bookViews>
    <workbookView xWindow="0" yWindow="0" windowWidth="28800" windowHeight="18006" activeTab="1"/>
  </bookViews>
  <sheets>
    <sheet name="Prioritization" sheetId="1" r:id="rId1"/>
    <sheet name="Ranking" sheetId="2" r:id="rId2"/>
  </sheets>
  <definedNames>
    <definedName name="Fine">Prioritization!$F$52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S6" i="1" s="1"/>
  <c r="G6" i="2" s="1"/>
  <c r="R7" i="1"/>
  <c r="S7" i="1" s="1"/>
  <c r="G7" i="2" s="1"/>
  <c r="R8" i="1"/>
  <c r="S8" i="1" s="1"/>
  <c r="G8" i="2" s="1"/>
  <c r="R9" i="1"/>
  <c r="S9" i="1" s="1"/>
  <c r="G9" i="2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11" i="1"/>
  <c r="G11" i="2" s="1"/>
  <c r="S12" i="1"/>
  <c r="S13" i="1"/>
  <c r="S14" i="1"/>
  <c r="G14" i="2" s="1"/>
  <c r="S15" i="1"/>
  <c r="G15" i="2" s="1"/>
  <c r="S16" i="1"/>
  <c r="S17" i="1"/>
  <c r="S18" i="1"/>
  <c r="G18" i="2" s="1"/>
  <c r="S19" i="1"/>
  <c r="G19" i="2" s="1"/>
  <c r="S20" i="1"/>
  <c r="S21" i="1"/>
  <c r="S22" i="1"/>
  <c r="G22" i="2" s="1"/>
  <c r="S23" i="1"/>
  <c r="G23" i="2" s="1"/>
  <c r="S24" i="1"/>
  <c r="S25" i="1"/>
  <c r="S26" i="1"/>
  <c r="G26" i="2" s="1"/>
  <c r="S27" i="1"/>
  <c r="G27" i="2" s="1"/>
  <c r="S28" i="1"/>
  <c r="S29" i="1"/>
  <c r="S30" i="1"/>
  <c r="S31" i="1"/>
  <c r="G31" i="2" s="1"/>
  <c r="S32" i="1"/>
  <c r="S33" i="1"/>
  <c r="S34" i="1"/>
  <c r="S35" i="1"/>
  <c r="G35" i="2" s="1"/>
  <c r="S36" i="1"/>
  <c r="S37" i="1"/>
  <c r="S38" i="1"/>
  <c r="S39" i="1"/>
  <c r="G39" i="2" s="1"/>
  <c r="S40" i="1"/>
  <c r="H3" i="1"/>
  <c r="R3" i="1"/>
  <c r="H4" i="1"/>
  <c r="H5" i="1"/>
  <c r="S5" i="1" s="1"/>
  <c r="G5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12" i="2"/>
  <c r="G13" i="2"/>
  <c r="G16" i="2"/>
  <c r="G17" i="2"/>
  <c r="G20" i="2"/>
  <c r="G21" i="2"/>
  <c r="G24" i="2"/>
  <c r="G25" i="2"/>
  <c r="G28" i="2"/>
  <c r="G29" i="2"/>
  <c r="G30" i="2"/>
  <c r="G32" i="2"/>
  <c r="G33" i="2"/>
  <c r="G34" i="2"/>
  <c r="G36" i="2"/>
  <c r="G37" i="2"/>
  <c r="G38" i="2"/>
  <c r="G4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  <c r="B2" i="2"/>
  <c r="C2" i="2"/>
  <c r="D2" i="2"/>
  <c r="E2" i="2"/>
  <c r="F2" i="2"/>
  <c r="A3" i="2"/>
  <c r="E3" i="2"/>
  <c r="B3" i="2"/>
  <c r="C3" i="2"/>
  <c r="D3" i="2"/>
  <c r="F3" i="2"/>
  <c r="S10" i="1" l="1"/>
  <c r="G10" i="2" s="1"/>
  <c r="S4" i="1"/>
  <c r="G4" i="2" s="1"/>
  <c r="S3" i="1"/>
  <c r="G3" i="2" s="1"/>
</calcChain>
</file>

<file path=xl/sharedStrings.xml><?xml version="1.0" encoding="utf-8"?>
<sst xmlns="http://schemas.openxmlformats.org/spreadsheetml/2006/main" count="43" uniqueCount="31">
  <si>
    <t>Increase in number of secondary school places created for boys and girls in federal government colleges (40%)</t>
  </si>
  <si>
    <t>Secondary school non-attendance rate in state (30%)</t>
  </si>
  <si>
    <t>Addition to number of secondary school teacher training places in federal government colleges. (30%)</t>
  </si>
  <si>
    <t>Project ID</t>
  </si>
  <si>
    <t>Project Name</t>
  </si>
  <si>
    <t>Project Description</t>
  </si>
  <si>
    <t>Ongoing/New</t>
  </si>
  <si>
    <t>Total Weighted Score</t>
  </si>
  <si>
    <t>Secondary/Tertiary</t>
  </si>
  <si>
    <t>On-going Balance (F-G)</t>
  </si>
  <si>
    <t>Increase enrolment in Science and Technology Programs</t>
  </si>
  <si>
    <t xml:space="preserve">Increased access to secondary level education </t>
  </si>
  <si>
    <t>Improved quality of secondary level education</t>
  </si>
  <si>
    <t xml:space="preserve">Increased access to tertiary level of education </t>
  </si>
  <si>
    <t xml:space="preserve">Improved quality of tertiary level of education </t>
  </si>
  <si>
    <t>Increase in number of federal university/ polytechnics/ CoE places created for students (30%)</t>
  </si>
  <si>
    <t>Increase in carrying capacity for tertiary institutions (20%)</t>
  </si>
  <si>
    <t>Project will contribute significantly to quality of tertiary provision (30%)</t>
  </si>
  <si>
    <t>Number of Science and Technology places created (10%)</t>
  </si>
  <si>
    <t>Increase number of scholarships grants and other financial incentives (10%)</t>
  </si>
  <si>
    <t>Ranking</t>
  </si>
  <si>
    <t>ongoing</t>
  </si>
  <si>
    <t>List</t>
  </si>
  <si>
    <t>school Fedding</t>
  </si>
  <si>
    <t>Feed 1000 school children</t>
  </si>
  <si>
    <t>secondary</t>
  </si>
  <si>
    <t>Capital Cost(Value/100000)</t>
  </si>
  <si>
    <t>Amount Released (On-going projects only)(Value/100000)</t>
  </si>
  <si>
    <r>
      <t xml:space="preserve">Weighted Score/2F </t>
    </r>
    <r>
      <rPr>
        <b/>
        <sz val="14"/>
        <color theme="0"/>
        <rFont val="Calibri (Body)"/>
      </rPr>
      <t>OR</t>
    </r>
    <r>
      <rPr>
        <b/>
        <sz val="14"/>
        <color theme="0"/>
        <rFont val="Calibri"/>
        <family val="2"/>
        <scheme val="minor"/>
      </rPr>
      <t xml:space="preserve"> Weighted Score/2H</t>
    </r>
  </si>
  <si>
    <t>tertiary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</si>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</sst>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_-* #,##0.000_-;\-* #,##0.000_-;_-* &quot;-&quot;??_-;_-@_-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 (Body)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0" borderId="5" xfId="0" applyFill="1" applyBorder="1"/>
    <xf numFmtId="3" fontId="0" fillId="0" borderId="5" xfId="0" applyNumberFormat="1" applyFill="1" applyBorder="1"/>
    <xf numFmtId="0" fontId="0" fillId="3" borderId="0" xfId="0" applyFill="1"/>
    <xf numFmtId="0" fontId="0" fillId="0" borderId="7" xfId="0" applyFill="1" applyBorder="1"/>
    <xf numFmtId="0" fontId="0" fillId="0" borderId="6" xfId="0" applyFill="1" applyBorder="1"/>
    <xf numFmtId="3" fontId="0" fillId="0" borderId="7" xfId="0" applyNumberFormat="1" applyFill="1" applyBorder="1"/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/>
    <xf numFmtId="0" fontId="0" fillId="0" borderId="10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0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165" fontId="0" fillId="0" borderId="15" xfId="0" applyNumberFormat="1" applyFill="1" applyBorder="1"/>
    <xf numFmtId="165" fontId="0" fillId="0" borderId="2" xfId="0" applyNumberFormat="1" applyFill="1" applyBorder="1"/>
    <xf numFmtId="0" fontId="0" fillId="2" borderId="14" xfId="0" applyFill="1" applyBorder="1"/>
    <xf numFmtId="165" fontId="0" fillId="0" borderId="16" xfId="0" applyNumberFormat="1" applyFill="1" applyBorder="1"/>
    <xf numFmtId="0" fontId="0" fillId="2" borderId="4" xfId="0" applyFill="1" applyBorder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3" fontId="0" fillId="3" borderId="0" xfId="0" applyNumberFormat="1" applyFill="1" applyBorder="1"/>
    <xf numFmtId="0" fontId="0" fillId="0" borderId="17" xfId="0" applyFill="1" applyBorder="1"/>
    <xf numFmtId="0" fontId="4" fillId="2" borderId="0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0" fontId="7" fillId="0" borderId="0" xfId="0" applyFont="1"/>
    <xf numFmtId="166" fontId="8" fillId="0" borderId="0" xfId="1" applyNumberFormat="1" applyFont="1"/>
    <xf numFmtId="0" fontId="8" fillId="2" borderId="8" xfId="0" applyFont="1" applyFill="1" applyBorder="1"/>
    <xf numFmtId="0" fontId="8" fillId="3" borderId="0" xfId="0" applyFont="1" applyFill="1" applyBorder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90" zoomScaleNormal="90" workbookViewId="0">
      <selection activeCell="R10" sqref="R10"/>
    </sheetView>
  </sheetViews>
  <sheetFormatPr defaultColWidth="11.1796875" defaultRowHeight="17.850000000000001"/>
  <cols>
    <col min="1" max="1" width="11.1796875" style="5"/>
    <col min="2" max="2" width="16.1796875" style="5" bestFit="1" customWidth="1"/>
    <col min="3" max="3" width="11.1796875" style="5"/>
    <col min="4" max="4" width="26.1796875" style="5" bestFit="1" customWidth="1"/>
    <col min="5" max="5" width="10.6328125" style="5" customWidth="1"/>
    <col min="6" max="6" width="19.81640625" style="5" customWidth="1"/>
    <col min="7" max="7" width="20.6328125" style="5" customWidth="1"/>
    <col min="8" max="8" width="17.36328125" style="5" bestFit="1" customWidth="1"/>
    <col min="9" max="9" width="17.81640625" style="5" customWidth="1"/>
    <col min="10" max="10" width="17.453125" style="5" customWidth="1"/>
    <col min="11" max="11" width="19.81640625" style="5" customWidth="1"/>
    <col min="12" max="12" width="11.1796875" style="5"/>
    <col min="13" max="14" width="20.1796875" style="5" customWidth="1"/>
    <col min="15" max="15" width="25.36328125" style="5" customWidth="1"/>
    <col min="16" max="16" width="22.36328125" style="5" customWidth="1"/>
    <col min="17" max="17" width="26.36328125" style="5" customWidth="1"/>
    <col min="18" max="18" width="13.6328125" style="41" customWidth="1"/>
    <col min="19" max="19" width="25.453125" style="41" customWidth="1"/>
    <col min="20" max="20" width="5.6328125" style="5" customWidth="1"/>
    <col min="21" max="16384" width="11.1796875" style="5"/>
  </cols>
  <sheetData>
    <row r="1" spans="1:26" ht="49" thickTop="1">
      <c r="A1" s="1"/>
      <c r="B1" s="1"/>
      <c r="C1" s="1"/>
      <c r="D1" s="1"/>
      <c r="E1" s="2"/>
      <c r="F1" s="2"/>
      <c r="G1" s="2"/>
      <c r="H1" s="2"/>
      <c r="I1" s="42" t="s">
        <v>11</v>
      </c>
      <c r="J1" s="42"/>
      <c r="K1" s="33" t="s">
        <v>12</v>
      </c>
      <c r="L1" s="4"/>
      <c r="M1" s="42" t="s">
        <v>13</v>
      </c>
      <c r="N1" s="42"/>
      <c r="O1" s="33" t="s">
        <v>14</v>
      </c>
      <c r="P1" s="43" t="s">
        <v>10</v>
      </c>
      <c r="Q1" s="43"/>
      <c r="R1" s="36"/>
      <c r="S1" s="36"/>
      <c r="T1" s="24"/>
    </row>
    <row r="2" spans="1:26" ht="149.5" customHeight="1" thickBot="1">
      <c r="A2" s="3" t="s">
        <v>3</v>
      </c>
      <c r="B2" s="15" t="s">
        <v>4</v>
      </c>
      <c r="C2" s="15" t="s">
        <v>8</v>
      </c>
      <c r="D2" s="15" t="s">
        <v>5</v>
      </c>
      <c r="E2" s="15" t="s">
        <v>6</v>
      </c>
      <c r="F2" s="15" t="s">
        <v>26</v>
      </c>
      <c r="G2" s="3" t="s">
        <v>27</v>
      </c>
      <c r="H2" s="15" t="s">
        <v>9</v>
      </c>
      <c r="I2" s="16" t="s">
        <v>0</v>
      </c>
      <c r="J2" s="16" t="s">
        <v>1</v>
      </c>
      <c r="K2" s="16" t="s">
        <v>2</v>
      </c>
      <c r="L2" s="17"/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37" t="s">
        <v>7</v>
      </c>
      <c r="S2" s="37" t="s">
        <v>28</v>
      </c>
      <c r="T2" s="22"/>
      <c r="Z2" s="6" t="s">
        <v>22</v>
      </c>
    </row>
    <row r="3" spans="1:26" ht="18.45" thickTop="1">
      <c r="A3" s="21"/>
      <c r="B3" s="18" t="s">
        <v>23</v>
      </c>
      <c r="C3" s="12" t="s">
        <v>25</v>
      </c>
      <c r="D3" s="12" t="s">
        <v>24</v>
      </c>
      <c r="E3" s="12" t="s">
        <v>21</v>
      </c>
      <c r="F3" s="35">
        <v>40</v>
      </c>
      <c r="G3" s="7">
        <v>20</v>
      </c>
      <c r="H3" s="14">
        <f>(F3-G3)</f>
        <v>20</v>
      </c>
      <c r="I3" s="12">
        <v>2</v>
      </c>
      <c r="J3" s="12">
        <v>4</v>
      </c>
      <c r="K3" s="12">
        <v>2</v>
      </c>
      <c r="L3" s="12"/>
      <c r="M3" s="12"/>
      <c r="N3" s="12"/>
      <c r="O3" s="12"/>
      <c r="P3" s="12"/>
      <c r="Q3" s="12"/>
      <c r="R3" s="38">
        <f>IF(C3="secondary",(I3*0.4)+(J3*0.3)+(K3*0.3),(M3*0.3)+(N3*0.2)+(O3*0.1)+(P3*0.1)+(Q3*0.1))</f>
        <v>2.6</v>
      </c>
      <c r="S3" s="39">
        <f>IF(E3="ongoing",(R3)/(H3),(R3)/(F3))</f>
        <v>0.13</v>
      </c>
      <c r="T3" s="22"/>
      <c r="Z3" s="6">
        <v>0</v>
      </c>
    </row>
    <row r="4" spans="1:26">
      <c r="A4" s="21"/>
      <c r="B4" s="19"/>
      <c r="C4" s="7" t="s">
        <v>25</v>
      </c>
      <c r="D4" s="7"/>
      <c r="E4" s="7" t="s">
        <v>21</v>
      </c>
      <c r="F4" s="14">
        <v>80</v>
      </c>
      <c r="G4" s="7">
        <v>30</v>
      </c>
      <c r="H4" s="8">
        <f t="shared" ref="H4:H40" si="0">(F4-G4)</f>
        <v>50</v>
      </c>
      <c r="I4" s="7">
        <v>4</v>
      </c>
      <c r="J4" s="7">
        <v>4</v>
      </c>
      <c r="K4" s="7">
        <v>4</v>
      </c>
      <c r="L4" s="7"/>
      <c r="M4" s="7"/>
      <c r="N4" s="7"/>
      <c r="O4" s="7"/>
      <c r="P4" s="7"/>
      <c r="Q4" s="7"/>
      <c r="R4" s="38">
        <f t="shared" ref="R4:R40" si="1">IF(C4="secondary",(I4*0.4)+(J4*0.3)+(K4*0.3),(M4*0.3)+(N4*0.2)+(O4*0.1)+(P4*0.1)+(Q4*0.1))</f>
        <v>4</v>
      </c>
      <c r="S4" s="39">
        <f t="shared" ref="S4:S40" si="2">IF(E4="ongoing",(R4)/(H4),(R4)/(F4))</f>
        <v>0.08</v>
      </c>
      <c r="T4" s="22"/>
      <c r="Z4" s="6">
        <v>1</v>
      </c>
    </row>
    <row r="5" spans="1:26">
      <c r="A5" s="21"/>
      <c r="B5" s="19"/>
      <c r="C5" s="7" t="s">
        <v>25</v>
      </c>
      <c r="D5" s="7"/>
      <c r="E5" s="7" t="s">
        <v>21</v>
      </c>
      <c r="F5" s="8">
        <v>30</v>
      </c>
      <c r="G5" s="7">
        <v>10</v>
      </c>
      <c r="H5" s="8">
        <f t="shared" si="0"/>
        <v>20</v>
      </c>
      <c r="I5" s="7">
        <v>5</v>
      </c>
      <c r="J5" s="7">
        <v>5</v>
      </c>
      <c r="K5" s="7">
        <v>5</v>
      </c>
      <c r="L5" s="7"/>
      <c r="M5" s="7"/>
      <c r="N5" s="7"/>
      <c r="O5" s="7"/>
      <c r="P5" s="7"/>
      <c r="Q5" s="7"/>
      <c r="R5" s="38">
        <f t="shared" si="1"/>
        <v>5</v>
      </c>
      <c r="S5" s="39">
        <f t="shared" si="2"/>
        <v>0.25</v>
      </c>
      <c r="T5" s="22"/>
      <c r="Z5" s="6">
        <v>2</v>
      </c>
    </row>
    <row r="6" spans="1:26">
      <c r="A6" s="21"/>
      <c r="B6" s="19"/>
      <c r="C6" s="7" t="s">
        <v>29</v>
      </c>
      <c r="D6" s="7"/>
      <c r="E6" s="7" t="s">
        <v>30</v>
      </c>
      <c r="F6" s="8">
        <v>90</v>
      </c>
      <c r="G6" s="7"/>
      <c r="H6" s="8">
        <f t="shared" si="0"/>
        <v>90</v>
      </c>
      <c r="I6" s="7"/>
      <c r="J6" s="7"/>
      <c r="K6" s="7"/>
      <c r="L6" s="7"/>
      <c r="M6" s="7">
        <v>2</v>
      </c>
      <c r="N6" s="7">
        <v>2</v>
      </c>
      <c r="O6" s="7">
        <v>2</v>
      </c>
      <c r="P6" s="7">
        <v>2</v>
      </c>
      <c r="Q6" s="7">
        <v>2</v>
      </c>
      <c r="R6" s="38">
        <f t="shared" si="1"/>
        <v>1.5999999999999999</v>
      </c>
      <c r="S6" s="39">
        <f t="shared" si="2"/>
        <v>1.7777777777777778E-2</v>
      </c>
      <c r="T6" s="22"/>
      <c r="Z6" s="6">
        <v>3</v>
      </c>
    </row>
    <row r="7" spans="1:26">
      <c r="A7" s="21"/>
      <c r="B7" s="19"/>
      <c r="C7" s="7" t="s">
        <v>29</v>
      </c>
      <c r="D7" s="7"/>
      <c r="E7" s="7" t="s">
        <v>30</v>
      </c>
      <c r="F7" s="8">
        <v>40</v>
      </c>
      <c r="G7" s="7"/>
      <c r="H7" s="8">
        <f t="shared" si="0"/>
        <v>40</v>
      </c>
      <c r="I7" s="7"/>
      <c r="J7" s="7"/>
      <c r="K7" s="7"/>
      <c r="L7" s="7"/>
      <c r="M7" s="7">
        <v>5</v>
      </c>
      <c r="N7" s="7">
        <v>5</v>
      </c>
      <c r="O7" s="7">
        <v>5</v>
      </c>
      <c r="P7" s="7">
        <v>5</v>
      </c>
      <c r="Q7" s="7">
        <v>5</v>
      </c>
      <c r="R7" s="38">
        <f t="shared" si="1"/>
        <v>4</v>
      </c>
      <c r="S7" s="39">
        <f t="shared" si="2"/>
        <v>0.1</v>
      </c>
      <c r="T7" s="22"/>
      <c r="Z7" s="6">
        <v>4</v>
      </c>
    </row>
    <row r="8" spans="1:26">
      <c r="A8" s="21"/>
      <c r="B8" s="19"/>
      <c r="C8" s="7" t="s">
        <v>25</v>
      </c>
      <c r="D8" s="7"/>
      <c r="E8" s="7" t="s">
        <v>30</v>
      </c>
      <c r="F8" s="8">
        <v>100</v>
      </c>
      <c r="G8" s="7"/>
      <c r="H8" s="8">
        <f t="shared" si="0"/>
        <v>100</v>
      </c>
      <c r="I8" s="7">
        <v>3</v>
      </c>
      <c r="J8" s="7">
        <v>2</v>
      </c>
      <c r="K8" s="7">
        <v>2</v>
      </c>
      <c r="L8" s="7"/>
      <c r="M8" s="7"/>
      <c r="N8" s="7"/>
      <c r="O8" s="7"/>
      <c r="P8" s="7"/>
      <c r="Q8" s="7"/>
      <c r="R8" s="38">
        <f t="shared" si="1"/>
        <v>2.4000000000000004</v>
      </c>
      <c r="S8" s="39">
        <f t="shared" si="2"/>
        <v>2.4000000000000004E-2</v>
      </c>
      <c r="T8" s="22"/>
      <c r="Z8" s="6">
        <v>5</v>
      </c>
    </row>
    <row r="9" spans="1:26">
      <c r="A9" s="21"/>
      <c r="B9" s="19"/>
      <c r="C9" s="7" t="s">
        <v>25</v>
      </c>
      <c r="D9" s="7"/>
      <c r="E9" s="7" t="s">
        <v>30</v>
      </c>
      <c r="F9" s="8">
        <v>90</v>
      </c>
      <c r="G9" s="7"/>
      <c r="H9" s="8">
        <f t="shared" si="0"/>
        <v>90</v>
      </c>
      <c r="I9" s="7">
        <v>4</v>
      </c>
      <c r="J9" s="7">
        <v>4</v>
      </c>
      <c r="K9" s="7">
        <v>1</v>
      </c>
      <c r="L9" s="7"/>
      <c r="M9" s="7"/>
      <c r="N9" s="7"/>
      <c r="O9" s="7"/>
      <c r="P9" s="7"/>
      <c r="Q9" s="7"/>
      <c r="R9" s="38">
        <f t="shared" si="1"/>
        <v>3.0999999999999996</v>
      </c>
      <c r="S9" s="39">
        <f t="shared" si="2"/>
        <v>3.4444444444444437E-2</v>
      </c>
      <c r="T9" s="22"/>
      <c r="Z9" s="6"/>
    </row>
    <row r="10" spans="1:26">
      <c r="A10" s="21"/>
      <c r="B10" s="19"/>
      <c r="C10" s="7" t="s">
        <v>29</v>
      </c>
      <c r="D10" s="7"/>
      <c r="E10" s="7" t="s">
        <v>21</v>
      </c>
      <c r="F10" s="7">
        <v>120</v>
      </c>
      <c r="G10" s="7">
        <v>10</v>
      </c>
      <c r="H10" s="8">
        <f t="shared" si="0"/>
        <v>110</v>
      </c>
      <c r="I10" s="7"/>
      <c r="J10" s="7"/>
      <c r="K10" s="7"/>
      <c r="L10" s="7"/>
      <c r="M10" s="7">
        <v>2</v>
      </c>
      <c r="N10" s="7">
        <v>2</v>
      </c>
      <c r="O10" s="7">
        <v>3</v>
      </c>
      <c r="P10" s="7">
        <v>2</v>
      </c>
      <c r="Q10" s="7">
        <v>2</v>
      </c>
      <c r="R10" s="38">
        <f t="shared" si="1"/>
        <v>1.7</v>
      </c>
      <c r="S10" s="39">
        <f t="shared" si="2"/>
        <v>1.5454545454545453E-2</v>
      </c>
      <c r="T10" s="22"/>
    </row>
    <row r="11" spans="1:26">
      <c r="A11" s="21"/>
      <c r="B11" s="19"/>
      <c r="C11" s="7"/>
      <c r="D11" s="7"/>
      <c r="E11" s="7"/>
      <c r="F11" s="7"/>
      <c r="G11" s="7"/>
      <c r="H11" s="8">
        <f t="shared" si="0"/>
        <v>0</v>
      </c>
      <c r="I11" s="7"/>
      <c r="J11" s="7"/>
      <c r="K11" s="7"/>
      <c r="L11" s="7"/>
      <c r="M11" s="7"/>
      <c r="N11" s="7"/>
      <c r="O11" s="7"/>
      <c r="P11" s="7"/>
      <c r="Q11" s="7"/>
      <c r="R11" s="38">
        <f t="shared" si="1"/>
        <v>0</v>
      </c>
      <c r="S11" s="39" t="e">
        <f t="shared" si="2"/>
        <v>#DIV/0!</v>
      </c>
      <c r="T11" s="22"/>
    </row>
    <row r="12" spans="1:26">
      <c r="A12" s="21"/>
      <c r="B12" s="19"/>
      <c r="C12" s="7"/>
      <c r="D12" s="7"/>
      <c r="E12" s="7"/>
      <c r="F12" s="7"/>
      <c r="G12" s="7"/>
      <c r="H12" s="8">
        <f t="shared" si="0"/>
        <v>0</v>
      </c>
      <c r="I12" s="7"/>
      <c r="J12" s="7"/>
      <c r="K12" s="7"/>
      <c r="L12" s="7"/>
      <c r="M12" s="7"/>
      <c r="N12" s="7"/>
      <c r="O12" s="7"/>
      <c r="P12" s="7"/>
      <c r="Q12" s="7"/>
      <c r="R12" s="38">
        <f t="shared" si="1"/>
        <v>0</v>
      </c>
      <c r="S12" s="39" t="e">
        <f t="shared" si="2"/>
        <v>#DIV/0!</v>
      </c>
      <c r="T12" s="22"/>
    </row>
    <row r="13" spans="1:26">
      <c r="A13" s="21"/>
      <c r="B13" s="19"/>
      <c r="C13" s="7"/>
      <c r="D13" s="7"/>
      <c r="E13" s="7"/>
      <c r="F13" s="7"/>
      <c r="G13" s="7"/>
      <c r="H13" s="8">
        <f t="shared" si="0"/>
        <v>0</v>
      </c>
      <c r="I13" s="7"/>
      <c r="J13" s="7"/>
      <c r="K13" s="7"/>
      <c r="L13" s="7"/>
      <c r="M13" s="7"/>
      <c r="N13" s="7"/>
      <c r="O13" s="7"/>
      <c r="P13" s="7"/>
      <c r="Q13" s="7"/>
      <c r="R13" s="38">
        <f t="shared" si="1"/>
        <v>0</v>
      </c>
      <c r="S13" s="39" t="e">
        <f t="shared" si="2"/>
        <v>#DIV/0!</v>
      </c>
      <c r="T13" s="22"/>
    </row>
    <row r="14" spans="1:26">
      <c r="A14" s="21"/>
      <c r="B14" s="19"/>
      <c r="C14" s="7"/>
      <c r="D14" s="7"/>
      <c r="E14" s="7"/>
      <c r="F14" s="7"/>
      <c r="G14" s="7"/>
      <c r="H14" s="8">
        <f t="shared" si="0"/>
        <v>0</v>
      </c>
      <c r="I14" s="7"/>
      <c r="J14" s="7"/>
      <c r="K14" s="7"/>
      <c r="L14" s="7"/>
      <c r="M14" s="7"/>
      <c r="N14" s="7"/>
      <c r="O14" s="7"/>
      <c r="P14" s="7"/>
      <c r="Q14" s="7"/>
      <c r="R14" s="38">
        <f t="shared" si="1"/>
        <v>0</v>
      </c>
      <c r="S14" s="39" t="e">
        <f t="shared" si="2"/>
        <v>#DIV/0!</v>
      </c>
      <c r="T14" s="22"/>
    </row>
    <row r="15" spans="1:26">
      <c r="A15" s="21"/>
      <c r="B15" s="19"/>
      <c r="C15" s="7"/>
      <c r="D15" s="7"/>
      <c r="E15" s="7"/>
      <c r="F15" s="7"/>
      <c r="G15" s="7"/>
      <c r="H15" s="8">
        <f t="shared" si="0"/>
        <v>0</v>
      </c>
      <c r="I15" s="7"/>
      <c r="J15" s="7"/>
      <c r="K15" s="7"/>
      <c r="L15" s="7"/>
      <c r="M15" s="7"/>
      <c r="N15" s="7"/>
      <c r="O15" s="7"/>
      <c r="P15" s="7"/>
      <c r="Q15" s="7"/>
      <c r="R15" s="38">
        <f t="shared" si="1"/>
        <v>0</v>
      </c>
      <c r="S15" s="39" t="e">
        <f t="shared" si="2"/>
        <v>#DIV/0!</v>
      </c>
      <c r="T15" s="22"/>
    </row>
    <row r="16" spans="1:26">
      <c r="A16" s="21"/>
      <c r="B16" s="19"/>
      <c r="C16" s="7"/>
      <c r="D16" s="7"/>
      <c r="E16" s="7"/>
      <c r="F16" s="7"/>
      <c r="G16" s="7"/>
      <c r="H16" s="8">
        <f t="shared" si="0"/>
        <v>0</v>
      </c>
      <c r="I16" s="7"/>
      <c r="J16" s="7"/>
      <c r="K16" s="7"/>
      <c r="L16" s="7"/>
      <c r="M16" s="7"/>
      <c r="N16" s="7"/>
      <c r="O16" s="7"/>
      <c r="P16" s="7"/>
      <c r="Q16" s="7"/>
      <c r="R16" s="38">
        <f t="shared" si="1"/>
        <v>0</v>
      </c>
      <c r="S16" s="39" t="e">
        <f t="shared" si="2"/>
        <v>#DIV/0!</v>
      </c>
      <c r="T16" s="22"/>
    </row>
    <row r="17" spans="1:20">
      <c r="A17" s="21"/>
      <c r="B17" s="19"/>
      <c r="C17" s="7"/>
      <c r="D17" s="7"/>
      <c r="E17" s="7"/>
      <c r="F17" s="7"/>
      <c r="G17" s="7"/>
      <c r="H17" s="8">
        <f t="shared" si="0"/>
        <v>0</v>
      </c>
      <c r="I17" s="7"/>
      <c r="J17" s="7"/>
      <c r="K17" s="7"/>
      <c r="L17" s="7"/>
      <c r="M17" s="7"/>
      <c r="N17" s="7"/>
      <c r="O17" s="7"/>
      <c r="P17" s="7"/>
      <c r="Q17" s="7"/>
      <c r="R17" s="38">
        <f t="shared" si="1"/>
        <v>0</v>
      </c>
      <c r="S17" s="39" t="e">
        <f t="shared" si="2"/>
        <v>#DIV/0!</v>
      </c>
      <c r="T17" s="22"/>
    </row>
    <row r="18" spans="1:20">
      <c r="A18" s="21"/>
      <c r="B18" s="19"/>
      <c r="C18" s="7"/>
      <c r="D18" s="7"/>
      <c r="E18" s="7"/>
      <c r="F18" s="7"/>
      <c r="G18" s="7"/>
      <c r="H18" s="8">
        <f t="shared" si="0"/>
        <v>0</v>
      </c>
      <c r="I18" s="7"/>
      <c r="J18" s="7"/>
      <c r="K18" s="7"/>
      <c r="L18" s="7"/>
      <c r="M18" s="7"/>
      <c r="N18" s="7"/>
      <c r="O18" s="7"/>
      <c r="P18" s="7"/>
      <c r="Q18" s="7"/>
      <c r="R18" s="38">
        <f t="shared" si="1"/>
        <v>0</v>
      </c>
      <c r="S18" s="39" t="e">
        <f t="shared" si="2"/>
        <v>#DIV/0!</v>
      </c>
      <c r="T18" s="22"/>
    </row>
    <row r="19" spans="1:20">
      <c r="A19" s="21"/>
      <c r="B19" s="19"/>
      <c r="C19" s="7"/>
      <c r="D19" s="7"/>
      <c r="E19" s="7"/>
      <c r="F19" s="7"/>
      <c r="G19" s="7"/>
      <c r="H19" s="8">
        <f t="shared" si="0"/>
        <v>0</v>
      </c>
      <c r="I19" s="7"/>
      <c r="J19" s="7"/>
      <c r="K19" s="7"/>
      <c r="L19" s="7"/>
      <c r="M19" s="7"/>
      <c r="N19" s="7"/>
      <c r="O19" s="7"/>
      <c r="P19" s="7"/>
      <c r="Q19" s="7"/>
      <c r="R19" s="38">
        <f t="shared" si="1"/>
        <v>0</v>
      </c>
      <c r="S19" s="39" t="e">
        <f t="shared" si="2"/>
        <v>#DIV/0!</v>
      </c>
      <c r="T19" s="22"/>
    </row>
    <row r="20" spans="1:20">
      <c r="A20" s="21"/>
      <c r="B20" s="19"/>
      <c r="C20" s="7"/>
      <c r="D20" s="7"/>
      <c r="E20" s="7"/>
      <c r="F20" s="7"/>
      <c r="G20" s="7"/>
      <c r="H20" s="8">
        <f t="shared" si="0"/>
        <v>0</v>
      </c>
      <c r="I20" s="7"/>
      <c r="J20" s="7"/>
      <c r="K20" s="7"/>
      <c r="L20" s="7"/>
      <c r="M20" s="7"/>
      <c r="N20" s="7"/>
      <c r="O20" s="7"/>
      <c r="P20" s="7"/>
      <c r="Q20" s="7"/>
      <c r="R20" s="38">
        <f t="shared" si="1"/>
        <v>0</v>
      </c>
      <c r="S20" s="39" t="e">
        <f t="shared" si="2"/>
        <v>#DIV/0!</v>
      </c>
      <c r="T20" s="22"/>
    </row>
    <row r="21" spans="1:20">
      <c r="A21" s="21"/>
      <c r="B21" s="19"/>
      <c r="C21" s="7"/>
      <c r="D21" s="7"/>
      <c r="E21" s="7"/>
      <c r="F21" s="7"/>
      <c r="G21" s="7"/>
      <c r="H21" s="8">
        <f t="shared" si="0"/>
        <v>0</v>
      </c>
      <c r="I21" s="7"/>
      <c r="J21" s="7"/>
      <c r="K21" s="7"/>
      <c r="L21" s="7"/>
      <c r="M21" s="7"/>
      <c r="N21" s="7"/>
      <c r="O21" s="7"/>
      <c r="P21" s="7"/>
      <c r="Q21" s="7"/>
      <c r="R21" s="38">
        <f t="shared" si="1"/>
        <v>0</v>
      </c>
      <c r="S21" s="39" t="e">
        <f t="shared" si="2"/>
        <v>#DIV/0!</v>
      </c>
      <c r="T21" s="22"/>
    </row>
    <row r="22" spans="1:20">
      <c r="A22" s="21"/>
      <c r="B22" s="19"/>
      <c r="C22" s="7"/>
      <c r="D22" s="7"/>
      <c r="E22" s="7"/>
      <c r="F22" s="7"/>
      <c r="G22" s="7"/>
      <c r="H22" s="8">
        <f t="shared" si="0"/>
        <v>0</v>
      </c>
      <c r="I22" s="7"/>
      <c r="J22" s="7"/>
      <c r="K22" s="7"/>
      <c r="L22" s="7"/>
      <c r="M22" s="7"/>
      <c r="N22" s="7"/>
      <c r="O22" s="7"/>
      <c r="P22" s="7"/>
      <c r="Q22" s="7"/>
      <c r="R22" s="38">
        <f t="shared" si="1"/>
        <v>0</v>
      </c>
      <c r="S22" s="39" t="e">
        <f t="shared" si="2"/>
        <v>#DIV/0!</v>
      </c>
      <c r="T22" s="22"/>
    </row>
    <row r="23" spans="1:20">
      <c r="A23" s="21"/>
      <c r="B23" s="19"/>
      <c r="C23" s="7"/>
      <c r="D23" s="7"/>
      <c r="E23" s="7"/>
      <c r="F23" s="7"/>
      <c r="G23" s="7"/>
      <c r="H23" s="8">
        <f t="shared" si="0"/>
        <v>0</v>
      </c>
      <c r="I23" s="7"/>
      <c r="J23" s="7"/>
      <c r="K23" s="7"/>
      <c r="L23" s="7"/>
      <c r="M23" s="7"/>
      <c r="N23" s="7"/>
      <c r="O23" s="7"/>
      <c r="P23" s="7"/>
      <c r="Q23" s="7"/>
      <c r="R23" s="38">
        <f t="shared" si="1"/>
        <v>0</v>
      </c>
      <c r="S23" s="39" t="e">
        <f t="shared" si="2"/>
        <v>#DIV/0!</v>
      </c>
      <c r="T23" s="22"/>
    </row>
    <row r="24" spans="1:20">
      <c r="A24" s="21"/>
      <c r="B24" s="19"/>
      <c r="C24" s="7"/>
      <c r="D24" s="7"/>
      <c r="E24" s="7"/>
      <c r="F24" s="7"/>
      <c r="G24" s="7"/>
      <c r="H24" s="8">
        <f t="shared" si="0"/>
        <v>0</v>
      </c>
      <c r="I24" s="7"/>
      <c r="J24" s="7"/>
      <c r="K24" s="7"/>
      <c r="L24" s="7"/>
      <c r="M24" s="7"/>
      <c r="N24" s="7"/>
      <c r="O24" s="7"/>
      <c r="P24" s="7"/>
      <c r="Q24" s="7"/>
      <c r="R24" s="38">
        <f t="shared" si="1"/>
        <v>0</v>
      </c>
      <c r="S24" s="39" t="e">
        <f t="shared" si="2"/>
        <v>#DIV/0!</v>
      </c>
      <c r="T24" s="22"/>
    </row>
    <row r="25" spans="1:20">
      <c r="A25" s="21"/>
      <c r="B25" s="19"/>
      <c r="C25" s="7"/>
      <c r="D25" s="7"/>
      <c r="E25" s="7"/>
      <c r="F25" s="7"/>
      <c r="G25" s="7"/>
      <c r="H25" s="8">
        <f t="shared" si="0"/>
        <v>0</v>
      </c>
      <c r="I25" s="7"/>
      <c r="J25" s="7"/>
      <c r="K25" s="7"/>
      <c r="L25" s="7"/>
      <c r="M25" s="7"/>
      <c r="N25" s="7"/>
      <c r="O25" s="7"/>
      <c r="P25" s="7"/>
      <c r="Q25" s="7"/>
      <c r="R25" s="38">
        <f t="shared" si="1"/>
        <v>0</v>
      </c>
      <c r="S25" s="39" t="e">
        <f t="shared" si="2"/>
        <v>#DIV/0!</v>
      </c>
      <c r="T25" s="22"/>
    </row>
    <row r="26" spans="1:20">
      <c r="A26" s="21"/>
      <c r="B26" s="19"/>
      <c r="C26" s="7"/>
      <c r="D26" s="7"/>
      <c r="E26" s="7"/>
      <c r="F26" s="7"/>
      <c r="G26" s="7"/>
      <c r="H26" s="8">
        <f t="shared" si="0"/>
        <v>0</v>
      </c>
      <c r="I26" s="7"/>
      <c r="J26" s="7"/>
      <c r="K26" s="7"/>
      <c r="L26" s="7"/>
      <c r="M26" s="7"/>
      <c r="N26" s="7"/>
      <c r="O26" s="7"/>
      <c r="P26" s="7"/>
      <c r="Q26" s="7"/>
      <c r="R26" s="38">
        <f t="shared" si="1"/>
        <v>0</v>
      </c>
      <c r="S26" s="39" t="e">
        <f t="shared" si="2"/>
        <v>#DIV/0!</v>
      </c>
      <c r="T26" s="22"/>
    </row>
    <row r="27" spans="1:20">
      <c r="A27" s="21"/>
      <c r="B27" s="19"/>
      <c r="C27" s="7"/>
      <c r="D27" s="7"/>
      <c r="E27" s="7"/>
      <c r="F27" s="7"/>
      <c r="G27" s="7"/>
      <c r="H27" s="8">
        <f t="shared" si="0"/>
        <v>0</v>
      </c>
      <c r="I27" s="7"/>
      <c r="J27" s="7"/>
      <c r="K27" s="7"/>
      <c r="L27" s="7"/>
      <c r="M27" s="7"/>
      <c r="N27" s="7"/>
      <c r="O27" s="7"/>
      <c r="P27" s="7"/>
      <c r="Q27" s="7"/>
      <c r="R27" s="38">
        <f t="shared" si="1"/>
        <v>0</v>
      </c>
      <c r="S27" s="39" t="e">
        <f t="shared" si="2"/>
        <v>#DIV/0!</v>
      </c>
      <c r="T27" s="22"/>
    </row>
    <row r="28" spans="1:20">
      <c r="A28" s="21"/>
      <c r="B28" s="19"/>
      <c r="C28" s="7"/>
      <c r="D28" s="7"/>
      <c r="E28" s="7"/>
      <c r="F28" s="7"/>
      <c r="G28" s="7"/>
      <c r="H28" s="8">
        <f t="shared" si="0"/>
        <v>0</v>
      </c>
      <c r="I28" s="7"/>
      <c r="J28" s="7"/>
      <c r="K28" s="7"/>
      <c r="L28" s="7"/>
      <c r="M28" s="7"/>
      <c r="N28" s="7"/>
      <c r="O28" s="7"/>
      <c r="P28" s="7"/>
      <c r="Q28" s="7"/>
      <c r="R28" s="38">
        <f t="shared" si="1"/>
        <v>0</v>
      </c>
      <c r="S28" s="39" t="e">
        <f t="shared" si="2"/>
        <v>#DIV/0!</v>
      </c>
      <c r="T28" s="22"/>
    </row>
    <row r="29" spans="1:20">
      <c r="A29" s="21"/>
      <c r="B29" s="19"/>
      <c r="C29" s="7"/>
      <c r="D29" s="7"/>
      <c r="E29" s="7"/>
      <c r="F29" s="7"/>
      <c r="G29" s="7"/>
      <c r="H29" s="8">
        <f t="shared" si="0"/>
        <v>0</v>
      </c>
      <c r="I29" s="7"/>
      <c r="J29" s="7"/>
      <c r="K29" s="7"/>
      <c r="L29" s="7"/>
      <c r="M29" s="7"/>
      <c r="N29" s="7"/>
      <c r="O29" s="7"/>
      <c r="P29" s="7"/>
      <c r="Q29" s="7"/>
      <c r="R29" s="38">
        <f t="shared" si="1"/>
        <v>0</v>
      </c>
      <c r="S29" s="39" t="e">
        <f t="shared" si="2"/>
        <v>#DIV/0!</v>
      </c>
      <c r="T29" s="22"/>
    </row>
    <row r="30" spans="1:20">
      <c r="A30" s="21"/>
      <c r="B30" s="19"/>
      <c r="C30" s="7"/>
      <c r="D30" s="7"/>
      <c r="E30" s="7"/>
      <c r="F30" s="7"/>
      <c r="G30" s="7"/>
      <c r="H30" s="8">
        <f t="shared" si="0"/>
        <v>0</v>
      </c>
      <c r="I30" s="7"/>
      <c r="J30" s="7"/>
      <c r="K30" s="7"/>
      <c r="L30" s="7"/>
      <c r="M30" s="7"/>
      <c r="N30" s="7"/>
      <c r="O30" s="7"/>
      <c r="P30" s="7"/>
      <c r="Q30" s="7"/>
      <c r="R30" s="38">
        <f t="shared" si="1"/>
        <v>0</v>
      </c>
      <c r="S30" s="39" t="e">
        <f t="shared" si="2"/>
        <v>#DIV/0!</v>
      </c>
      <c r="T30" s="22"/>
    </row>
    <row r="31" spans="1:20">
      <c r="A31" s="21"/>
      <c r="B31" s="19"/>
      <c r="C31" s="7"/>
      <c r="D31" s="7"/>
      <c r="E31" s="7"/>
      <c r="F31" s="7"/>
      <c r="G31" s="7"/>
      <c r="H31" s="8">
        <f t="shared" si="0"/>
        <v>0</v>
      </c>
      <c r="I31" s="7"/>
      <c r="J31" s="7"/>
      <c r="K31" s="7"/>
      <c r="L31" s="7"/>
      <c r="M31" s="7"/>
      <c r="N31" s="7"/>
      <c r="O31" s="7"/>
      <c r="P31" s="7"/>
      <c r="Q31" s="7"/>
      <c r="R31" s="38">
        <f t="shared" si="1"/>
        <v>0</v>
      </c>
      <c r="S31" s="39" t="e">
        <f t="shared" si="2"/>
        <v>#DIV/0!</v>
      </c>
      <c r="T31" s="22"/>
    </row>
    <row r="32" spans="1:20">
      <c r="A32" s="21"/>
      <c r="B32" s="19"/>
      <c r="C32" s="7"/>
      <c r="D32" s="7"/>
      <c r="E32" s="7"/>
      <c r="F32" s="7"/>
      <c r="G32" s="7"/>
      <c r="H32" s="8">
        <f t="shared" si="0"/>
        <v>0</v>
      </c>
      <c r="I32" s="7"/>
      <c r="J32" s="7"/>
      <c r="K32" s="7"/>
      <c r="L32" s="7"/>
      <c r="M32" s="7"/>
      <c r="N32" s="7"/>
      <c r="O32" s="7"/>
      <c r="P32" s="7"/>
      <c r="Q32" s="7"/>
      <c r="R32" s="38">
        <f t="shared" si="1"/>
        <v>0</v>
      </c>
      <c r="S32" s="39" t="e">
        <f t="shared" si="2"/>
        <v>#DIV/0!</v>
      </c>
      <c r="T32" s="22"/>
    </row>
    <row r="33" spans="1:20">
      <c r="A33" s="21"/>
      <c r="B33" s="19"/>
      <c r="C33" s="7"/>
      <c r="D33" s="7"/>
      <c r="E33" s="7"/>
      <c r="F33" s="7"/>
      <c r="G33" s="7"/>
      <c r="H33" s="8">
        <f t="shared" si="0"/>
        <v>0</v>
      </c>
      <c r="I33" s="7"/>
      <c r="J33" s="7"/>
      <c r="K33" s="7"/>
      <c r="L33" s="7"/>
      <c r="M33" s="7"/>
      <c r="N33" s="7"/>
      <c r="O33" s="7"/>
      <c r="P33" s="7"/>
      <c r="Q33" s="7"/>
      <c r="R33" s="38">
        <f t="shared" si="1"/>
        <v>0</v>
      </c>
      <c r="S33" s="39" t="e">
        <f t="shared" si="2"/>
        <v>#DIV/0!</v>
      </c>
      <c r="T33" s="22"/>
    </row>
    <row r="34" spans="1:20">
      <c r="A34" s="21"/>
      <c r="B34" s="19"/>
      <c r="C34" s="7"/>
      <c r="D34" s="7"/>
      <c r="E34" s="7"/>
      <c r="F34" s="7"/>
      <c r="G34" s="7"/>
      <c r="H34" s="8">
        <f t="shared" si="0"/>
        <v>0</v>
      </c>
      <c r="I34" s="7"/>
      <c r="J34" s="7"/>
      <c r="K34" s="7"/>
      <c r="L34" s="7"/>
      <c r="M34" s="7"/>
      <c r="N34" s="7"/>
      <c r="O34" s="7"/>
      <c r="P34" s="7"/>
      <c r="Q34" s="7"/>
      <c r="R34" s="38">
        <f t="shared" si="1"/>
        <v>0</v>
      </c>
      <c r="S34" s="39" t="e">
        <f t="shared" si="2"/>
        <v>#DIV/0!</v>
      </c>
      <c r="T34" s="22"/>
    </row>
    <row r="35" spans="1:20">
      <c r="A35" s="21"/>
      <c r="B35" s="19"/>
      <c r="C35" s="7"/>
      <c r="D35" s="7"/>
      <c r="E35" s="7"/>
      <c r="F35" s="7"/>
      <c r="G35" s="7"/>
      <c r="H35" s="8">
        <f t="shared" si="0"/>
        <v>0</v>
      </c>
      <c r="I35" s="7"/>
      <c r="J35" s="7"/>
      <c r="K35" s="7"/>
      <c r="L35" s="7"/>
      <c r="M35" s="7"/>
      <c r="N35" s="7"/>
      <c r="O35" s="7"/>
      <c r="P35" s="7"/>
      <c r="Q35" s="7"/>
      <c r="R35" s="38">
        <f t="shared" si="1"/>
        <v>0</v>
      </c>
      <c r="S35" s="39" t="e">
        <f t="shared" si="2"/>
        <v>#DIV/0!</v>
      </c>
      <c r="T35" s="22"/>
    </row>
    <row r="36" spans="1:20">
      <c r="A36" s="21"/>
      <c r="B36" s="19"/>
      <c r="C36" s="7"/>
      <c r="D36" s="7"/>
      <c r="E36" s="7"/>
      <c r="F36" s="7"/>
      <c r="G36" s="7"/>
      <c r="H36" s="8">
        <f t="shared" si="0"/>
        <v>0</v>
      </c>
      <c r="I36" s="7"/>
      <c r="J36" s="7"/>
      <c r="K36" s="7"/>
      <c r="L36" s="7"/>
      <c r="M36" s="7"/>
      <c r="N36" s="7"/>
      <c r="O36" s="7"/>
      <c r="P36" s="7"/>
      <c r="Q36" s="7"/>
      <c r="R36" s="38">
        <f t="shared" si="1"/>
        <v>0</v>
      </c>
      <c r="S36" s="39" t="e">
        <f t="shared" si="2"/>
        <v>#DIV/0!</v>
      </c>
      <c r="T36" s="22"/>
    </row>
    <row r="37" spans="1:20">
      <c r="A37" s="21"/>
      <c r="B37" s="19"/>
      <c r="C37" s="7"/>
      <c r="D37" s="7"/>
      <c r="E37" s="7"/>
      <c r="F37" s="7"/>
      <c r="G37" s="7"/>
      <c r="H37" s="8">
        <f t="shared" si="0"/>
        <v>0</v>
      </c>
      <c r="I37" s="7"/>
      <c r="J37" s="7"/>
      <c r="K37" s="7"/>
      <c r="L37" s="7"/>
      <c r="M37" s="7"/>
      <c r="N37" s="7"/>
      <c r="O37" s="7"/>
      <c r="P37" s="7"/>
      <c r="Q37" s="7"/>
      <c r="R37" s="38">
        <f t="shared" si="1"/>
        <v>0</v>
      </c>
      <c r="S37" s="39" t="e">
        <f t="shared" si="2"/>
        <v>#DIV/0!</v>
      </c>
      <c r="T37" s="22"/>
    </row>
    <row r="38" spans="1:20">
      <c r="A38" s="21"/>
      <c r="B38" s="19"/>
      <c r="C38" s="7"/>
      <c r="D38" s="7"/>
      <c r="E38" s="7"/>
      <c r="F38" s="7"/>
      <c r="G38" s="7"/>
      <c r="H38" s="8">
        <f t="shared" si="0"/>
        <v>0</v>
      </c>
      <c r="I38" s="7"/>
      <c r="J38" s="7"/>
      <c r="K38" s="7"/>
      <c r="L38" s="7"/>
      <c r="M38" s="7"/>
      <c r="N38" s="7"/>
      <c r="O38" s="7"/>
      <c r="P38" s="7"/>
      <c r="Q38" s="7"/>
      <c r="R38" s="38">
        <f t="shared" si="1"/>
        <v>0</v>
      </c>
      <c r="S38" s="39" t="e">
        <f t="shared" si="2"/>
        <v>#DIV/0!</v>
      </c>
      <c r="T38" s="22"/>
    </row>
    <row r="39" spans="1:20">
      <c r="A39" s="21"/>
      <c r="B39" s="19"/>
      <c r="C39" s="7"/>
      <c r="D39" s="7"/>
      <c r="E39" s="7"/>
      <c r="F39" s="7"/>
      <c r="G39" s="7"/>
      <c r="H39" s="8">
        <f t="shared" si="0"/>
        <v>0</v>
      </c>
      <c r="I39" s="7"/>
      <c r="J39" s="7"/>
      <c r="K39" s="7"/>
      <c r="L39" s="7"/>
      <c r="M39" s="7"/>
      <c r="N39" s="7"/>
      <c r="O39" s="7"/>
      <c r="P39" s="7"/>
      <c r="Q39" s="7"/>
      <c r="R39" s="38">
        <f t="shared" si="1"/>
        <v>0</v>
      </c>
      <c r="S39" s="39" t="e">
        <f t="shared" si="2"/>
        <v>#DIV/0!</v>
      </c>
      <c r="T39" s="22"/>
    </row>
    <row r="40" spans="1:20">
      <c r="A40" s="21"/>
      <c r="B40" s="20"/>
      <c r="C40" s="9"/>
      <c r="D40" s="9"/>
      <c r="E40" s="9"/>
      <c r="F40" s="9"/>
      <c r="G40" s="7"/>
      <c r="H40" s="10">
        <f t="shared" si="0"/>
        <v>0</v>
      </c>
      <c r="I40" s="9"/>
      <c r="J40" s="9"/>
      <c r="K40" s="9"/>
      <c r="L40" s="9"/>
      <c r="M40" s="9"/>
      <c r="N40" s="9"/>
      <c r="O40" s="9"/>
      <c r="P40" s="9"/>
      <c r="Q40" s="9"/>
      <c r="R40" s="38">
        <f t="shared" si="1"/>
        <v>0</v>
      </c>
      <c r="S40" s="39" t="e">
        <f t="shared" si="2"/>
        <v>#DIV/0!</v>
      </c>
      <c r="T40" s="22"/>
    </row>
    <row r="41" spans="1:20" ht="18.45" thickBo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40"/>
      <c r="S41" s="40"/>
      <c r="T41" s="25"/>
    </row>
    <row r="42" spans="1:20" ht="18.45" thickTop="1"/>
    <row r="51" spans="6:6">
      <c r="F51" s="34"/>
    </row>
    <row r="52" spans="6:6">
      <c r="F52" s="5">
        <v>100000</v>
      </c>
    </row>
  </sheetData>
  <mergeCells count="3">
    <mergeCell ref="I1:J1"/>
    <mergeCell ref="P1:Q1"/>
    <mergeCell ref="M1:N1"/>
  </mergeCells>
  <dataValidations count="12">
    <dataValidation type="list" allowBlank="1" showInputMessage="1" showErrorMessage="1" sqref="E3:E40">
      <formula1>"ongoing, new"</formula1>
    </dataValidation>
    <dataValidation type="list" allowBlank="1" showInputMessage="1" showErrorMessage="1" sqref="C3:C40">
      <formula1>"secondary, tertiary"</formula1>
    </dataValidation>
    <dataValidation type="list" allowBlank="1" showInputMessage="1" showErrorMessage="1" sqref="W3">
      <formula1>"0,1,2,3,4,5"</formula1>
    </dataValidation>
    <dataValidation type="list" allowBlank="1" showInputMessage="1" showErrorMessage="1" sqref="I3:I40">
      <formula1>IF(C3="secondary",$Z$3:$Z$8,INDIRECT("Fake Range"))</formula1>
    </dataValidation>
    <dataValidation type="list" allowBlank="1" showInputMessage="1" showErrorMessage="1" sqref="J3:J40">
      <formula1>IF(C3="secondary",$Z$3:$Z$8,INDIRECT("Fake Range"))</formula1>
    </dataValidation>
    <dataValidation type="list" allowBlank="1" showInputMessage="1" showErrorMessage="1" sqref="K3:K40">
      <formula1>IF(C3="secondary",$Z$3:$Z$8,INDIRECT("Fake Range"))</formula1>
    </dataValidation>
    <dataValidation type="list" allowBlank="1" showInputMessage="1" showErrorMessage="1" sqref="M3:M40">
      <formula1>IF(C3="tertiary",$Z$3:$Z$8,INDIRECT("Fake Range"))</formula1>
    </dataValidation>
    <dataValidation type="list" allowBlank="1" showInputMessage="1" showErrorMessage="1" sqref="N3:N40">
      <formula1>IF(C3="tertiary",$Z$3:$Z$8,INDIRECT("Fake Range"))</formula1>
    </dataValidation>
    <dataValidation type="list" allowBlank="1" showInputMessage="1" showErrorMessage="1" sqref="O3:O40">
      <formula1>IF(C3="tertiary",$Z$3:$Z$8,INDIRECT("Fake Range"))</formula1>
    </dataValidation>
    <dataValidation type="list" allowBlank="1" showInputMessage="1" showErrorMessage="1" sqref="P3:P40">
      <formula1>IF(C3="tertiary",$Z$3:$Z$8,INDIRECT("Fake Range"))</formula1>
    </dataValidation>
    <dataValidation type="list" allowBlank="1" showInputMessage="1" showErrorMessage="1" sqref="Q3:Q40">
      <formula1>IF(C3="tertiary",$Z$3:$Z$8,INDIRECT("Fake Range"))</formula1>
    </dataValidation>
    <dataValidation type="custom" allowBlank="1" showInputMessage="1" showErrorMessage="1" sqref="G3:G40">
      <formula1>IF(E3="ongoing",ISNUMBER(G3),INDIRECT("Fake Range"))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20" zoomScaleNormal="120" workbookViewId="0">
      <selection activeCell="B15" sqref="B15"/>
    </sheetView>
  </sheetViews>
  <sheetFormatPr defaultColWidth="11.1796875" defaultRowHeight="16.149999999999999"/>
  <cols>
    <col min="1" max="4" width="11.1796875" style="11"/>
    <col min="5" max="5" width="12.36328125" style="11" customWidth="1"/>
    <col min="6" max="6" width="11.1796875" style="11"/>
    <col min="7" max="7" width="11.1796875" style="11" customWidth="1"/>
    <col min="8" max="8" width="1.81640625" style="11" customWidth="1"/>
    <col min="9" max="16384" width="11.1796875" style="11"/>
  </cols>
  <sheetData>
    <row r="1" spans="1:8">
      <c r="A1" s="26"/>
      <c r="B1" s="26"/>
      <c r="C1" s="26"/>
      <c r="D1" s="26"/>
      <c r="E1" s="26"/>
      <c r="F1" s="26"/>
      <c r="G1" s="2"/>
      <c r="H1" s="1"/>
    </row>
    <row r="2" spans="1:8" ht="49" thickBot="1">
      <c r="A2" s="26" t="str">
        <f>Prioritization!A2</f>
        <v>Project ID</v>
      </c>
      <c r="B2" s="27" t="str">
        <f>Prioritization!B2</f>
        <v>Project Name</v>
      </c>
      <c r="C2" s="27" t="str">
        <f>Prioritization!C2</f>
        <v>Secondary/Tertiary</v>
      </c>
      <c r="D2" s="27" t="str">
        <f>Prioritization!D2</f>
        <v>Project Description</v>
      </c>
      <c r="E2" s="27" t="str">
        <f>Prioritization!E2</f>
        <v>Ongoing/New</v>
      </c>
      <c r="F2" s="27" t="str">
        <f>Prioritization!F2</f>
        <v>Capital Cost(Value/100000)</v>
      </c>
      <c r="G2" s="27" t="s">
        <v>20</v>
      </c>
      <c r="H2" s="1"/>
    </row>
    <row r="3" spans="1:8" ht="16.7" thickTop="1">
      <c r="A3" s="21">
        <f>Prioritization!A3</f>
        <v>0</v>
      </c>
      <c r="B3" s="18" t="str">
        <f>Prioritization!B3</f>
        <v>school Fedding</v>
      </c>
      <c r="C3" s="12" t="str">
        <f>Prioritization!C3</f>
        <v>secondary</v>
      </c>
      <c r="D3" s="12" t="str">
        <f>Prioritization!D3</f>
        <v>Feed 1000 school children</v>
      </c>
      <c r="E3" s="12" t="str">
        <f>Prioritization!E3</f>
        <v>ongoing</v>
      </c>
      <c r="F3" s="12">
        <f>Prioritization!F3</f>
        <v>40</v>
      </c>
      <c r="G3" s="28">
        <f>Prioritization!S3</f>
        <v>0.13</v>
      </c>
      <c r="H3" s="30"/>
    </row>
    <row r="4" spans="1:8">
      <c r="A4" s="21">
        <f>Prioritization!A4</f>
        <v>0</v>
      </c>
      <c r="B4" s="19">
        <f>Prioritization!B4</f>
        <v>0</v>
      </c>
      <c r="C4" s="7" t="str">
        <f>Prioritization!C4</f>
        <v>secondary</v>
      </c>
      <c r="D4" s="7">
        <f>Prioritization!D4</f>
        <v>0</v>
      </c>
      <c r="E4" s="7" t="str">
        <f>Prioritization!E4</f>
        <v>ongoing</v>
      </c>
      <c r="F4" s="7">
        <f>Prioritization!F4</f>
        <v>80</v>
      </c>
      <c r="G4" s="29">
        <f>Prioritization!S4</f>
        <v>0.08</v>
      </c>
      <c r="H4" s="30"/>
    </row>
    <row r="5" spans="1:8">
      <c r="A5" s="21">
        <f>Prioritization!A5</f>
        <v>0</v>
      </c>
      <c r="B5" s="19">
        <f>Prioritization!B5</f>
        <v>0</v>
      </c>
      <c r="C5" s="7" t="str">
        <f>Prioritization!C5</f>
        <v>secondary</v>
      </c>
      <c r="D5" s="7">
        <f>Prioritization!D5</f>
        <v>0</v>
      </c>
      <c r="E5" s="7" t="str">
        <f>Prioritization!E5</f>
        <v>ongoing</v>
      </c>
      <c r="F5" s="13">
        <f>Prioritization!F5</f>
        <v>30</v>
      </c>
      <c r="G5" s="29">
        <f>Prioritization!S5</f>
        <v>0.25</v>
      </c>
      <c r="H5" s="30"/>
    </row>
    <row r="6" spans="1:8">
      <c r="A6" s="21">
        <f>Prioritization!A6</f>
        <v>0</v>
      </c>
      <c r="B6" s="19">
        <f>Prioritization!B6</f>
        <v>0</v>
      </c>
      <c r="C6" s="7" t="str">
        <f>Prioritization!C6</f>
        <v>tertiary</v>
      </c>
      <c r="D6" s="7">
        <f>Prioritization!D6</f>
        <v>0</v>
      </c>
      <c r="E6" s="7" t="str">
        <f>Prioritization!E6</f>
        <v>new</v>
      </c>
      <c r="F6" s="12">
        <f>Prioritization!F6</f>
        <v>90</v>
      </c>
      <c r="G6" s="29">
        <f>Prioritization!S6</f>
        <v>1.7777777777777778E-2</v>
      </c>
      <c r="H6" s="30"/>
    </row>
    <row r="7" spans="1:8">
      <c r="A7" s="21">
        <f>Prioritization!A7</f>
        <v>0</v>
      </c>
      <c r="B7" s="19">
        <f>Prioritization!B7</f>
        <v>0</v>
      </c>
      <c r="C7" s="7" t="str">
        <f>Prioritization!C7</f>
        <v>tertiary</v>
      </c>
      <c r="D7" s="7">
        <f>Prioritization!D7</f>
        <v>0</v>
      </c>
      <c r="E7" s="7" t="str">
        <f>Prioritization!E7</f>
        <v>new</v>
      </c>
      <c r="F7" s="7">
        <f>Prioritization!F7</f>
        <v>40</v>
      </c>
      <c r="G7" s="29">
        <f>Prioritization!S7</f>
        <v>0.1</v>
      </c>
      <c r="H7" s="30"/>
    </row>
    <row r="8" spans="1:8">
      <c r="A8" s="21">
        <f>Prioritization!A8</f>
        <v>0</v>
      </c>
      <c r="B8" s="19">
        <f>Prioritization!B8</f>
        <v>0</v>
      </c>
      <c r="C8" s="7" t="str">
        <f>Prioritization!C8</f>
        <v>secondary</v>
      </c>
      <c r="D8" s="7">
        <f>Prioritization!D8</f>
        <v>0</v>
      </c>
      <c r="E8" s="7" t="str">
        <f>Prioritization!E8</f>
        <v>new</v>
      </c>
      <c r="F8" s="7">
        <f>Prioritization!F8</f>
        <v>100</v>
      </c>
      <c r="G8" s="29">
        <f>Prioritization!S8</f>
        <v>2.4000000000000004E-2</v>
      </c>
      <c r="H8" s="30"/>
    </row>
    <row r="9" spans="1:8">
      <c r="A9" s="21">
        <f>Prioritization!A9</f>
        <v>0</v>
      </c>
      <c r="B9" s="19">
        <f>Prioritization!B9</f>
        <v>0</v>
      </c>
      <c r="C9" s="7" t="str">
        <f>Prioritization!C9</f>
        <v>secondary</v>
      </c>
      <c r="D9" s="7">
        <f>Prioritization!D9</f>
        <v>0</v>
      </c>
      <c r="E9" s="7" t="str">
        <f>Prioritization!E9</f>
        <v>new</v>
      </c>
      <c r="F9" s="7">
        <f>Prioritization!F9</f>
        <v>90</v>
      </c>
      <c r="G9" s="29">
        <f>Prioritization!S9</f>
        <v>3.4444444444444437E-2</v>
      </c>
      <c r="H9" s="30"/>
    </row>
    <row r="10" spans="1:8">
      <c r="A10" s="21">
        <f>Prioritization!A10</f>
        <v>0</v>
      </c>
      <c r="B10" s="19">
        <f>Prioritization!B10</f>
        <v>0</v>
      </c>
      <c r="C10" s="7" t="str">
        <f>Prioritization!C10</f>
        <v>tertiary</v>
      </c>
      <c r="D10" s="7">
        <f>Prioritization!D10</f>
        <v>0</v>
      </c>
      <c r="E10" s="7" t="str">
        <f>Prioritization!E10</f>
        <v>ongoing</v>
      </c>
      <c r="F10" s="7">
        <f>Prioritization!F10</f>
        <v>120</v>
      </c>
      <c r="G10" s="29">
        <f>Prioritization!S10</f>
        <v>1.5454545454545453E-2</v>
      </c>
      <c r="H10" s="30"/>
    </row>
    <row r="11" spans="1:8">
      <c r="A11" s="21">
        <f>Prioritization!A11</f>
        <v>0</v>
      </c>
      <c r="B11" s="19">
        <f>Prioritization!B11</f>
        <v>0</v>
      </c>
      <c r="C11" s="7">
        <f>Prioritization!C11</f>
        <v>0</v>
      </c>
      <c r="D11" s="7">
        <f>Prioritization!D11</f>
        <v>0</v>
      </c>
      <c r="E11" s="7">
        <f>Prioritization!E11</f>
        <v>0</v>
      </c>
      <c r="F11" s="7">
        <f>Prioritization!F11</f>
        <v>0</v>
      </c>
      <c r="G11" s="29" t="e">
        <f>Prioritization!S11</f>
        <v>#DIV/0!</v>
      </c>
      <c r="H11" s="30"/>
    </row>
    <row r="12" spans="1:8">
      <c r="A12" s="21">
        <f>Prioritization!A12</f>
        <v>0</v>
      </c>
      <c r="B12" s="19">
        <f>Prioritization!B12</f>
        <v>0</v>
      </c>
      <c r="C12" s="7">
        <f>Prioritization!C12</f>
        <v>0</v>
      </c>
      <c r="D12" s="7">
        <f>Prioritization!D12</f>
        <v>0</v>
      </c>
      <c r="E12" s="7">
        <f>Prioritization!E12</f>
        <v>0</v>
      </c>
      <c r="F12" s="7">
        <f>Prioritization!F12</f>
        <v>0</v>
      </c>
      <c r="G12" s="29" t="e">
        <f>Prioritization!S12</f>
        <v>#DIV/0!</v>
      </c>
      <c r="H12" s="30"/>
    </row>
    <row r="13" spans="1:8">
      <c r="A13" s="21">
        <f>Prioritization!A13</f>
        <v>0</v>
      </c>
      <c r="B13" s="19">
        <f>Prioritization!B13</f>
        <v>0</v>
      </c>
      <c r="C13" s="7">
        <f>Prioritization!C13</f>
        <v>0</v>
      </c>
      <c r="D13" s="7">
        <f>Prioritization!D13</f>
        <v>0</v>
      </c>
      <c r="E13" s="7">
        <f>Prioritization!E13</f>
        <v>0</v>
      </c>
      <c r="F13" s="7">
        <f>Prioritization!F13</f>
        <v>0</v>
      </c>
      <c r="G13" s="29" t="e">
        <f>Prioritization!S13</f>
        <v>#DIV/0!</v>
      </c>
      <c r="H13" s="30"/>
    </row>
    <row r="14" spans="1:8">
      <c r="A14" s="21">
        <f>Prioritization!A14</f>
        <v>0</v>
      </c>
      <c r="B14" s="19">
        <f>Prioritization!B14</f>
        <v>0</v>
      </c>
      <c r="C14" s="7">
        <f>Prioritization!C14</f>
        <v>0</v>
      </c>
      <c r="D14" s="7">
        <f>Prioritization!D14</f>
        <v>0</v>
      </c>
      <c r="E14" s="7">
        <f>Prioritization!E14</f>
        <v>0</v>
      </c>
      <c r="F14" s="7">
        <f>Prioritization!F14</f>
        <v>0</v>
      </c>
      <c r="G14" s="29" t="e">
        <f>Prioritization!S14</f>
        <v>#DIV/0!</v>
      </c>
      <c r="H14" s="30"/>
    </row>
    <row r="15" spans="1:8">
      <c r="A15" s="21">
        <f>Prioritization!A15</f>
        <v>0</v>
      </c>
      <c r="B15" s="19">
        <f>Prioritization!B15</f>
        <v>0</v>
      </c>
      <c r="C15" s="7">
        <f>Prioritization!C15</f>
        <v>0</v>
      </c>
      <c r="D15" s="7">
        <f>Prioritization!D15</f>
        <v>0</v>
      </c>
      <c r="E15" s="7">
        <f>Prioritization!E15</f>
        <v>0</v>
      </c>
      <c r="F15" s="7">
        <f>Prioritization!F15</f>
        <v>0</v>
      </c>
      <c r="G15" s="29" t="e">
        <f>Prioritization!S15</f>
        <v>#DIV/0!</v>
      </c>
      <c r="H15" s="30"/>
    </row>
    <row r="16" spans="1:8">
      <c r="A16" s="21">
        <f>Prioritization!A16</f>
        <v>0</v>
      </c>
      <c r="B16" s="19">
        <f>Prioritization!B16</f>
        <v>0</v>
      </c>
      <c r="C16" s="7">
        <f>Prioritization!C16</f>
        <v>0</v>
      </c>
      <c r="D16" s="7">
        <f>Prioritization!D16</f>
        <v>0</v>
      </c>
      <c r="E16" s="7">
        <f>Prioritization!E16</f>
        <v>0</v>
      </c>
      <c r="F16" s="7">
        <f>Prioritization!F16</f>
        <v>0</v>
      </c>
      <c r="G16" s="29" t="e">
        <f>Prioritization!S16</f>
        <v>#DIV/0!</v>
      </c>
      <c r="H16" s="30"/>
    </row>
    <row r="17" spans="1:8">
      <c r="A17" s="21">
        <f>Prioritization!A17</f>
        <v>0</v>
      </c>
      <c r="B17" s="19">
        <f>Prioritization!B17</f>
        <v>0</v>
      </c>
      <c r="C17" s="7">
        <f>Prioritization!C17</f>
        <v>0</v>
      </c>
      <c r="D17" s="7">
        <f>Prioritization!D17</f>
        <v>0</v>
      </c>
      <c r="E17" s="7">
        <f>Prioritization!E17</f>
        <v>0</v>
      </c>
      <c r="F17" s="7">
        <f>Prioritization!F17</f>
        <v>0</v>
      </c>
      <c r="G17" s="29" t="e">
        <f>Prioritization!S17</f>
        <v>#DIV/0!</v>
      </c>
      <c r="H17" s="30"/>
    </row>
    <row r="18" spans="1:8">
      <c r="A18" s="21">
        <f>Prioritization!A18</f>
        <v>0</v>
      </c>
      <c r="B18" s="19">
        <f>Prioritization!B18</f>
        <v>0</v>
      </c>
      <c r="C18" s="7">
        <f>Prioritization!C18</f>
        <v>0</v>
      </c>
      <c r="D18" s="7">
        <f>Prioritization!D18</f>
        <v>0</v>
      </c>
      <c r="E18" s="7">
        <f>Prioritization!E18</f>
        <v>0</v>
      </c>
      <c r="F18" s="7">
        <f>Prioritization!F18</f>
        <v>0</v>
      </c>
      <c r="G18" s="29" t="e">
        <f>Prioritization!S18</f>
        <v>#DIV/0!</v>
      </c>
      <c r="H18" s="30"/>
    </row>
    <row r="19" spans="1:8">
      <c r="A19" s="21">
        <f>Prioritization!A19</f>
        <v>0</v>
      </c>
      <c r="B19" s="19">
        <f>Prioritization!B19</f>
        <v>0</v>
      </c>
      <c r="C19" s="7">
        <f>Prioritization!C19</f>
        <v>0</v>
      </c>
      <c r="D19" s="7">
        <f>Prioritization!D19</f>
        <v>0</v>
      </c>
      <c r="E19" s="7">
        <f>Prioritization!E19</f>
        <v>0</v>
      </c>
      <c r="F19" s="7">
        <f>Prioritization!F19</f>
        <v>0</v>
      </c>
      <c r="G19" s="29" t="e">
        <f>Prioritization!S19</f>
        <v>#DIV/0!</v>
      </c>
      <c r="H19" s="30"/>
    </row>
    <row r="20" spans="1:8">
      <c r="A20" s="21">
        <f>Prioritization!A20</f>
        <v>0</v>
      </c>
      <c r="B20" s="19">
        <f>Prioritization!B20</f>
        <v>0</v>
      </c>
      <c r="C20" s="7">
        <f>Prioritization!C20</f>
        <v>0</v>
      </c>
      <c r="D20" s="7">
        <f>Prioritization!D20</f>
        <v>0</v>
      </c>
      <c r="E20" s="7">
        <f>Prioritization!E20</f>
        <v>0</v>
      </c>
      <c r="F20" s="7">
        <f>Prioritization!F20</f>
        <v>0</v>
      </c>
      <c r="G20" s="29" t="e">
        <f>Prioritization!S20</f>
        <v>#DIV/0!</v>
      </c>
      <c r="H20" s="30"/>
    </row>
    <row r="21" spans="1:8">
      <c r="A21" s="21">
        <f>Prioritization!A21</f>
        <v>0</v>
      </c>
      <c r="B21" s="19">
        <f>Prioritization!B21</f>
        <v>0</v>
      </c>
      <c r="C21" s="7">
        <f>Prioritization!C21</f>
        <v>0</v>
      </c>
      <c r="D21" s="7">
        <f>Prioritization!D21</f>
        <v>0</v>
      </c>
      <c r="E21" s="7">
        <f>Prioritization!E21</f>
        <v>0</v>
      </c>
      <c r="F21" s="7">
        <f>Prioritization!F21</f>
        <v>0</v>
      </c>
      <c r="G21" s="29" t="e">
        <f>Prioritization!S21</f>
        <v>#DIV/0!</v>
      </c>
      <c r="H21" s="30"/>
    </row>
    <row r="22" spans="1:8">
      <c r="A22" s="21">
        <f>Prioritization!A22</f>
        <v>0</v>
      </c>
      <c r="B22" s="19">
        <f>Prioritization!B22</f>
        <v>0</v>
      </c>
      <c r="C22" s="7">
        <f>Prioritization!C22</f>
        <v>0</v>
      </c>
      <c r="D22" s="7">
        <f>Prioritization!D22</f>
        <v>0</v>
      </c>
      <c r="E22" s="7">
        <f>Prioritization!E22</f>
        <v>0</v>
      </c>
      <c r="F22" s="7">
        <f>Prioritization!F22</f>
        <v>0</v>
      </c>
      <c r="G22" s="29" t="e">
        <f>Prioritization!S22</f>
        <v>#DIV/0!</v>
      </c>
      <c r="H22" s="30"/>
    </row>
    <row r="23" spans="1:8">
      <c r="A23" s="21">
        <f>Prioritization!A23</f>
        <v>0</v>
      </c>
      <c r="B23" s="19">
        <f>Prioritization!B23</f>
        <v>0</v>
      </c>
      <c r="C23" s="7">
        <f>Prioritization!C23</f>
        <v>0</v>
      </c>
      <c r="D23" s="7">
        <f>Prioritization!D23</f>
        <v>0</v>
      </c>
      <c r="E23" s="7">
        <f>Prioritization!E23</f>
        <v>0</v>
      </c>
      <c r="F23" s="7">
        <f>Prioritization!F23</f>
        <v>0</v>
      </c>
      <c r="G23" s="29" t="e">
        <f>Prioritization!S23</f>
        <v>#DIV/0!</v>
      </c>
      <c r="H23" s="30"/>
    </row>
    <row r="24" spans="1:8">
      <c r="A24" s="21">
        <f>Prioritization!A24</f>
        <v>0</v>
      </c>
      <c r="B24" s="19">
        <f>Prioritization!B24</f>
        <v>0</v>
      </c>
      <c r="C24" s="7">
        <f>Prioritization!C24</f>
        <v>0</v>
      </c>
      <c r="D24" s="7">
        <f>Prioritization!D24</f>
        <v>0</v>
      </c>
      <c r="E24" s="7">
        <f>Prioritization!E24</f>
        <v>0</v>
      </c>
      <c r="F24" s="7">
        <f>Prioritization!F24</f>
        <v>0</v>
      </c>
      <c r="G24" s="29" t="e">
        <f>Prioritization!S24</f>
        <v>#DIV/0!</v>
      </c>
      <c r="H24" s="30"/>
    </row>
    <row r="25" spans="1:8">
      <c r="A25" s="21">
        <f>Prioritization!A25</f>
        <v>0</v>
      </c>
      <c r="B25" s="19">
        <f>Prioritization!B25</f>
        <v>0</v>
      </c>
      <c r="C25" s="7">
        <f>Prioritization!C25</f>
        <v>0</v>
      </c>
      <c r="D25" s="7">
        <f>Prioritization!D25</f>
        <v>0</v>
      </c>
      <c r="E25" s="7">
        <f>Prioritization!E25</f>
        <v>0</v>
      </c>
      <c r="F25" s="7">
        <f>Prioritization!F25</f>
        <v>0</v>
      </c>
      <c r="G25" s="29" t="e">
        <f>Prioritization!S25</f>
        <v>#DIV/0!</v>
      </c>
      <c r="H25" s="30"/>
    </row>
    <row r="26" spans="1:8">
      <c r="A26" s="21">
        <f>Prioritization!A26</f>
        <v>0</v>
      </c>
      <c r="B26" s="19">
        <f>Prioritization!B26</f>
        <v>0</v>
      </c>
      <c r="C26" s="7">
        <f>Prioritization!C26</f>
        <v>0</v>
      </c>
      <c r="D26" s="7">
        <f>Prioritization!D26</f>
        <v>0</v>
      </c>
      <c r="E26" s="7">
        <f>Prioritization!E26</f>
        <v>0</v>
      </c>
      <c r="F26" s="7">
        <f>Prioritization!F26</f>
        <v>0</v>
      </c>
      <c r="G26" s="29" t="e">
        <f>Prioritization!S26</f>
        <v>#DIV/0!</v>
      </c>
      <c r="H26" s="30"/>
    </row>
    <row r="27" spans="1:8">
      <c r="A27" s="21">
        <f>Prioritization!A27</f>
        <v>0</v>
      </c>
      <c r="B27" s="19">
        <f>Prioritization!B27</f>
        <v>0</v>
      </c>
      <c r="C27" s="7">
        <f>Prioritization!C27</f>
        <v>0</v>
      </c>
      <c r="D27" s="7">
        <f>Prioritization!D27</f>
        <v>0</v>
      </c>
      <c r="E27" s="7">
        <f>Prioritization!E27</f>
        <v>0</v>
      </c>
      <c r="F27" s="7">
        <f>Prioritization!F27</f>
        <v>0</v>
      </c>
      <c r="G27" s="29" t="e">
        <f>Prioritization!S27</f>
        <v>#DIV/0!</v>
      </c>
      <c r="H27" s="30"/>
    </row>
    <row r="28" spans="1:8">
      <c r="A28" s="21">
        <f>Prioritization!A28</f>
        <v>0</v>
      </c>
      <c r="B28" s="19">
        <f>Prioritization!B28</f>
        <v>0</v>
      </c>
      <c r="C28" s="7">
        <f>Prioritization!C28</f>
        <v>0</v>
      </c>
      <c r="D28" s="7">
        <f>Prioritization!D28</f>
        <v>0</v>
      </c>
      <c r="E28" s="7">
        <f>Prioritization!E28</f>
        <v>0</v>
      </c>
      <c r="F28" s="7">
        <f>Prioritization!F28</f>
        <v>0</v>
      </c>
      <c r="G28" s="29" t="e">
        <f>Prioritization!S28</f>
        <v>#DIV/0!</v>
      </c>
      <c r="H28" s="30"/>
    </row>
    <row r="29" spans="1:8">
      <c r="A29" s="21">
        <f>Prioritization!A29</f>
        <v>0</v>
      </c>
      <c r="B29" s="19">
        <f>Prioritization!B29</f>
        <v>0</v>
      </c>
      <c r="C29" s="7">
        <f>Prioritization!C29</f>
        <v>0</v>
      </c>
      <c r="D29" s="7">
        <f>Prioritization!D29</f>
        <v>0</v>
      </c>
      <c r="E29" s="7">
        <f>Prioritization!E29</f>
        <v>0</v>
      </c>
      <c r="F29" s="7">
        <f>Prioritization!F29</f>
        <v>0</v>
      </c>
      <c r="G29" s="29" t="e">
        <f>Prioritization!S29</f>
        <v>#DIV/0!</v>
      </c>
      <c r="H29" s="30"/>
    </row>
    <row r="30" spans="1:8">
      <c r="A30" s="21">
        <f>Prioritization!A30</f>
        <v>0</v>
      </c>
      <c r="B30" s="19">
        <f>Prioritization!B30</f>
        <v>0</v>
      </c>
      <c r="C30" s="7">
        <f>Prioritization!C30</f>
        <v>0</v>
      </c>
      <c r="D30" s="7">
        <f>Prioritization!D30</f>
        <v>0</v>
      </c>
      <c r="E30" s="7">
        <f>Prioritization!E30</f>
        <v>0</v>
      </c>
      <c r="F30" s="7">
        <f>Prioritization!F30</f>
        <v>0</v>
      </c>
      <c r="G30" s="29" t="e">
        <f>Prioritization!S30</f>
        <v>#DIV/0!</v>
      </c>
      <c r="H30" s="30"/>
    </row>
    <row r="31" spans="1:8">
      <c r="A31" s="21">
        <f>Prioritization!A31</f>
        <v>0</v>
      </c>
      <c r="B31" s="19">
        <f>Prioritization!B31</f>
        <v>0</v>
      </c>
      <c r="C31" s="7">
        <f>Prioritization!C31</f>
        <v>0</v>
      </c>
      <c r="D31" s="7">
        <f>Prioritization!D31</f>
        <v>0</v>
      </c>
      <c r="E31" s="7">
        <f>Prioritization!E31</f>
        <v>0</v>
      </c>
      <c r="F31" s="7">
        <f>Prioritization!F31</f>
        <v>0</v>
      </c>
      <c r="G31" s="29" t="e">
        <f>Prioritization!S31</f>
        <v>#DIV/0!</v>
      </c>
      <c r="H31" s="30"/>
    </row>
    <row r="32" spans="1:8">
      <c r="A32" s="21">
        <f>Prioritization!A32</f>
        <v>0</v>
      </c>
      <c r="B32" s="19">
        <f>Prioritization!B32</f>
        <v>0</v>
      </c>
      <c r="C32" s="7">
        <f>Prioritization!C32</f>
        <v>0</v>
      </c>
      <c r="D32" s="7">
        <f>Prioritization!D32</f>
        <v>0</v>
      </c>
      <c r="E32" s="7">
        <f>Prioritization!E32</f>
        <v>0</v>
      </c>
      <c r="F32" s="7">
        <f>Prioritization!F32</f>
        <v>0</v>
      </c>
      <c r="G32" s="29" t="e">
        <f>Prioritization!S32</f>
        <v>#DIV/0!</v>
      </c>
      <c r="H32" s="30"/>
    </row>
    <row r="33" spans="1:8">
      <c r="A33" s="21">
        <f>Prioritization!A33</f>
        <v>0</v>
      </c>
      <c r="B33" s="19">
        <f>Prioritization!B33</f>
        <v>0</v>
      </c>
      <c r="C33" s="7">
        <f>Prioritization!C33</f>
        <v>0</v>
      </c>
      <c r="D33" s="7">
        <f>Prioritization!D33</f>
        <v>0</v>
      </c>
      <c r="E33" s="7">
        <f>Prioritization!E33</f>
        <v>0</v>
      </c>
      <c r="F33" s="7">
        <f>Prioritization!F33</f>
        <v>0</v>
      </c>
      <c r="G33" s="29" t="e">
        <f>Prioritization!S33</f>
        <v>#DIV/0!</v>
      </c>
      <c r="H33" s="30"/>
    </row>
    <row r="34" spans="1:8">
      <c r="A34" s="21">
        <f>Prioritization!A34</f>
        <v>0</v>
      </c>
      <c r="B34" s="19">
        <f>Prioritization!B34</f>
        <v>0</v>
      </c>
      <c r="C34" s="7">
        <f>Prioritization!C34</f>
        <v>0</v>
      </c>
      <c r="D34" s="7">
        <f>Prioritization!D34</f>
        <v>0</v>
      </c>
      <c r="E34" s="7">
        <f>Prioritization!E34</f>
        <v>0</v>
      </c>
      <c r="F34" s="7">
        <f>Prioritization!F34</f>
        <v>0</v>
      </c>
      <c r="G34" s="29" t="e">
        <f>Prioritization!S34</f>
        <v>#DIV/0!</v>
      </c>
      <c r="H34" s="30"/>
    </row>
    <row r="35" spans="1:8">
      <c r="A35" s="21">
        <f>Prioritization!A35</f>
        <v>0</v>
      </c>
      <c r="B35" s="19">
        <f>Prioritization!B35</f>
        <v>0</v>
      </c>
      <c r="C35" s="7">
        <f>Prioritization!C35</f>
        <v>0</v>
      </c>
      <c r="D35" s="7">
        <f>Prioritization!D35</f>
        <v>0</v>
      </c>
      <c r="E35" s="7">
        <f>Prioritization!E35</f>
        <v>0</v>
      </c>
      <c r="F35" s="7">
        <f>Prioritization!F35</f>
        <v>0</v>
      </c>
      <c r="G35" s="29" t="e">
        <f>Prioritization!S35</f>
        <v>#DIV/0!</v>
      </c>
      <c r="H35" s="30"/>
    </row>
    <row r="36" spans="1:8">
      <c r="A36" s="21">
        <f>Prioritization!A36</f>
        <v>0</v>
      </c>
      <c r="B36" s="19">
        <f>Prioritization!B36</f>
        <v>0</v>
      </c>
      <c r="C36" s="7">
        <f>Prioritization!C36</f>
        <v>0</v>
      </c>
      <c r="D36" s="7">
        <f>Prioritization!D36</f>
        <v>0</v>
      </c>
      <c r="E36" s="7">
        <f>Prioritization!E36</f>
        <v>0</v>
      </c>
      <c r="F36" s="7">
        <f>Prioritization!F36</f>
        <v>0</v>
      </c>
      <c r="G36" s="29" t="e">
        <f>Prioritization!S36</f>
        <v>#DIV/0!</v>
      </c>
      <c r="H36" s="30"/>
    </row>
    <row r="37" spans="1:8">
      <c r="A37" s="21">
        <f>Prioritization!A37</f>
        <v>0</v>
      </c>
      <c r="B37" s="19">
        <f>Prioritization!B37</f>
        <v>0</v>
      </c>
      <c r="C37" s="7">
        <f>Prioritization!C37</f>
        <v>0</v>
      </c>
      <c r="D37" s="7">
        <f>Prioritization!D37</f>
        <v>0</v>
      </c>
      <c r="E37" s="7">
        <f>Prioritization!E37</f>
        <v>0</v>
      </c>
      <c r="F37" s="7">
        <f>Prioritization!F37</f>
        <v>0</v>
      </c>
      <c r="G37" s="29" t="e">
        <f>Prioritization!S37</f>
        <v>#DIV/0!</v>
      </c>
      <c r="H37" s="30"/>
    </row>
    <row r="38" spans="1:8">
      <c r="A38" s="21">
        <f>Prioritization!A38</f>
        <v>0</v>
      </c>
      <c r="B38" s="19">
        <f>Prioritization!B38</f>
        <v>0</v>
      </c>
      <c r="C38" s="7">
        <f>Prioritization!C38</f>
        <v>0</v>
      </c>
      <c r="D38" s="7">
        <f>Prioritization!D38</f>
        <v>0</v>
      </c>
      <c r="E38" s="7">
        <f>Prioritization!E38</f>
        <v>0</v>
      </c>
      <c r="F38" s="7">
        <f>Prioritization!F38</f>
        <v>0</v>
      </c>
      <c r="G38" s="29" t="e">
        <f>Prioritization!S38</f>
        <v>#DIV/0!</v>
      </c>
      <c r="H38" s="30"/>
    </row>
    <row r="39" spans="1:8">
      <c r="A39" s="21">
        <f>Prioritization!A39</f>
        <v>0</v>
      </c>
      <c r="B39" s="19">
        <f>Prioritization!B39</f>
        <v>0</v>
      </c>
      <c r="C39" s="7">
        <f>Prioritization!C39</f>
        <v>0</v>
      </c>
      <c r="D39" s="7">
        <f>Prioritization!D39</f>
        <v>0</v>
      </c>
      <c r="E39" s="7">
        <f>Prioritization!E39</f>
        <v>0</v>
      </c>
      <c r="F39" s="7">
        <f>Prioritization!F39</f>
        <v>0</v>
      </c>
      <c r="G39" s="29" t="e">
        <f>Prioritization!S39</f>
        <v>#DIV/0!</v>
      </c>
      <c r="H39" s="30"/>
    </row>
    <row r="40" spans="1:8" ht="16.7" thickBot="1">
      <c r="A40" s="21">
        <f>Prioritization!A40</f>
        <v>0</v>
      </c>
      <c r="B40" s="20">
        <f>Prioritization!B40</f>
        <v>0</v>
      </c>
      <c r="C40" s="9">
        <f>Prioritization!C40</f>
        <v>0</v>
      </c>
      <c r="D40" s="9">
        <f>Prioritization!D40</f>
        <v>0</v>
      </c>
      <c r="E40" s="9">
        <f>Prioritization!E40</f>
        <v>0</v>
      </c>
      <c r="F40" s="9">
        <f>Prioritization!F40</f>
        <v>0</v>
      </c>
      <c r="G40" s="31" t="e">
        <f>Prioritization!S40</f>
        <v>#DIV/0!</v>
      </c>
      <c r="H40" s="30"/>
    </row>
    <row r="41" spans="1:8" ht="16.7" thickTop="1">
      <c r="A41" s="1"/>
      <c r="B41" s="32"/>
      <c r="C41" s="32"/>
      <c r="D41" s="32"/>
      <c r="E41" s="32"/>
      <c r="F41" s="32"/>
      <c r="G41" s="32"/>
      <c r="H41" s="1"/>
    </row>
  </sheetData>
  <sortState ref="A3:G40">
    <sortCondition descending="1" ref="G3"/>
  </sortState>
  <pageMargins left="0.7" right="0.7" top="0.75" bottom="0.75" header="0.3" footer="0.3"/>
  <pageSetup orientation="portrait" r:id="rId1"/>
  <ignoredErrors>
    <ignoredError sqref="G3:G4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Prioritization</vt:lpstr>
      <vt:lpstr>Ranking</vt:lpstr>
      <vt:lpstr>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COLLINS</cp:lastModifiedBy>
  <dcterms:created xsi:type="dcterms:W3CDTF">2021-01-21T10:33:46Z</dcterms:created>
  <dcterms:modified xsi:type="dcterms:W3CDTF">2023-01-16T06:28:37Z</dcterms:modified>
</cp:coreProperties>
</file>