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LLINS\Documents\Job Files\IOM UN Migration 2023\Portfolio Projects\Boot Camp Project\"/>
    </mc:Choice>
  </mc:AlternateContent>
  <bookViews>
    <workbookView xWindow="0" yWindow="0" windowWidth="18444" windowHeight="927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3" l="1"/>
  <c r="M11" i="3" l="1"/>
  <c r="N3" i="3" l="1"/>
  <c r="M6" i="3"/>
  <c r="M5" i="3"/>
  <c r="D12" i="3"/>
  <c r="P4" i="4"/>
  <c r="P3" i="4"/>
  <c r="D4" i="2"/>
  <c r="D5" i="2"/>
  <c r="D6" i="2"/>
  <c r="D7" i="2"/>
  <c r="D8" i="2"/>
  <c r="D9" i="2"/>
  <c r="D10" i="2"/>
  <c r="D3" i="2"/>
  <c r="F4" i="1"/>
  <c r="F5" i="1"/>
  <c r="F6" i="1"/>
  <c r="F7" i="1"/>
  <c r="F3" i="1"/>
</calcChain>
</file>

<file path=xl/sharedStrings.xml><?xml version="1.0" encoding="utf-8"?>
<sst xmlns="http://schemas.openxmlformats.org/spreadsheetml/2006/main" count="95" uniqueCount="62">
  <si>
    <t>First Name</t>
  </si>
  <si>
    <t>Middle Name</t>
  </si>
  <si>
    <t>Last Name</t>
  </si>
  <si>
    <t>Title</t>
  </si>
  <si>
    <t>Result</t>
  </si>
  <si>
    <t>Jane</t>
  </si>
  <si>
    <t>Mark</t>
  </si>
  <si>
    <t>Mrs.</t>
  </si>
  <si>
    <t>Jones</t>
  </si>
  <si>
    <t>Richard</t>
  </si>
  <si>
    <t>James</t>
  </si>
  <si>
    <t>Mr.</t>
  </si>
  <si>
    <t>Shade</t>
  </si>
  <si>
    <t>Debo</t>
  </si>
  <si>
    <t>Abbey</t>
  </si>
  <si>
    <t>Dave</t>
  </si>
  <si>
    <t>Harley</t>
  </si>
  <si>
    <t>Sherley</t>
  </si>
  <si>
    <t>Kate</t>
  </si>
  <si>
    <t>Bob</t>
  </si>
  <si>
    <t>Ms.</t>
  </si>
  <si>
    <t>Combine these names in the RESULT column.</t>
  </si>
  <si>
    <t>Start up</t>
  </si>
  <si>
    <t>Flutterwave</t>
  </si>
  <si>
    <t>Uber</t>
  </si>
  <si>
    <t>Bolt</t>
  </si>
  <si>
    <t>Quantum Analytics NG</t>
  </si>
  <si>
    <t>Hotel.ng</t>
  </si>
  <si>
    <t>Jumia</t>
  </si>
  <si>
    <t>Konga</t>
  </si>
  <si>
    <t>Hello Food</t>
  </si>
  <si>
    <t>Revenue per year</t>
  </si>
  <si>
    <t>BUT if this value is less than 700,000,000 we need to return “No Investment” text.</t>
  </si>
  <si>
    <t>We need to add the text “Invest” if a value is greater than 700,000,000.</t>
  </si>
  <si>
    <t>Fruits</t>
  </si>
  <si>
    <t>Price</t>
  </si>
  <si>
    <t>Banana</t>
  </si>
  <si>
    <t>Grape</t>
  </si>
  <si>
    <t>Orange</t>
  </si>
  <si>
    <t>Pineapple</t>
  </si>
  <si>
    <t>Nuts</t>
  </si>
  <si>
    <t>Yes</t>
  </si>
  <si>
    <t>No</t>
  </si>
  <si>
    <t>Using the appropraite Excel Function, what is the cost &amp; availability of Banana?'</t>
  </si>
  <si>
    <t>What is the total cost of Banana &amp; Orange?</t>
  </si>
  <si>
    <t>Stock</t>
  </si>
  <si>
    <t>What is the sum total of our stock price (available or not)?</t>
  </si>
  <si>
    <t>Colour</t>
  </si>
  <si>
    <t>State</t>
  </si>
  <si>
    <t>Qty</t>
  </si>
  <si>
    <t>Total</t>
  </si>
  <si>
    <t>Pink</t>
  </si>
  <si>
    <t>Yellow</t>
  </si>
  <si>
    <t>TX</t>
  </si>
  <si>
    <t>CO</t>
  </si>
  <si>
    <t>MN</t>
  </si>
  <si>
    <t>OO</t>
  </si>
  <si>
    <t>AZ</t>
  </si>
  <si>
    <t>TE</t>
  </si>
  <si>
    <t>Using the right Excel function, How many times did Pink and TX appear together?</t>
  </si>
  <si>
    <t>What is the total sum of Pink?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</si>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</sst>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 applyFill="1" applyBorder="1"/>
    <xf numFmtId="3" fontId="0" fillId="0" borderId="0" xfId="0" applyNumberFormat="1"/>
    <xf numFmtId="3" fontId="0" fillId="0" borderId="1" xfId="0" applyNumberFormat="1" applyBorder="1"/>
    <xf numFmtId="0" fontId="0" fillId="3" borderId="1" xfId="0" applyFill="1" applyBorder="1"/>
    <xf numFmtId="0" fontId="2" fillId="0" borderId="0" xfId="0" applyFont="1"/>
    <xf numFmtId="164" fontId="0" fillId="0" borderId="1" xfId="0" applyNumberFormat="1" applyBorder="1"/>
    <xf numFmtId="165" fontId="1" fillId="0" borderId="1" xfId="0" applyNumberFormat="1" applyFont="1" applyBorder="1"/>
    <xf numFmtId="165" fontId="0" fillId="0" borderId="1" xfId="0" applyNumberFormat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J10" sqref="J10"/>
    </sheetView>
  </sheetViews>
  <sheetFormatPr defaultRowHeight="14.4" x14ac:dyDescent="0.3"/>
  <cols>
    <col min="2" max="2" width="13.296875" customWidth="1"/>
    <col min="3" max="3" width="14.3984375" customWidth="1"/>
    <col min="4" max="5" width="14.59765625" customWidth="1"/>
    <col min="6" max="6" width="30.8984375" customWidth="1"/>
  </cols>
  <sheetData>
    <row r="2" spans="2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I2" s="5" t="s">
        <v>21</v>
      </c>
    </row>
    <row r="3" spans="2:9" x14ac:dyDescent="0.3">
      <c r="B3" s="3" t="s">
        <v>5</v>
      </c>
      <c r="C3" s="3"/>
      <c r="D3" s="3" t="s">
        <v>6</v>
      </c>
      <c r="E3" s="3" t="s">
        <v>7</v>
      </c>
      <c r="F3" s="4" t="str">
        <f>E3&amp;""&amp;B3&amp;" "&amp;D3</f>
        <v>Mrs.Jane Mark</v>
      </c>
    </row>
    <row r="4" spans="2:9" x14ac:dyDescent="0.3">
      <c r="B4" s="3" t="s">
        <v>8</v>
      </c>
      <c r="C4" s="3" t="s">
        <v>9</v>
      </c>
      <c r="D4" s="3" t="s">
        <v>10</v>
      </c>
      <c r="E4" s="3" t="s">
        <v>11</v>
      </c>
      <c r="F4" s="4" t="str">
        <f t="shared" ref="F4:F7" si="0">E4&amp;""&amp;B4&amp;" "&amp;D4</f>
        <v>Mr.Jones James</v>
      </c>
      <c r="I4" s="1"/>
    </row>
    <row r="5" spans="2:9" x14ac:dyDescent="0.3">
      <c r="B5" s="3" t="s">
        <v>12</v>
      </c>
      <c r="C5" s="3" t="s">
        <v>13</v>
      </c>
      <c r="D5" s="3" t="s">
        <v>14</v>
      </c>
      <c r="E5" s="3"/>
      <c r="F5" s="4" t="str">
        <f t="shared" si="0"/>
        <v>Shade Abbey</v>
      </c>
    </row>
    <row r="6" spans="2:9" x14ac:dyDescent="0.3">
      <c r="B6" s="3" t="s">
        <v>15</v>
      </c>
      <c r="C6" s="3"/>
      <c r="D6" s="3" t="s">
        <v>16</v>
      </c>
      <c r="E6" s="3" t="s">
        <v>11</v>
      </c>
      <c r="F6" s="4" t="str">
        <f t="shared" si="0"/>
        <v>Mr.Dave Harley</v>
      </c>
    </row>
    <row r="7" spans="2:9" x14ac:dyDescent="0.3">
      <c r="B7" s="3" t="s">
        <v>17</v>
      </c>
      <c r="C7" s="3" t="s">
        <v>18</v>
      </c>
      <c r="D7" s="3" t="s">
        <v>19</v>
      </c>
      <c r="E7" s="3" t="s">
        <v>20</v>
      </c>
      <c r="F7" s="4" t="str">
        <f t="shared" si="0"/>
        <v>Ms.Sherley Bob</v>
      </c>
    </row>
    <row r="8" spans="2:9" x14ac:dyDescent="0.3">
      <c r="B8" s="3"/>
      <c r="C8" s="3"/>
      <c r="D8" s="3"/>
      <c r="E8" s="3"/>
      <c r="F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D19" sqref="D19"/>
    </sheetView>
  </sheetViews>
  <sheetFormatPr defaultRowHeight="14.4" x14ac:dyDescent="0.3"/>
  <cols>
    <col min="2" max="2" width="21.09765625" bestFit="1" customWidth="1"/>
    <col min="3" max="3" width="17.296875" customWidth="1"/>
    <col min="4" max="4" width="19.3984375" customWidth="1"/>
    <col min="7" max="7" width="12.296875" customWidth="1"/>
    <col min="8" max="8" width="19" customWidth="1"/>
  </cols>
  <sheetData>
    <row r="2" spans="2:8" x14ac:dyDescent="0.3">
      <c r="B2" s="2" t="s">
        <v>22</v>
      </c>
      <c r="C2" s="2" t="s">
        <v>31</v>
      </c>
      <c r="D2" s="2" t="s">
        <v>4</v>
      </c>
      <c r="G2" s="5"/>
      <c r="H2" s="6"/>
    </row>
    <row r="3" spans="2:8" x14ac:dyDescent="0.3">
      <c r="B3" s="3" t="s">
        <v>23</v>
      </c>
      <c r="C3" s="7">
        <v>1000000000</v>
      </c>
      <c r="D3" s="4" t="str">
        <f>IF(C3&gt;700000000,"Invest","No Investment")</f>
        <v>Invest</v>
      </c>
    </row>
    <row r="4" spans="2:8" ht="16.149999999999999" x14ac:dyDescent="0.35">
      <c r="B4" s="3" t="s">
        <v>24</v>
      </c>
      <c r="C4" s="7">
        <v>600000000</v>
      </c>
      <c r="D4" s="4" t="str">
        <f t="shared" ref="D4:D10" si="0">IF(C4&gt;700000000,"Invest","No Investment")</f>
        <v>No Investment</v>
      </c>
      <c r="G4" s="9" t="s">
        <v>33</v>
      </c>
    </row>
    <row r="5" spans="2:8" x14ac:dyDescent="0.3">
      <c r="B5" s="3" t="s">
        <v>25</v>
      </c>
      <c r="C5" s="7">
        <v>750000000</v>
      </c>
      <c r="D5" s="4" t="str">
        <f t="shared" si="0"/>
        <v>Invest</v>
      </c>
      <c r="G5" t="s">
        <v>32</v>
      </c>
    </row>
    <row r="6" spans="2:8" x14ac:dyDescent="0.3">
      <c r="B6" s="3" t="s">
        <v>26</v>
      </c>
      <c r="C6" s="7">
        <v>900000000</v>
      </c>
      <c r="D6" s="4" t="str">
        <f t="shared" si="0"/>
        <v>Invest</v>
      </c>
    </row>
    <row r="7" spans="2:8" x14ac:dyDescent="0.3">
      <c r="B7" s="3" t="s">
        <v>27</v>
      </c>
      <c r="C7" s="7">
        <v>450000000</v>
      </c>
      <c r="D7" s="4" t="str">
        <f t="shared" si="0"/>
        <v>No Investment</v>
      </c>
    </row>
    <row r="8" spans="2:8" x14ac:dyDescent="0.3">
      <c r="B8" s="3" t="s">
        <v>28</v>
      </c>
      <c r="C8" s="7">
        <v>850000000</v>
      </c>
      <c r="D8" s="4" t="str">
        <f t="shared" si="0"/>
        <v>Invest</v>
      </c>
    </row>
    <row r="9" spans="2:8" x14ac:dyDescent="0.3">
      <c r="B9" s="3" t="s">
        <v>29</v>
      </c>
      <c r="C9" s="7">
        <v>790000000</v>
      </c>
      <c r="D9" s="4" t="str">
        <f t="shared" si="0"/>
        <v>Invest</v>
      </c>
    </row>
    <row r="10" spans="2:8" x14ac:dyDescent="0.3">
      <c r="B10" s="3" t="s">
        <v>30</v>
      </c>
      <c r="C10" s="7">
        <v>1400000000</v>
      </c>
      <c r="D10" s="4" t="str">
        <f t="shared" si="0"/>
        <v>Invest</v>
      </c>
    </row>
    <row r="11" spans="2:8" x14ac:dyDescent="0.3">
      <c r="B11" s="3"/>
      <c r="C11" s="3"/>
      <c r="D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2"/>
  <sheetViews>
    <sheetView zoomScaleNormal="100" workbookViewId="0">
      <selection activeCell="D12" sqref="D12"/>
    </sheetView>
  </sheetViews>
  <sheetFormatPr defaultRowHeight="14.4" x14ac:dyDescent="0.3"/>
  <cols>
    <col min="2" max="2" width="18.69921875" customWidth="1"/>
    <col min="3" max="3" width="18.296875" customWidth="1"/>
    <col min="4" max="4" width="17.59765625" customWidth="1"/>
    <col min="12" max="12" width="18.19921875" customWidth="1"/>
    <col min="13" max="13" width="5.296875" customWidth="1"/>
  </cols>
  <sheetData>
    <row r="3" spans="2:14" x14ac:dyDescent="0.3">
      <c r="B3" s="2" t="s">
        <v>34</v>
      </c>
      <c r="C3" s="2" t="s">
        <v>45</v>
      </c>
      <c r="D3" s="11" t="s">
        <v>35</v>
      </c>
      <c r="F3" t="s">
        <v>43</v>
      </c>
      <c r="M3" t="s">
        <v>61</v>
      </c>
      <c r="N3">
        <f>SUMIFS(D4:D11,B4:B11,"=Banana",C4:C11,"Yes")</f>
        <v>165</v>
      </c>
    </row>
    <row r="4" spans="2:14" x14ac:dyDescent="0.3">
      <c r="B4" s="3" t="s">
        <v>36</v>
      </c>
      <c r="C4" s="3" t="s">
        <v>41</v>
      </c>
      <c r="D4" s="12">
        <v>80</v>
      </c>
      <c r="F4" t="s">
        <v>44</v>
      </c>
      <c r="L4" s="1" t="s">
        <v>34</v>
      </c>
      <c r="M4" s="1" t="s">
        <v>35</v>
      </c>
    </row>
    <row r="5" spans="2:14" x14ac:dyDescent="0.3">
      <c r="B5" s="3" t="s">
        <v>37</v>
      </c>
      <c r="C5" s="3" t="s">
        <v>42</v>
      </c>
      <c r="D5" s="12">
        <v>90</v>
      </c>
      <c r="L5" t="s">
        <v>36</v>
      </c>
      <c r="M5">
        <f>SUMIF(B4:B11,"=Banana",D4:D11)</f>
        <v>165</v>
      </c>
    </row>
    <row r="6" spans="2:14" x14ac:dyDescent="0.3">
      <c r="B6" s="3" t="s">
        <v>38</v>
      </c>
      <c r="C6" s="3" t="s">
        <v>41</v>
      </c>
      <c r="D6" s="12">
        <v>45</v>
      </c>
      <c r="L6" t="s">
        <v>38</v>
      </c>
      <c r="M6">
        <f>SUMIF(B5:B12,"=Banana",D5:D12)</f>
        <v>85</v>
      </c>
    </row>
    <row r="7" spans="2:14" x14ac:dyDescent="0.3">
      <c r="B7" s="3" t="s">
        <v>39</v>
      </c>
      <c r="C7" s="3" t="s">
        <v>41</v>
      </c>
      <c r="D7" s="12">
        <v>88</v>
      </c>
      <c r="L7" t="s">
        <v>50</v>
      </c>
      <c r="M7">
        <f>SUM(M5:M6)</f>
        <v>250</v>
      </c>
    </row>
    <row r="8" spans="2:14" x14ac:dyDescent="0.3">
      <c r="B8" s="3" t="s">
        <v>36</v>
      </c>
      <c r="C8" s="3" t="s">
        <v>41</v>
      </c>
      <c r="D8" s="12">
        <v>85</v>
      </c>
    </row>
    <row r="9" spans="2:14" x14ac:dyDescent="0.3">
      <c r="B9" s="3" t="s">
        <v>40</v>
      </c>
      <c r="C9" s="3" t="s">
        <v>42</v>
      </c>
      <c r="D9" s="12">
        <v>60</v>
      </c>
    </row>
    <row r="10" spans="2:14" x14ac:dyDescent="0.3">
      <c r="B10" s="3" t="s">
        <v>38</v>
      </c>
      <c r="C10" s="3" t="s">
        <v>41</v>
      </c>
      <c r="D10" s="12">
        <v>42</v>
      </c>
      <c r="F10" t="s">
        <v>46</v>
      </c>
      <c r="L10" s="1" t="s">
        <v>45</v>
      </c>
      <c r="M10" s="1" t="s">
        <v>35</v>
      </c>
    </row>
    <row r="11" spans="2:14" x14ac:dyDescent="0.3">
      <c r="B11" s="3" t="s">
        <v>37</v>
      </c>
      <c r="C11" s="3" t="s">
        <v>42</v>
      </c>
      <c r="D11" s="12">
        <v>86</v>
      </c>
      <c r="L11" t="s">
        <v>41</v>
      </c>
      <c r="M11">
        <f>SUMIFS(D4:D11,C4:C11,L11)</f>
        <v>340</v>
      </c>
    </row>
    <row r="12" spans="2:14" x14ac:dyDescent="0.3">
      <c r="B12" s="3"/>
      <c r="C12" s="3"/>
      <c r="D12" s="13">
        <f>SUM(D4:D11)</f>
        <v>576</v>
      </c>
    </row>
  </sheetData>
  <dataValidations count="1">
    <dataValidation type="list" allowBlank="1" showInputMessage="1" showErrorMessage="1" sqref="L14 L11">
      <formula1>$C$4:$C$11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"/>
  <sheetViews>
    <sheetView tabSelected="1" zoomScale="120" zoomScaleNormal="120" workbookViewId="0">
      <selection activeCell="E19" sqref="E19"/>
    </sheetView>
  </sheetViews>
  <sheetFormatPr defaultRowHeight="14.4" x14ac:dyDescent="0.3"/>
  <cols>
    <col min="14" max="14" width="11.296875" customWidth="1"/>
  </cols>
  <sheetData>
    <row r="2" spans="2:16" x14ac:dyDescent="0.3">
      <c r="B2" s="2" t="s">
        <v>47</v>
      </c>
      <c r="C2" s="2" t="s">
        <v>48</v>
      </c>
      <c r="D2" s="2" t="s">
        <v>49</v>
      </c>
      <c r="E2" s="2" t="s">
        <v>50</v>
      </c>
    </row>
    <row r="3" spans="2:16" x14ac:dyDescent="0.3">
      <c r="B3" s="3" t="s">
        <v>51</v>
      </c>
      <c r="C3" s="3" t="s">
        <v>53</v>
      </c>
      <c r="D3" s="3">
        <v>1</v>
      </c>
      <c r="E3" s="10">
        <v>10</v>
      </c>
      <c r="G3">
        <v>1</v>
      </c>
      <c r="H3" t="s">
        <v>59</v>
      </c>
      <c r="O3" t="s">
        <v>61</v>
      </c>
      <c r="P3">
        <f>COUNTIFS(B2:B12,"=Pink",C2:C12,"=TX")</f>
        <v>3</v>
      </c>
    </row>
    <row r="4" spans="2:16" x14ac:dyDescent="0.3">
      <c r="B4" s="3" t="s">
        <v>52</v>
      </c>
      <c r="C4" s="3" t="s">
        <v>54</v>
      </c>
      <c r="D4" s="3">
        <v>2</v>
      </c>
      <c r="E4" s="10">
        <v>20</v>
      </c>
      <c r="G4">
        <v>2</v>
      </c>
      <c r="H4" t="s">
        <v>60</v>
      </c>
      <c r="O4" t="s">
        <v>61</v>
      </c>
      <c r="P4">
        <f>SUMIF(B2:B12,"=Pink",E2:E12)</f>
        <v>100</v>
      </c>
    </row>
    <row r="5" spans="2:16" x14ac:dyDescent="0.3">
      <c r="B5" s="3" t="s">
        <v>51</v>
      </c>
      <c r="C5" s="3" t="s">
        <v>53</v>
      </c>
      <c r="D5" s="3">
        <v>1</v>
      </c>
      <c r="E5" s="10">
        <v>10</v>
      </c>
    </row>
    <row r="6" spans="2:16" x14ac:dyDescent="0.3">
      <c r="B6" s="3" t="s">
        <v>52</v>
      </c>
      <c r="C6" s="3" t="s">
        <v>55</v>
      </c>
      <c r="D6" s="3">
        <v>3</v>
      </c>
      <c r="E6" s="10">
        <v>30</v>
      </c>
    </row>
    <row r="7" spans="2:16" x14ac:dyDescent="0.3">
      <c r="B7" s="3" t="s">
        <v>51</v>
      </c>
      <c r="C7" s="3" t="s">
        <v>56</v>
      </c>
      <c r="D7" s="3">
        <v>4</v>
      </c>
      <c r="E7" s="10">
        <v>40</v>
      </c>
    </row>
    <row r="8" spans="2:16" x14ac:dyDescent="0.3">
      <c r="B8" s="3" t="s">
        <v>52</v>
      </c>
      <c r="C8" s="3" t="s">
        <v>57</v>
      </c>
      <c r="D8" s="3">
        <v>2</v>
      </c>
      <c r="E8" s="10">
        <v>20</v>
      </c>
    </row>
    <row r="9" spans="2:16" x14ac:dyDescent="0.3">
      <c r="B9" s="3" t="s">
        <v>52</v>
      </c>
      <c r="C9" s="3" t="s">
        <v>55</v>
      </c>
      <c r="D9" s="3">
        <v>1</v>
      </c>
      <c r="E9" s="10">
        <v>10</v>
      </c>
    </row>
    <row r="10" spans="2:16" x14ac:dyDescent="0.3">
      <c r="B10" s="3" t="s">
        <v>52</v>
      </c>
      <c r="C10" s="3" t="s">
        <v>53</v>
      </c>
      <c r="D10" s="3">
        <v>3</v>
      </c>
      <c r="E10" s="10">
        <v>30</v>
      </c>
    </row>
    <row r="11" spans="2:16" x14ac:dyDescent="0.3">
      <c r="B11" s="3" t="s">
        <v>51</v>
      </c>
      <c r="C11" s="3" t="s">
        <v>58</v>
      </c>
      <c r="D11" s="3">
        <v>2</v>
      </c>
      <c r="E11" s="10">
        <v>20</v>
      </c>
    </row>
    <row r="12" spans="2:16" x14ac:dyDescent="0.3">
      <c r="B12" s="3" t="s">
        <v>51</v>
      </c>
      <c r="C12" s="3" t="s">
        <v>53</v>
      </c>
      <c r="D12" s="3">
        <v>2</v>
      </c>
      <c r="E12" s="10">
        <v>20</v>
      </c>
    </row>
    <row r="13" spans="2:16" x14ac:dyDescent="0.3">
      <c r="B13" s="3"/>
      <c r="C13" s="3"/>
      <c r="D13" s="3"/>
      <c r="E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COLLINS</cp:lastModifiedBy>
  <dcterms:created xsi:type="dcterms:W3CDTF">2021-07-27T11:05:46Z</dcterms:created>
  <dcterms:modified xsi:type="dcterms:W3CDTF">2023-01-15T09:22:34Z</dcterms:modified>
</cp:coreProperties>
</file>