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</sheets>
  <definedNames/>
  <calcPr calcId="124519" calcMode="auto" fullCalcOnLoad="0"/>
</workbook>
</file>

<file path=xl/sharedStrings.xml><?xml version="1.0" encoding="utf-8"?>
<sst xmlns="http://schemas.openxmlformats.org/spreadsheetml/2006/main" uniqueCount="880">
  <si>
    <t>13 Commercial Street, Industrial Area</t>
  </si>
  <si>
    <t>MFL CODE:</t>
  </si>
  <si>
    <t>P.O Box 47715, 00100 GPO, Nairobi</t>
  </si>
  <si>
    <t>FACILITY NAME:</t>
  </si>
  <si>
    <t>Githiga Private Medical Clinic</t>
  </si>
  <si>
    <t>Direct: +254 (20) 3922600| Mobile: +254 719033403</t>
  </si>
  <si>
    <t>ADDRESS :</t>
  </si>
  <si>
    <t>Pilot: +254(20) 3922000| Fax: +254(20) 3922400</t>
  </si>
  <si>
    <t>COUNTY:</t>
  </si>
  <si>
    <t>Kiambu</t>
  </si>
  <si>
    <t xml:space="preserve">Email: sales@kemsa.co.ke </t>
  </si>
  <si>
    <t>DATE:</t>
  </si>
  <si>
    <t>2014-08-08</t>
  </si>
  <si>
    <t>CUSTOMER ORDER FORM</t>
  </si>
  <si>
    <t>Prices Effective from July 2014</t>
  </si>
  <si>
    <t>Version 2/2014</t>
  </si>
  <si>
    <t>PHARMACEUTICAL ITEMS</t>
  </si>
  <si>
    <t>Product Code</t>
  </si>
  <si>
    <t>Product Name</t>
  </si>
  <si>
    <t>Product Category</t>
  </si>
  <si>
    <t>Pack Size</t>
  </si>
  <si>
    <t>Price</t>
  </si>
  <si>
    <t>Qty To Order</t>
  </si>
  <si>
    <t>Value of Order</t>
  </si>
  <si>
    <t>PM05ASA001</t>
  </si>
  <si>
    <t>Acetylsalicylic Tablets 300mg</t>
  </si>
  <si>
    <t>Tablets and Capsules</t>
  </si>
  <si>
    <t>1000s</t>
  </si>
  <si>
    <t>PM05ASA002</t>
  </si>
  <si>
    <t>Acetylsalicylic Tablets 75mg-enteric coated</t>
  </si>
  <si>
    <t>28s</t>
  </si>
  <si>
    <t>PM04ACY001</t>
  </si>
  <si>
    <t>Acyclovir Tablets 400mg</t>
  </si>
  <si>
    <t>100s</t>
  </si>
  <si>
    <t>PM03ALB003</t>
  </si>
  <si>
    <t>Albendazole Tablets 400mg</t>
  </si>
  <si>
    <t>500s</t>
  </si>
  <si>
    <t>PM07AMT001</t>
  </si>
  <si>
    <t>Amitriptyline Tablets 25mg</t>
  </si>
  <si>
    <t>PM06AMV001</t>
  </si>
  <si>
    <t>Amlodipine 5mg + Valsartan 160mg Tablets</t>
  </si>
  <si>
    <t>PM06AML001</t>
  </si>
  <si>
    <t>Amlodipine Tablets 5mg</t>
  </si>
  <si>
    <t>PM01AMX006</t>
  </si>
  <si>
    <t xml:space="preserve">Amoxicillin /Clavulanic Acid Tablets 500mg/125mg </t>
  </si>
  <si>
    <t>10s</t>
  </si>
  <si>
    <t>PM01AMX004</t>
  </si>
  <si>
    <t>Amoxicillin cap 250mg</t>
  </si>
  <si>
    <t>PM06ATE001</t>
  </si>
  <si>
    <t>Atenolol Tablets 50mg</t>
  </si>
  <si>
    <t>PM01AZT005</t>
  </si>
  <si>
    <t>Azithromycin Tablets 500mg</t>
  </si>
  <si>
    <t>3s</t>
  </si>
  <si>
    <t>PM13BEC002</t>
  </si>
  <si>
    <t>Beclomethasone Inhaler-0.1mg/Doses 200 doses</t>
  </si>
  <si>
    <t>Inhaler</t>
  </si>
  <si>
    <t>PM11BAS001</t>
  </si>
  <si>
    <t>Bisacodyl 5mg Tablets</t>
  </si>
  <si>
    <t>PM01CEF003</t>
  </si>
  <si>
    <t>Cefixime Tablets 400mg</t>
  </si>
  <si>
    <t xml:space="preserve">PM01CEF005 </t>
  </si>
  <si>
    <t>Cefuroxime 250mg  Tablets</t>
  </si>
  <si>
    <t>PM13CHL004</t>
  </si>
  <si>
    <t>Chlorpheniramine Tablets 4mg</t>
  </si>
  <si>
    <t>PM01CPR001</t>
  </si>
  <si>
    <t>Ciprofloxacin Tablets 250mg</t>
  </si>
  <si>
    <t>PM01CLA002</t>
  </si>
  <si>
    <t>Clarithromycin  Tablets 500mg</t>
  </si>
  <si>
    <t xml:space="preserve"> 40s</t>
  </si>
  <si>
    <t>PM05CDE001</t>
  </si>
  <si>
    <t>Codeine phosphate Tablets 30mg</t>
  </si>
  <si>
    <t>PM11CMT001</t>
  </si>
  <si>
    <t>Compound Magnesium trisilicate Tablets 370mg</t>
  </si>
  <si>
    <t>PM01CTX004</t>
  </si>
  <si>
    <t>Co-trimoxazole Tablets 480mg</t>
  </si>
  <si>
    <t>PM07DAZ004</t>
  </si>
  <si>
    <t>Diazepam Tablets 5mg</t>
  </si>
  <si>
    <t>PM07DAZ002</t>
  </si>
  <si>
    <t>PM05DCL001</t>
  </si>
  <si>
    <t>Diclofenac Sodium Tablets 50 mg</t>
  </si>
  <si>
    <t>PM06DGX004</t>
  </si>
  <si>
    <t>Digoxin Tablets 250mcg</t>
  </si>
  <si>
    <t>PM05CDE002</t>
  </si>
  <si>
    <t>Dihydrocodeine phosphate Tablets 30mg</t>
  </si>
  <si>
    <t>PM03TND003</t>
  </si>
  <si>
    <t>Diloxanide furoate Tablets 500mg</t>
  </si>
  <si>
    <t>PM01DXY001</t>
  </si>
  <si>
    <t>Doxycycline Capsules100mg</t>
  </si>
  <si>
    <t>PM06ENA001</t>
  </si>
  <si>
    <t>Enalapril Tablets 5mg</t>
  </si>
  <si>
    <t>PM01ERY002</t>
  </si>
  <si>
    <t>Erythromycin Tablets 250mg</t>
  </si>
  <si>
    <t>PM14FER003</t>
  </si>
  <si>
    <t>Ferrous sulph./folic acid Tablets 200mg/400mcg</t>
  </si>
  <si>
    <t>PM14FER001</t>
  </si>
  <si>
    <t>Ferrous sulphate Tablets200mg</t>
  </si>
  <si>
    <t xml:space="preserve">PM01FLU003 </t>
  </si>
  <si>
    <t>Flucloxacillin  Capsules 250mg</t>
  </si>
  <si>
    <t>PM01FLU001</t>
  </si>
  <si>
    <t>Flucloxacillin Capsules 250mg</t>
  </si>
  <si>
    <t>PM14FLC002</t>
  </si>
  <si>
    <t>Folic acid Tablets5mg</t>
  </si>
  <si>
    <t>PM06FUR002</t>
  </si>
  <si>
    <t>Furosemide Tablets 40mg</t>
  </si>
  <si>
    <t>PM10GLB001</t>
  </si>
  <si>
    <t>Glibenclamide Tablets 5mg</t>
  </si>
  <si>
    <t>PM02GRF001</t>
  </si>
  <si>
    <t>Griseofulvin Tablets 125mg</t>
  </si>
  <si>
    <t>PM06HYD003</t>
  </si>
  <si>
    <t>Hydrochlorothiazide Tablets 50mg</t>
  </si>
  <si>
    <t>PM11HBB002</t>
  </si>
  <si>
    <t>Hyoscine butylbromide Tablets 10mg (f/c)</t>
  </si>
  <si>
    <t>PM05BRU002</t>
  </si>
  <si>
    <t xml:space="preserve">Ibuprofen Tablets f/c 200mg </t>
  </si>
  <si>
    <t>PM02KET001</t>
  </si>
  <si>
    <t xml:space="preserve">Ketoconazole Tablets 200mg </t>
  </si>
  <si>
    <t>30s</t>
  </si>
  <si>
    <t>PM10LVT005</t>
  </si>
  <si>
    <t>Levothyroxine sodium Tablets 100mcg</t>
  </si>
  <si>
    <t>PM11LPE001</t>
  </si>
  <si>
    <t>Loperamide Capsules  - 2mg</t>
  </si>
  <si>
    <t>PM10MET001</t>
  </si>
  <si>
    <t>Metformin Tablets 500mg</t>
  </si>
  <si>
    <t>PM06MET001</t>
  </si>
  <si>
    <t>Methyldopa Tablets  250mg</t>
  </si>
  <si>
    <t>PM07MET001</t>
  </si>
  <si>
    <t xml:space="preserve">Metoclopramide Tablets 10mg </t>
  </si>
  <si>
    <t>PM03MET003</t>
  </si>
  <si>
    <t>Metronidazole Tablets 200mg</t>
  </si>
  <si>
    <t>PM06NFE001</t>
  </si>
  <si>
    <t>Nifedipine Tablets s/r 20mg</t>
  </si>
  <si>
    <t>PM11MEP001</t>
  </si>
  <si>
    <t>Omeprazole Capsules 20mg</t>
  </si>
  <si>
    <t>PM05PAR005</t>
  </si>
  <si>
    <t>Paracetamol Tablets500mg</t>
  </si>
  <si>
    <t>PM07PHB002</t>
  </si>
  <si>
    <t>Phenobarbitone Tablets 30mg</t>
  </si>
  <si>
    <t>PM03PRA001</t>
  </si>
  <si>
    <t>Praziquantel Tablets  - 600mg</t>
  </si>
  <si>
    <t>PM10PRE001</t>
  </si>
  <si>
    <t>Prednisolone Tablets  - 5mg</t>
  </si>
  <si>
    <t>PM03QUN001</t>
  </si>
  <si>
    <t>Quinine sulphate Tablets 300mg (f/c, scored)</t>
  </si>
  <si>
    <t>Retinol (vitamin A) palmitate Capsules  50,000 IU</t>
  </si>
  <si>
    <t>PM13SAL001</t>
  </si>
  <si>
    <t>Salbutamol  Inhaler 100mcg/Actuation</t>
  </si>
  <si>
    <t>Can</t>
  </si>
  <si>
    <t>PM13SAL006</t>
  </si>
  <si>
    <t>Salbutamol Tablets 4mg (scored)</t>
  </si>
  <si>
    <t>PM03TND001</t>
  </si>
  <si>
    <t>Tinidazole Tablets 500mg (f/c)</t>
  </si>
  <si>
    <t xml:space="preserve">PM07VAL001 </t>
  </si>
  <si>
    <t>Valproic Acid (Sodium Valproate)  Tablets 200mg</t>
  </si>
  <si>
    <t>PM14PYR002</t>
  </si>
  <si>
    <t>Vitamin B complex (B1, B6 and B12)</t>
  </si>
  <si>
    <t>20s</t>
  </si>
  <si>
    <t>PM09ZNC001</t>
  </si>
  <si>
    <t xml:space="preserve">Zinc sulphate Tablets  20mg </t>
  </si>
  <si>
    <t>PM01AMX005</t>
  </si>
  <si>
    <t>Amoxicillin oral Susp 125mg/5mL</t>
  </si>
  <si>
    <t>Oral Liquids</t>
  </si>
  <si>
    <t>100ml</t>
  </si>
  <si>
    <t>PM01AMX010</t>
  </si>
  <si>
    <t>Amoxicillin/clavulanic acid oral Susp 312.5mg/5mL</t>
  </si>
  <si>
    <t xml:space="preserve"> 100ml</t>
  </si>
  <si>
    <t>PM13CHL003</t>
  </si>
  <si>
    <t>Chlorpheniramine syrup 2mg/5mL</t>
  </si>
  <si>
    <t>5l</t>
  </si>
  <si>
    <t>PM01CTX001</t>
  </si>
  <si>
    <t>Cotrimoxazole susp 240mg/5mL</t>
  </si>
  <si>
    <t>50ml</t>
  </si>
  <si>
    <t>PM01ERY001</t>
  </si>
  <si>
    <t>Erythromycin ethyl succ. Susp 125mg/5mL (pfr)</t>
  </si>
  <si>
    <t>PM02FLU003</t>
  </si>
  <si>
    <t>Fluconazole Suspension  - 50mg/5ml, 35ml</t>
  </si>
  <si>
    <t>bottle</t>
  </si>
  <si>
    <t>PM03MET002</t>
  </si>
  <si>
    <t>Metronidazole Susp 200mg/5mL</t>
  </si>
  <si>
    <t>PM14MUL001</t>
  </si>
  <si>
    <t>Multivitamin Syrup</t>
  </si>
  <si>
    <t>PM02NYS001</t>
  </si>
  <si>
    <t>Nystatin oral Susp 100,000 IU/mL</t>
  </si>
  <si>
    <t>30ml</t>
  </si>
  <si>
    <t>PM09REH001</t>
  </si>
  <si>
    <t>ORS sachet (for 500mL) low osmolality</t>
  </si>
  <si>
    <t>PM05PAR002</t>
  </si>
  <si>
    <t>Paracetamol Syrup 120mg/5mL</t>
  </si>
  <si>
    <t>NM16PHY011</t>
  </si>
  <si>
    <t xml:space="preserve">Pure Glycerine </t>
  </si>
  <si>
    <t>PM13SAL003</t>
  </si>
  <si>
    <t>Salbutamol  Sulphate respirator(nebulizing) solution,5mg/ml, 10ml bottle</t>
  </si>
  <si>
    <t xml:space="preserve"> 10ml  </t>
  </si>
  <si>
    <t>PM13SAL004</t>
  </si>
  <si>
    <t>Salbutamol Syrup 2mg/5mL</t>
  </si>
  <si>
    <t>PM07ADR001</t>
  </si>
  <si>
    <t>Adrenaline (epinephrine) Inj 1mg/1mL amp</t>
  </si>
  <si>
    <t>Injections</t>
  </si>
  <si>
    <t>amp</t>
  </si>
  <si>
    <t>PM13AMN001</t>
  </si>
  <si>
    <t>Aminophylline Inj 25mg/mL, 10mL amp</t>
  </si>
  <si>
    <t>PV01SER001</t>
  </si>
  <si>
    <t>Anti-D(Rh) Inj 300mcg</t>
  </si>
  <si>
    <t>vial</t>
  </si>
  <si>
    <t>PM03ART008</t>
  </si>
  <si>
    <t>Artesunate Inj 60mg vial</t>
  </si>
  <si>
    <t>5's</t>
  </si>
  <si>
    <t>PM07ATP001</t>
  </si>
  <si>
    <t>Atropine sulphate Inj 1mg/mL, 1mL amp</t>
  </si>
  <si>
    <t>PM01PEN001</t>
  </si>
  <si>
    <t>Benzathine penicillin Inj 2.4 MU vial pfr</t>
  </si>
  <si>
    <t>PM01PEN003</t>
  </si>
  <si>
    <t>Benzylpenicillin Inj -5mu</t>
  </si>
  <si>
    <t>PM01PEN002</t>
  </si>
  <si>
    <t>Benzylpenicillin Inj 600mg (1 MU) vial pfr</t>
  </si>
  <si>
    <t>PM01CEF004</t>
  </si>
  <si>
    <t xml:space="preserve">Ceftazidime  Inj 1g   </t>
  </si>
  <si>
    <t>PM01CEF002</t>
  </si>
  <si>
    <t>Ceftriaxone Inj 1g (pfr)</t>
  </si>
  <si>
    <t>Vial</t>
  </si>
  <si>
    <t>PM01CEF001</t>
  </si>
  <si>
    <t>Ceftriaxone Inj 250mg vial (pfr)</t>
  </si>
  <si>
    <t>PM01CAF002</t>
  </si>
  <si>
    <t>Chloramphenicol sod. succ. Inj 1g vial (pfr)</t>
  </si>
  <si>
    <t>PM13CHL001</t>
  </si>
  <si>
    <t>Chlorpheniramine Inj 10mg/1ml amp</t>
  </si>
  <si>
    <t>PM09DHS001</t>
  </si>
  <si>
    <t>Darrows Half strength</t>
  </si>
  <si>
    <t>500ml</t>
  </si>
  <si>
    <t>PM10DEX001</t>
  </si>
  <si>
    <t>Dexamethasone Inj</t>
  </si>
  <si>
    <t>PM09DEX001</t>
  </si>
  <si>
    <t>Dextran 70 - 6% (60mg/ml)</t>
  </si>
  <si>
    <t>PM07DAZ001</t>
  </si>
  <si>
    <t>Diazepam Inj 5mg/ml, 2ml amp</t>
  </si>
  <si>
    <t>PM05DCL002</t>
  </si>
  <si>
    <t>Diclofenac Inj 25mg/ml, 3ml amp</t>
  </si>
  <si>
    <t>PM01FLU002</t>
  </si>
  <si>
    <t>Flucloxacillin Inj 250mg (pfr)</t>
  </si>
  <si>
    <t>PM06FUR001</t>
  </si>
  <si>
    <t>Frusemide Inj</t>
  </si>
  <si>
    <t>PM01GEN001</t>
  </si>
  <si>
    <t>Gentamicin sulphate Inj 10mg/ml, 2ml amp</t>
  </si>
  <si>
    <t>PM01GEN002</t>
  </si>
  <si>
    <t>Gentamicin sulphate Inj 40mg/ml, 2ml amp</t>
  </si>
  <si>
    <t>PM09DEX002</t>
  </si>
  <si>
    <t>Glucose (dextrose) IV infusion 5%, 500ml</t>
  </si>
  <si>
    <t>PM09DEX006</t>
  </si>
  <si>
    <t>Glucose (dextrose) IV infusion 50%, 50ml</t>
  </si>
  <si>
    <t>PM09DEX004</t>
  </si>
  <si>
    <t>Glucose (dextrose) IV infusion, 10%
(hypertonic) 500ml</t>
  </si>
  <si>
    <t>PM06HEP001</t>
  </si>
  <si>
    <t>Heparin inj 5,000 IU/ml, 5ml vial</t>
  </si>
  <si>
    <t>PM06HYD001</t>
  </si>
  <si>
    <t>Hydralazine Inj 20mg amp pfr(Apresoline)</t>
  </si>
  <si>
    <t>PM10HYD001</t>
  </si>
  <si>
    <t>Hydrocortisone Inj 100mg vial</t>
  </si>
  <si>
    <t>PM11HBB001</t>
  </si>
  <si>
    <t>Hyoscine butylbromide Inj 20mg/mL amp</t>
  </si>
  <si>
    <t>PM10NSU001</t>
  </si>
  <si>
    <t>Insulin biphasic 30/70 100 IU/ml. 10ml vial</t>
  </si>
  <si>
    <t>PM10NSU003</t>
  </si>
  <si>
    <t>Insulin soluble 100 IU/mL, 10ml vial</t>
  </si>
  <si>
    <t>PM07LGN001</t>
  </si>
  <si>
    <t>Lidocaine (lignocaine) Inj 1%, 
1mg/1mL 30ml vial</t>
  </si>
  <si>
    <t>PM06MAG001</t>
  </si>
  <si>
    <t>Magnesium sulphate Inj 50%, 10ml amp</t>
  </si>
  <si>
    <t>PM07MET002</t>
  </si>
  <si>
    <t>Metoclopramide Inj 5mg/mL, 2ml  amp</t>
  </si>
  <si>
    <t>PM03MET004</t>
  </si>
  <si>
    <t>Metronidazole Inj 5mg/mL, 100mlvial</t>
  </si>
  <si>
    <t>PM10XYT001</t>
  </si>
  <si>
    <t xml:space="preserve">Oxytocin Inj 10 IU/ml ampoule </t>
  </si>
  <si>
    <t>PM10XYT002</t>
  </si>
  <si>
    <t>Oxytocin Inj 5 IU/ml ampoule (Syntocinon)</t>
  </si>
  <si>
    <t>PM05PAR007</t>
  </si>
  <si>
    <t>Paracetamol Inj 10mg/ml, 100ml vial</t>
  </si>
  <si>
    <t>PM07PHB001</t>
  </si>
  <si>
    <t>Phenobarbitone Inj 200mg/ml, 1ml amp</t>
  </si>
  <si>
    <t>PM14PHY002</t>
  </si>
  <si>
    <t>Phytomenad.(Vit K) Inj 2mg/ml, 0.2ml amp</t>
  </si>
  <si>
    <t>PM14PHY001</t>
  </si>
  <si>
    <t>Phytomenadione injection (vit k1) - 10mg/ml ampuole</t>
  </si>
  <si>
    <t>PM03QUN004</t>
  </si>
  <si>
    <t>Quinine dihyd. Inj 300mg/ml, 2ml amp</t>
  </si>
  <si>
    <t>PM11RAN001</t>
  </si>
  <si>
    <t>Ranitidine Injection 50mg/2ml</t>
  </si>
  <si>
    <t>PM09SDU001</t>
  </si>
  <si>
    <t>Sodium bicarbonate 8.4%, 10ml amp</t>
  </si>
  <si>
    <t>PM09SDU002</t>
  </si>
  <si>
    <t>Sodium chloride IV infusion 0.9%, 500ml
(Normal saline)</t>
  </si>
  <si>
    <t>PM09SDU003</t>
  </si>
  <si>
    <t>Sodium lactate co IV infusion, 500ml 
(Hartmann's/Ringer-Lactate)</t>
  </si>
  <si>
    <t>PM03STB001</t>
  </si>
  <si>
    <t>Sodium stibogluconate inj 100mg/ml, 100ml amp</t>
  </si>
  <si>
    <t>PM09WAT001</t>
  </si>
  <si>
    <t>Water for injection, 10ml vial</t>
  </si>
  <si>
    <t>PM12BBE001</t>
  </si>
  <si>
    <t>Benzyl benz.emulsion 25% w/v application 50ml</t>
  </si>
  <si>
    <t>Dermatologicals</t>
  </si>
  <si>
    <t>PM12CAL001</t>
  </si>
  <si>
    <t>Calamine lotion 15% 50ml</t>
  </si>
  <si>
    <t>PM12CLT001</t>
  </si>
  <si>
    <t>Clotrimazole cream 1% 20g</t>
  </si>
  <si>
    <t>tube</t>
  </si>
  <si>
    <t>PM12CLT002</t>
  </si>
  <si>
    <t xml:space="preserve">Clotrimazole pessary 200mg </t>
  </si>
  <si>
    <t>pack of 3's</t>
  </si>
  <si>
    <t>PM12HYD001</t>
  </si>
  <si>
    <t>Hydrocortisone ointment 1% 15g</t>
  </si>
  <si>
    <t>PM05PAR008</t>
  </si>
  <si>
    <t>Paracetamol supppositories 125 mg</t>
  </si>
  <si>
    <t>PM12SUL003</t>
  </si>
  <si>
    <t>Silver sulphadiazine cream 1% + Chlorhexidine Gluconate 0.2% cream 250mg</t>
  </si>
  <si>
    <t>Jar</t>
  </si>
  <si>
    <t>PM12SLV001</t>
  </si>
  <si>
    <t>Silver sulphadiazine cream 1% 250g</t>
  </si>
  <si>
    <t>NM13KYJ001</t>
  </si>
  <si>
    <t>Water-based lubricant gel</t>
  </si>
  <si>
    <t>PD01ALC002</t>
  </si>
  <si>
    <t>Alcoholic based hand rub</t>
  </si>
  <si>
    <t>Disinfectants &amp; Antiseptics</t>
  </si>
  <si>
    <t>NM12ADD002</t>
  </si>
  <si>
    <t>Alcoholic disinfectant detergent</t>
  </si>
  <si>
    <t>PD01ALC006</t>
  </si>
  <si>
    <t>Alcoholic disinfectant hand rub</t>
  </si>
  <si>
    <t>75ml</t>
  </si>
  <si>
    <t>PD01CHL001</t>
  </si>
  <si>
    <t>Chlorhexidine gluconate soln 5%</t>
  </si>
  <si>
    <t>PD01ETH002</t>
  </si>
  <si>
    <t xml:space="preserve">Ethanol denatured solution 70% </t>
  </si>
  <si>
    <t>PD01GLU001</t>
  </si>
  <si>
    <t>Glutaraldehyde 2% Solution</t>
  </si>
  <si>
    <t>PD01ETH001</t>
  </si>
  <si>
    <t xml:space="preserve">Methylated spirit/denatured alcohol (Alcohol content 94-96%) </t>
  </si>
  <si>
    <t>PD01PDS001</t>
  </si>
  <si>
    <t>Povidone iodine solution 10%</t>
  </si>
  <si>
    <t>1 l</t>
  </si>
  <si>
    <t>PD01SHS001</t>
  </si>
  <si>
    <t xml:space="preserve">Sodium hypochlorite solution 4-6% </t>
  </si>
  <si>
    <t>PM12GEN002</t>
  </si>
  <si>
    <t>Gentamicin sulphate solution 0.3% w/v
(eye/ear drops) 5ml</t>
  </si>
  <si>
    <t>Opthalmologicals</t>
  </si>
  <si>
    <t>PM12GEN003</t>
  </si>
  <si>
    <t>Gentamicin sulphate solution 0.3% w/v
(eye/ear drops) 10ml</t>
  </si>
  <si>
    <t>PM12TET002</t>
  </si>
  <si>
    <t>Tetracycline eye ointment 1% 3.5g</t>
  </si>
  <si>
    <t>PM12TET001</t>
  </si>
  <si>
    <t>Tetracycline eye ointment 1% 5g</t>
  </si>
  <si>
    <t>PM07BEN001</t>
  </si>
  <si>
    <t>Benzhexol Tablets 5mg</t>
  </si>
  <si>
    <t>Psychotherapeutics</t>
  </si>
  <si>
    <t>PM07CAR002</t>
  </si>
  <si>
    <t>Carbamazepine Tablets 200mg</t>
  </si>
  <si>
    <t>PM07CHL001</t>
  </si>
  <si>
    <t>Chlorpromazine inj 25mg/ml, 2ml amp</t>
  </si>
  <si>
    <t>PM07CHL002</t>
  </si>
  <si>
    <t>Chlorpromazine Tablets 100mg</t>
  </si>
  <si>
    <t>PM07DPX001</t>
  </si>
  <si>
    <t>Divalproex sodium tablets 500mg</t>
  </si>
  <si>
    <t>PM07FLX001</t>
  </si>
  <si>
    <t>Fluoxetine Capsules - 20mg</t>
  </si>
  <si>
    <t>PM07FLP001</t>
  </si>
  <si>
    <t>Flupenthixol Decanoate Inj - 20mg/ml</t>
  </si>
  <si>
    <t>PM07FLE001</t>
  </si>
  <si>
    <t>Fluphenazine decanoate Inj 25mg/1ml amp</t>
  </si>
  <si>
    <t>PM07HAL001</t>
  </si>
  <si>
    <t>Haloperidol Decan. Inj. 50mg/ml, 1ml amp.</t>
  </si>
  <si>
    <t>PM07HAL003</t>
  </si>
  <si>
    <t>Haloperidol Tablets 5mg</t>
  </si>
  <si>
    <t>PM07LZP003</t>
  </si>
  <si>
    <t>Olanzapine  tablets 10mg</t>
  </si>
  <si>
    <t>PM07PHY001</t>
  </si>
  <si>
    <t>Phenytoin Tablets 50mg</t>
  </si>
  <si>
    <t>PM07QPN001</t>
  </si>
  <si>
    <t>Quetiapine tablets 100mg</t>
  </si>
  <si>
    <t>PM07SLN001</t>
  </si>
  <si>
    <t>Sertraline  tablets 50mg</t>
  </si>
  <si>
    <t>PM07VXN001</t>
  </si>
  <si>
    <t>Venlafaxine  tablets 75mg</t>
  </si>
  <si>
    <t>PM05MRP003</t>
  </si>
  <si>
    <t>Morphine Inj. 10mg/ml, 1ml amp.</t>
  </si>
  <si>
    <t>Narcotics</t>
  </si>
  <si>
    <t>PM05MRP004</t>
  </si>
  <si>
    <t>Morphine powder</t>
  </si>
  <si>
    <t>100g</t>
  </si>
  <si>
    <t>PM07ATR001</t>
  </si>
  <si>
    <t>Atracurium besylate Inj. 10mg/ml</t>
  </si>
  <si>
    <t>Theatre Medicines</t>
  </si>
  <si>
    <t>PM07BUP001</t>
  </si>
  <si>
    <t xml:space="preserve">Bupivacaine Hcl in dextrose  Inj 5mg  amp </t>
  </si>
  <si>
    <t>PM07BUP001B</t>
  </si>
  <si>
    <t>Bupivacaine Hcl in dextrose  Inj 5mg  amp (Marcaine heavy)</t>
  </si>
  <si>
    <t>PM07HAT001</t>
  </si>
  <si>
    <t>Halothane Inhalation, 250ml</t>
  </si>
  <si>
    <t>PM07KET001</t>
  </si>
  <si>
    <t>Ketamine Injection 50mg/ml, 10ml</t>
  </si>
  <si>
    <t>PM07NES001</t>
  </si>
  <si>
    <t>Neostigmine Inj. 2.5mg/mL, 1ml amp</t>
  </si>
  <si>
    <t>PM07PAN001</t>
  </si>
  <si>
    <t>Pancuronium bromide Inj 2mg/ml, 2ml amp</t>
  </si>
  <si>
    <t>PM07SUX001</t>
  </si>
  <si>
    <t>Suxamethonium chloride Inj 50mg/ml, 2ml amp</t>
  </si>
  <si>
    <t>PM07THP001</t>
  </si>
  <si>
    <t>Thiopentone inj 500mg vial (pfr)</t>
  </si>
  <si>
    <t>TOTAL PHARMACEUTICALS</t>
  </si>
  <si>
    <t>NON -PHARMACEUTICAL ITEMS</t>
  </si>
  <si>
    <t>NM01GAU006</t>
  </si>
  <si>
    <t>Abdominal Gauze Swabs</t>
  </si>
  <si>
    <t>NU03ABS001</t>
  </si>
  <si>
    <t>Absorbent Material for incontinence</t>
  </si>
  <si>
    <t>Piece</t>
  </si>
  <si>
    <t>NM20RES001</t>
  </si>
  <si>
    <t>Airway,Guedel,size 0</t>
  </si>
  <si>
    <t>NM20RES002</t>
  </si>
  <si>
    <t>Airway,Guedel,size 00</t>
  </si>
  <si>
    <t>NM20RES003</t>
  </si>
  <si>
    <t>Airway,Guedel,size 1</t>
  </si>
  <si>
    <t>NM20RES004</t>
  </si>
  <si>
    <t>Airway,Guedel,size 2</t>
  </si>
  <si>
    <t>NM20RES006</t>
  </si>
  <si>
    <t>Airway,Guedel,size 4</t>
  </si>
  <si>
    <t>NM12ADH006</t>
  </si>
  <si>
    <t>Alcoholic pre injection swabs</t>
  </si>
  <si>
    <t>200s</t>
  </si>
  <si>
    <t>NM20RES008</t>
  </si>
  <si>
    <t>Ambu bag with masks- Adult</t>
  </si>
  <si>
    <t>NM20RES009</t>
  </si>
  <si>
    <t>Ambu bag with masks-Child</t>
  </si>
  <si>
    <t>NM20RES007</t>
  </si>
  <si>
    <t>Ambu bag with masks-Neonate</t>
  </si>
  <si>
    <t>NM18TAP001</t>
  </si>
  <si>
    <t xml:space="preserve">Autoclave tape 19mm x 50m </t>
  </si>
  <si>
    <t>Roll</t>
  </si>
  <si>
    <t>NM01BAN016</t>
  </si>
  <si>
    <t>Bandages cotton L/woven BP Size   5CM X 4.5M BP</t>
  </si>
  <si>
    <t>Dozen</t>
  </si>
  <si>
    <t>NM01BAN001</t>
  </si>
  <si>
    <t>Bandages cotton L/woven BP Size  10CMX4.5M BP</t>
  </si>
  <si>
    <t>NM01BAN003</t>
  </si>
  <si>
    <t>Bandages cotton L/woven BP Size  15CM X 4.5M BP</t>
  </si>
  <si>
    <t>NM01BAN004</t>
  </si>
  <si>
    <t>Bandages elastic skin adhesive porous-10cmX4.5m BP</t>
  </si>
  <si>
    <t>NM01BAN005</t>
  </si>
  <si>
    <t>Bandages elastic skin adhesive porous-7.5cmX4.5m BP</t>
  </si>
  <si>
    <t>NM06BLA004</t>
  </si>
  <si>
    <t>Blades  surgical  size 11</t>
  </si>
  <si>
    <t>NM02CAT006</t>
  </si>
  <si>
    <t>Catheter, Foley's, 16FG 30mL 2-way</t>
  </si>
  <si>
    <t>NM02CAT007</t>
  </si>
  <si>
    <t>Catheter, Foley's, 18FG 30mL 2-way</t>
  </si>
  <si>
    <t>NM02CAT004</t>
  </si>
  <si>
    <t>Catheters folley's 30ml  -size-12FG 2-way</t>
  </si>
  <si>
    <t>NM02CAT005</t>
  </si>
  <si>
    <t>Catheters folley's 30ml  -size-14 FG 2-way</t>
  </si>
  <si>
    <t>NM02CAT008</t>
  </si>
  <si>
    <t>Catheters folley's 30ml-size- 20 FG 2-way</t>
  </si>
  <si>
    <t>NM02CAT012</t>
  </si>
  <si>
    <t>Catheters folley's 30ml-size-10 FG 2-way</t>
  </si>
  <si>
    <t>NM02CAT003</t>
  </si>
  <si>
    <t>Catheters folley's 5ml -size - 10 FG 2-way</t>
  </si>
  <si>
    <t>NM02CAT002</t>
  </si>
  <si>
    <t>Catheters folley's 5ml -Size 8 FG 2-way</t>
  </si>
  <si>
    <t>NM02CAT001</t>
  </si>
  <si>
    <t>Catheters folley's 5ml-size- 6 FG 2-way</t>
  </si>
  <si>
    <t>NM14THE023</t>
  </si>
  <si>
    <t>Corset (T-L And L-S)</t>
  </si>
  <si>
    <t>NM01BAN002</t>
  </si>
  <si>
    <t xml:space="preserve">Cotton bandage L/woven BP 7.5cm x 4.5m </t>
  </si>
  <si>
    <t>NM01BAN007</t>
  </si>
  <si>
    <t>Cotton crepe bandage (R/W) elastic,  15cm x 4.5m BP</t>
  </si>
  <si>
    <t>NM01BAN010</t>
  </si>
  <si>
    <t>Cotton crepe bandage (R/W) elastic, 7.5cm x 4.5m BP</t>
  </si>
  <si>
    <t>NM01GAU002</t>
  </si>
  <si>
    <t>Cotton gauze plain, 36" x 100yds, 1,500g</t>
  </si>
  <si>
    <t>NM01GAU008</t>
  </si>
  <si>
    <t>Cotton gauze X-ray detectable l/wvn Absorb- ABSORB-36"X100 YDS 150</t>
  </si>
  <si>
    <t>NM01CTW001</t>
  </si>
  <si>
    <t>Cotton wool, absorbent, 400g</t>
  </si>
  <si>
    <t>NM01BAN009</t>
  </si>
  <si>
    <t>CREPE BANDAGES  (R/W) ELASTIC- 5CM X 4.5M BP</t>
  </si>
  <si>
    <t>NM01BAN006</t>
  </si>
  <si>
    <t>CREPE BANDAGES  (R/W) ELASTIC-10CM X 4.5M BP</t>
  </si>
  <si>
    <t>NM13DEN053</t>
  </si>
  <si>
    <t>Dental Needles Long</t>
  </si>
  <si>
    <t>NM13DEN052</t>
  </si>
  <si>
    <t>Dental Needles Short</t>
  </si>
  <si>
    <t>NG05MSC011</t>
  </si>
  <si>
    <t>Dialyzer</t>
  </si>
  <si>
    <t>NP02BTT001</t>
  </si>
  <si>
    <t>Dispensing bottle, plastic, 60mL</t>
  </si>
  <si>
    <t>NP02ENV002</t>
  </si>
  <si>
    <t>Dispensing envelope, plastic, resealable</t>
  </si>
  <si>
    <t>NP02LBL001</t>
  </si>
  <si>
    <t xml:space="preserve">Dispensing label, self-adhesive </t>
  </si>
  <si>
    <t>NM01ELA001</t>
  </si>
  <si>
    <t>Elastogel 10cm x 10cm</t>
  </si>
  <si>
    <t>NM01ELA002</t>
  </si>
  <si>
    <t>Elastogel 15cm x 20cm</t>
  </si>
  <si>
    <t>NM01ELA003</t>
  </si>
  <si>
    <t>Elastogel 30cm x 30cm</t>
  </si>
  <si>
    <t>NM05TUB003</t>
  </si>
  <si>
    <t>Endotracheal   cuffed tube  - size 6.5</t>
  </si>
  <si>
    <t>NM05TUB004</t>
  </si>
  <si>
    <t xml:space="preserve">Endotracheal   Cuffed Tube Size 7.0  </t>
  </si>
  <si>
    <t>NM05TUB005</t>
  </si>
  <si>
    <t xml:space="preserve">Endotracheal   Cuffed Tube Size 7.5 </t>
  </si>
  <si>
    <t>NM05TUB043</t>
  </si>
  <si>
    <t>Endotracheal  Cuffed Tube Size 3.5</t>
  </si>
  <si>
    <t>NM05TUB047</t>
  </si>
  <si>
    <t xml:space="preserve">Endotracheal  Cuffed Tube Size 5.0 </t>
  </si>
  <si>
    <t>NM05TUB001</t>
  </si>
  <si>
    <t xml:space="preserve">Endotracheal  Cuffed Tube Size 5.5 </t>
  </si>
  <si>
    <t>NM05TUB007</t>
  </si>
  <si>
    <t>Endotracheal  uncuffed Tube Size 2.5</t>
  </si>
  <si>
    <t>NM05TUB008</t>
  </si>
  <si>
    <t>Endotracheal  uncuffed Tube Size 3.0</t>
  </si>
  <si>
    <t>NM05TUB009</t>
  </si>
  <si>
    <t xml:space="preserve">Endotracheal  uncuffed Tube Size 3.5 </t>
  </si>
  <si>
    <t>NM05TUB006</t>
  </si>
  <si>
    <t>Endotracheal tube cuffed - SIZE 8.0</t>
  </si>
  <si>
    <t>NM05TUB044</t>
  </si>
  <si>
    <t>Endotracheal tube cuffed size 4.5mm</t>
  </si>
  <si>
    <t>NM05TUB011</t>
  </si>
  <si>
    <t>Endotracheal tube uncuffed - SIZE 4.5mm</t>
  </si>
  <si>
    <t>NM05TUB015</t>
  </si>
  <si>
    <t>Feeding tube 10 FG</t>
  </si>
  <si>
    <t>NM05TUB017</t>
  </si>
  <si>
    <t>Feeding tube 14 FG</t>
  </si>
  <si>
    <t>NM05TUB014</t>
  </si>
  <si>
    <t>Feeding tube 4 FG</t>
  </si>
  <si>
    <t>NM05TUB016</t>
  </si>
  <si>
    <t>Feeding tube, 12FG</t>
  </si>
  <si>
    <t>NM05TUB018</t>
  </si>
  <si>
    <t>Feeding tube, 16FG</t>
  </si>
  <si>
    <t>NM05TUB019</t>
  </si>
  <si>
    <t xml:space="preserve">Feeding tube, 18FG </t>
  </si>
  <si>
    <t>NM05TUB023</t>
  </si>
  <si>
    <t xml:space="preserve">Feeding tube, 6FG (pre-term) </t>
  </si>
  <si>
    <t>NM05TUB022</t>
  </si>
  <si>
    <t xml:space="preserve">Feeding tube, 8FG (for term) </t>
  </si>
  <si>
    <t>NM05TUB020</t>
  </si>
  <si>
    <t>Feeding tubes- Size 20 FG</t>
  </si>
  <si>
    <t>NM05TUB021</t>
  </si>
  <si>
    <t>Feeding tubes- Size 22 FG</t>
  </si>
  <si>
    <t>NM01GAU007</t>
  </si>
  <si>
    <t>Gauze compress swabs 8 ply 10cm X 10cm, STERILE</t>
  </si>
  <si>
    <t xml:space="preserve"> 25s</t>
  </si>
  <si>
    <t>NM09SET006</t>
  </si>
  <si>
    <t>Giving sets, Blood, Double Chamber</t>
  </si>
  <si>
    <t>50s</t>
  </si>
  <si>
    <t>NM07GLV007</t>
  </si>
  <si>
    <t>Gloves  surgeon -  size 8.0"  sterile</t>
  </si>
  <si>
    <t>50 pairs</t>
  </si>
  <si>
    <t>NM07GLV010</t>
  </si>
  <si>
    <t>Gloves, gynaecological, size 7.5</t>
  </si>
  <si>
    <t>NM07GLV003</t>
  </si>
  <si>
    <t>Gloves, latex examination, large</t>
  </si>
  <si>
    <t>NM07GLV001</t>
  </si>
  <si>
    <t>Gloves, latex examination, medium</t>
  </si>
  <si>
    <t>NM07GLV005</t>
  </si>
  <si>
    <t>Gloves, surgical, size 7 (sterile)</t>
  </si>
  <si>
    <t>NM07GLV006</t>
  </si>
  <si>
    <t>Gloves, surgical, size 7.5 (sterile)</t>
  </si>
  <si>
    <t>NM05TUB051</t>
  </si>
  <si>
    <t>Haemodialysis tubing</t>
  </si>
  <si>
    <t>NM19MAT002</t>
  </si>
  <si>
    <t>Identification band, baby</t>
  </si>
  <si>
    <t>NM05TUB024</t>
  </si>
  <si>
    <t>Intercoastal drainage tubes size 28 FG</t>
  </si>
  <si>
    <t>NM05TUB025</t>
  </si>
  <si>
    <t>Intercoastal drainage tubes size 32 FG</t>
  </si>
  <si>
    <t>EG04GEN082</t>
  </si>
  <si>
    <t>Intraoccular lenses--+21d</t>
  </si>
  <si>
    <t>EG04GEN083</t>
  </si>
  <si>
    <t>Intraoccular lenses--+22d</t>
  </si>
  <si>
    <t>NM08CAN006</t>
  </si>
  <si>
    <t>IV Cannula - 26G</t>
  </si>
  <si>
    <t>NM08CAN002</t>
  </si>
  <si>
    <t>IV cannula 18G</t>
  </si>
  <si>
    <t>NM08CAN003</t>
  </si>
  <si>
    <t>IV cannula 20G</t>
  </si>
  <si>
    <t>NM08CAN004</t>
  </si>
  <si>
    <t>IV cannula 22G</t>
  </si>
  <si>
    <t>NM08CAN005</t>
  </si>
  <si>
    <t>IV cannula 24G</t>
  </si>
  <si>
    <t>NM09SET001</t>
  </si>
  <si>
    <t>IV infusion giving set with air inlet</t>
  </si>
  <si>
    <t>EG04GEN085</t>
  </si>
  <si>
    <t>Keratome knifes</t>
  </si>
  <si>
    <t>NM19MAT005</t>
  </si>
  <si>
    <t>Maternity towels</t>
  </si>
  <si>
    <t>NG05MSC012</t>
  </si>
  <si>
    <t>Measuring spoon, double-sided 5mL/2.5mL</t>
  </si>
  <si>
    <t>NS01CLL032</t>
  </si>
  <si>
    <t>Medical Supplies Register</t>
  </si>
  <si>
    <t>NS01CLL031</t>
  </si>
  <si>
    <t>Medicine Register</t>
  </si>
  <si>
    <t>NM18TAP006</t>
  </si>
  <si>
    <t>Micropore tape adhesive 5cm X 4.5m</t>
  </si>
  <si>
    <t>NM18TAP007</t>
  </si>
  <si>
    <t xml:space="preserve">Micropore tape adhesive 7.5cm X 4.5m </t>
  </si>
  <si>
    <t>EM08SUC004</t>
  </si>
  <si>
    <t>Miniclose wound drainage/suction unit</t>
  </si>
  <si>
    <t>NM20RES011</t>
  </si>
  <si>
    <t>Nasal Prongs for oxygen delivery -  Adult size</t>
  </si>
  <si>
    <t>NM20RES010</t>
  </si>
  <si>
    <t>Nasal prongs for oxygen delivery-Peads size</t>
  </si>
  <si>
    <t>NM02CAT010</t>
  </si>
  <si>
    <t>Nelaton catheter FG 12</t>
  </si>
  <si>
    <t>NM02CAT011</t>
  </si>
  <si>
    <t>Nelaton catheters  FG 16</t>
  </si>
  <si>
    <t>EM10XYM004</t>
  </si>
  <si>
    <t>Oxygen mask, adult with strap</t>
  </si>
  <si>
    <t>NM20RES012</t>
  </si>
  <si>
    <t>Oxygen mask, child with strap</t>
  </si>
  <si>
    <t>NM20RES013</t>
  </si>
  <si>
    <t>Oxygen mask, neonate with strap</t>
  </si>
  <si>
    <t>NM01GAU001</t>
  </si>
  <si>
    <t>Paraffin gauze dressing, 10cm x 10cm</t>
  </si>
  <si>
    <t>NM01PLP003</t>
  </si>
  <si>
    <t>Plaster of Paris 15cm X 2.75m BP</t>
  </si>
  <si>
    <t>NS01CLL001</t>
  </si>
  <si>
    <t>Prescription Pad</t>
  </si>
  <si>
    <t>NM05TUB029</t>
  </si>
  <si>
    <t>Rectal Tube ,CH24 ,L30cm,Sterile,disposable</t>
  </si>
  <si>
    <t>NM05TUB028</t>
  </si>
  <si>
    <t>Rectal tube, CH20  L30cm Sterile,disposable</t>
  </si>
  <si>
    <t>NM11BXS001</t>
  </si>
  <si>
    <t>Safety Boxes (WHO specifications)</t>
  </si>
  <si>
    <t>NM09SET004</t>
  </si>
  <si>
    <t>Solusets for Blood</t>
  </si>
  <si>
    <t>NM09SET002</t>
  </si>
  <si>
    <t>Solusets for Fluids</t>
  </si>
  <si>
    <t>NM12NED007</t>
  </si>
  <si>
    <t>Spinal Needle ,22G x 40mm, ster,disp</t>
  </si>
  <si>
    <t>NM12NED008</t>
  </si>
  <si>
    <t>Spinal needle 25g x 90mm, sterile, disp</t>
  </si>
  <si>
    <t>NS01CLL003</t>
  </si>
  <si>
    <t>Stock Control Card</t>
  </si>
  <si>
    <t>NM03SCA003</t>
  </si>
  <si>
    <t>Suction catheter 14 FG</t>
  </si>
  <si>
    <t>NM03SCA005</t>
  </si>
  <si>
    <t>Suction catheter 18 FG</t>
  </si>
  <si>
    <t>NM03SCA009</t>
  </si>
  <si>
    <t>Suction catheter 8FG</t>
  </si>
  <si>
    <t>NM03SCA001</t>
  </si>
  <si>
    <t>Suction catheter, size 10FG</t>
  </si>
  <si>
    <t>NM03SCA002</t>
  </si>
  <si>
    <t>Suction catheter, size 12FG</t>
  </si>
  <si>
    <t>NM03SCA004</t>
  </si>
  <si>
    <t>Suction catheter, size 16FG</t>
  </si>
  <si>
    <t>NM03SCA007</t>
  </si>
  <si>
    <t>Suction catheter, size 4FG</t>
  </si>
  <si>
    <t>NM03SCA008</t>
  </si>
  <si>
    <t>Suction catheter, size 6FG</t>
  </si>
  <si>
    <t>NM03SCA015</t>
  </si>
  <si>
    <t>Suction catheters with regulatory valve size  4 FG</t>
  </si>
  <si>
    <t xml:space="preserve">NM03SCA010 </t>
  </si>
  <si>
    <t>Suction catheters with regulatory valve size 10FG</t>
  </si>
  <si>
    <t>NM03SCA014</t>
  </si>
  <si>
    <t>Suction catheters with regulatory valve size 18 FG</t>
  </si>
  <si>
    <t>NM06BLA001</t>
  </si>
  <si>
    <t xml:space="preserve">Surgical blade with handle, size 15 </t>
  </si>
  <si>
    <t>NM06BLA002</t>
  </si>
  <si>
    <t xml:space="preserve">Surgical blade with handle, size 23 </t>
  </si>
  <si>
    <t>NM03SUT093</t>
  </si>
  <si>
    <t>Sut Polyglactin 3/0, 75cm on 36mm ½ C RBN</t>
  </si>
  <si>
    <t>NM03SUT080</t>
  </si>
  <si>
    <t>Sut. Polyglactin 2/0, 75cm on 40mm ½ C RBN</t>
  </si>
  <si>
    <t>NM03SUT059</t>
  </si>
  <si>
    <t>Sut.,Polypropyelene-3/0,75cm,½C,22mm-CCN</t>
  </si>
  <si>
    <t>NM03SUT082</t>
  </si>
  <si>
    <t xml:space="preserve">Suture nylon, No. 0  ½C 40mm-RCN 75cm </t>
  </si>
  <si>
    <t>NM03SUT008</t>
  </si>
  <si>
    <t>Suture Polypropyelene-3/0 75cm ½C 26mm-RCN</t>
  </si>
  <si>
    <t>NM03SUT035</t>
  </si>
  <si>
    <t>Suture, nylon, No. 2/0, 75cm on 40mm ½C RCN</t>
  </si>
  <si>
    <t>NM03SUT084</t>
  </si>
  <si>
    <t>Suture, polyglycolic acid 0 40mm ½ C RBN 75cm</t>
  </si>
  <si>
    <t>NM03SUT020</t>
  </si>
  <si>
    <t>Suture, polyglycolic acid 5/0  75cm on 19mm ½ C RBN</t>
  </si>
  <si>
    <t>NM03SUT015</t>
  </si>
  <si>
    <t>Suture, polyglycolic acid, 2/0  ½C RBN 40mm X75cm</t>
  </si>
  <si>
    <t>NM03SUT081</t>
  </si>
  <si>
    <t>Sutures, Polyglactin  0 ½C  45mm RBN 75cm.</t>
  </si>
  <si>
    <t>NM03SUT041</t>
  </si>
  <si>
    <t>Sutures, Polyglactin  1  90cm on 45mm ½C  RBN</t>
  </si>
  <si>
    <t>NM03SUT043</t>
  </si>
  <si>
    <t>Sutures, Polyglactin  3/0  75cm on 20mm  ½C  RBN</t>
  </si>
  <si>
    <t>NM03SUT055</t>
  </si>
  <si>
    <t xml:space="preserve">Sutures, Polyglactin 1, ½C, 40mm  RBN,75cm </t>
  </si>
  <si>
    <t>NM03SUT050</t>
  </si>
  <si>
    <t>Sutures, Polyglactin No. 8/0 Micropoint-spatula 6.5m 30cm</t>
  </si>
  <si>
    <t>NM03SUT067</t>
  </si>
  <si>
    <t xml:space="preserve">Sutures,Nylon 1  100cm ½ C on 90mm </t>
  </si>
  <si>
    <t>NM03SUT036</t>
  </si>
  <si>
    <t xml:space="preserve">Sutures,Nylon 1 90cm ½ C 60mm RCN </t>
  </si>
  <si>
    <t>NM03SUT033</t>
  </si>
  <si>
    <t>Sutures,Nylon 4/0 75cm ½ C 22mm RCN</t>
  </si>
  <si>
    <t>NM03SUT065</t>
  </si>
  <si>
    <t>Sutures,Nylon 4/0 75cm ½ C on 30mm RCN</t>
  </si>
  <si>
    <t>NM03SUT066</t>
  </si>
  <si>
    <t xml:space="preserve">Sutures,Polyglactin 5/0, 75cm on 30mm 3/8C RBN </t>
  </si>
  <si>
    <t>NM03SUT069</t>
  </si>
  <si>
    <t>Sutures,Polyglycolic acid 1  75cm on 65mm ½ C  RBN</t>
  </si>
  <si>
    <t>NM03SUT014</t>
  </si>
  <si>
    <t>Sutures,Polyglycolic acid 1 90cm on 45mm ½ C  RBN</t>
  </si>
  <si>
    <t>NM03SUT057</t>
  </si>
  <si>
    <t>Sutures,Polyglycolic acid 2/0 90cm on 36 mm ½ C  TCN</t>
  </si>
  <si>
    <t>NM03SUT071</t>
  </si>
  <si>
    <t>Sutures,Polyglycolic acid 3/0 75cm on 35mm ½ C  RBN</t>
  </si>
  <si>
    <t>NM03SUT070</t>
  </si>
  <si>
    <t>Sutures,Polyglycolic acid 4/0 75cm on 30mm ½ C  RBN</t>
  </si>
  <si>
    <t>NM10SYR002</t>
  </si>
  <si>
    <t>Syringe 10mL + needle 21G x 1.5"</t>
  </si>
  <si>
    <t>NM10SYR004</t>
  </si>
  <si>
    <t>Syringe 2mL + needle 23G x 1"</t>
  </si>
  <si>
    <t>NM10SYR006</t>
  </si>
  <si>
    <t>Syringe 5mL + needle 21G x 1.5"</t>
  </si>
  <si>
    <t>NM10SYR007</t>
  </si>
  <si>
    <t>Syringe, insulin, 1mL, 29G x 3/8" (12.7mm)</t>
  </si>
  <si>
    <t>NM10SYR008</t>
  </si>
  <si>
    <t>Syringe, insulin, 1ml, with 30G needle, STD DISP.</t>
  </si>
  <si>
    <t>NG04TTC001</t>
  </si>
  <si>
    <t>Tablet counter, triangular</t>
  </si>
  <si>
    <t>NG02SPA006</t>
  </si>
  <si>
    <t>Tongue depressor wooden</t>
  </si>
  <si>
    <t>NG05CMD001</t>
  </si>
  <si>
    <t>Torniquet</t>
  </si>
  <si>
    <t>NM05TUB038</t>
  </si>
  <si>
    <t>Tracheostomy   tube    - size 5.5</t>
  </si>
  <si>
    <t>NM05TUB037</t>
  </si>
  <si>
    <t>Tracheostomy   tube  -  size 5.0</t>
  </si>
  <si>
    <t>NM05TUB040</t>
  </si>
  <si>
    <t>Tracheostomy   tube   - size 6.5</t>
  </si>
  <si>
    <t>NM05TUB034</t>
  </si>
  <si>
    <t>Tracheostomy   tube -  size 3.5</t>
  </si>
  <si>
    <t>NM05TUB035</t>
  </si>
  <si>
    <t>Tracheostomy   tube -  size 4.0</t>
  </si>
  <si>
    <t>NM05TUB036</t>
  </si>
  <si>
    <t>Tracheostomy   tube -  size 4.5</t>
  </si>
  <si>
    <t>NM05TUB039</t>
  </si>
  <si>
    <t>Tracheostomy   tube  - size 6.0</t>
  </si>
  <si>
    <t>NM05TUB041</t>
  </si>
  <si>
    <t>Tracheostomy   tube  - size 7.0</t>
  </si>
  <si>
    <t>NM19MAT001</t>
  </si>
  <si>
    <t>Umbilical cord clamp</t>
  </si>
  <si>
    <t>NM01BAG014</t>
  </si>
  <si>
    <t>Urine bag grad. with inlet/outlet 2000mL</t>
  </si>
  <si>
    <t>NM01ZNS002</t>
  </si>
  <si>
    <t>Zinc oxide strapping, 5cm x 4.5m</t>
  </si>
  <si>
    <t>NM01ZNS003</t>
  </si>
  <si>
    <t>Zinc oxide strapping, 7.5cm x 4.5m</t>
  </si>
  <si>
    <t>TOTAL NON-PHARMACEUTICALS</t>
  </si>
  <si>
    <t>X-RAY ITEMS</t>
  </si>
  <si>
    <t>NX07BAS001</t>
  </si>
  <si>
    <t>Barium sulphate suspension- 0.95GM/ML</t>
  </si>
  <si>
    <t>XRAY ITEMS</t>
  </si>
  <si>
    <t>1 litre</t>
  </si>
  <si>
    <t>NX01FLM015</t>
  </si>
  <si>
    <t>Drystar DT2 B films for direct digital thermal printing  for use in computerised tomography(CT) in medical imaging size 35 x 43cm</t>
  </si>
  <si>
    <t>NX07NHD002</t>
  </si>
  <si>
    <r>
      <t xml:space="preserve">Non-Ionic H</t>
    </r>
    <r>
      <rPr>
        <rFont val="Book Antiqua"/>
        <b val="false"/>
        <i val="false"/>
        <vertAlign val="subscript"/>
        <strike val="false"/>
        <color rgb="FF000000"/>
        <sz val="12"/>
        <u val="none"/>
      </rPr>
      <t xml:space="preserve">2</t>
    </r>
    <r>
      <rPr>
        <rFont val="Book Antiqua"/>
        <b val="false"/>
        <i val="false"/>
        <strike val="false"/>
        <color rgb="FF000000"/>
        <sz val="12"/>
        <u val="none"/>
      </rPr>
      <t xml:space="preserve">O Soluble with iodine content- 270MG/ML</t>
    </r>
  </si>
  <si>
    <t>100 ml</t>
  </si>
  <si>
    <t>NX07NHD001</t>
  </si>
  <si>
    <t>Non-Ionic H2O Soluble with iodine content-300MG/ML</t>
  </si>
  <si>
    <t>NX07SAD001</t>
  </si>
  <si>
    <t>Sod Amid/Meglumine Amidotrizoate-370MG/ML</t>
  </si>
  <si>
    <t>NX05PAP003</t>
  </si>
  <si>
    <t>Thermal Printing paper 110mm X 18m</t>
  </si>
  <si>
    <t>NX07USD001</t>
  </si>
  <si>
    <t>Ultrasound Gel/Jelly</t>
  </si>
  <si>
    <t>5 L</t>
  </si>
  <si>
    <t>NX05ENV001</t>
  </si>
  <si>
    <t>Xray envelope large size- 37X46cm</t>
  </si>
  <si>
    <t>NX05ENV002</t>
  </si>
  <si>
    <t>Xray envelope small  size - 25X32cm</t>
  </si>
  <si>
    <t>NX06FPD001</t>
  </si>
  <si>
    <t>Xray film processing auto-Dev. To make 40litres.</t>
  </si>
  <si>
    <t>40L</t>
  </si>
  <si>
    <t>NX06FPF001</t>
  </si>
  <si>
    <t>Xray film processing auto-Fixer to make 40litres</t>
  </si>
  <si>
    <t>NX01FLM002</t>
  </si>
  <si>
    <t>X-ray Green-senstive films - 35X35cm</t>
  </si>
  <si>
    <t>NX01FLM001</t>
  </si>
  <si>
    <t>X-ray Green-senstive films - 35X43cm</t>
  </si>
  <si>
    <t>NX01FLM017</t>
  </si>
  <si>
    <t>X-ray Green-senstive films- 15X30cm</t>
  </si>
  <si>
    <t>Packs of 100s</t>
  </si>
  <si>
    <t>NX01FLM005</t>
  </si>
  <si>
    <t>X-ray Green-senstive films- 18X24cm</t>
  </si>
  <si>
    <t>NX01FLM007</t>
  </si>
  <si>
    <t>X-ray Green-senstive films- 18X43cm</t>
  </si>
  <si>
    <t>NX01FLM004</t>
  </si>
  <si>
    <t>X-ray Green-senstive films- 24X30cm</t>
  </si>
  <si>
    <t>NX01FLM003</t>
  </si>
  <si>
    <t>X-ray Green-senstive films- 30X40cm</t>
  </si>
  <si>
    <t>NX01FLM006</t>
  </si>
  <si>
    <t>X-ray Green-senstive films-15X40cm</t>
  </si>
  <si>
    <t>NX01FLM009</t>
  </si>
  <si>
    <t>X-ray Mammography films - 18X24cm</t>
  </si>
  <si>
    <t>TOTAL XRAY ITEMS</t>
  </si>
  <si>
    <t>DENTAL ITEMS</t>
  </si>
  <si>
    <t>NM13DEN151</t>
  </si>
  <si>
    <t>Absorbent paper points assorted sizes 45-80</t>
  </si>
  <si>
    <t>200 Tubes</t>
  </si>
  <si>
    <t>NM13DEN150</t>
  </si>
  <si>
    <t>Absorbent paper points size  15-40(28mm-Length)</t>
  </si>
  <si>
    <t>NM13DEN004</t>
  </si>
  <si>
    <t>Acrylic teeth lower anterior set of 6</t>
  </si>
  <si>
    <t>Set of 6</t>
  </si>
  <si>
    <t>NM13DEN006</t>
  </si>
  <si>
    <t>Acrylic teeth Upper anterior set of 6</t>
  </si>
  <si>
    <t>NM13DEN016</t>
  </si>
  <si>
    <t>Arch bars</t>
  </si>
  <si>
    <t>Roll of 1m</t>
  </si>
  <si>
    <t>NM13DEN025</t>
  </si>
  <si>
    <t>Clinical wire 0.4mm roll</t>
  </si>
  <si>
    <t>NM13DEN060</t>
  </si>
  <si>
    <t>Endodontic files sizes 15 – 40 (Dental)</t>
  </si>
  <si>
    <t>Pack of  6</t>
  </si>
  <si>
    <t>NM13DEN064</t>
  </si>
  <si>
    <t>Endodontic reamers sizes  15-40  (21mm  25mm 28mm)</t>
  </si>
  <si>
    <t>NM13DEN062</t>
  </si>
  <si>
    <t>Endodontic reamers sizes 45-80 (21mm 25mm 28mm)</t>
  </si>
  <si>
    <t>NM13DEN188</t>
  </si>
  <si>
    <t>Light cure composite materials(kit)</t>
  </si>
  <si>
    <t>Kit</t>
  </si>
  <si>
    <t>PM07LGN002</t>
  </si>
  <si>
    <t>Lignocaine 2% dental cart with adrenaline-1:80 000</t>
  </si>
  <si>
    <t>NM13DEN111</t>
  </si>
  <si>
    <t>Plaster of paris(25kgs)</t>
  </si>
  <si>
    <t>25kg</t>
  </si>
  <si>
    <t>TOTAL DENTAL ITEMS</t>
  </si>
  <si>
    <t>GRAND TOTAL</t>
  </si>
  <si>
    <t>PROGRAM ITEMS</t>
  </si>
  <si>
    <t>NM21CND002</t>
  </si>
  <si>
    <t>Condom, female</t>
  </si>
  <si>
    <t>Family Planning Commodities</t>
  </si>
  <si>
    <t>N/A</t>
  </si>
  <si>
    <t>NM21CND001</t>
  </si>
  <si>
    <t>Condom, male</t>
  </si>
  <si>
    <t>PM10DMP001</t>
  </si>
  <si>
    <t>Depot Medroxyprogesterone acetate 150mg inj</t>
  </si>
  <si>
    <t>Kit (100vials)</t>
  </si>
  <si>
    <t>PM10ETN001</t>
  </si>
  <si>
    <t>Etonogestrel implant 68mg (1 rod + trocar)</t>
  </si>
  <si>
    <t>10 sets</t>
  </si>
  <si>
    <t>PM10LEV007</t>
  </si>
  <si>
    <t>Levonorgestrel implant 75mg with trocar</t>
  </si>
  <si>
    <t>set</t>
  </si>
  <si>
    <t>PM10UDC001</t>
  </si>
  <si>
    <t>IUD Copper T</t>
  </si>
  <si>
    <t>25's</t>
  </si>
  <si>
    <t>PM10LEV004</t>
  </si>
  <si>
    <t xml:space="preserve">Levonorgestrel/ethinylestradiol tab 0.15mg/0.03mg (COC) </t>
  </si>
  <si>
    <t>3x21</t>
  </si>
  <si>
    <t>PM10LEV003</t>
  </si>
  <si>
    <t>Levonorgestrel tab 30mcg  (POP)</t>
  </si>
  <si>
    <t>3x35</t>
  </si>
  <si>
    <t>PM10LEV002</t>
  </si>
  <si>
    <t>Levonorgestrel tab 750mcg (EC), Pair</t>
  </si>
  <si>
    <t>PM03ART004</t>
  </si>
  <si>
    <t>Artemether/lumefantrine Tablets 100/20mg blister of 6</t>
  </si>
  <si>
    <t>Antimalaria</t>
  </si>
  <si>
    <t>blister (6)</t>
  </si>
  <si>
    <t>PM03ART005</t>
  </si>
  <si>
    <t>Artemether/lumefantrine Tablets 100/20mg blister of 12</t>
  </si>
  <si>
    <t>blister (12)</t>
  </si>
  <si>
    <t>PM03ART006</t>
  </si>
  <si>
    <t>Artemether/lumefantrine Tablets 100/20mg blister of 18</t>
  </si>
  <si>
    <t>blister (18)</t>
  </si>
  <si>
    <t>PM03ART007</t>
  </si>
  <si>
    <t>Artemether/lumefantrine Tablets 100/20mg blister of 24</t>
  </si>
  <si>
    <t>blister (24)</t>
  </si>
  <si>
    <t>Artesunate 60mg</t>
  </si>
  <si>
    <t>5 amp</t>
  </si>
  <si>
    <t>NL05TES017         </t>
  </si>
  <si>
    <t>CARE START MALARIA HRP2 (PF) SINGLE KIT     </t>
  </si>
  <si>
    <t>kit (40Test)</t>
  </si>
</sst>
</file>

<file path=xl/styles.xml><?xml version="1.0" encoding="utf-8"?>
<styleSheet xmlns="http://schemas.openxmlformats.org/spreadsheetml/2006/main" xml:space="preserve">
  <numFmts count="2">
    <numFmt numFmtId="164" formatCode="0.00;[Red]0.00"/>
    <numFmt numFmtId="165" formatCode="#,##0.00_ ;\-#,##0.00\ "/>
  </numFmts>
  <fonts count="3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2060"/>
      <name val="Calibri"/>
    </font>
    <font>
      <b val="1"/>
      <i val="0"/>
      <strike val="0"/>
      <u val="single"/>
      <sz val="10"/>
      <color rgb="FF000000"/>
      <name val="Times New Roman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2"/>
      <color rgb="FF000000"/>
      <name val="Arial"/>
    </font>
    <font>
      <b val="1"/>
      <i val="0"/>
      <strike val="0"/>
      <u val="none"/>
      <sz val="12"/>
      <color rgb="FF000000"/>
      <name val="Times New Roman"/>
    </font>
    <font>
      <b val="0"/>
      <i val="0"/>
      <strike val="0"/>
      <u val="none"/>
      <sz val="8"/>
      <color rgb="FF0000FF"/>
      <name val="Georgia"/>
    </font>
    <font>
      <b val="0"/>
      <i val="0"/>
      <strike val="0"/>
      <u val="single"/>
      <sz val="8"/>
      <color rgb="FF0000FF"/>
      <name val="Calibri"/>
    </font>
    <font>
      <b val="1"/>
      <i val="0"/>
      <strike val="0"/>
      <u val="none"/>
      <sz val="11"/>
      <color rgb="FF0F243E"/>
      <name val="Calibri"/>
    </font>
    <font>
      <b val="1"/>
      <i val="0"/>
      <strike val="0"/>
      <u val="single"/>
      <sz val="12"/>
      <color rgb="FF000000"/>
      <name val="Times New Roman"/>
    </font>
    <font>
      <b val="1"/>
      <i val="0"/>
      <strike val="0"/>
      <u val="none"/>
      <sz val="12"/>
      <color rgb="FF000000"/>
      <name val="System"/>
    </font>
    <font>
      <b val="0"/>
      <i val="0"/>
      <strike val="0"/>
      <u val="none"/>
      <sz val="12"/>
      <color rgb="FF000000"/>
      <name val="System"/>
    </font>
    <font>
      <b val="0"/>
      <i val="0"/>
      <strike val="0"/>
      <u val="none"/>
      <sz val="12"/>
      <color rgb="FF1F497D"/>
      <name val="System"/>
    </font>
    <font>
      <b val="0"/>
      <i val="0"/>
      <strike val="0"/>
      <u val="none"/>
      <sz val="14"/>
      <color rgb="FF000000"/>
      <name val="System"/>
    </font>
    <font>
      <b val="0"/>
      <i val="0"/>
      <strike val="0"/>
      <u val="none"/>
      <sz val="16"/>
      <color rgb="FF000000"/>
      <name val="System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3"/>
      <color rgb="FF002060"/>
      <name val="Times New Roman"/>
    </font>
    <font>
      <b val="1"/>
      <i val="0"/>
      <strike val="0"/>
      <u val="single"/>
      <sz val="13"/>
      <color rgb="FF000000"/>
      <name val="Times New Roman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0"/>
      <color rgb="FF000000"/>
      <name val="Calibri"/>
    </font>
    <font>
      <b val="1"/>
      <i val="0"/>
      <strike val="0"/>
      <u val="none"/>
      <sz val="13"/>
      <color rgb="FF002060"/>
      <name val="Calibri"/>
    </font>
    <font>
      <b val="0"/>
      <i val="0"/>
      <strike val="0"/>
      <u val="none"/>
      <sz val="10"/>
      <color rgb="FF000000"/>
      <name val="System"/>
    </font>
    <font>
      <b val="0"/>
      <i val="0"/>
      <strike val="0"/>
      <u val="none"/>
      <sz val="12"/>
      <color rgb="FF000000"/>
      <name val="Bernard MT Condensed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1"/>
      <i val="0"/>
      <strike val="0"/>
      <u val="none"/>
      <sz val="20"/>
      <color rgb="FF002060"/>
      <name val="Times New Roman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2"/>
      <color rgb="FF000000"/>
      <name val="Book Antiqua"/>
    </font>
    <font>
      <b val="1"/>
      <i val="0"/>
      <strike val="0"/>
      <u val="single"/>
      <sz val="11"/>
      <color rgb="FF002060"/>
      <name val="Calibri"/>
    </font>
    <font>
      <b val="1"/>
      <i val="0"/>
      <strike val="0"/>
      <u val="none"/>
      <sz val="14"/>
      <color rgb="FF000000"/>
      <name val="Times New Roman"/>
    </font>
  </fonts>
  <fills count="12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00B050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CCCCFF"/>
        <bgColor rgb="FFFFFFFF"/>
      </patternFill>
    </fill>
    <fill>
      <patternFill patternType="solid">
        <fgColor rgb="FF92D050"/>
        <bgColor rgb="FFFFFFFF"/>
      </patternFill>
    </fill>
    <fill>
      <patternFill patternType="solid">
        <fgColor rgb="FFB2B1A8"/>
        <bgColor rgb="FFFFFFFF"/>
      </patternFill>
    </fill>
    <fill>
      <patternFill patternType="solid">
        <fgColor rgb="FF00B0F0"/>
        <bgColor rgb="FFFFFFFF"/>
      </patternFill>
    </fill>
    <fill>
      <patternFill patternType="solid">
        <fgColor rgb="FFFBD4B4"/>
        <bgColor rgb="FFFFFFFF"/>
      </patternFill>
    </fill>
    <fill>
      <patternFill patternType="solid">
        <fgColor rgb="FF0070C0"/>
        <bgColor rgb="FFFFFFFF"/>
      </patternFill>
    </fill>
    <fill>
      <patternFill patternType="solid">
        <fgColor rgb="FFA5B6CA"/>
        <bgColor rgb="FFFFFFFF"/>
      </patternFill>
    </fill>
  </fills>
  <borders count="4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30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6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3" applyFont="0" applyNumberFormat="0" applyFill="0" applyBorder="1" applyAlignment="1">
      <alignment horizontal="left" vertical="bottom" textRotation="0" wrapText="false" shrinkToFit="false"/>
    </xf>
    <xf xfId="0" fontId="1" numFmtId="0" fillId="2" borderId="7" applyFont="1" applyNumberFormat="0" applyFill="0" applyBorder="1" applyAlignment="1">
      <alignment horizontal="left" vertical="bottom" textRotation="0" wrapText="false" shrinkToFit="false"/>
    </xf>
    <xf xfId="0" fontId="2" numFmtId="0" fillId="2" borderId="6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6" applyFont="1" applyNumberFormat="0" applyFill="0" applyBorder="1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6" applyFont="1" applyNumberFormat="0" applyFill="0" applyBorder="1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4" numFmtId="3" fillId="2" borderId="1" applyFont="1" applyNumberFormat="1" applyFill="0" applyBorder="1" applyAlignment="1" applyProtection="true">
      <alignment horizontal="left" vertical="bottom" textRotation="0" wrapText="false" shrinkToFit="false"/>
      <protection locked="false"/>
    </xf>
    <xf xfId="0" fontId="4" numFmtId="0" fillId="2" borderId="1" applyFont="1" applyNumberFormat="0" applyFill="0" applyBorder="1" applyAlignment="1">
      <alignment horizontal="general" vertical="center" textRotation="0" wrapText="false" shrinkToFit="false"/>
    </xf>
    <xf xfId="0" fontId="4" numFmtId="3" fillId="2" borderId="1" applyFont="1" applyNumberFormat="1" applyFill="0" applyBorder="1" applyAlignment="1">
      <alignment horizontal="left" vertical="center" textRotation="0" wrapText="false" shrinkToFit="false"/>
    </xf>
    <xf xfId="0" fontId="4" numFmtId="3" fillId="2" borderId="1" applyFont="1" applyNumberFormat="1" applyFill="0" applyBorder="1" applyAlignment="1">
      <alignment horizontal="center" vertical="center" textRotation="0" wrapText="false" shrinkToFit="false"/>
    </xf>
    <xf xfId="0" fontId="4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/>
    </xf>
    <xf xfId="0" fontId="4" numFmtId="0" fillId="2" borderId="1" applyFont="1" applyNumberFormat="0" applyFill="0" applyBorder="1" applyAlignment="1">
      <alignment horizontal="general" vertical="center" textRotation="0" wrapText="true" shrinkToFit="false"/>
    </xf>
    <xf xfId="0" fontId="4" numFmtId="3" fillId="2" borderId="1" applyFont="1" applyNumberFormat="1" applyFill="0" applyBorder="1" applyAlignment="1">
      <alignment horizontal="center" vertical="center" textRotation="0" wrapText="true" shrinkToFit="false"/>
    </xf>
    <xf xfId="0" fontId="4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bottom" textRotation="0" wrapText="false" shrinkToFit="false"/>
    </xf>
    <xf xfId="0" fontId="5" numFmtId="0" fillId="2" borderId="8" applyFont="1" applyNumberFormat="0" applyFill="0" applyBorder="1" applyAlignment="0">
      <alignment horizontal="general" vertical="bottom" textRotation="0" wrapText="false" shrinkToFit="false"/>
    </xf>
    <xf xfId="0" fontId="0" numFmtId="0" fillId="2" borderId="9" applyFont="0" applyNumberFormat="0" applyFill="0" applyBorder="1" applyAlignment="0">
      <alignment horizontal="general" vertical="bottom" textRotation="0" wrapText="false" shrinkToFit="false"/>
    </xf>
    <xf xfId="0" fontId="0" numFmtId="0" fillId="2" borderId="10" applyFont="0" applyNumberFormat="0" applyFill="0" applyBorder="1" applyAlignment="0">
      <alignment horizontal="general" vertical="bottom" textRotation="0" wrapText="false" shrinkToFit="false"/>
    </xf>
    <xf xfId="0" fontId="0" numFmtId="0" fillId="2" borderId="10" applyFont="0" applyNumberFormat="0" applyFill="0" applyBorder="1" applyAlignment="1">
      <alignment horizontal="left" vertical="bottom" textRotation="0" wrapText="false" shrinkToFit="false"/>
    </xf>
    <xf xfId="0" fontId="0" numFmtId="0" fillId="2" borderId="10" applyFont="0" applyNumberFormat="0" applyFill="0" applyBorder="1" applyAlignment="1">
      <alignment horizontal="left" vertical="bottom" textRotation="0" wrapText="false" shrinkToFit="false"/>
    </xf>
    <xf xfId="0" fontId="0" numFmtId="0" fillId="2" borderId="11" applyFont="0" applyNumberFormat="0" applyFill="0" applyBorder="1" applyAlignment="0">
      <alignment horizontal="general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0" applyFont="1" applyNumberFormat="0" applyFill="1" applyBorder="0" applyAlignment="0">
      <alignment horizontal="general" vertical="bottom" textRotation="0" wrapText="false" shrinkToFit="false"/>
    </xf>
    <xf xfId="0" fontId="3" numFmtId="0" fillId="4" borderId="6" applyFont="1" applyNumberFormat="0" applyFill="1" applyBorder="1" applyAlignment="0">
      <alignment horizontal="general" vertical="bottom" textRotation="0" wrapText="false" shrinkToFit="false"/>
    </xf>
    <xf xfId="0" fontId="3" numFmtId="0" fillId="4" borderId="0" applyFont="1" applyNumberFormat="0" applyFill="1" applyBorder="0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left" vertical="center" textRotation="0" wrapText="true" shrinkToFit="false"/>
    </xf>
    <xf xfId="0" fontId="6" numFmtId="1" fillId="2" borderId="1" applyFont="1" applyNumberFormat="1" applyFill="0" applyBorder="1" applyAlignment="1">
      <alignment horizontal="left" vertical="center" textRotation="0" wrapText="false" shrinkToFit="false"/>
    </xf>
    <xf xfId="0" fontId="6" numFmtId="0" fillId="2" borderId="1" applyFont="1" applyNumberFormat="0" applyFill="0" applyBorder="1" applyAlignment="1">
      <alignment horizontal="general" vertical="center" textRotation="0" wrapText="false" shrinkToFit="false"/>
    </xf>
    <xf xfId="0" fontId="4" numFmtId="1" fillId="2" borderId="1" applyFont="1" applyNumberFormat="1" applyFill="0" applyBorder="1" applyAlignment="1">
      <alignment horizontal="left" vertical="center" textRotation="0" wrapText="false" shrinkToFit="false"/>
    </xf>
    <xf xfId="0" fontId="6" numFmtId="0" fillId="4" borderId="1" applyFont="1" applyNumberFormat="0" applyFill="1" applyBorder="1" applyAlignment="1">
      <alignment horizontal="general" vertical="center" textRotation="0" wrapText="false" shrinkToFit="false"/>
    </xf>
    <xf xfId="0" fontId="4" numFmtId="1" fillId="4" borderId="1" applyFont="1" applyNumberFormat="1" applyFill="1" applyBorder="1" applyAlignment="1">
      <alignment horizontal="left" vertical="center" textRotation="0" wrapText="false" shrinkToFit="false"/>
    </xf>
    <xf xfId="0" fontId="4" numFmtId="1" fillId="2" borderId="1" applyFont="1" applyNumberFormat="1" applyFill="0" applyBorder="1" applyAlignment="1">
      <alignment horizontal="left" vertical="center" textRotation="0" wrapText="false" shrinkToFit="false"/>
    </xf>
    <xf xfId="0" fontId="6" numFmtId="0" fillId="2" borderId="1" applyFont="1" applyNumberFormat="0" applyFill="0" applyBorder="1" applyAlignment="1">
      <alignment horizontal="general" vertical="center" textRotation="0" wrapText="true" shrinkToFit="false"/>
    </xf>
    <xf xfId="0" fontId="4" numFmtId="1" fillId="2" borderId="1" applyFont="1" applyNumberFormat="1" applyFill="0" applyBorder="1" applyAlignment="1">
      <alignment horizontal="left" vertical="center" textRotation="0" wrapText="false" shrinkToFit="false"/>
    </xf>
    <xf xfId="0" fontId="6" numFmtId="0" fillId="2" borderId="1" applyFont="1" applyNumberFormat="0" applyFill="0" applyBorder="1" applyAlignment="1">
      <alignment horizontal="general" vertical="center" textRotation="0" wrapText="false" shrinkToFit="false"/>
    </xf>
    <xf xfId="0" fontId="5" numFmtId="0" fillId="2" borderId="1" applyFont="1" applyNumberFormat="0" applyFill="0" applyBorder="1" applyAlignment="1">
      <alignment horizontal="left" vertical="bottom" textRotation="0" wrapText="true" shrinkToFit="false"/>
    </xf>
    <xf xfId="0" fontId="6" numFmtId="0" fillId="2" borderId="1" applyFont="1" applyNumberFormat="0" applyFill="0" applyBorder="1" applyAlignment="1">
      <alignment horizontal="general" vertical="center" textRotation="0" wrapText="false" shrinkToFit="false"/>
    </xf>
    <xf xfId="0" fontId="6" numFmtId="0" fillId="4" borderId="1" applyFont="1" applyNumberFormat="0" applyFill="1" applyBorder="1" applyAlignment="0">
      <alignment horizontal="general" vertical="bottom" textRotation="0" wrapText="false" shrinkToFit="false"/>
    </xf>
    <xf xfId="0" fontId="4" numFmtId="1" fillId="4" borderId="1" applyFont="1" applyNumberFormat="1" applyFill="1" applyBorder="1" applyAlignment="1">
      <alignment horizontal="left" vertical="center" textRotation="0" wrapText="false" shrinkToFit="false"/>
    </xf>
    <xf xfId="0" fontId="6" numFmtId="0" fillId="4" borderId="1" applyFont="1" applyNumberFormat="0" applyFill="1" applyBorder="1" applyAlignment="0">
      <alignment horizontal="general" vertical="bottom" textRotation="0" wrapText="false" shrinkToFit="false"/>
    </xf>
    <xf xfId="0" fontId="6" numFmtId="1" fillId="4" borderId="1" applyFont="1" applyNumberFormat="1" applyFill="1" applyBorder="1" applyAlignment="1">
      <alignment horizontal="left" vertical="center" textRotation="0" wrapText="false" shrinkToFit="false"/>
    </xf>
    <xf xfId="0" fontId="0" numFmtId="0" fillId="2" borderId="12" applyFont="0" applyNumberFormat="0" applyFill="0" applyBorder="1" applyAlignment="1">
      <alignment horizontal="left" vertical="bottom" textRotation="0" wrapText="true" shrinkToFit="false"/>
    </xf>
    <xf xfId="0" fontId="4" numFmtId="1" fillId="4" borderId="1" applyFont="1" applyNumberFormat="1" applyFill="1" applyBorder="1" applyAlignment="1">
      <alignment horizontal="left" vertical="center" textRotation="0" wrapText="false" shrinkToFit="false"/>
    </xf>
    <xf xfId="0" fontId="6" numFmtId="0" fillId="2" borderId="1" applyFont="1" applyNumberFormat="0" applyFill="0" applyBorder="1" applyAlignment="1">
      <alignment horizontal="general" vertical="bottom" textRotation="0" wrapText="true" shrinkToFit="false"/>
    </xf>
    <xf xfId="0" fontId="6" numFmtId="1" fillId="2" borderId="1" applyFont="1" applyNumberFormat="1" applyFill="0" applyBorder="1" applyAlignment="1">
      <alignment horizontal="left" vertical="bottom" textRotation="0" wrapText="true" shrinkToFit="false"/>
    </xf>
    <xf xfId="0" fontId="6" numFmtId="0" fillId="4" borderId="1" applyFont="1" applyNumberFormat="0" applyFill="1" applyBorder="1" applyAlignment="1">
      <alignment horizontal="general" vertical="center" textRotation="0" wrapText="true" shrinkToFit="false"/>
    </xf>
    <xf xfId="0" fontId="6" numFmtId="0" fillId="2" borderId="1" applyFont="1" applyNumberFormat="0" applyFill="0" applyBorder="1" applyAlignment="1">
      <alignment horizontal="general" vertical="center" textRotation="0" wrapText="true" shrinkToFit="false"/>
    </xf>
    <xf xfId="0" fontId="6" numFmtId="1" fillId="2" borderId="1" applyFont="1" applyNumberFormat="1" applyFill="0" applyBorder="1" applyAlignment="1">
      <alignment horizontal="left" vertical="bottom" textRotation="0" wrapText="false" shrinkToFit="false"/>
    </xf>
    <xf xfId="0" fontId="6" numFmtId="0" fillId="4" borderId="1" applyFont="1" applyNumberFormat="0" applyFill="1" applyBorder="1" applyAlignment="1">
      <alignment horizontal="general" vertical="center" textRotation="0" wrapText="true" shrinkToFit="false"/>
    </xf>
    <xf xfId="0" fontId="4" numFmtId="1" fillId="4" borderId="1" applyFont="1" applyNumberFormat="1" applyFill="1" applyBorder="1" applyAlignment="1">
      <alignment horizontal="left" vertical="center" textRotation="0" wrapText="true" shrinkToFit="false"/>
    </xf>
    <xf xfId="0" fontId="4" numFmtId="1" fillId="2" borderId="1" applyFont="1" applyNumberFormat="1" applyFill="0" applyBorder="1" applyAlignment="1">
      <alignment horizontal="left" vertical="center" textRotation="0" wrapText="true" shrinkToFit="false"/>
    </xf>
    <xf xfId="0" fontId="6" numFmtId="0" fillId="4" borderId="1" applyFont="1" applyNumberFormat="0" applyFill="1" applyBorder="1" applyAlignment="1">
      <alignment horizontal="left" vertical="center" textRotation="0" wrapText="true" shrinkToFit="false"/>
    </xf>
    <xf xfId="0" fontId="6" numFmtId="0" fillId="2" borderId="1" applyFont="1" applyNumberFormat="0" applyFill="0" applyBorder="1" applyAlignment="1">
      <alignment horizontal="general" vertical="top" textRotation="0" wrapText="true" shrinkToFit="false"/>
    </xf>
    <xf xfId="0" fontId="7" numFmtId="1" fillId="2" borderId="1" applyFont="1" applyNumberFormat="1" applyFill="0" applyBorder="1" applyAlignment="1">
      <alignment horizontal="left" vertical="bottom" textRotation="0" wrapText="false" shrinkToFit="false"/>
    </xf>
    <xf xfId="0" fontId="6" numFmtId="0" fillId="4" borderId="1" applyFont="1" applyNumberFormat="0" applyFill="1" applyBorder="1" applyAlignment="1">
      <alignment horizontal="general" vertical="top" textRotation="0" wrapText="true" shrinkToFit="false"/>
    </xf>
    <xf xfId="0" fontId="7" numFmtId="1" fillId="4" borderId="1" applyFont="1" applyNumberFormat="1" applyFill="1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1">
      <alignment horizontal="left" vertical="bottom" textRotation="0" wrapText="true" shrinkToFit="false"/>
    </xf>
    <xf xfId="0" fontId="6" numFmtId="0" fillId="4" borderId="1" applyFont="1" applyNumberFormat="0" applyFill="1" applyBorder="1" applyAlignment="1">
      <alignment horizontal="general" vertical="center" textRotation="0" wrapText="false" shrinkToFit="false"/>
    </xf>
    <xf xfId="0" fontId="6" numFmtId="0" fillId="2" borderId="1" applyFont="1" applyNumberFormat="0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1">
      <alignment horizontal="general" vertical="top" textRotation="0" wrapText="true" shrinkToFit="false"/>
    </xf>
    <xf xfId="0" fontId="6" numFmtId="0" fillId="2" borderId="1" applyFont="1" applyNumberFormat="0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1">
      <alignment horizontal="general" vertical="bottom" textRotation="0" wrapText="true" shrinkToFit="false"/>
    </xf>
    <xf xfId="0" fontId="6" numFmtId="1" fillId="2" borderId="1" applyFont="1" applyNumberFormat="1" applyFill="0" applyBorder="1" applyAlignment="1">
      <alignment horizontal="left" vertical="bottom" textRotation="0" wrapText="false" shrinkToFit="false"/>
    </xf>
    <xf xfId="0" fontId="6" numFmtId="0" fillId="4" borderId="1" applyFont="1" applyNumberFormat="0" applyFill="1" applyBorder="1" applyAlignment="1">
      <alignment horizontal="general" vertical="top" textRotation="0" wrapText="true" shrinkToFit="false"/>
    </xf>
    <xf xfId="0" fontId="6" numFmtId="0" fillId="4" borderId="1" applyFont="1" applyNumberFormat="0" applyFill="1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1">
      <alignment horizontal="general" vertical="top" textRotation="0" wrapText="true" shrinkToFit="false"/>
    </xf>
    <xf xfId="0" fontId="6" numFmtId="0" fillId="4" borderId="1" applyFont="1" applyNumberFormat="0" applyFill="1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1">
      <alignment horizontal="general" vertical="bottom" textRotation="0" wrapText="true" shrinkToFit="false"/>
    </xf>
    <xf xfId="0" fontId="6" numFmtId="1" fillId="2" borderId="1" applyFont="1" applyNumberFormat="1" applyFill="0" applyBorder="1" applyAlignment="1">
      <alignment horizontal="left" vertical="bottom" textRotation="0" wrapText="true" shrinkToFit="false"/>
    </xf>
    <xf xfId="0" fontId="6" numFmtId="0" fillId="4" borderId="1" applyFont="1" applyNumberFormat="0" applyFill="1" applyBorder="1" applyAlignment="1">
      <alignment horizontal="general" vertical="bottom" textRotation="0" wrapText="true" shrinkToFit="false"/>
    </xf>
    <xf xfId="0" fontId="6" numFmtId="1" fillId="2" borderId="1" applyFont="1" applyNumberFormat="1" applyFill="0" applyBorder="1" applyAlignment="1">
      <alignment horizontal="left" vertical="bottom" textRotation="0" wrapText="true" shrinkToFit="false"/>
    </xf>
    <xf xfId="0" fontId="8" numFmtId="0" fillId="5" borderId="13" applyFont="1" applyNumberFormat="0" applyFill="1" applyBorder="1" applyAlignment="1">
      <alignment horizontal="general" vertical="center" textRotation="0" wrapText="true" shrinkToFit="false"/>
    </xf>
    <xf xfId="0" fontId="8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1">
      <alignment horizontal="left" vertical="bottom" textRotation="0" wrapText="false" shrinkToFit="false"/>
    </xf>
    <xf xfId="0" fontId="0" numFmtId="0" fillId="6" borderId="0" applyFont="0" applyNumberFormat="0" applyFill="1" applyBorder="0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9" numFmtId="0" fillId="2" borderId="14" applyFont="1" applyNumberFormat="0" applyFill="0" applyBorder="1" applyAlignment="1">
      <alignment horizontal="general" vertical="center" textRotation="0" wrapText="false" shrinkToFit="false"/>
    </xf>
    <xf xfId="0" fontId="9" numFmtId="0" fillId="2" borderId="15" applyFont="1" applyNumberFormat="0" applyFill="0" applyBorder="1" applyAlignment="1">
      <alignment horizontal="general" vertical="center" textRotation="0" wrapText="false" shrinkToFit="false"/>
    </xf>
    <xf xfId="0" fontId="10" numFmtId="0" fillId="2" borderId="16" applyFont="1" applyNumberFormat="0" applyFill="0" applyBorder="1" applyAlignment="1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3" applyFont="0" applyNumberFormat="0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1" numFmtId="0" fillId="2" borderId="17" applyFont="1" applyNumberFormat="0" applyFill="0" applyBorder="1" applyAlignment="1">
      <alignment horizontal="left" vertical="bottom" textRotation="0" wrapText="false" shrinkToFit="false"/>
    </xf>
    <xf xfId="0" fontId="1" numFmtId="0" fillId="2" borderId="18" applyFont="1" applyNumberFormat="0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3" applyFont="0" applyNumberFormat="0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11" numFmtId="0" fillId="2" borderId="0" applyFont="1" applyNumberFormat="0" applyFill="0" applyBorder="0" applyAlignment="1">
      <alignment horizontal="left" vertical="bottom" textRotation="0" wrapText="false" shrinkToFit="false"/>
    </xf>
    <xf xfId="0" fontId="12" numFmtId="0" fillId="7" borderId="8" applyFont="1" applyNumberFormat="0" applyFill="1" applyBorder="1" applyAlignment="0">
      <alignment horizontal="general" vertical="bottom" textRotation="0" wrapText="false" shrinkToFit="false"/>
    </xf>
    <xf xfId="0" fontId="12" numFmtId="0" fillId="7" borderId="1" applyFont="1" applyNumberFormat="0" applyFill="1" applyBorder="1" applyAlignment="0">
      <alignment horizontal="general" vertical="bottom" textRotation="0" wrapText="false" shrinkToFit="false"/>
    </xf>
    <xf xfId="0" fontId="12" numFmtId="0" fillId="7" borderId="1" applyFont="1" applyNumberFormat="0" applyFill="1" applyBorder="1" applyAlignment="1">
      <alignment horizontal="left" vertical="bottom" textRotation="0" wrapText="false" shrinkToFit="false"/>
    </xf>
    <xf xfId="0" fontId="12" numFmtId="0" fillId="7" borderId="1" applyFont="1" applyNumberFormat="0" applyFill="1" applyBorder="1" applyAlignment="1">
      <alignment horizontal="left" vertical="bottom" textRotation="0" wrapText="false" shrinkToFit="false"/>
    </xf>
    <xf xfId="0" fontId="12" numFmtId="0" fillId="7" borderId="18" applyFont="1" applyNumberFormat="0" applyFill="1" applyBorder="1" applyAlignment="0">
      <alignment horizontal="general" vertical="bottom" textRotation="0" wrapText="false" shrinkToFit="false"/>
    </xf>
    <xf xfId="0" fontId="12" numFmtId="0" fillId="7" borderId="19" applyFont="1" applyNumberFormat="0" applyFill="1" applyBorder="1" applyAlignment="1">
      <alignment horizontal="left" vertical="bottom" textRotation="0" wrapText="false" shrinkToFit="false"/>
    </xf>
    <xf xfId="0" fontId="6" numFmtId="0" fillId="6" borderId="18" applyFont="1" applyNumberFormat="0" applyFill="1" applyBorder="1" applyAlignment="1">
      <alignment horizontal="left" vertical="bottom" textRotation="0" wrapText="false" shrinkToFit="false"/>
    </xf>
    <xf xfId="0" fontId="6" numFmtId="0" fillId="6" borderId="7" applyFont="1" applyNumberFormat="0" applyFill="1" applyBorder="1" applyAlignment="1">
      <alignment horizontal="left" vertical="bottom" textRotation="0" wrapText="false" shrinkToFit="false"/>
    </xf>
    <xf xfId="0" fontId="6" numFmtId="0" fillId="2" borderId="20" applyFont="1" applyNumberFormat="0" applyFill="0" applyBorder="1" applyAlignment="1">
      <alignment horizontal="general" vertical="center" textRotation="0" wrapText="false" shrinkToFit="false"/>
    </xf>
    <xf xfId="0" fontId="6" numFmtId="0" fillId="2" borderId="0" applyFont="1" applyNumberFormat="0" applyFill="0" applyBorder="0" applyAlignment="1">
      <alignment horizontal="general" vertical="center" textRotation="0" wrapText="false" shrinkToFit="false"/>
    </xf>
    <xf xfId="0" fontId="6" numFmtId="1" fillId="2" borderId="0" applyFont="1" applyNumberFormat="1" applyFill="0" applyBorder="0" applyAlignment="1">
      <alignment horizontal="left" vertical="center" textRotation="0" wrapText="false" shrinkToFit="false"/>
    </xf>
    <xf xfId="0" fontId="5" numFmtId="0" fillId="2" borderId="13" applyFont="1" applyNumberFormat="0" applyFill="0" applyBorder="1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164" fillId="2" borderId="0" applyFont="1" applyNumberFormat="1" applyFill="0" applyBorder="0" applyAlignment="0">
      <alignment horizontal="general" vertical="bottom" textRotation="0" wrapText="false" shrinkToFit="false"/>
    </xf>
    <xf xfId="0" fontId="4" numFmtId="3" fillId="2" borderId="0" applyFont="1" applyNumberFormat="1" applyFill="0" applyBorder="0" applyAlignment="1" applyProtection="true">
      <alignment horizontal="left" vertical="bottom" textRotation="0" wrapText="false" shrinkToFit="false"/>
      <protection locked="false"/>
    </xf>
    <xf xfId="0" fontId="4" numFmtId="4" fillId="2" borderId="0" applyFont="1" applyNumberFormat="1" applyFill="0" applyBorder="0" applyAlignment="1">
      <alignment horizontal="left" vertical="bottom" textRotation="0" wrapText="false" shrinkToFit="false"/>
    </xf>
    <xf xfId="0" fontId="6" numFmtId="0" fillId="2" borderId="20" applyFont="1" applyNumberFormat="0" applyFill="0" applyBorder="1" applyAlignment="1">
      <alignment horizontal="general" vertical="bottom" textRotation="0" wrapText="true" shrinkToFit="false"/>
    </xf>
    <xf xfId="0" fontId="6" numFmtId="1" fillId="2" borderId="20" applyFont="1" applyNumberFormat="1" applyFill="0" applyBorder="1" applyAlignment="1">
      <alignment horizontal="left" vertical="bottom" textRotation="0" wrapText="false" shrinkToFit="false"/>
    </xf>
    <xf xfId="0" fontId="4" numFmtId="3" fillId="2" borderId="20" applyFont="1" applyNumberFormat="1" applyFill="0" applyBorder="1" applyAlignment="1" applyProtection="true">
      <alignment horizontal="left" vertical="bottom" textRotation="0" wrapText="false" shrinkToFit="false"/>
      <protection locked="false"/>
    </xf>
    <xf xfId="0" fontId="0" numFmtId="0" fillId="2" borderId="10" applyFont="0" applyNumberFormat="0" applyFill="0" applyBorder="1" applyAlignment="1">
      <alignment horizontal="left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0" numFmtId="0" fillId="2" borderId="6" applyFont="0" applyNumberFormat="0" applyFill="0" applyBorder="1" applyAlignment="1">
      <alignment horizontal="left" vertical="bottom" textRotation="0" wrapText="false" shrinkToFit="false"/>
    </xf>
    <xf xfId="0" fontId="0" numFmtId="0" fillId="2" borderId="9" applyFont="0" applyNumberFormat="0" applyFill="0" applyBorder="1" applyAlignment="0">
      <alignment horizontal="general" vertical="bottom" textRotation="0" wrapText="false" shrinkToFit="false"/>
    </xf>
    <xf xfId="0" fontId="0" numFmtId="0" fillId="2" borderId="10" applyFont="0" applyNumberFormat="0" applyFill="0" applyBorder="1" applyAlignment="0">
      <alignment horizontal="general" vertical="bottom" textRotation="0" wrapText="false" shrinkToFit="false"/>
    </xf>
    <xf xfId="0" fontId="0" numFmtId="0" fillId="2" borderId="10" applyFont="0" applyNumberFormat="0" applyFill="0" applyBorder="1" applyAlignment="1">
      <alignment horizontal="left" vertical="bottom" textRotation="0" wrapText="false" shrinkToFit="false"/>
    </xf>
    <xf xfId="0" fontId="0" numFmtId="0" fillId="2" borderId="11" applyFont="0" applyNumberFormat="0" applyFill="0" applyBorder="1" applyAlignment="1">
      <alignment horizontal="left" vertical="bottom" textRotation="0" wrapText="false" shrinkToFit="false"/>
    </xf>
    <xf xfId="0" fontId="13" numFmtId="0" fillId="6" borderId="1" applyFont="1" applyNumberFormat="0" applyFill="1" applyBorder="1" applyAlignment="1">
      <alignment horizontal="left" vertical="center" textRotation="0" wrapText="true" shrinkToFit="false"/>
    </xf>
    <xf xfId="0" fontId="13" numFmtId="0" fillId="6" borderId="20" applyFont="1" applyNumberFormat="0" applyFill="1" applyBorder="1" applyAlignment="1">
      <alignment horizontal="left" vertical="center" textRotation="0" wrapText="true" shrinkToFit="false"/>
    </xf>
    <xf xfId="0" fontId="13" numFmtId="0" fillId="6" borderId="1" applyFont="1" applyNumberFormat="0" applyFill="1" applyBorder="1" applyAlignment="1">
      <alignment horizontal="general" vertical="center" textRotation="0" wrapText="false" shrinkToFit="false"/>
    </xf>
    <xf xfId="0" fontId="14" numFmtId="0" fillId="6" borderId="18" applyFont="1" applyNumberFormat="0" applyFill="1" applyBorder="1" applyAlignment="1">
      <alignment horizontal="left" vertical="bottom" textRotation="0" wrapText="false" shrinkToFit="false"/>
    </xf>
    <xf xfId="0" fontId="14" numFmtId="0" fillId="6" borderId="18" applyFont="1" applyNumberFormat="0" applyFill="1" applyBorder="1" applyAlignment="1">
      <alignment horizontal="general" vertical="center" textRotation="0" wrapText="false" shrinkToFit="false"/>
    </xf>
    <xf xfId="0" fontId="14" numFmtId="0" fillId="6" borderId="8" applyFont="1" applyNumberFormat="0" applyFill="1" applyBorder="1" applyAlignment="0">
      <alignment horizontal="general" vertical="bottom" textRotation="0" wrapText="false" shrinkToFit="false"/>
    </xf>
    <xf xfId="0" fontId="14" numFmtId="0" fillId="6" borderId="18" applyFont="1" applyNumberFormat="0" applyFill="1" applyBorder="1" applyAlignment="0">
      <alignment horizontal="general" vertical="bottom" textRotation="0" wrapText="false" shrinkToFit="false"/>
    </xf>
    <xf xfId="0" fontId="14" numFmtId="0" fillId="6" borderId="18" applyFont="1" applyNumberFormat="0" applyFill="1" applyBorder="1" applyAlignment="1">
      <alignment horizontal="general" vertical="center" textRotation="0" wrapText="true" shrinkToFit="false"/>
    </xf>
    <xf xfId="0" fontId="14" numFmtId="0" fillId="6" borderId="18" applyFont="1" applyNumberFormat="0" applyFill="1" applyBorder="1" applyAlignment="0">
      <alignment horizontal="general" vertical="bottom" textRotation="0" wrapText="false" shrinkToFit="false"/>
    </xf>
    <xf xfId="0" fontId="14" numFmtId="0" fillId="6" borderId="18" applyFont="1" applyNumberFormat="0" applyFill="1" applyBorder="1" applyAlignment="1">
      <alignment horizontal="left" vertical="center" textRotation="0" wrapText="true" shrinkToFit="false"/>
    </xf>
    <xf xfId="0" fontId="14" numFmtId="3" fillId="6" borderId="18" applyFont="1" applyNumberFormat="1" applyFill="1" applyBorder="1" applyAlignment="1">
      <alignment horizontal="left" vertical="center" textRotation="0" wrapText="true" shrinkToFit="false"/>
    </xf>
    <xf xfId="0" fontId="15" numFmtId="3" fillId="6" borderId="18" applyFont="1" applyNumberFormat="1" applyFill="1" applyBorder="1" applyAlignment="1">
      <alignment horizontal="left" vertical="center" textRotation="0" wrapText="true" shrinkToFit="false"/>
    </xf>
    <xf xfId="0" fontId="14" numFmtId="0" fillId="6" borderId="18" applyFont="1" applyNumberFormat="0" applyFill="1" applyBorder="1" applyAlignment="1">
      <alignment horizontal="left" vertical="bottom" textRotation="0" wrapText="false" shrinkToFit="false"/>
    </xf>
    <xf xfId="0" fontId="14" numFmtId="0" fillId="6" borderId="18" applyFont="1" applyNumberFormat="0" applyFill="1" applyBorder="1" applyAlignment="1">
      <alignment horizontal="left" vertical="top" textRotation="0" wrapText="true" shrinkToFit="false"/>
    </xf>
    <xf xfId="0" fontId="14" numFmtId="0" fillId="6" borderId="21" applyFont="1" applyNumberFormat="0" applyFill="1" applyBorder="1" applyAlignment="1">
      <alignment horizontal="general" vertical="center" textRotation="0" wrapText="false" shrinkToFit="false"/>
    </xf>
    <xf xfId="0" fontId="14" numFmtId="0" fillId="6" borderId="18" applyFont="1" applyNumberFormat="0" applyFill="1" applyBorder="1" applyAlignment="1">
      <alignment horizontal="left" vertical="top" textRotation="0" wrapText="false" shrinkToFit="false"/>
    </xf>
    <xf xfId="0" fontId="14" numFmtId="0" fillId="6" borderId="21" applyFont="1" applyNumberFormat="0" applyFill="1" applyBorder="1" applyAlignment="1">
      <alignment horizontal="general" vertical="center" textRotation="0" wrapText="true" shrinkToFit="false"/>
    </xf>
    <xf xfId="0" fontId="14" numFmtId="0" fillId="6" borderId="7" applyFont="1" applyNumberFormat="0" applyFill="1" applyBorder="1" applyAlignment="1">
      <alignment horizontal="general" vertical="center" textRotation="0" wrapText="false" shrinkToFit="false"/>
    </xf>
    <xf xfId="0" fontId="6" numFmtId="0" fillId="2" borderId="22" applyFont="1" applyNumberFormat="0" applyFill="0" applyBorder="1" applyAlignment="1">
      <alignment horizontal="general" vertical="center" textRotation="0" wrapText="false" shrinkToFit="false"/>
    </xf>
    <xf xfId="0" fontId="8" numFmtId="0" fillId="6" borderId="23" applyFont="1" applyNumberFormat="0" applyFill="1" applyBorder="1" applyAlignment="1">
      <alignment horizontal="left" vertical="center" textRotation="0" wrapText="true" shrinkToFit="false"/>
    </xf>
    <xf xfId="0" fontId="6" numFmtId="1" fillId="2" borderId="23" applyFont="1" applyNumberFormat="1" applyFill="0" applyBorder="1" applyAlignment="1">
      <alignment horizontal="left" vertical="center" textRotation="0" wrapText="false" shrinkToFit="false"/>
    </xf>
    <xf xfId="0" fontId="6" numFmtId="164" fillId="6" borderId="23" applyFont="1" applyNumberFormat="1" applyFill="1" applyBorder="1" applyAlignment="0">
      <alignment horizontal="general" vertical="bottom" textRotation="0" wrapText="false" shrinkToFit="false"/>
    </xf>
    <xf xfId="0" fontId="8" numFmtId="0" fillId="6" borderId="24" applyFont="1" applyNumberFormat="0" applyFill="1" applyBorder="1" applyAlignment="1">
      <alignment horizontal="left" vertical="center" textRotation="0" wrapText="true" shrinkToFit="false"/>
    </xf>
    <xf xfId="0" fontId="6" numFmtId="1" fillId="2" borderId="24" applyFont="1" applyNumberFormat="1" applyFill="0" applyBorder="1" applyAlignment="1">
      <alignment horizontal="left" vertical="center" textRotation="0" wrapText="false" shrinkToFit="false"/>
    </xf>
    <xf xfId="0" fontId="6" numFmtId="164" fillId="6" borderId="24" applyFont="1" applyNumberFormat="1" applyFill="1" applyBorder="1" applyAlignment="0">
      <alignment horizontal="general" vertical="bottom" textRotation="0" wrapText="false" shrinkToFit="false"/>
    </xf>
    <xf xfId="0" fontId="4" numFmtId="3" fillId="2" borderId="25" applyFont="1" applyNumberFormat="1" applyFill="0" applyBorder="1" applyAlignment="1" applyProtection="true">
      <alignment horizontal="left" vertical="bottom" textRotation="0" wrapText="false" shrinkToFit="false"/>
      <protection locked="false"/>
    </xf>
    <xf xfId="0" fontId="4" numFmtId="4" fillId="6" borderId="26" applyFont="1" applyNumberFormat="1" applyFill="1" applyBorder="1" applyAlignment="1">
      <alignment horizontal="left" vertical="bottom" textRotation="0" wrapText="false" shrinkToFit="false"/>
    </xf>
    <xf xfId="0" fontId="14" numFmtId="165" fillId="6" borderId="19" applyFont="1" applyNumberFormat="1" applyFill="1" applyBorder="1" applyAlignment="1">
      <alignment horizontal="left" vertical="bottom" textRotation="0" wrapText="false" shrinkToFit="false"/>
    </xf>
    <xf xfId="0" fontId="14" numFmtId="4" fillId="6" borderId="27" applyFont="1" applyNumberFormat="1" applyFill="1" applyBorder="1" applyAlignment="1">
      <alignment horizontal="left" vertical="bottom" textRotation="0" wrapText="false" shrinkToFit="false"/>
    </xf>
    <xf xfId="0" fontId="16" numFmtId="4" fillId="8" borderId="28" applyFont="1" applyNumberFormat="1" applyFill="1" applyBorder="1" applyAlignment="1">
      <alignment horizontal="left" vertical="bottom" textRotation="0" wrapText="false" shrinkToFit="false"/>
    </xf>
    <xf xfId="0" fontId="5" numFmtId="3" fillId="2" borderId="1" applyFont="1" applyNumberFormat="1" applyFill="0" applyBorder="1" applyAlignment="1" applyProtection="true">
      <alignment horizontal="left" vertical="bottom" textRotation="0" wrapText="false" shrinkToFit="false"/>
      <protection locked="false"/>
    </xf>
    <xf xfId="0" fontId="14" numFmtId="4" fillId="6" borderId="19" applyFont="1" applyNumberFormat="1" applyFill="1" applyBorder="1" applyAlignment="1">
      <alignment horizontal="left" vertical="bottom" textRotation="0" wrapText="false" shrinkToFit="false"/>
    </xf>
    <xf xfId="0" fontId="17" numFmtId="4" fillId="9" borderId="28" applyFont="1" applyNumberFormat="1" applyFill="1" applyBorder="1" applyAlignment="1">
      <alignment horizontal="left" vertical="bottom" textRotation="0" wrapText="false" shrinkToFit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/>
    </xf>
    <xf xfId="0" fontId="18" numFmtId="0" fillId="3" borderId="23" applyFont="1" applyNumberFormat="0" applyFill="1" applyBorder="1" applyAlignment="0">
      <alignment horizontal="general" vertical="bottom" textRotation="0" wrapText="false" shrinkToFit="false"/>
    </xf>
    <xf xfId="0" fontId="19" numFmtId="0" fillId="3" borderId="23" applyFont="1" applyNumberFormat="0" applyFill="1" applyBorder="1" applyAlignment="1">
      <alignment horizontal="center" vertical="bottom" textRotation="0" wrapText="false" shrinkToFit="false"/>
    </xf>
    <xf xfId="0" fontId="20" numFmtId="4" fillId="3" borderId="23" applyFont="1" applyNumberFormat="1" applyFill="1" applyBorder="1" applyAlignment="1">
      <alignment horizontal="left" vertical="bottom" textRotation="0" wrapText="false" shrinkToFit="false"/>
    </xf>
    <xf xfId="0" fontId="4" numFmtId="0" fillId="2" borderId="17" applyFont="1" applyNumberFormat="0" applyFill="0" applyBorder="1" applyAlignment="1">
      <alignment horizontal="left" vertical="bottom" textRotation="0" wrapText="false" shrinkToFit="false"/>
    </xf>
    <xf xfId="0" fontId="4" numFmtId="0" fillId="2" borderId="29" applyFont="1" applyNumberFormat="0" applyFill="0" applyBorder="1" applyAlignment="1">
      <alignment horizontal="general" vertical="center" textRotation="0" wrapText="false" shrinkToFit="false"/>
    </xf>
    <xf xfId="0" fontId="4" numFmtId="3" fillId="2" borderId="29" applyFont="1" applyNumberFormat="1" applyFill="0" applyBorder="1" applyAlignment="1">
      <alignment horizontal="left" vertical="center" textRotation="0" wrapText="false" shrinkToFit="false"/>
    </xf>
    <xf xfId="0" fontId="4" numFmtId="3" fillId="2" borderId="29" applyFont="1" applyNumberFormat="1" applyFill="0" applyBorder="1" applyAlignment="1">
      <alignment horizontal="center" vertical="center" textRotation="0" wrapText="false" shrinkToFit="false"/>
    </xf>
    <xf xfId="0" fontId="4" numFmtId="0" fillId="2" borderId="29" applyFont="1" applyNumberFormat="0" applyFill="0" applyBorder="1" applyAlignment="0">
      <alignment horizontal="general" vertical="bottom" textRotation="0" wrapText="false" shrinkToFit="false"/>
    </xf>
    <xf xfId="0" fontId="4" numFmtId="0" fillId="2" borderId="29" applyFont="1" applyNumberFormat="0" applyFill="0" applyBorder="1" applyAlignment="0" applyProtection="true">
      <alignment horizontal="general" vertical="bottom" textRotation="0" wrapText="false" shrinkToFit="false"/>
      <protection locked="false"/>
    </xf>
    <xf xfId="0" fontId="4" numFmtId="0" fillId="2" borderId="30" applyFont="1" applyNumberFormat="0" applyFill="0" applyBorder="1" applyAlignment="0">
      <alignment horizontal="general" vertical="bottom" textRotation="0" wrapText="false" shrinkToFit="false"/>
    </xf>
    <xf xfId="0" fontId="4" numFmtId="0" fillId="2" borderId="18" applyFont="1" applyNumberFormat="0" applyFill="0" applyBorder="1" applyAlignment="1">
      <alignment horizontal="left" vertical="bottom" textRotation="0" wrapText="false" shrinkToFit="false"/>
    </xf>
    <xf xfId="0" fontId="4" numFmtId="0" fillId="2" borderId="19" applyFont="1" applyNumberFormat="0" applyFill="0" applyBorder="1" applyAlignment="0">
      <alignment horizontal="general" vertical="bottom" textRotation="0" wrapText="false" shrinkToFit="false"/>
    </xf>
    <xf xfId="0" fontId="4" numFmtId="0" fillId="2" borderId="18" applyFont="1" applyNumberFormat="0" applyFill="0" applyBorder="1" applyAlignment="0">
      <alignment horizontal="general" vertical="bottom" textRotation="0" wrapText="false" shrinkToFit="false"/>
    </xf>
    <xf xfId="0" fontId="0" numFmtId="0" fillId="2" borderId="19" applyFont="0" applyNumberFormat="0" applyFill="0" applyBorder="1" applyAlignment="1">
      <alignment horizontal="left" vertical="bottom" textRotation="0" wrapText="false" shrinkToFit="false"/>
    </xf>
    <xf xfId="0" fontId="0" numFmtId="0" fillId="2" borderId="11" applyFont="0" applyNumberFormat="0" applyFill="0" applyBorder="1" applyAlignment="1">
      <alignment horizontal="left" vertical="bottom" textRotation="0" wrapText="false" shrinkToFit="false"/>
    </xf>
    <xf xfId="0" fontId="21" numFmtId="0" fillId="2" borderId="12" applyFont="1" applyNumberFormat="0" applyFill="0" applyBorder="1" applyAlignment="0" applyProtection="true">
      <alignment horizontal="general" vertical="bottom" textRotation="0" wrapText="false" shrinkToFit="false"/>
      <protection locked="false"/>
    </xf>
    <xf xfId="0" fontId="5" numFmtId="0" fillId="2" borderId="1" applyFont="1" applyNumberFormat="0" applyFill="0" applyBorder="1" applyAlignment="1" applyProtection="true">
      <alignment horizontal="left" vertical="bottom" textRotation="0" wrapText="false" shrinkToFit="false"/>
      <protection locked="false"/>
    </xf>
    <xf xfId="0" fontId="22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/>
    </xf>
    <xf xfId="0" fontId="3" numFmtId="0" fillId="2" borderId="1" applyFont="1" applyNumberFormat="0" applyFill="0" applyBorder="1" applyAlignment="1" applyProtection="true">
      <alignment horizontal="left" vertical="bottom" textRotation="0" wrapText="false" shrinkToFit="false"/>
      <protection locked="false"/>
    </xf>
    <xf xfId="0" fontId="23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/>
    </xf>
    <xf xfId="0" fontId="23" numFmtId="0" fillId="2" borderId="1" applyFont="1" applyNumberFormat="0" applyFill="0" applyBorder="1" applyAlignment="1" applyProtection="true">
      <alignment horizontal="center" vertical="bottom" textRotation="0" wrapText="false" shrinkToFit="false"/>
      <protection locked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locked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locked="false"/>
    </xf>
    <xf xfId="0" fontId="6" numFmtId="0" fillId="2" borderId="1" applyFont="1" applyNumberFormat="0" applyFill="0" applyBorder="1" applyAlignment="1">
      <alignment horizontal="left" vertical="bottom" textRotation="0" wrapText="true" shrinkToFit="false"/>
    </xf>
    <xf xfId="0" fontId="13" numFmtId="0" fillId="2" borderId="1" applyFont="1" applyNumberFormat="0" applyFill="0" applyBorder="1" applyAlignment="1">
      <alignment horizontal="left" vertical="center" textRotation="0" wrapText="true" shrinkToFit="false"/>
    </xf>
    <xf xfId="0" fontId="14" numFmtId="4" fillId="2" borderId="19" applyFont="1" applyNumberFormat="1" applyFill="0" applyBorder="1" applyAlignment="1">
      <alignment horizontal="left" vertical="bottom" textRotation="0" wrapText="false" shrinkToFit="false"/>
    </xf>
    <xf xfId="0" fontId="14" numFmtId="0" fillId="6" borderId="1" applyFont="1" applyNumberFormat="0" applyFill="1" applyBorder="1" applyAlignment="1">
      <alignment horizontal="general" vertical="top" textRotation="0" wrapText="false" shrinkToFit="false"/>
    </xf>
    <xf xfId="0" fontId="14" numFmtId="0" fillId="6" borderId="1" applyFont="1" applyNumberFormat="0" applyFill="1" applyBorder="1" applyAlignment="1">
      <alignment horizontal="general" vertical="bottom" textRotation="0" wrapText="true" shrinkToFit="false"/>
    </xf>
    <xf xfId="0" fontId="14" numFmtId="0" fillId="6" borderId="1" applyFont="1" applyNumberFormat="0" applyFill="1" applyBorder="1" applyAlignment="1">
      <alignment horizontal="general" vertical="center" textRotation="0" wrapText="false" shrinkToFit="false"/>
    </xf>
    <xf xfId="0" fontId="14" numFmtId="0" fillId="6" borderId="1" applyFont="1" applyNumberFormat="0" applyFill="1" applyBorder="1" applyAlignment="0">
      <alignment horizontal="general" vertical="bottom" textRotation="0" wrapText="false" shrinkToFit="false"/>
    </xf>
    <xf xfId="0" fontId="14" numFmtId="0" fillId="6" borderId="1" applyFont="1" applyNumberFormat="0" applyFill="1" applyBorder="1" applyAlignment="0">
      <alignment horizontal="general" vertical="bottom" textRotation="0" wrapText="false" shrinkToFit="false"/>
    </xf>
    <xf xfId="0" fontId="14" numFmtId="0" fillId="6" borderId="1" applyFont="1" applyNumberFormat="0" applyFill="1" applyBorder="1" applyAlignment="1">
      <alignment horizontal="general" vertical="center" textRotation="0" wrapText="true" shrinkToFit="false"/>
    </xf>
    <xf xfId="0" fontId="24" numFmtId="0" fillId="6" borderId="1" applyFont="1" applyNumberFormat="0" applyFill="1" applyBorder="1" applyAlignment="0">
      <alignment horizontal="general" vertical="bottom" textRotation="0" wrapText="false" shrinkToFit="false"/>
    </xf>
    <xf xfId="0" fontId="14" numFmtId="0" fillId="6" borderId="23" applyFont="1" applyNumberFormat="0" applyFill="1" applyBorder="1" applyAlignment="1">
      <alignment horizontal="general" vertical="center" textRotation="0" wrapText="false" shrinkToFit="false"/>
    </xf>
    <xf xfId="0" fontId="14" numFmtId="0" fillId="6" borderId="1" applyFont="1" applyNumberFormat="0" applyFill="1" applyBorder="1" applyAlignment="1">
      <alignment horizontal="right" vertical="top" textRotation="0" wrapText="false" shrinkToFit="false"/>
    </xf>
    <xf xfId="0" fontId="14" numFmtId="0" fillId="6" borderId="12" applyFont="1" applyNumberFormat="0" applyFill="1" applyBorder="1" applyAlignment="1">
      <alignment horizontal="general" vertical="center" textRotation="0" wrapText="false" shrinkToFit="false"/>
    </xf>
    <xf xfId="0" fontId="14" numFmtId="0" fillId="6" borderId="20" applyFont="1" applyNumberFormat="0" applyFill="1" applyBorder="1" applyAlignment="1">
      <alignment horizontal="general" vertical="center" textRotation="0" wrapText="false" shrinkToFit="false"/>
    </xf>
    <xf xfId="0" fontId="5" numFmtId="0" fillId="2" borderId="8" applyFont="1" applyNumberFormat="0" applyFill="0" applyBorder="1" applyAlignment="0">
      <alignment horizontal="general" vertical="bottom" textRotation="0" wrapText="false" shrinkToFit="false"/>
    </xf>
    <xf xfId="0" fontId="14" numFmtId="0" fillId="2" borderId="21" applyFont="1" applyNumberFormat="0" applyFill="0" applyBorder="1" applyAlignment="1">
      <alignment horizontal="general" vertical="center" textRotation="0" wrapText="true" shrinkToFit="false"/>
    </xf>
    <xf xfId="0" fontId="6" numFmtId="0" fillId="2" borderId="23" applyFont="1" applyNumberFormat="0" applyFill="0" applyBorder="1" applyAlignment="1">
      <alignment horizontal="general" vertical="bottom" textRotation="0" wrapText="true" shrinkToFit="false"/>
    </xf>
    <xf xfId="0" fontId="6" numFmtId="1" fillId="2" borderId="23" applyFont="1" applyNumberFormat="1" applyFill="0" applyBorder="1" applyAlignment="1">
      <alignment horizontal="left" vertical="bottom" textRotation="0" wrapText="true" shrinkToFit="false"/>
    </xf>
    <xf xfId="0" fontId="14" numFmtId="0" fillId="2" borderId="1" applyFont="1" applyNumberFormat="0" applyFill="0" applyBorder="1" applyAlignment="0">
      <alignment horizontal="general" vertical="bottom" textRotation="0" wrapText="false" shrinkToFit="false"/>
    </xf>
    <xf xfId="0" fontId="13" numFmtId="0" fillId="6" borderId="23" applyFont="1" applyNumberFormat="0" applyFill="1" applyBorder="1" applyAlignment="1">
      <alignment horizontal="left" vertical="center" textRotation="0" wrapText="true" shrinkToFit="false"/>
    </xf>
    <xf xfId="0" fontId="14" numFmtId="0" fillId="2" borderId="1" applyFont="1" applyNumberFormat="0" applyFill="0" applyBorder="1" applyAlignment="1">
      <alignment horizontal="general" vertical="center" textRotation="0" wrapText="false" shrinkToFit="false"/>
    </xf>
    <xf xfId="0" fontId="6" numFmtId="1" fillId="2" borderId="1" applyFont="1" applyNumberFormat="1" applyFill="0" applyBorder="1" applyAlignment="1">
      <alignment horizontal="left" vertical="bottom" textRotation="0" wrapText="false" shrinkToFit="false"/>
    </xf>
    <xf xfId="0" fontId="14" numFmtId="4" fillId="10" borderId="19" applyFont="1" applyNumberFormat="1" applyFill="1" applyBorder="1" applyAlignment="1">
      <alignment horizontal="left" vertical="bottom" textRotation="0" wrapText="false" shrinkToFit="false"/>
    </xf>
    <xf xfId="0" fontId="14" numFmtId="0" fillId="2" borderId="23" applyFont="1" applyNumberFormat="0" applyFill="0" applyBorder="1" applyAlignment="1">
      <alignment horizontal="general" vertical="center" textRotation="0" wrapText="false" shrinkToFit="false"/>
    </xf>
    <xf xfId="0" fontId="6" numFmtId="0" fillId="2" borderId="23" applyFont="1" applyNumberFormat="0" applyFill="0" applyBorder="1" applyAlignment="1">
      <alignment horizontal="left" vertical="bottom" textRotation="0" wrapText="true" shrinkToFit="false"/>
    </xf>
    <xf xfId="0" fontId="13" numFmtId="0" fillId="2" borderId="23" applyFont="1" applyNumberFormat="0" applyFill="0" applyBorder="1" applyAlignment="1">
      <alignment horizontal="left" vertical="center" textRotation="0" wrapText="true" shrinkToFit="false"/>
    </xf>
    <xf xfId="0" fontId="6" numFmtId="1" fillId="2" borderId="23" applyFont="1" applyNumberFormat="1" applyFill="0" applyBorder="1" applyAlignment="1">
      <alignment horizontal="left" vertical="bottom" textRotation="0" wrapText="false" shrinkToFit="false"/>
    </xf>
    <xf xfId="0" fontId="25" numFmtId="0" fillId="2" borderId="23" applyFont="1" applyNumberFormat="0" applyFill="0" applyBorder="1" applyAlignment="0">
      <alignment horizontal="general" vertical="bottom" textRotation="0" wrapText="false" shrinkToFit="false"/>
    </xf>
    <xf xfId="0" fontId="0" numFmtId="0" fillId="2" borderId="23" applyFont="0" applyNumberFormat="0" applyFill="0" applyBorder="1" applyAlignment="1" applyProtection="true">
      <alignment horizontal="left" vertical="bottom" textRotation="0" wrapText="false" shrinkToFit="false"/>
      <protection locked="false"/>
    </xf>
    <xf xfId="0" fontId="14" numFmtId="4" fillId="2" borderId="27" applyFont="1" applyNumberFormat="1" applyFill="0" applyBorder="1" applyAlignment="1">
      <alignment horizontal="left" vertical="bottom" textRotation="0" wrapText="false" shrinkToFit="false"/>
    </xf>
    <xf xfId="0" fontId="14" numFmtId="0" fillId="2" borderId="31" applyFont="1" applyNumberFormat="0" applyFill="0" applyBorder="1" applyAlignment="1">
      <alignment horizontal="general" vertical="center" textRotation="0" wrapText="true" shrinkToFit="false"/>
    </xf>
    <xf xfId="0" fontId="6" numFmtId="0" fillId="2" borderId="32" applyFont="1" applyNumberFormat="0" applyFill="0" applyBorder="1" applyAlignment="1">
      <alignment horizontal="general" vertical="bottom" textRotation="0" wrapText="true" shrinkToFit="false"/>
    </xf>
    <xf xfId="0" fontId="13" numFmtId="0" fillId="2" borderId="33" applyFont="1" applyNumberFormat="0" applyFill="0" applyBorder="1" applyAlignment="1">
      <alignment horizontal="left" vertical="center" textRotation="0" wrapText="true" shrinkToFit="false"/>
    </xf>
    <xf xfId="0" fontId="6" numFmtId="1" fillId="2" borderId="32" applyFont="1" applyNumberFormat="1" applyFill="0" applyBorder="1" applyAlignment="1">
      <alignment horizontal="left" vertical="bottom" textRotation="0" wrapText="true" shrinkToFit="false"/>
    </xf>
    <xf xfId="0" fontId="14" numFmtId="0" fillId="2" borderId="33" applyFont="1" applyNumberFormat="0" applyFill="0" applyBorder="1" applyAlignment="1">
      <alignment horizontal="general" vertical="center" textRotation="0" wrapText="false" shrinkToFit="false"/>
    </xf>
    <xf xfId="0" fontId="0" numFmtId="0" fillId="2" borderId="33" applyFont="0" applyNumberFormat="0" applyFill="0" applyBorder="1" applyAlignment="1" applyProtection="true">
      <alignment horizontal="left" vertical="bottom" textRotation="0" wrapText="false" shrinkToFit="false"/>
      <protection locked="false"/>
    </xf>
    <xf xfId="0" fontId="14" numFmtId="4" fillId="2" borderId="34" applyFont="1" applyNumberFormat="1" applyFill="0" applyBorder="1" applyAlignment="1">
      <alignment horizontal="left" vertical="bottom" textRotation="0" wrapText="false" shrinkToFit="false"/>
    </xf>
    <xf xfId="0" fontId="14" numFmtId="0" fillId="11" borderId="17" applyFont="1" applyNumberFormat="0" applyFill="1" applyBorder="1" applyAlignment="1">
      <alignment horizontal="general" vertical="center" textRotation="0" wrapText="false" shrinkToFit="false"/>
    </xf>
    <xf xfId="0" fontId="14" numFmtId="4" fillId="11" borderId="30" applyFont="1" applyNumberFormat="1" applyFill="1" applyBorder="1" applyAlignment="1">
      <alignment horizontal="left" vertical="bottom" textRotation="0" wrapText="false" shrinkToFit="false"/>
    </xf>
    <xf xfId="0" fontId="14" numFmtId="0" fillId="6" borderId="7" applyFont="1" applyNumberFormat="0" applyFill="1" applyBorder="1" applyAlignment="1">
      <alignment horizontal="general" vertical="center" textRotation="0" wrapText="true" shrinkToFit="false"/>
    </xf>
    <xf xfId="0" fontId="6" numFmtId="0" fillId="2" borderId="20" applyFont="1" applyNumberFormat="0" applyFill="0" applyBorder="1" applyAlignment="1">
      <alignment horizontal="general" vertical="bottom" textRotation="0" wrapText="true" shrinkToFit="false"/>
    </xf>
    <xf xfId="0" fontId="6" numFmtId="1" fillId="2" borderId="20" applyFont="1" applyNumberFormat="1" applyFill="0" applyBorder="1" applyAlignment="1">
      <alignment horizontal="left" vertical="bottom" textRotation="0" wrapText="true" shrinkToFit="false"/>
    </xf>
    <xf xfId="0" fontId="0" numFmtId="0" fillId="2" borderId="20" applyFont="0" applyNumberFormat="0" applyFill="0" applyBorder="1" applyAlignment="1" applyProtection="true">
      <alignment horizontal="left" vertical="bottom" textRotation="0" wrapText="false" shrinkToFit="false"/>
      <protection locked="false"/>
    </xf>
    <xf xfId="0" fontId="14" numFmtId="4" fillId="6" borderId="35" applyFont="1" applyNumberFormat="1" applyFill="1" applyBorder="1" applyAlignment="1">
      <alignment horizontal="left" vertical="bottom" textRotation="0" wrapText="false" shrinkToFit="false"/>
    </xf>
    <xf xfId="0" fontId="16" numFmtId="4" fillId="10" borderId="28" applyFont="1" applyNumberFormat="1" applyFill="1" applyBorder="1" applyAlignment="1">
      <alignment horizontal="left" vertical="bottom" textRotation="0" wrapText="false" shrinkToFit="false"/>
    </xf>
    <xf xfId="0" fontId="14" numFmtId="0" fillId="2" borderId="23" applyFont="1" applyNumberFormat="0" applyFill="0" applyBorder="1" applyAlignment="1">
      <alignment horizontal="general" vertical="center" textRotation="0" wrapText="false" shrinkToFit="false"/>
    </xf>
    <xf xfId="0" fontId="14" numFmtId="0" fillId="6" borderId="8" applyFont="1" applyNumberFormat="0" applyFill="1" applyBorder="1" applyAlignment="1">
      <alignment horizontal="general" vertical="center" textRotation="0" wrapText="false" shrinkToFit="false"/>
    </xf>
    <xf xfId="0" fontId="14" numFmtId="0" fillId="6" borderId="8" applyFont="1" applyNumberFormat="0" applyFill="1" applyBorder="1" applyAlignment="1">
      <alignment horizontal="left" vertical="bottom" textRotation="0" wrapText="false" shrinkToFit="false"/>
    </xf>
    <xf xfId="0" fontId="0" numFmtId="0" fillId="2" borderId="1" applyFont="0" applyNumberFormat="0" applyFill="0" applyBorder="1" applyAlignment="1">
      <alignment horizontal="left" vertical="bottom" textRotation="0" wrapText="true" shrinkToFit="false"/>
    </xf>
    <xf xfId="0" fontId="6" numFmtId="1" fillId="2" borderId="12" applyFont="1" applyNumberFormat="1" applyFill="0" applyBorder="1" applyAlignment="1">
      <alignment horizontal="left" vertical="center" textRotation="0" wrapText="false" shrinkToFit="false"/>
    </xf>
    <xf xfId="0" fontId="4" numFmtId="1" fillId="2" borderId="12" applyFont="1" applyNumberFormat="1" applyFill="0" applyBorder="1" applyAlignment="1">
      <alignment horizontal="left" vertical="center" textRotation="0" wrapText="false" shrinkToFit="false"/>
    </xf>
    <xf xfId="0" fontId="26" numFmtId="0" fillId="2" borderId="1" applyFont="1" applyNumberFormat="0" applyFill="0" applyBorder="1" applyAlignment="1">
      <alignment horizontal="left" vertical="bottom" textRotation="0" wrapText="true" shrinkToFit="false"/>
    </xf>
    <xf xfId="0" fontId="4" numFmtId="1" fillId="4" borderId="12" applyFont="1" applyNumberFormat="1" applyFill="1" applyBorder="1" applyAlignment="1">
      <alignment horizontal="left" vertical="center" textRotation="0" wrapText="false" shrinkToFit="false"/>
    </xf>
    <xf xfId="0" fontId="0" numFmtId="0" fillId="2" borderId="1" applyFont="0" applyNumberFormat="0" applyFill="0" applyBorder="1" applyAlignment="1">
      <alignment horizontal="left" vertical="bottom" textRotation="0" wrapText="true" shrinkToFit="false"/>
    </xf>
    <xf xfId="0" fontId="4" numFmtId="1" fillId="2" borderId="12" applyFont="1" applyNumberFormat="1" applyFill="0" applyBorder="1" applyAlignment="1">
      <alignment horizontal="left" vertical="center" textRotation="0" wrapText="false" shrinkToFit="false"/>
    </xf>
    <xf xfId="0" fontId="21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/>
    </xf>
    <xf xfId="0" fontId="5" numFmtId="3" fillId="2" borderId="25" applyFont="1" applyNumberFormat="1" applyFill="0" applyBorder="1" applyAlignment="1" applyProtection="true">
      <alignment horizontal="left" vertical="bottom" textRotation="0" wrapText="false" shrinkToFit="false"/>
      <protection locked="false"/>
    </xf>
    <xf xfId="0" fontId="4" numFmtId="1" fillId="4" borderId="12" applyFont="1" applyNumberFormat="1" applyFill="1" applyBorder="1" applyAlignment="1">
      <alignment horizontal="left" vertical="center" textRotation="0" wrapText="false" shrinkToFit="false"/>
    </xf>
    <xf xfId="0" fontId="14" numFmtId="0" fillId="6" borderId="8" applyFont="1" applyNumberFormat="0" applyFill="1" applyBorder="1" applyAlignment="1">
      <alignment horizontal="general" vertical="center" textRotation="0" wrapText="true" shrinkToFit="false"/>
    </xf>
    <xf xfId="0" fontId="14" numFmtId="0" fillId="6" borderId="8" applyFont="1" applyNumberFormat="0" applyFill="1" applyBorder="1" applyAlignment="1">
      <alignment horizontal="left" vertical="bottom" textRotation="0" wrapText="false" shrinkToFit="false"/>
    </xf>
    <xf xfId="0" fontId="14" numFmtId="0" fillId="6" borderId="8" applyFont="1" applyNumberFormat="0" applyFill="1" applyBorder="1" applyAlignment="1">
      <alignment horizontal="left" vertical="top" textRotation="0" wrapText="true" shrinkToFit="false"/>
    </xf>
    <xf xfId="0" fontId="6" numFmtId="0" fillId="2" borderId="23" applyFont="1" applyNumberFormat="0" applyFill="0" applyBorder="1" applyAlignment="1">
      <alignment horizontal="general" vertical="center" textRotation="0" wrapText="false" shrinkToFit="false"/>
    </xf>
    <xf xfId="0" fontId="6" numFmtId="0" fillId="2" borderId="23" applyFont="1" applyNumberFormat="0" applyFill="0" applyBorder="1" applyAlignment="1">
      <alignment horizontal="general" vertical="center" textRotation="0" wrapText="true" shrinkToFit="false"/>
    </xf>
    <xf xfId="0" fontId="4" numFmtId="1" fillId="2" borderId="12" applyFont="1" applyNumberFormat="1" applyFill="0" applyBorder="1" applyAlignment="1">
      <alignment horizontal="left" vertical="center" textRotation="0" wrapText="true" shrinkToFit="false"/>
    </xf>
    <xf xfId="0" fontId="0" numFmtId="0" fillId="2" borderId="12" applyFont="0" applyNumberFormat="0" applyFill="0" applyBorder="1" applyAlignment="1">
      <alignment horizontal="left" vertical="bottom" textRotation="0" wrapText="true" shrinkToFit="false"/>
    </xf>
    <xf xfId="0" fontId="4" numFmtId="1" fillId="4" borderId="12" applyFont="1" applyNumberFormat="1" applyFill="1" applyBorder="1" applyAlignment="1">
      <alignment horizontal="left" vertical="center" textRotation="0" wrapText="true" shrinkToFit="false"/>
    </xf>
    <xf xfId="0" fontId="7" numFmtId="1" fillId="2" borderId="12" applyFont="1" applyNumberFormat="1" applyFill="0" applyBorder="1" applyAlignment="1">
      <alignment horizontal="left" vertical="bottom" textRotation="0" wrapText="false" shrinkToFit="false"/>
    </xf>
    <xf xfId="0" fontId="6" numFmtId="1" fillId="2" borderId="12" applyFont="1" applyNumberFormat="1" applyFill="0" applyBorder="1" applyAlignment="1">
      <alignment horizontal="left" vertical="bottom" textRotation="0" wrapText="false" shrinkToFit="false"/>
    </xf>
    <xf xfId="0" fontId="4" numFmtId="1" fillId="2" borderId="12" applyFont="1" applyNumberFormat="1" applyFill="0" applyBorder="1" applyAlignment="1">
      <alignment horizontal="left" vertical="center" textRotation="0" wrapText="false" shrinkToFit="false"/>
    </xf>
    <xf xfId="0" fontId="4" numFmtId="1" fillId="4" borderId="12" applyFont="1" applyNumberFormat="1" applyFill="1" applyBorder="1" applyAlignment="1">
      <alignment horizontal="left" vertical="center" textRotation="0" wrapText="true" shrinkToFit="false"/>
    </xf>
    <xf xfId="0" fontId="4" numFmtId="1" fillId="2" borderId="12" applyFont="1" applyNumberFormat="1" applyFill="0" applyBorder="1" applyAlignment="1">
      <alignment horizontal="left" vertical="center" textRotation="0" wrapText="false" shrinkToFit="false"/>
    </xf>
    <xf xfId="0" fontId="7" numFmtId="0" fillId="2" borderId="1" applyFont="1" applyNumberFormat="0" applyFill="0" applyBorder="1" applyAlignment="1">
      <alignment horizontal="left" vertical="bottom" textRotation="0" wrapText="true" shrinkToFit="false"/>
    </xf>
    <xf xfId="0" fontId="7" numFmtId="0" fillId="4" borderId="1" applyFont="1" applyNumberFormat="0" applyFill="1" applyBorder="1" applyAlignment="1">
      <alignment horizontal="left" vertical="bottom" textRotation="0" wrapText="true" shrinkToFit="false"/>
    </xf>
    <xf xfId="0" fontId="4" numFmtId="1" fillId="4" borderId="36" applyFont="1" applyNumberFormat="1" applyFill="1" applyBorder="1" applyAlignment="1">
      <alignment horizontal="left" vertical="center" textRotation="0" wrapText="true" shrinkToFit="false"/>
    </xf>
    <xf xfId="0" fontId="27" numFmtId="0" fillId="2" borderId="1" applyFont="1" applyNumberFormat="0" applyFill="0" applyBorder="1" applyAlignment="1">
      <alignment horizontal="left" vertical="bottom" textRotation="0" wrapText="true" shrinkToFit="false"/>
    </xf>
    <xf xfId="0" fontId="24" numFmtId="0" fillId="6" borderId="1" applyFont="1" applyNumberFormat="0" applyFill="1" applyBorder="1" applyAlignment="1">
      <alignment horizontal="general" vertical="bottom" textRotation="0" wrapText="true" shrinkToFit="false"/>
    </xf>
    <xf xfId="0" fontId="14" numFmtId="0" fillId="6" borderId="12" applyFont="1" applyNumberFormat="0" applyFill="1" applyBorder="1" applyAlignment="0">
      <alignment horizontal="general" vertical="bottom" textRotation="0" wrapText="false" shrinkToFit="false"/>
    </xf>
    <xf xfId="0" fontId="19" numFmtId="0" fillId="2" borderId="3" applyFont="1" applyNumberFormat="0" applyFill="0" applyBorder="1" applyAlignment="1">
      <alignment horizontal="center" vertical="bottom" textRotation="0" wrapText="false" shrinkToFit="false"/>
    </xf>
    <xf xfId="0" fontId="28" numFmtId="0" fillId="2" borderId="2" applyFont="1" applyNumberFormat="0" applyFill="0" applyBorder="1" applyAlignment="1">
      <alignment horizontal="center" vertical="bottom" textRotation="0" wrapText="false" shrinkToFit="false"/>
    </xf>
    <xf xfId="0" fontId="28" numFmtId="0" fillId="2" borderId="3" applyFont="1" applyNumberFormat="0" applyFill="0" applyBorder="1" applyAlignment="1">
      <alignment horizontal="center" vertical="bottom" textRotation="0" wrapText="false" shrinkToFit="false"/>
    </xf>
    <xf xfId="0" fontId="28" numFmtId="0" fillId="2" borderId="4" applyFont="1" applyNumberFormat="0" applyFill="0" applyBorder="1" applyAlignment="1">
      <alignment horizontal="center" vertical="bottom" textRotation="0" wrapText="false" shrinkToFit="false"/>
    </xf>
    <xf xfId="0" fontId="28" numFmtId="0" fillId="2" borderId="9" applyFont="1" applyNumberFormat="0" applyFill="0" applyBorder="1" applyAlignment="1">
      <alignment horizontal="center" vertical="bottom" textRotation="0" wrapText="false" shrinkToFit="false"/>
    </xf>
    <xf xfId="0" fontId="28" numFmtId="0" fillId="2" borderId="10" applyFont="1" applyNumberFormat="0" applyFill="0" applyBorder="1" applyAlignment="1">
      <alignment horizontal="center" vertical="bottom" textRotation="0" wrapText="false" shrinkToFit="false"/>
    </xf>
    <xf xfId="0" fontId="28" numFmtId="0" fillId="2" borderId="11" applyFont="1" applyNumberFormat="0" applyFill="0" applyBorder="1" applyAlignment="1">
      <alignment horizontal="center" vertical="bottom" textRotation="0" wrapText="false" shrinkToFit="false"/>
    </xf>
    <xf xfId="0" fontId="29" numFmtId="0" fillId="11" borderId="2" applyFont="1" applyNumberFormat="0" applyFill="1" applyBorder="1" applyAlignment="1">
      <alignment horizontal="center" vertical="bottom" textRotation="0" wrapText="false" shrinkToFit="false"/>
    </xf>
    <xf xfId="0" fontId="29" numFmtId="0" fillId="11" borderId="3" applyFont="1" applyNumberFormat="0" applyFill="1" applyBorder="1" applyAlignment="1">
      <alignment horizontal="center" vertical="bottom" textRotation="0" wrapText="false" shrinkToFit="false"/>
    </xf>
    <xf xfId="0" fontId="29" numFmtId="0" fillId="11" borderId="4" applyFont="1" applyNumberFormat="0" applyFill="1" applyBorder="1" applyAlignment="1">
      <alignment horizontal="center" vertical="bottom" textRotation="0" wrapText="false" shrinkToFit="false"/>
    </xf>
    <xf xfId="0" fontId="30" numFmtId="0" fillId="11" borderId="37" applyFont="1" applyNumberFormat="0" applyFill="1" applyBorder="1" applyAlignment="1">
      <alignment horizontal="center" vertical="bottom" textRotation="0" wrapText="true" shrinkToFit="false"/>
    </xf>
    <xf xfId="0" fontId="30" numFmtId="0" fillId="11" borderId="38" applyFont="1" applyNumberFormat="0" applyFill="1" applyBorder="1" applyAlignment="1">
      <alignment horizontal="center" vertical="bottom" textRotation="0" wrapText="true" shrinkToFit="false"/>
    </xf>
    <xf xfId="0" fontId="30" numFmtId="0" fillId="11" borderId="39" applyFont="1" applyNumberFormat="0" applyFill="1" applyBorder="1" applyAlignment="1">
      <alignment horizontal="center" vertical="bottom" textRotation="0" wrapText="true" shrinkToFit="false"/>
    </xf>
    <xf xfId="0" fontId="13" numFmtId="0" fillId="10" borderId="22" applyFont="1" applyNumberFormat="0" applyFill="1" applyBorder="1" applyAlignment="1">
      <alignment horizontal="center" vertical="center" textRotation="0" wrapText="true" shrinkToFit="false"/>
    </xf>
    <xf xfId="0" fontId="13" numFmtId="0" fillId="10" borderId="25" applyFont="1" applyNumberFormat="0" applyFill="1" applyBorder="1" applyAlignment="1">
      <alignment horizontal="center" vertical="center" textRotation="0" wrapText="true" shrinkToFit="false"/>
    </xf>
    <xf xfId="0" fontId="13" numFmtId="0" fillId="10" borderId="12" applyFont="1" applyNumberFormat="0" applyFill="1" applyBorder="1" applyAlignment="1">
      <alignment horizontal="center" vertical="center" textRotation="0" wrapText="true" shrinkToFit="false"/>
    </xf>
    <xf xfId="0" fontId="31" numFmtId="0" fillId="2" borderId="20" applyFont="1" applyNumberFormat="0" applyFill="0" applyBorder="1" applyAlignment="1" applyProtection="true">
      <alignment horizontal="left" vertical="bottom" textRotation="0" wrapText="false" shrinkToFit="false"/>
      <protection locked="false"/>
    </xf>
    <xf xfId="0" fontId="31" numFmtId="0" fillId="2" borderId="35" applyFont="1" applyNumberFormat="0" applyFill="0" applyBorder="1" applyAlignment="1" applyProtection="true">
      <alignment horizontal="left" vertical="bottom" textRotation="0" wrapText="false" shrinkToFit="false"/>
      <protection locked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31" numFmtId="0" fillId="2" borderId="29" applyFont="1" applyNumberFormat="0" applyFill="0" applyBorder="1" applyAlignment="1" applyProtection="true">
      <alignment horizontal="left" vertical="bottom" textRotation="0" wrapText="false" shrinkToFit="false"/>
      <protection locked="false"/>
    </xf>
    <xf xfId="0" fontId="31" numFmtId="0" fillId="2" borderId="30" applyFont="1" applyNumberFormat="0" applyFill="0" applyBorder="1" applyAlignment="1" applyProtection="true">
      <alignment horizontal="left" vertical="bottom" textRotation="0" wrapText="false" shrinkToFit="false"/>
      <protection locked="false"/>
    </xf>
    <xf xfId="0" fontId="31" numFmtId="0" fillId="2" borderId="1" applyFont="1" applyNumberFormat="0" applyFill="0" applyBorder="1" applyAlignment="1" applyProtection="true">
      <alignment horizontal="left" vertical="bottom" textRotation="0" wrapText="false" shrinkToFit="false"/>
      <protection locked="false"/>
    </xf>
    <xf xfId="0" fontId="31" numFmtId="0" fillId="2" borderId="19" applyFont="1" applyNumberFormat="0" applyFill="0" applyBorder="1" applyAlignment="1" applyProtection="true">
      <alignment horizontal="left" vertical="bottom" textRotation="0" wrapText="false" shrinkToFit="false"/>
      <protection locked="false"/>
    </xf>
    <xf xfId="0" fontId="29" numFmtId="0" fillId="11" borderId="40" applyFont="1" applyNumberFormat="0" applyFill="1" applyBorder="1" applyAlignment="1">
      <alignment horizontal="center" vertical="center" textRotation="0" wrapText="true" shrinkToFit="false"/>
    </xf>
    <xf xfId="0" fontId="29" numFmtId="0" fillId="11" borderId="38" applyFont="1" applyNumberFormat="0" applyFill="1" applyBorder="1" applyAlignment="1">
      <alignment horizontal="center" vertical="center" textRotation="0" wrapText="true" shrinkToFit="false"/>
    </xf>
    <xf xfId="0" fontId="29" numFmtId="0" fillId="11" borderId="41" applyFont="1" applyNumberFormat="0" applyFill="1" applyBorder="1" applyAlignment="1">
      <alignment horizontal="center" vertical="center" textRotation="0" wrapText="true" shrinkToFit="false"/>
    </xf>
    <xf xfId="0" fontId="32" numFmtId="0" fillId="8" borderId="42" applyFont="1" applyNumberFormat="0" applyFill="1" applyBorder="1" applyAlignment="1">
      <alignment horizontal="center" vertical="center" textRotation="0" wrapText="true" shrinkToFit="false"/>
    </xf>
    <xf xfId="0" fontId="32" numFmtId="0" fillId="8" borderId="43" applyFont="1" applyNumberFormat="0" applyFill="1" applyBorder="1" applyAlignment="1">
      <alignment horizontal="center" vertical="center" textRotation="0" wrapText="true" shrinkToFit="false"/>
    </xf>
    <xf xfId="0" fontId="32" numFmtId="0" fillId="8" borderId="44" applyFont="1" applyNumberFormat="0" applyFill="1" applyBorder="1" applyAlignment="1">
      <alignment horizontal="center" vertical="center" textRotation="0" wrapText="true" shrinkToFit="false"/>
    </xf>
    <xf xfId="0" fontId="13" numFmtId="0" fillId="10" borderId="42" applyFont="1" applyNumberFormat="0" applyFill="1" applyBorder="1" applyAlignment="1">
      <alignment horizontal="center" vertical="bottom" textRotation="0" wrapText="false" shrinkToFit="false"/>
    </xf>
    <xf xfId="0" fontId="13" numFmtId="0" fillId="10" borderId="43" applyFont="1" applyNumberFormat="0" applyFill="1" applyBorder="1" applyAlignment="1">
      <alignment horizontal="center" vertical="bottom" textRotation="0" wrapText="false" shrinkToFit="false"/>
    </xf>
    <xf xfId="0" fontId="13" numFmtId="0" fillId="10" borderId="44" applyFont="1" applyNumberFormat="0" applyFill="1" applyBorder="1" applyAlignment="1">
      <alignment horizontal="center" vertical="bottom" textRotation="0" wrapText="false" shrinkToFit="false"/>
    </xf>
    <xf xfId="0" fontId="29" numFmtId="0" fillId="9" borderId="42" applyFont="1" applyNumberFormat="0" applyFill="1" applyBorder="1" applyAlignment="1">
      <alignment horizontal="center" vertical="bottom" textRotation="0" wrapText="false" shrinkToFit="false"/>
    </xf>
    <xf xfId="0" fontId="29" numFmtId="0" fillId="9" borderId="43" applyFont="1" applyNumberFormat="0" applyFill="1" applyBorder="1" applyAlignment="1">
      <alignment horizontal="center" vertical="bottom" textRotation="0" wrapText="false" shrinkToFit="false"/>
    </xf>
    <xf xfId="0" fontId="29" numFmtId="0" fillId="9" borderId="44" applyFont="1" applyNumberFormat="0" applyFill="1" applyBorder="1" applyAlignment="1">
      <alignment horizontal="center" vertical="bottom" textRotation="0" wrapText="false" shrinkToFit="false"/>
    </xf>
    <xf xfId="0" fontId="14" numFmtId="0" fillId="11" borderId="40" applyFont="1" applyNumberFormat="0" applyFill="1" applyBorder="1" applyAlignment="1">
      <alignment horizontal="center" vertical="center" textRotation="0" wrapText="true" shrinkToFit="false"/>
    </xf>
    <xf xfId="0" fontId="14" numFmtId="0" fillId="11" borderId="38" applyFont="1" applyNumberFormat="0" applyFill="1" applyBorder="1" applyAlignment="1">
      <alignment horizontal="center" vertical="center" textRotation="0" wrapText="true" shrinkToFit="false"/>
    </xf>
    <xf xfId="0" fontId="14" numFmtId="0" fillId="11" borderId="41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image12.png"/><Relationship Id="rId3" Type="http://schemas.openxmlformats.org/officeDocument/2006/relationships/image" Target="../media/image13.png"/><Relationship Id="rId4" Type="http://schemas.openxmlformats.org/officeDocument/2006/relationships/image" Target="../media/image14.png"/><Relationship Id="rId5" Type="http://schemas.openxmlformats.org/officeDocument/2006/relationships/image" Target="../media/image25.jpeg"/><Relationship Id="rId6" Type="http://schemas.openxmlformats.org/officeDocument/2006/relationships/image" Target="../media/image16.png"/><Relationship Id="rId7" Type="http://schemas.openxmlformats.org/officeDocument/2006/relationships/image" Target="../media/image17.png"/><Relationship Id="rId8" Type="http://schemas.openxmlformats.org/officeDocument/2006/relationships/image" Target="../media/image18.png"/><Relationship Id="rId9" Type="http://schemas.openxmlformats.org/officeDocument/2006/relationships/image" Target="../media/image19.png"/><Relationship Id="rId10" Type="http://schemas.openxmlformats.org/officeDocument/2006/relationships/image" Target="../media/image110.png"/><Relationship Id="rId11" Type="http://schemas.openxmlformats.org/officeDocument/2006/relationships/image" Target="../media/image111.png"/><Relationship Id="rId12" Type="http://schemas.openxmlformats.org/officeDocument/2006/relationships/image" Target="../media/image112.png"/><Relationship Id="rId13" Type="http://schemas.openxmlformats.org/officeDocument/2006/relationships/image" Target="../media/image113.png"/><Relationship Id="rId14" Type="http://schemas.openxmlformats.org/officeDocument/2006/relationships/image" Target="../media/image114.png"/><Relationship Id="rId15" Type="http://schemas.openxmlformats.org/officeDocument/2006/relationships/image" Target="../media/image115.png"/><Relationship Id="rId16" Type="http://schemas.openxmlformats.org/officeDocument/2006/relationships/image" Target="../media/image116.png"/><Relationship Id="rId17" Type="http://schemas.openxmlformats.org/officeDocument/2006/relationships/image" Target="../media/image117.png"/><Relationship Id="rId18" Type="http://schemas.openxmlformats.org/officeDocument/2006/relationships/image" Target="../media/image118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0</xdr:colOff>
      <xdr:row>154</xdr:row>
      <xdr:rowOff>0</xdr:rowOff>
    </xdr:from>
    <xdr:ext cx="161925" cy="38100"/>
    <xdr:pic>
      <xdr:nvPicPr>
        <xdr:cNvPr id="1" name="Picture 5" descr="WNO-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0</xdr:colOff>
      <xdr:row>154</xdr:row>
      <xdr:rowOff>0</xdr:rowOff>
    </xdr:from>
    <xdr:ext cx="161925" cy="38100"/>
    <xdr:pic>
      <xdr:nvPicPr>
        <xdr:cNvPr id="2" name="Picture 6" descr="WNO-logo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0</xdr:colOff>
      <xdr:row>154</xdr:row>
      <xdr:rowOff>0</xdr:rowOff>
    </xdr:from>
    <xdr:ext cx="161925" cy="38100"/>
    <xdr:pic>
      <xdr:nvPicPr>
        <xdr:cNvPr id="3" name="Picture 7" descr="WNO-logo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0</xdr:colOff>
      <xdr:row>154</xdr:row>
      <xdr:rowOff>0</xdr:rowOff>
    </xdr:from>
    <xdr:ext cx="161925" cy="38100"/>
    <xdr:pic>
      <xdr:nvPicPr>
        <xdr:cNvPr id="4" name="Picture 8" descr="WNO-logo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2</xdr:col>
      <xdr:colOff>0</xdr:colOff>
      <xdr:row>3</xdr:row>
      <xdr:rowOff>0</xdr:rowOff>
    </xdr:from>
    <xdr:ext cx="2971800" cy="971550"/>
    <xdr:pic>
      <xdr:nvPicPr>
        <xdr:cNvPr id="5" name="Picture 1" descr="Description: kemsa new logo for email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5</xdr:col>
      <xdr:colOff>0</xdr:colOff>
      <xdr:row>142</xdr:row>
      <xdr:rowOff>0</xdr:rowOff>
    </xdr:from>
    <xdr:ext cx="161925" cy="38100"/>
    <xdr:pic>
      <xdr:nvPicPr>
        <xdr:cNvPr id="6" name="Picture 3" descr="WNO-logo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5</xdr:col>
      <xdr:colOff>0</xdr:colOff>
      <xdr:row>142</xdr:row>
      <xdr:rowOff>0</xdr:rowOff>
    </xdr:from>
    <xdr:ext cx="161925" cy="38100"/>
    <xdr:pic>
      <xdr:nvPicPr>
        <xdr:cNvPr id="7" name="Picture 4" descr="WNO-logo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5</xdr:col>
      <xdr:colOff>0</xdr:colOff>
      <xdr:row>142</xdr:row>
      <xdr:rowOff>0</xdr:rowOff>
    </xdr:from>
    <xdr:ext cx="161925" cy="38100"/>
    <xdr:pic>
      <xdr:nvPicPr>
        <xdr:cNvPr id="8" name="Picture 5" descr="WNO-logo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5</xdr:col>
      <xdr:colOff>0</xdr:colOff>
      <xdr:row>142</xdr:row>
      <xdr:rowOff>0</xdr:rowOff>
    </xdr:from>
    <xdr:ext cx="161925" cy="38100"/>
    <xdr:pic>
      <xdr:nvPicPr>
        <xdr:cNvPr id="9" name="Picture 6" descr="WNO-logo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5</xdr:col>
      <xdr:colOff>0</xdr:colOff>
      <xdr:row>142</xdr:row>
      <xdr:rowOff>0</xdr:rowOff>
    </xdr:from>
    <xdr:ext cx="161925" cy="38100"/>
    <xdr:pic>
      <xdr:nvPicPr>
        <xdr:cNvPr id="10" name="Picture 7" descr="WNO-logo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5</xdr:col>
      <xdr:colOff>0</xdr:colOff>
      <xdr:row>142</xdr:row>
      <xdr:rowOff>0</xdr:rowOff>
    </xdr:from>
    <xdr:ext cx="161925" cy="38100"/>
    <xdr:pic>
      <xdr:nvPicPr>
        <xdr:cNvPr id="11" name="Picture 3" descr="WNO-logo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5</xdr:col>
      <xdr:colOff>0</xdr:colOff>
      <xdr:row>142</xdr:row>
      <xdr:rowOff>0</xdr:rowOff>
    </xdr:from>
    <xdr:ext cx="161925" cy="38100"/>
    <xdr:pic>
      <xdr:nvPicPr>
        <xdr:cNvPr id="12" name="Picture 4" descr="WNO-logo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5</xdr:col>
      <xdr:colOff>0</xdr:colOff>
      <xdr:row>142</xdr:row>
      <xdr:rowOff>0</xdr:rowOff>
    </xdr:from>
    <xdr:ext cx="161925" cy="38100"/>
    <xdr:pic>
      <xdr:nvPicPr>
        <xdr:cNvPr id="13" name="Picture 5" descr="WNO-logo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5</xdr:col>
      <xdr:colOff>0</xdr:colOff>
      <xdr:row>142</xdr:row>
      <xdr:rowOff>0</xdr:rowOff>
    </xdr:from>
    <xdr:ext cx="161925" cy="38100"/>
    <xdr:pic>
      <xdr:nvPicPr>
        <xdr:cNvPr id="14" name="Picture 6" descr="WNO-logo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5</xdr:col>
      <xdr:colOff>0</xdr:colOff>
      <xdr:row>142</xdr:row>
      <xdr:rowOff>0</xdr:rowOff>
    </xdr:from>
    <xdr:ext cx="161925" cy="38100"/>
    <xdr:pic>
      <xdr:nvPicPr>
        <xdr:cNvPr id="15" name="Picture 7" descr="WNO-logo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5</xdr:col>
      <xdr:colOff>0</xdr:colOff>
      <xdr:row>149</xdr:row>
      <xdr:rowOff>0</xdr:rowOff>
    </xdr:from>
    <xdr:ext cx="161925" cy="38100"/>
    <xdr:pic>
      <xdr:nvPicPr>
        <xdr:cNvPr id="16" name="Picture 4" descr="WNO-logo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5</xdr:col>
      <xdr:colOff>0</xdr:colOff>
      <xdr:row>149</xdr:row>
      <xdr:rowOff>0</xdr:rowOff>
    </xdr:from>
    <xdr:ext cx="161925" cy="38100"/>
    <xdr:pic>
      <xdr:nvPicPr>
        <xdr:cNvPr id="17" name="Picture 5" descr="WNO-logo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5</xdr:col>
      <xdr:colOff>0</xdr:colOff>
      <xdr:row>149</xdr:row>
      <xdr:rowOff>0</xdr:rowOff>
    </xdr:from>
    <xdr:ext cx="161925" cy="38100"/>
    <xdr:pic>
      <xdr:nvPicPr>
        <xdr:cNvPr id="18" name="Picture 6" descr="WNO-logo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mailto:dennis.ndwiga@kemsa.co.ke" TargetMode="Externa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J803"/>
  <sheetViews>
    <sheetView tabSelected="1" workbookViewId="0" zoomScale="95" zoomScaleNormal="95" showGridLines="true" showRowColHeaders="1">
      <selection activeCell="G18" sqref="G18"/>
    </sheetView>
  </sheetViews>
  <sheetFormatPr defaultRowHeight="14.4" outlineLevelRow="0" outlineLevelCol="0"/>
  <cols>
    <col min="2" max="2" width="5.140625" customWidth="true" style="0"/>
    <col min="3" max="3" width="16.5703125" customWidth="true" style="87"/>
    <col min="4" max="4" width="55.85546875" customWidth="true" style="0"/>
    <col min="5" max="5" width="47.5703125" customWidth="true" style="87"/>
    <col min="6" max="6" width="11.140625" customWidth="true" style="0"/>
    <col min="7" max="7" width="16.7109375" customWidth="true" style="88"/>
    <col min="8" max="8" width="16.42578125" customWidth="true" style="10"/>
    <col min="9" max="9" width="20.5703125" customWidth="true" style="89"/>
  </cols>
  <sheetData>
    <row r="1" spans="1:10" customHeight="1" ht="16.5">
      <c r="C1" s="90"/>
      <c r="E1" s="90"/>
      <c r="G1" s="96"/>
      <c r="I1" s="101"/>
    </row>
    <row r="2" spans="1:10">
      <c r="B2" s="2"/>
      <c r="C2" s="91"/>
      <c r="D2" s="3"/>
      <c r="E2" s="91"/>
      <c r="F2" s="3"/>
      <c r="G2" s="97"/>
      <c r="H2" s="11"/>
      <c r="I2" s="102"/>
      <c r="J2" s="4"/>
    </row>
    <row r="3" spans="1:10" customHeight="1" ht="15.75">
      <c r="B3" s="5"/>
      <c r="C3" s="92"/>
      <c r="D3" s="6"/>
      <c r="E3" s="92"/>
      <c r="F3" s="6"/>
      <c r="G3" s="98"/>
      <c r="H3" s="9"/>
      <c r="I3" s="103"/>
      <c r="J3" s="7"/>
    </row>
    <row r="4" spans="1:10">
      <c r="B4" s="5"/>
      <c r="C4" s="283"/>
      <c r="D4" s="8"/>
      <c r="E4" s="93" t="s">
        <v>0</v>
      </c>
      <c r="F4" s="6"/>
      <c r="G4" s="99" t="s">
        <v>1</v>
      </c>
      <c r="H4" s="284">
        <v>17401</v>
      </c>
      <c r="I4" s="285"/>
      <c r="J4" s="7"/>
    </row>
    <row r="5" spans="1:10">
      <c r="B5" s="5"/>
      <c r="C5" s="283"/>
      <c r="D5" s="8"/>
      <c r="E5" s="94" t="s">
        <v>2</v>
      </c>
      <c r="F5" s="6"/>
      <c r="G5" s="100" t="s">
        <v>3</v>
      </c>
      <c r="H5" s="286" t="s">
        <v>4</v>
      </c>
      <c r="I5" s="287"/>
      <c r="J5" s="7"/>
    </row>
    <row r="6" spans="1:10">
      <c r="B6" s="5"/>
      <c r="C6" s="283"/>
      <c r="D6" s="8"/>
      <c r="E6" s="94" t="s">
        <v>5</v>
      </c>
      <c r="F6" s="6"/>
      <c r="G6" s="100" t="s">
        <v>6</v>
      </c>
      <c r="H6" s="286"/>
      <c r="I6" s="287"/>
      <c r="J6" s="7"/>
    </row>
    <row r="7" spans="1:10">
      <c r="B7" s="5"/>
      <c r="C7" s="283"/>
      <c r="D7" s="8"/>
      <c r="E7" s="94" t="s">
        <v>7</v>
      </c>
      <c r="F7" s="6"/>
      <c r="G7" s="100" t="s">
        <v>8</v>
      </c>
      <c r="H7" s="286" t="s">
        <v>9</v>
      </c>
      <c r="I7" s="287"/>
      <c r="J7" s="7"/>
    </row>
    <row r="8" spans="1:10" customHeight="1" ht="15.75">
      <c r="B8" s="5"/>
      <c r="C8" s="283"/>
      <c r="D8" s="6"/>
      <c r="E8" s="95" t="s">
        <v>10</v>
      </c>
      <c r="F8" s="6"/>
      <c r="G8" s="12" t="s">
        <v>11</v>
      </c>
      <c r="H8" s="281" t="s">
        <v>12</v>
      </c>
      <c r="I8" s="282"/>
      <c r="J8" s="7"/>
    </row>
    <row r="9" spans="1:10">
      <c r="B9" s="5"/>
      <c r="C9" s="92"/>
      <c r="D9" s="6"/>
      <c r="E9" s="92"/>
      <c r="F9" s="6"/>
      <c r="G9" s="98"/>
      <c r="H9" s="9"/>
      <c r="I9" s="103"/>
      <c r="J9" s="7"/>
    </row>
    <row r="10" spans="1:10" customHeight="1" ht="15.75">
      <c r="B10" s="5"/>
      <c r="C10" s="92"/>
      <c r="D10" s="6"/>
      <c r="E10" s="92"/>
      <c r="F10" s="6"/>
      <c r="G10" s="98"/>
      <c r="H10" s="9"/>
      <c r="I10" s="103"/>
      <c r="J10" s="7"/>
    </row>
    <row r="11" spans="1:10" customHeight="1" ht="15">
      <c r="B11" s="5"/>
      <c r="C11" s="92"/>
      <c r="D11" s="266" t="s">
        <v>13</v>
      </c>
      <c r="E11" s="267"/>
      <c r="F11" s="267"/>
      <c r="G11" s="267"/>
      <c r="H11" s="268"/>
      <c r="I11" s="103"/>
      <c r="J11" s="7"/>
    </row>
    <row r="12" spans="1:10" customHeight="1" ht="15.75">
      <c r="B12" s="5"/>
      <c r="C12" s="92"/>
      <c r="D12" s="269"/>
      <c r="E12" s="270"/>
      <c r="F12" s="270"/>
      <c r="G12" s="270"/>
      <c r="H12" s="271"/>
      <c r="I12" s="103"/>
      <c r="J12" s="7"/>
    </row>
    <row r="13" spans="1:10" customHeight="1" ht="15.75">
      <c r="B13" s="5"/>
      <c r="C13" s="92"/>
      <c r="D13" s="265" t="s">
        <v>14</v>
      </c>
      <c r="E13" s="265"/>
      <c r="F13" s="265"/>
      <c r="G13" s="265"/>
      <c r="H13" s="265"/>
      <c r="I13" s="103"/>
      <c r="J13" s="7"/>
    </row>
    <row r="14" spans="1:10" customHeight="1" ht="15.75">
      <c r="B14" s="5"/>
      <c r="C14" s="92"/>
      <c r="D14" s="6"/>
      <c r="E14" s="92"/>
      <c r="F14" s="92"/>
      <c r="G14" s="98"/>
      <c r="H14" s="9"/>
      <c r="I14" s="104" t="s">
        <v>15</v>
      </c>
      <c r="J14" s="7"/>
    </row>
    <row r="15" spans="1:10" customHeight="1" ht="21">
      <c r="B15" s="5"/>
      <c r="C15" s="272" t="s">
        <v>16</v>
      </c>
      <c r="D15" s="273"/>
      <c r="E15" s="273"/>
      <c r="F15" s="273"/>
      <c r="G15" s="273"/>
      <c r="H15" s="273"/>
      <c r="I15" s="274"/>
      <c r="J15" s="7"/>
    </row>
    <row r="16" spans="1:10" customHeight="1" ht="15.75" s="14" customFormat="1">
      <c r="B16" s="105"/>
      <c r="C16" s="109" t="s">
        <v>17</v>
      </c>
      <c r="D16" s="106" t="s">
        <v>18</v>
      </c>
      <c r="E16" s="106" t="s">
        <v>19</v>
      </c>
      <c r="F16" s="106" t="s">
        <v>20</v>
      </c>
      <c r="G16" s="107" t="s">
        <v>21</v>
      </c>
      <c r="H16" s="108" t="s">
        <v>22</v>
      </c>
      <c r="I16" s="110" t="s">
        <v>23</v>
      </c>
      <c r="J16" s="13"/>
    </row>
    <row r="17" spans="1:10" customHeight="1" ht="15.75" s="16" customFormat="1">
      <c r="B17" s="29">
        <v>1</v>
      </c>
      <c r="C17" s="135" t="s">
        <v>24</v>
      </c>
      <c r="D17" s="41" t="s">
        <v>25</v>
      </c>
      <c r="E17" s="131" t="s">
        <v>26</v>
      </c>
      <c r="F17" s="47" t="s">
        <v>27</v>
      </c>
      <c r="G17" s="191">
        <v>247</v>
      </c>
      <c r="H17" s="161"/>
      <c r="I17" s="158" t="str">
        <f>G17*H17</f>
        <v>0</v>
      </c>
      <c r="J17" s="15"/>
    </row>
    <row r="18" spans="1:10" customHeight="1" ht="15.75" s="16" customFormat="1">
      <c r="B18" s="29">
        <v>2</v>
      </c>
      <c r="C18" s="135" t="s">
        <v>28</v>
      </c>
      <c r="D18" s="41" t="s">
        <v>29</v>
      </c>
      <c r="E18" s="131" t="s">
        <v>26</v>
      </c>
      <c r="F18" s="47" t="s">
        <v>30</v>
      </c>
      <c r="G18" s="191">
        <v>40.5</v>
      </c>
      <c r="H18" s="161"/>
      <c r="I18" s="158" t="str">
        <f>G18*H18</f>
        <v>0</v>
      </c>
      <c r="J18" s="15"/>
    </row>
    <row r="19" spans="1:10" customHeight="1" ht="15.75" s="16" customFormat="1">
      <c r="B19" s="29">
        <v>3</v>
      </c>
      <c r="C19" s="134" t="s">
        <v>31</v>
      </c>
      <c r="D19" s="39" t="s">
        <v>32</v>
      </c>
      <c r="E19" s="131" t="s">
        <v>26</v>
      </c>
      <c r="F19" s="40" t="s">
        <v>33</v>
      </c>
      <c r="G19" s="191">
        <v>700</v>
      </c>
      <c r="H19" s="161"/>
      <c r="I19" s="158" t="str">
        <f>G19*H19</f>
        <v>0</v>
      </c>
      <c r="J19" s="15"/>
    </row>
    <row r="20" spans="1:10" customHeight="1" ht="15.75" s="16" customFormat="1">
      <c r="B20" s="29">
        <v>4</v>
      </c>
      <c r="C20" s="134" t="s">
        <v>34</v>
      </c>
      <c r="D20" s="41" t="s">
        <v>35</v>
      </c>
      <c r="E20" s="131" t="s">
        <v>26</v>
      </c>
      <c r="F20" s="42" t="s">
        <v>36</v>
      </c>
      <c r="G20" s="191">
        <v>1150</v>
      </c>
      <c r="H20" s="161"/>
      <c r="I20" s="158" t="str">
        <f>G20*H20</f>
        <v>0</v>
      </c>
      <c r="J20" s="15"/>
    </row>
    <row r="21" spans="1:10" customHeight="1" ht="15.75" s="16" customFormat="1">
      <c r="B21" s="29">
        <v>5</v>
      </c>
      <c r="C21" s="135" t="s">
        <v>37</v>
      </c>
      <c r="D21" s="41" t="s">
        <v>38</v>
      </c>
      <c r="E21" s="131" t="s">
        <v>26</v>
      </c>
      <c r="F21" s="42" t="s">
        <v>27</v>
      </c>
      <c r="G21" s="191">
        <v>330</v>
      </c>
      <c r="H21" s="161"/>
      <c r="I21" s="158" t="str">
        <f>G21*H21</f>
        <v>0</v>
      </c>
      <c r="J21" s="15"/>
    </row>
    <row r="22" spans="1:10" customHeight="1" ht="15.75" s="16" customFormat="1">
      <c r="B22" s="29">
        <v>6</v>
      </c>
      <c r="C22" s="135" t="s">
        <v>39</v>
      </c>
      <c r="D22" s="43" t="s">
        <v>40</v>
      </c>
      <c r="E22" s="131" t="s">
        <v>26</v>
      </c>
      <c r="F22" s="44" t="s">
        <v>33</v>
      </c>
      <c r="G22" s="191">
        <v>3150</v>
      </c>
      <c r="H22" s="161"/>
      <c r="I22" s="158" t="str">
        <f>G22*H22</f>
        <v>0</v>
      </c>
      <c r="J22" s="15"/>
    </row>
    <row r="23" spans="1:10" customHeight="1" ht="15.75" s="16" customFormat="1">
      <c r="B23" s="29">
        <v>7</v>
      </c>
      <c r="C23" s="135" t="s">
        <v>41</v>
      </c>
      <c r="D23" s="43" t="s">
        <v>42</v>
      </c>
      <c r="E23" s="131" t="s">
        <v>26</v>
      </c>
      <c r="F23" s="44" t="s">
        <v>33</v>
      </c>
      <c r="G23" s="191">
        <v>115</v>
      </c>
      <c r="H23" s="161"/>
      <c r="I23" s="158" t="str">
        <f>G23*H23</f>
        <v>0</v>
      </c>
      <c r="J23" s="15"/>
    </row>
    <row r="24" spans="1:10" customHeight="1" ht="31.5" s="16" customFormat="1">
      <c r="B24" s="29">
        <v>8</v>
      </c>
      <c r="C24" s="134" t="s">
        <v>43</v>
      </c>
      <c r="D24" s="46" t="s">
        <v>44</v>
      </c>
      <c r="E24" s="131" t="s">
        <v>26</v>
      </c>
      <c r="F24" s="40" t="s">
        <v>45</v>
      </c>
      <c r="G24" s="191">
        <v>114</v>
      </c>
      <c r="H24" s="161"/>
      <c r="I24" s="158" t="str">
        <f>G24*H24</f>
        <v>0</v>
      </c>
      <c r="J24" s="15"/>
    </row>
    <row r="25" spans="1:10" customHeight="1" ht="15.75" s="16" customFormat="1">
      <c r="B25" s="29">
        <v>9</v>
      </c>
      <c r="C25" s="135" t="s">
        <v>46</v>
      </c>
      <c r="D25" s="41" t="s">
        <v>47</v>
      </c>
      <c r="E25" s="131" t="s">
        <v>26</v>
      </c>
      <c r="F25" s="45" t="s">
        <v>27</v>
      </c>
      <c r="G25" s="191">
        <v>1350</v>
      </c>
      <c r="H25" s="161"/>
      <c r="I25" s="158" t="str">
        <f>G25*H25</f>
        <v>0</v>
      </c>
      <c r="J25" s="15"/>
    </row>
    <row r="26" spans="1:10" customHeight="1" ht="15.75" s="16" customFormat="1">
      <c r="B26" s="29">
        <v>10</v>
      </c>
      <c r="C26" s="134" t="s">
        <v>48</v>
      </c>
      <c r="D26" s="41" t="s">
        <v>49</v>
      </c>
      <c r="E26" s="131" t="s">
        <v>26</v>
      </c>
      <c r="F26" s="40" t="s">
        <v>27</v>
      </c>
      <c r="G26" s="191">
        <v>300</v>
      </c>
      <c r="H26" s="161"/>
      <c r="I26" s="158" t="str">
        <f>G26*H26</f>
        <v>0</v>
      </c>
      <c r="J26" s="15"/>
    </row>
    <row r="27" spans="1:10" customHeight="1" ht="15.75" s="16" customFormat="1">
      <c r="B27" s="29">
        <v>11</v>
      </c>
      <c r="C27" s="134" t="s">
        <v>50</v>
      </c>
      <c r="D27" s="41" t="s">
        <v>51</v>
      </c>
      <c r="E27" s="131" t="s">
        <v>26</v>
      </c>
      <c r="F27" s="40" t="s">
        <v>52</v>
      </c>
      <c r="G27" s="191">
        <v>54</v>
      </c>
      <c r="H27" s="161"/>
      <c r="I27" s="158" t="str">
        <f>G27*H27</f>
        <v>0</v>
      </c>
      <c r="J27" s="15"/>
    </row>
    <row r="28" spans="1:10" customHeight="1" ht="15.75" s="16" customFormat="1">
      <c r="B28" s="29">
        <v>12</v>
      </c>
      <c r="C28" s="134" t="s">
        <v>53</v>
      </c>
      <c r="D28" s="41" t="s">
        <v>54</v>
      </c>
      <c r="E28" s="131" t="s">
        <v>26</v>
      </c>
      <c r="F28" s="40" t="s">
        <v>55</v>
      </c>
      <c r="G28" s="191">
        <v>217</v>
      </c>
      <c r="H28" s="161"/>
      <c r="I28" s="158" t="str">
        <f>G28*H28</f>
        <v>0</v>
      </c>
      <c r="J28" s="15"/>
    </row>
    <row r="29" spans="1:10" customHeight="1" ht="15.75" s="16" customFormat="1">
      <c r="B29" s="29">
        <v>13</v>
      </c>
      <c r="C29" s="136" t="s">
        <v>56</v>
      </c>
      <c r="D29" s="48" t="s">
        <v>57</v>
      </c>
      <c r="E29" s="131" t="s">
        <v>26</v>
      </c>
      <c r="F29" s="49" t="s">
        <v>33</v>
      </c>
      <c r="G29" s="192">
        <v>73</v>
      </c>
      <c r="H29" s="161"/>
      <c r="I29" s="158" t="str">
        <f>G29*H29</f>
        <v>0</v>
      </c>
      <c r="J29" s="15"/>
    </row>
    <row r="30" spans="1:10" customHeight="1" ht="15.75" s="16" customFormat="1">
      <c r="B30" s="29">
        <v>14</v>
      </c>
      <c r="C30" s="135" t="s">
        <v>58</v>
      </c>
      <c r="D30" s="41" t="s">
        <v>59</v>
      </c>
      <c r="E30" s="131" t="s">
        <v>26</v>
      </c>
      <c r="F30" s="45" t="s">
        <v>45</v>
      </c>
      <c r="G30" s="193">
        <v>336</v>
      </c>
      <c r="H30" s="161"/>
      <c r="I30" s="158" t="str">
        <f>G30*H30</f>
        <v>0</v>
      </c>
      <c r="J30" s="15"/>
    </row>
    <row r="31" spans="1:10" customHeight="1" ht="15.75" s="16" customFormat="1">
      <c r="B31" s="29">
        <v>15</v>
      </c>
      <c r="C31" s="134" t="s">
        <v>60</v>
      </c>
      <c r="D31" s="41" t="s">
        <v>61</v>
      </c>
      <c r="E31" s="131" t="s">
        <v>26</v>
      </c>
      <c r="F31" s="40" t="s">
        <v>45</v>
      </c>
      <c r="G31" s="193">
        <v>137</v>
      </c>
      <c r="H31" s="161"/>
      <c r="I31" s="158" t="str">
        <f>G31*H31</f>
        <v>0</v>
      </c>
      <c r="J31" s="15"/>
    </row>
    <row r="32" spans="1:10" customHeight="1" ht="15.75" s="16" customFormat="1">
      <c r="B32" s="29">
        <v>16</v>
      </c>
      <c r="C32" s="135" t="s">
        <v>62</v>
      </c>
      <c r="D32" s="41" t="s">
        <v>63</v>
      </c>
      <c r="E32" s="131" t="s">
        <v>26</v>
      </c>
      <c r="F32" s="45" t="s">
        <v>27</v>
      </c>
      <c r="G32" s="193">
        <v>56</v>
      </c>
      <c r="H32" s="161"/>
      <c r="I32" s="158" t="str">
        <f>G32*H32</f>
        <v>0</v>
      </c>
      <c r="J32" s="15"/>
    </row>
    <row r="33" spans="1:10" customHeight="1" ht="15.75" s="16" customFormat="1">
      <c r="B33" s="29">
        <v>17</v>
      </c>
      <c r="C33" s="234" t="s">
        <v>64</v>
      </c>
      <c r="D33" s="43" t="s">
        <v>65</v>
      </c>
      <c r="E33" s="131" t="s">
        <v>26</v>
      </c>
      <c r="F33" s="240" t="s">
        <v>27</v>
      </c>
      <c r="G33" s="200">
        <v>1560</v>
      </c>
      <c r="H33" s="161"/>
      <c r="I33" s="158" t="str">
        <f>G33*H33</f>
        <v>0</v>
      </c>
      <c r="J33" s="15"/>
    </row>
    <row r="34" spans="1:10" customHeight="1" ht="15.75" s="16" customFormat="1">
      <c r="B34" s="29">
        <v>18</v>
      </c>
      <c r="C34" s="137" t="s">
        <v>66</v>
      </c>
      <c r="D34" s="50" t="s">
        <v>67</v>
      </c>
      <c r="E34" s="131" t="s">
        <v>26</v>
      </c>
      <c r="F34" s="239" t="s">
        <v>68</v>
      </c>
      <c r="G34" s="192">
        <v>1012</v>
      </c>
      <c r="H34" s="161"/>
      <c r="I34" s="158" t="str">
        <f>G34*H34</f>
        <v>0</v>
      </c>
      <c r="J34" s="15"/>
    </row>
    <row r="35" spans="1:10" customHeight="1" ht="15.75" s="16" customFormat="1">
      <c r="B35" s="29">
        <v>19</v>
      </c>
      <c r="C35" s="135" t="s">
        <v>69</v>
      </c>
      <c r="D35" s="41" t="s">
        <v>70</v>
      </c>
      <c r="E35" s="131" t="s">
        <v>26</v>
      </c>
      <c r="F35" s="45" t="s">
        <v>33</v>
      </c>
      <c r="G35" s="193">
        <v>654</v>
      </c>
      <c r="H35" s="161"/>
      <c r="I35" s="158" t="str">
        <f>G35*H35</f>
        <v>0</v>
      </c>
      <c r="J35" s="15"/>
    </row>
    <row r="36" spans="1:10" customHeight="1" ht="15.75" s="16" customFormat="1">
      <c r="B36" s="29">
        <v>20</v>
      </c>
      <c r="C36" s="135" t="s">
        <v>71</v>
      </c>
      <c r="D36" s="43" t="s">
        <v>72</v>
      </c>
      <c r="E36" s="131" t="s">
        <v>26</v>
      </c>
      <c r="F36" s="47" t="s">
        <v>27</v>
      </c>
      <c r="G36" s="193">
        <v>210</v>
      </c>
      <c r="H36" s="161"/>
      <c r="I36" s="158" t="str">
        <f>G36*H36</f>
        <v>0</v>
      </c>
      <c r="J36" s="15"/>
    </row>
    <row r="37" spans="1:10" customHeight="1" ht="15.75" s="16" customFormat="1">
      <c r="B37" s="29">
        <v>21</v>
      </c>
      <c r="C37" s="135" t="s">
        <v>73</v>
      </c>
      <c r="D37" s="43" t="s">
        <v>74</v>
      </c>
      <c r="E37" s="131" t="s">
        <v>26</v>
      </c>
      <c r="F37" s="45" t="s">
        <v>27</v>
      </c>
      <c r="G37" s="193">
        <v>800</v>
      </c>
      <c r="H37" s="161"/>
      <c r="I37" s="158" t="str">
        <f>G37*H37</f>
        <v>0</v>
      </c>
      <c r="J37" s="15"/>
    </row>
    <row r="38" spans="1:10" customHeight="1" ht="15.75" s="16" customFormat="1">
      <c r="B38" s="29">
        <v>22</v>
      </c>
      <c r="C38" s="135" t="s">
        <v>75</v>
      </c>
      <c r="D38" s="41" t="s">
        <v>76</v>
      </c>
      <c r="E38" s="131" t="s">
        <v>26</v>
      </c>
      <c r="F38" s="45" t="s">
        <v>33</v>
      </c>
      <c r="G38" s="193">
        <v>50</v>
      </c>
      <c r="H38" s="161"/>
      <c r="I38" s="158" t="str">
        <f>G38*H38</f>
        <v>0</v>
      </c>
      <c r="J38" s="15"/>
    </row>
    <row r="39" spans="1:10" customHeight="1" ht="15.75" s="16" customFormat="1">
      <c r="B39" s="29">
        <v>23</v>
      </c>
      <c r="C39" s="135" t="s">
        <v>77</v>
      </c>
      <c r="D39" s="41" t="s">
        <v>76</v>
      </c>
      <c r="E39" s="131" t="s">
        <v>26</v>
      </c>
      <c r="F39" s="45" t="s">
        <v>27</v>
      </c>
      <c r="G39" s="193">
        <v>116</v>
      </c>
      <c r="H39" s="161"/>
      <c r="I39" s="158" t="str">
        <f>G39*H39</f>
        <v>0</v>
      </c>
      <c r="J39" s="15"/>
    </row>
    <row r="40" spans="1:10" customHeight="1" ht="15.75" s="16" customFormat="1">
      <c r="B40" s="29">
        <v>24</v>
      </c>
      <c r="C40" s="135" t="s">
        <v>78</v>
      </c>
      <c r="D40" s="41" t="s">
        <v>79</v>
      </c>
      <c r="E40" s="131" t="s">
        <v>26</v>
      </c>
      <c r="F40" s="40" t="s">
        <v>27</v>
      </c>
      <c r="G40" s="193">
        <v>237</v>
      </c>
      <c r="H40" s="161"/>
      <c r="I40" s="158" t="str">
        <f>G40*H40</f>
        <v>0</v>
      </c>
      <c r="J40" s="15"/>
    </row>
    <row r="41" spans="1:10" customHeight="1" ht="15.75" s="16" customFormat="1">
      <c r="B41" s="29">
        <v>25</v>
      </c>
      <c r="C41" s="137" t="s">
        <v>80</v>
      </c>
      <c r="D41" s="41" t="s">
        <v>81</v>
      </c>
      <c r="E41" s="131" t="s">
        <v>26</v>
      </c>
      <c r="F41" s="45" t="s">
        <v>36</v>
      </c>
      <c r="G41" s="193">
        <v>2300</v>
      </c>
      <c r="H41" s="161"/>
      <c r="I41" s="158" t="str">
        <f>G41*H41</f>
        <v>0</v>
      </c>
      <c r="J41" s="15"/>
    </row>
    <row r="42" spans="1:10" customHeight="1" ht="15.75" s="16" customFormat="1">
      <c r="B42" s="29">
        <v>26</v>
      </c>
      <c r="C42" s="135" t="s">
        <v>82</v>
      </c>
      <c r="D42" s="41" t="s">
        <v>83</v>
      </c>
      <c r="E42" s="131" t="s">
        <v>26</v>
      </c>
      <c r="F42" s="45" t="s">
        <v>33</v>
      </c>
      <c r="G42" s="193">
        <v>720</v>
      </c>
      <c r="H42" s="161"/>
      <c r="I42" s="158" t="str">
        <f>G42*H42</f>
        <v>0</v>
      </c>
      <c r="J42" s="15"/>
    </row>
    <row r="43" spans="1:10" customHeight="1" ht="15.75" s="16" customFormat="1">
      <c r="B43" s="29">
        <v>27</v>
      </c>
      <c r="C43" s="135" t="s">
        <v>84</v>
      </c>
      <c r="D43" s="43" t="s">
        <v>85</v>
      </c>
      <c r="E43" s="131" t="s">
        <v>26</v>
      </c>
      <c r="F43" s="44" t="s">
        <v>36</v>
      </c>
      <c r="G43" s="193">
        <v>1290</v>
      </c>
      <c r="H43" s="161"/>
      <c r="I43" s="158" t="str">
        <f>G43*H43</f>
        <v>0</v>
      </c>
      <c r="J43" s="15"/>
    </row>
    <row r="44" spans="1:10" customHeight="1" ht="15.75" s="16" customFormat="1">
      <c r="B44" s="29">
        <v>28</v>
      </c>
      <c r="C44" s="135" t="s">
        <v>86</v>
      </c>
      <c r="D44" s="41" t="s">
        <v>87</v>
      </c>
      <c r="E44" s="131" t="s">
        <v>26</v>
      </c>
      <c r="F44" s="45" t="s">
        <v>27</v>
      </c>
      <c r="G44" s="193">
        <v>1275</v>
      </c>
      <c r="H44" s="161"/>
      <c r="I44" s="158" t="str">
        <f>G44*H44</f>
        <v>0</v>
      </c>
      <c r="J44" s="15"/>
    </row>
    <row r="45" spans="1:10" customHeight="1" ht="15.75" s="16" customFormat="1">
      <c r="B45" s="29">
        <v>29</v>
      </c>
      <c r="C45" s="134" t="s">
        <v>88</v>
      </c>
      <c r="D45" s="41" t="s">
        <v>89</v>
      </c>
      <c r="E45" s="131" t="s">
        <v>26</v>
      </c>
      <c r="F45" s="40" t="s">
        <v>33</v>
      </c>
      <c r="G45" s="193">
        <v>70</v>
      </c>
      <c r="H45" s="161"/>
      <c r="I45" s="158" t="str">
        <f>G45*H45</f>
        <v>0</v>
      </c>
      <c r="J45" s="15"/>
    </row>
    <row r="46" spans="1:10" customHeight="1" ht="15.75" s="16" customFormat="1">
      <c r="B46" s="29">
        <v>30</v>
      </c>
      <c r="C46" s="135" t="s">
        <v>90</v>
      </c>
      <c r="D46" s="41" t="s">
        <v>91</v>
      </c>
      <c r="E46" s="131" t="s">
        <v>26</v>
      </c>
      <c r="F46" s="45" t="s">
        <v>27</v>
      </c>
      <c r="G46" s="193">
        <v>2595</v>
      </c>
      <c r="H46" s="161"/>
      <c r="I46" s="158" t="str">
        <f>G46*H46</f>
        <v>0</v>
      </c>
      <c r="J46" s="15"/>
    </row>
    <row r="47" spans="1:10" customHeight="1" ht="15.75" s="16" customFormat="1">
      <c r="B47" s="29">
        <v>31</v>
      </c>
      <c r="C47" s="135" t="s">
        <v>92</v>
      </c>
      <c r="D47" s="43" t="s">
        <v>93</v>
      </c>
      <c r="E47" s="131" t="s">
        <v>26</v>
      </c>
      <c r="F47" s="44" t="s">
        <v>27</v>
      </c>
      <c r="G47" s="193">
        <v>700</v>
      </c>
      <c r="H47" s="161"/>
      <c r="I47" s="158" t="str">
        <f>G47*H47</f>
        <v>0</v>
      </c>
      <c r="J47" s="15"/>
    </row>
    <row r="48" spans="1:10" customHeight="1" ht="15.75" s="16" customFormat="1">
      <c r="B48" s="29">
        <v>32</v>
      </c>
      <c r="C48" s="135" t="s">
        <v>94</v>
      </c>
      <c r="D48" s="43" t="s">
        <v>95</v>
      </c>
      <c r="E48" s="131" t="s">
        <v>26</v>
      </c>
      <c r="F48" s="44" t="s">
        <v>27</v>
      </c>
      <c r="G48" s="193">
        <v>285</v>
      </c>
      <c r="H48" s="161"/>
      <c r="I48" s="158" t="str">
        <f>G48*H48</f>
        <v>0</v>
      </c>
      <c r="J48" s="15"/>
    </row>
    <row r="49" spans="1:10" customHeight="1" ht="15.75" s="16" customFormat="1">
      <c r="B49" s="29">
        <v>33</v>
      </c>
      <c r="C49" s="137" t="s">
        <v>96</v>
      </c>
      <c r="D49" s="41" t="s">
        <v>97</v>
      </c>
      <c r="E49" s="131" t="s">
        <v>26</v>
      </c>
      <c r="F49" s="44" t="s">
        <v>36</v>
      </c>
      <c r="G49" s="193">
        <v>2180</v>
      </c>
      <c r="H49" s="161"/>
      <c r="I49" s="158" t="str">
        <f>G49*H49</f>
        <v>0</v>
      </c>
      <c r="J49" s="15"/>
    </row>
    <row r="50" spans="1:10" customHeight="1" ht="15.75" s="16" customFormat="1">
      <c r="B50" s="29">
        <v>34</v>
      </c>
      <c r="C50" s="135" t="s">
        <v>98</v>
      </c>
      <c r="D50" s="43" t="s">
        <v>99</v>
      </c>
      <c r="E50" s="131" t="s">
        <v>26</v>
      </c>
      <c r="F50" s="52" t="s">
        <v>27</v>
      </c>
      <c r="G50" s="193">
        <v>2730</v>
      </c>
      <c r="H50" s="161"/>
      <c r="I50" s="158" t="str">
        <f>G50*H50</f>
        <v>0</v>
      </c>
      <c r="J50" s="15"/>
    </row>
    <row r="51" spans="1:10" customHeight="1" ht="15.75" s="16" customFormat="1">
      <c r="B51" s="29">
        <v>35</v>
      </c>
      <c r="C51" s="137" t="s">
        <v>100</v>
      </c>
      <c r="D51" s="41" t="s">
        <v>101</v>
      </c>
      <c r="E51" s="131" t="s">
        <v>26</v>
      </c>
      <c r="F51" s="44" t="s">
        <v>33</v>
      </c>
      <c r="G51" s="193">
        <v>78</v>
      </c>
      <c r="H51" s="161"/>
      <c r="I51" s="158" t="str">
        <f>G51*H51</f>
        <v>0</v>
      </c>
      <c r="J51" s="15"/>
    </row>
    <row r="52" spans="1:10" customHeight="1" ht="15.75" s="16" customFormat="1">
      <c r="B52" s="29">
        <v>36</v>
      </c>
      <c r="C52" s="134" t="s">
        <v>102</v>
      </c>
      <c r="D52" s="41" t="s">
        <v>103</v>
      </c>
      <c r="E52" s="131" t="s">
        <v>26</v>
      </c>
      <c r="F52" s="40" t="s">
        <v>27</v>
      </c>
      <c r="G52" s="193">
        <v>380</v>
      </c>
      <c r="H52" s="161"/>
      <c r="I52" s="158" t="str">
        <f>G52*H52</f>
        <v>0</v>
      </c>
      <c r="J52" s="15"/>
    </row>
    <row r="53" spans="1:10" customHeight="1" ht="15.75" s="16" customFormat="1">
      <c r="B53" s="29">
        <v>37</v>
      </c>
      <c r="C53" s="134" t="s">
        <v>104</v>
      </c>
      <c r="D53" s="41" t="s">
        <v>105</v>
      </c>
      <c r="E53" s="131" t="s">
        <v>26</v>
      </c>
      <c r="F53" s="40" t="s">
        <v>27</v>
      </c>
      <c r="G53" s="193">
        <v>450</v>
      </c>
      <c r="H53" s="161"/>
      <c r="I53" s="158" t="str">
        <f>G53*H53</f>
        <v>0</v>
      </c>
      <c r="J53" s="15"/>
    </row>
    <row r="54" spans="1:10" customHeight="1" ht="15.75" s="16" customFormat="1">
      <c r="B54" s="29">
        <v>38</v>
      </c>
      <c r="C54" s="135" t="s">
        <v>106</v>
      </c>
      <c r="D54" s="43" t="s">
        <v>107</v>
      </c>
      <c r="E54" s="131" t="s">
        <v>26</v>
      </c>
      <c r="F54" s="44" t="s">
        <v>27</v>
      </c>
      <c r="G54" s="193">
        <v>1600</v>
      </c>
      <c r="H54" s="161"/>
      <c r="I54" s="158" t="str">
        <f>G54*H54</f>
        <v>0</v>
      </c>
      <c r="J54" s="15"/>
    </row>
    <row r="55" spans="1:10" customHeight="1" ht="15.75" s="16" customFormat="1">
      <c r="B55" s="29">
        <v>39</v>
      </c>
      <c r="C55" s="134" t="s">
        <v>108</v>
      </c>
      <c r="D55" s="41" t="s">
        <v>109</v>
      </c>
      <c r="E55" s="131" t="s">
        <v>26</v>
      </c>
      <c r="F55" s="40" t="s">
        <v>27</v>
      </c>
      <c r="G55" s="193">
        <v>305</v>
      </c>
      <c r="H55" s="161"/>
      <c r="I55" s="158" t="str">
        <f>G55*H55</f>
        <v>0</v>
      </c>
      <c r="J55" s="15"/>
    </row>
    <row r="56" spans="1:10" customHeight="1" ht="15.75" s="16" customFormat="1">
      <c r="B56" s="29">
        <v>40</v>
      </c>
      <c r="C56" s="135" t="s">
        <v>110</v>
      </c>
      <c r="D56" s="43" t="s">
        <v>111</v>
      </c>
      <c r="E56" s="131" t="s">
        <v>26</v>
      </c>
      <c r="F56" s="44" t="s">
        <v>27</v>
      </c>
      <c r="G56" s="193">
        <v>1860</v>
      </c>
      <c r="H56" s="161"/>
      <c r="I56" s="158" t="str">
        <f>G56*H56</f>
        <v>0</v>
      </c>
      <c r="J56" s="15"/>
    </row>
    <row r="57" spans="1:10" customHeight="1" ht="15.75" s="16" customFormat="1">
      <c r="B57" s="29">
        <v>41</v>
      </c>
      <c r="C57" s="135" t="s">
        <v>112</v>
      </c>
      <c r="D57" s="43" t="s">
        <v>113</v>
      </c>
      <c r="E57" s="131" t="s">
        <v>26</v>
      </c>
      <c r="F57" s="45" t="s">
        <v>27</v>
      </c>
      <c r="G57" s="193">
        <v>380</v>
      </c>
      <c r="H57" s="161"/>
      <c r="I57" s="158" t="str">
        <f>G57*H57</f>
        <v>0</v>
      </c>
      <c r="J57" s="15"/>
    </row>
    <row r="58" spans="1:10" customHeight="1" ht="15.75" s="16" customFormat="1">
      <c r="B58" s="29">
        <v>42</v>
      </c>
      <c r="C58" s="135" t="s">
        <v>114</v>
      </c>
      <c r="D58" s="41" t="s">
        <v>115</v>
      </c>
      <c r="E58" s="131" t="s">
        <v>26</v>
      </c>
      <c r="F58" s="45" t="s">
        <v>116</v>
      </c>
      <c r="G58" s="193">
        <v>60</v>
      </c>
      <c r="H58" s="161"/>
      <c r="I58" s="158" t="str">
        <f>G58*H58</f>
        <v>0</v>
      </c>
      <c r="J58" s="15"/>
    </row>
    <row r="59" spans="1:10" customHeight="1" ht="15.75" s="16" customFormat="1">
      <c r="B59" s="29">
        <v>43</v>
      </c>
      <c r="C59" s="135" t="s">
        <v>117</v>
      </c>
      <c r="D59" s="41" t="s">
        <v>118</v>
      </c>
      <c r="E59" s="131" t="s">
        <v>26</v>
      </c>
      <c r="F59" s="45" t="s">
        <v>33</v>
      </c>
      <c r="G59" s="193">
        <v>690</v>
      </c>
      <c r="H59" s="161"/>
      <c r="I59" s="158" t="str">
        <f>G59*H59</f>
        <v>0</v>
      </c>
      <c r="J59" s="15"/>
    </row>
    <row r="60" spans="1:10" customHeight="1" ht="15.75" s="16" customFormat="1">
      <c r="B60" s="29">
        <v>44</v>
      </c>
      <c r="C60" s="137" t="s">
        <v>119</v>
      </c>
      <c r="D60" s="53" t="s">
        <v>120</v>
      </c>
      <c r="E60" s="131" t="s">
        <v>26</v>
      </c>
      <c r="F60" s="54" t="s">
        <v>33</v>
      </c>
      <c r="G60" s="193">
        <v>95</v>
      </c>
      <c r="H60" s="161"/>
      <c r="I60" s="158" t="str">
        <f>G60*H60</f>
        <v>0</v>
      </c>
      <c r="J60" s="15"/>
    </row>
    <row r="61" spans="1:10" customHeight="1" ht="15.75" s="16" customFormat="1">
      <c r="B61" s="29">
        <v>45</v>
      </c>
      <c r="C61" s="134" t="s">
        <v>121</v>
      </c>
      <c r="D61" s="41" t="s">
        <v>122</v>
      </c>
      <c r="E61" s="131" t="s">
        <v>26</v>
      </c>
      <c r="F61" s="40" t="s">
        <v>27</v>
      </c>
      <c r="G61" s="193">
        <v>800</v>
      </c>
      <c r="H61" s="161"/>
      <c r="I61" s="158" t="str">
        <f>G61*H61</f>
        <v>0</v>
      </c>
      <c r="J61" s="15"/>
    </row>
    <row r="62" spans="1:10" customHeight="1" ht="15.75" s="16" customFormat="1">
      <c r="B62" s="29">
        <v>46</v>
      </c>
      <c r="C62" s="135" t="s">
        <v>123</v>
      </c>
      <c r="D62" s="41" t="s">
        <v>124</v>
      </c>
      <c r="E62" s="131" t="s">
        <v>26</v>
      </c>
      <c r="F62" s="47" t="s">
        <v>27</v>
      </c>
      <c r="G62" s="193">
        <v>2617</v>
      </c>
      <c r="H62" s="161"/>
      <c r="I62" s="158" t="str">
        <f>G62*H62</f>
        <v>0</v>
      </c>
      <c r="J62" s="15"/>
    </row>
    <row r="63" spans="1:10" customHeight="1" ht="15.75" s="16" customFormat="1">
      <c r="B63" s="29">
        <v>47</v>
      </c>
      <c r="C63" s="135" t="s">
        <v>125</v>
      </c>
      <c r="D63" s="41" t="s">
        <v>126</v>
      </c>
      <c r="E63" s="131" t="s">
        <v>26</v>
      </c>
      <c r="F63" s="47" t="s">
        <v>33</v>
      </c>
      <c r="G63" s="193">
        <v>77</v>
      </c>
      <c r="H63" s="161"/>
      <c r="I63" s="158" t="str">
        <f>G63*H63</f>
        <v>0</v>
      </c>
      <c r="J63" s="15"/>
    </row>
    <row r="64" spans="1:10" customHeight="1" ht="15.75" s="16" customFormat="1">
      <c r="B64" s="29">
        <v>48</v>
      </c>
      <c r="C64" s="135" t="s">
        <v>127</v>
      </c>
      <c r="D64" s="41" t="s">
        <v>128</v>
      </c>
      <c r="E64" s="131" t="s">
        <v>26</v>
      </c>
      <c r="F64" s="45" t="s">
        <v>27</v>
      </c>
      <c r="G64" s="193">
        <v>430</v>
      </c>
      <c r="H64" s="161"/>
      <c r="I64" s="158" t="str">
        <f>G64*H64</f>
        <v>0</v>
      </c>
      <c r="J64" s="15"/>
    </row>
    <row r="65" spans="1:10" customHeight="1" ht="15.75" s="16" customFormat="1">
      <c r="B65" s="29">
        <v>49</v>
      </c>
      <c r="C65" s="135" t="s">
        <v>129</v>
      </c>
      <c r="D65" s="41" t="s">
        <v>130</v>
      </c>
      <c r="E65" s="131" t="s">
        <v>26</v>
      </c>
      <c r="F65" s="40" t="s">
        <v>27</v>
      </c>
      <c r="G65" s="193">
        <v>325</v>
      </c>
      <c r="H65" s="161"/>
      <c r="I65" s="158" t="str">
        <f>G65*H65</f>
        <v>0</v>
      </c>
      <c r="J65" s="15"/>
    </row>
    <row r="66" spans="1:10" customHeight="1" ht="15.75" s="16" customFormat="1">
      <c r="B66" s="29">
        <v>50</v>
      </c>
      <c r="C66" s="134" t="s">
        <v>131</v>
      </c>
      <c r="D66" s="41" t="s">
        <v>132</v>
      </c>
      <c r="E66" s="131" t="s">
        <v>26</v>
      </c>
      <c r="F66" s="40" t="s">
        <v>27</v>
      </c>
      <c r="G66" s="193">
        <v>1200</v>
      </c>
      <c r="H66" s="161"/>
      <c r="I66" s="158" t="str">
        <f>G66*H66</f>
        <v>0</v>
      </c>
      <c r="J66" s="15"/>
    </row>
    <row r="67" spans="1:10" customHeight="1" ht="15.75" s="16" customFormat="1">
      <c r="B67" s="29">
        <v>51</v>
      </c>
      <c r="C67" s="135" t="s">
        <v>133</v>
      </c>
      <c r="D67" s="41" t="s">
        <v>134</v>
      </c>
      <c r="E67" s="131" t="s">
        <v>26</v>
      </c>
      <c r="F67" s="45" t="s">
        <v>27</v>
      </c>
      <c r="G67" s="193">
        <v>340</v>
      </c>
      <c r="H67" s="161"/>
      <c r="I67" s="158" t="str">
        <f>G67*H67</f>
        <v>0</v>
      </c>
      <c r="J67" s="15"/>
    </row>
    <row r="68" spans="1:10" customHeight="1" ht="15.75" s="16" customFormat="1">
      <c r="B68" s="29">
        <v>52</v>
      </c>
      <c r="C68" s="135" t="s">
        <v>135</v>
      </c>
      <c r="D68" s="41" t="s">
        <v>136</v>
      </c>
      <c r="E68" s="131" t="s">
        <v>26</v>
      </c>
      <c r="F68" s="47" t="s">
        <v>33</v>
      </c>
      <c r="G68" s="193">
        <v>44</v>
      </c>
      <c r="H68" s="161"/>
      <c r="I68" s="158" t="str">
        <f>G68*H68</f>
        <v>0</v>
      </c>
      <c r="J68" s="15"/>
    </row>
    <row r="69" spans="1:10" customHeight="1" ht="15.75" s="16" customFormat="1">
      <c r="B69" s="29">
        <v>53</v>
      </c>
      <c r="C69" s="234" t="s">
        <v>137</v>
      </c>
      <c r="D69" s="43" t="s">
        <v>138</v>
      </c>
      <c r="E69" s="131" t="s">
        <v>26</v>
      </c>
      <c r="F69" s="245" t="s">
        <v>33</v>
      </c>
      <c r="G69" s="200">
        <v>1000</v>
      </c>
      <c r="H69" s="161"/>
      <c r="I69" s="158" t="str">
        <f>G69*H69</f>
        <v>0</v>
      </c>
      <c r="J69" s="15"/>
    </row>
    <row r="70" spans="1:10" customHeight="1" ht="15.75" s="16" customFormat="1">
      <c r="B70" s="29">
        <v>54</v>
      </c>
      <c r="C70" s="137" t="s">
        <v>139</v>
      </c>
      <c r="D70" s="50" t="s">
        <v>140</v>
      </c>
      <c r="E70" s="131" t="s">
        <v>26</v>
      </c>
      <c r="F70" s="236" t="s">
        <v>27</v>
      </c>
      <c r="G70" s="192">
        <v>780</v>
      </c>
      <c r="H70" s="161"/>
      <c r="I70" s="158" t="str">
        <f>G70*H70</f>
        <v>0</v>
      </c>
      <c r="J70" s="15"/>
    </row>
    <row r="71" spans="1:10" customHeight="1" ht="15.75" s="16" customFormat="1">
      <c r="B71" s="29">
        <v>55</v>
      </c>
      <c r="C71" s="135" t="s">
        <v>141</v>
      </c>
      <c r="D71" s="41" t="s">
        <v>142</v>
      </c>
      <c r="E71" s="131" t="s">
        <v>26</v>
      </c>
      <c r="F71" s="45" t="s">
        <v>27</v>
      </c>
      <c r="G71" s="193">
        <v>4500</v>
      </c>
      <c r="H71" s="161"/>
      <c r="I71" s="158" t="str">
        <f>G71*H71</f>
        <v>0</v>
      </c>
      <c r="J71" s="15"/>
    </row>
    <row r="72" spans="1:10" customHeight="1" ht="15.75" s="16" customFormat="1">
      <c r="B72" s="29">
        <v>56</v>
      </c>
      <c r="C72" s="135" t="s">
        <v>110</v>
      </c>
      <c r="D72" s="43" t="s">
        <v>143</v>
      </c>
      <c r="E72" s="131" t="s">
        <v>26</v>
      </c>
      <c r="F72" s="44" t="s">
        <v>36</v>
      </c>
      <c r="G72" s="193">
        <v>1257</v>
      </c>
      <c r="H72" s="161"/>
      <c r="I72" s="158" t="str">
        <f>G72*H72</f>
        <v>0</v>
      </c>
      <c r="J72" s="15"/>
    </row>
    <row r="73" spans="1:10" customHeight="1" ht="15.75" s="16" customFormat="1">
      <c r="B73" s="29">
        <v>57</v>
      </c>
      <c r="C73" s="135" t="s">
        <v>144</v>
      </c>
      <c r="D73" s="43" t="s">
        <v>145</v>
      </c>
      <c r="E73" s="131" t="s">
        <v>26</v>
      </c>
      <c r="F73" s="44" t="s">
        <v>146</v>
      </c>
      <c r="G73" s="193">
        <v>146</v>
      </c>
      <c r="H73" s="161"/>
      <c r="I73" s="158" t="str">
        <f>G73*H73</f>
        <v>0</v>
      </c>
      <c r="J73" s="15"/>
    </row>
    <row r="74" spans="1:10" customHeight="1" ht="15.75" s="16" customFormat="1">
      <c r="B74" s="29">
        <v>58</v>
      </c>
      <c r="C74" s="135" t="s">
        <v>147</v>
      </c>
      <c r="D74" s="41" t="s">
        <v>148</v>
      </c>
      <c r="E74" s="131" t="s">
        <v>26</v>
      </c>
      <c r="F74" s="47" t="s">
        <v>27</v>
      </c>
      <c r="G74" s="193">
        <v>193</v>
      </c>
      <c r="H74" s="161"/>
      <c r="I74" s="158" t="str">
        <f>G74*H74</f>
        <v>0</v>
      </c>
      <c r="J74" s="15"/>
    </row>
    <row r="75" spans="1:10" customHeight="1" ht="15.75" s="16" customFormat="1">
      <c r="B75" s="29">
        <v>59</v>
      </c>
      <c r="C75" s="135" t="s">
        <v>149</v>
      </c>
      <c r="D75" s="43" t="s">
        <v>150</v>
      </c>
      <c r="E75" s="131" t="s">
        <v>26</v>
      </c>
      <c r="F75" s="45" t="s">
        <v>36</v>
      </c>
      <c r="G75" s="193">
        <v>443</v>
      </c>
      <c r="H75" s="161"/>
      <c r="I75" s="158" t="str">
        <f>G75*H75</f>
        <v>0</v>
      </c>
      <c r="J75" s="15"/>
    </row>
    <row r="76" spans="1:10" customHeight="1" ht="15.75" s="16" customFormat="1">
      <c r="B76" s="29">
        <v>60</v>
      </c>
      <c r="C76" s="135" t="s">
        <v>151</v>
      </c>
      <c r="D76" s="43" t="s">
        <v>152</v>
      </c>
      <c r="E76" s="131" t="s">
        <v>26</v>
      </c>
      <c r="F76" s="45" t="s">
        <v>33</v>
      </c>
      <c r="G76" s="193">
        <v>354</v>
      </c>
      <c r="H76" s="161"/>
      <c r="I76" s="158" t="str">
        <f>G76*H76</f>
        <v>0</v>
      </c>
      <c r="J76" s="15"/>
    </row>
    <row r="77" spans="1:10" customHeight="1" ht="15.75" s="16" customFormat="1">
      <c r="B77" s="29">
        <v>61</v>
      </c>
      <c r="C77" s="136" t="s">
        <v>153</v>
      </c>
      <c r="D77" s="50" t="s">
        <v>154</v>
      </c>
      <c r="E77" s="131" t="s">
        <v>26</v>
      </c>
      <c r="F77" s="55" t="s">
        <v>155</v>
      </c>
      <c r="G77" s="193">
        <v>108</v>
      </c>
      <c r="H77" s="161"/>
      <c r="I77" s="158" t="str">
        <f>G77*H77</f>
        <v>0</v>
      </c>
      <c r="J77" s="15"/>
    </row>
    <row r="78" spans="1:10" customHeight="1" ht="15.75" s="16" customFormat="1">
      <c r="B78" s="29">
        <v>62</v>
      </c>
      <c r="C78" s="135" t="s">
        <v>156</v>
      </c>
      <c r="D78" s="41" t="s">
        <v>157</v>
      </c>
      <c r="E78" s="131" t="s">
        <v>26</v>
      </c>
      <c r="F78" s="45" t="s">
        <v>33</v>
      </c>
      <c r="G78" s="193">
        <v>133</v>
      </c>
      <c r="H78" s="161"/>
      <c r="I78" s="158" t="str">
        <f>G78*H78</f>
        <v>0</v>
      </c>
      <c r="J78" s="15"/>
    </row>
    <row r="79" spans="1:10" customHeight="1" ht="15.75" s="16" customFormat="1">
      <c r="B79" s="29">
        <v>63</v>
      </c>
      <c r="C79" s="135" t="s">
        <v>158</v>
      </c>
      <c r="D79" s="41" t="s">
        <v>159</v>
      </c>
      <c r="E79" s="131" t="s">
        <v>160</v>
      </c>
      <c r="F79" s="45" t="s">
        <v>161</v>
      </c>
      <c r="G79" s="193">
        <v>27</v>
      </c>
      <c r="H79" s="161"/>
      <c r="I79" s="158" t="str">
        <f>G79*H79</f>
        <v>0</v>
      </c>
      <c r="J79" s="15"/>
    </row>
    <row r="80" spans="1:10" customHeight="1" ht="31.5" s="16" customFormat="1">
      <c r="B80" s="29">
        <v>64</v>
      </c>
      <c r="C80" s="137" t="s">
        <v>162</v>
      </c>
      <c r="D80" s="57" t="s">
        <v>163</v>
      </c>
      <c r="E80" s="131" t="s">
        <v>160</v>
      </c>
      <c r="F80" s="58" t="s">
        <v>164</v>
      </c>
      <c r="G80" s="194">
        <v>184</v>
      </c>
      <c r="H80" s="161"/>
      <c r="I80" s="158" t="str">
        <f>G80*H80</f>
        <v>0</v>
      </c>
      <c r="J80" s="15"/>
    </row>
    <row r="81" spans="1:10" customHeight="1" ht="15.75" s="16" customFormat="1">
      <c r="B81" s="29">
        <v>65</v>
      </c>
      <c r="C81" s="135" t="s">
        <v>165</v>
      </c>
      <c r="D81" s="41" t="s">
        <v>166</v>
      </c>
      <c r="E81" s="131" t="s">
        <v>160</v>
      </c>
      <c r="F81" s="47" t="s">
        <v>167</v>
      </c>
      <c r="G81" s="193">
        <v>175</v>
      </c>
      <c r="H81" s="161"/>
      <c r="I81" s="158" t="str">
        <f>G81*H81</f>
        <v>0</v>
      </c>
      <c r="J81" s="15"/>
    </row>
    <row r="82" spans="1:10" customHeight="1" ht="15.75" s="16" customFormat="1">
      <c r="B82" s="29">
        <v>66</v>
      </c>
      <c r="C82" s="135" t="s">
        <v>168</v>
      </c>
      <c r="D82" s="41" t="s">
        <v>169</v>
      </c>
      <c r="E82" s="131" t="s">
        <v>160</v>
      </c>
      <c r="F82" s="47" t="s">
        <v>170</v>
      </c>
      <c r="G82" s="193">
        <v>15</v>
      </c>
      <c r="H82" s="161"/>
      <c r="I82" s="158" t="str">
        <f>G82*H82</f>
        <v>0</v>
      </c>
      <c r="J82" s="15"/>
    </row>
    <row r="83" spans="1:10" customHeight="1" ht="15.75" s="16" customFormat="1">
      <c r="B83" s="29">
        <v>67</v>
      </c>
      <c r="C83" s="135" t="s">
        <v>171</v>
      </c>
      <c r="D83" s="43" t="s">
        <v>172</v>
      </c>
      <c r="E83" s="131" t="s">
        <v>160</v>
      </c>
      <c r="F83" s="45" t="s">
        <v>161</v>
      </c>
      <c r="G83" s="193">
        <v>49.5</v>
      </c>
      <c r="H83" s="161"/>
      <c r="I83" s="158" t="str">
        <f>G83*H83</f>
        <v>0</v>
      </c>
      <c r="J83" s="15"/>
    </row>
    <row r="84" spans="1:10" customHeight="1" ht="15.75" s="16" customFormat="1">
      <c r="B84" s="29">
        <v>68</v>
      </c>
      <c r="C84" s="135" t="s">
        <v>173</v>
      </c>
      <c r="D84" s="41" t="s">
        <v>174</v>
      </c>
      <c r="E84" s="131" t="s">
        <v>160</v>
      </c>
      <c r="F84" s="45" t="s">
        <v>175</v>
      </c>
      <c r="G84" s="193">
        <v>65</v>
      </c>
      <c r="H84" s="161"/>
      <c r="I84" s="158" t="str">
        <f>G84*H84</f>
        <v>0</v>
      </c>
      <c r="J84" s="15"/>
    </row>
    <row r="85" spans="1:10" customHeight="1" ht="15.75" s="16" customFormat="1">
      <c r="B85" s="29">
        <v>69</v>
      </c>
      <c r="C85" s="135" t="s">
        <v>176</v>
      </c>
      <c r="D85" s="41" t="s">
        <v>177</v>
      </c>
      <c r="E85" s="131" t="s">
        <v>160</v>
      </c>
      <c r="F85" s="47" t="s">
        <v>161</v>
      </c>
      <c r="G85" s="193">
        <v>30</v>
      </c>
      <c r="H85" s="161"/>
      <c r="I85" s="158" t="str">
        <f>G85*H85</f>
        <v>0</v>
      </c>
      <c r="J85" s="15"/>
    </row>
    <row r="86" spans="1:10" customHeight="1" ht="15.75" s="16" customFormat="1">
      <c r="B86" s="29">
        <v>70</v>
      </c>
      <c r="C86" s="135" t="s">
        <v>178</v>
      </c>
      <c r="D86" s="41" t="s">
        <v>179</v>
      </c>
      <c r="E86" s="131" t="s">
        <v>160</v>
      </c>
      <c r="F86" s="45" t="s">
        <v>167</v>
      </c>
      <c r="G86" s="193">
        <v>430</v>
      </c>
      <c r="H86" s="161"/>
      <c r="I86" s="158" t="str">
        <f>G86*H86</f>
        <v>0</v>
      </c>
      <c r="J86" s="15"/>
    </row>
    <row r="87" spans="1:10" customHeight="1" ht="15.75" s="16" customFormat="1">
      <c r="B87" s="29">
        <v>71</v>
      </c>
      <c r="C87" s="135" t="s">
        <v>180</v>
      </c>
      <c r="D87" s="41" t="s">
        <v>181</v>
      </c>
      <c r="E87" s="131" t="s">
        <v>160</v>
      </c>
      <c r="F87" s="45" t="s">
        <v>182</v>
      </c>
      <c r="G87" s="193">
        <v>28</v>
      </c>
      <c r="H87" s="161"/>
      <c r="I87" s="158" t="str">
        <f>G87*H87</f>
        <v>0</v>
      </c>
      <c r="J87" s="15"/>
    </row>
    <row r="88" spans="1:10" customHeight="1" ht="15.75" s="16" customFormat="1">
      <c r="B88" s="29">
        <v>72</v>
      </c>
      <c r="C88" s="135" t="s">
        <v>183</v>
      </c>
      <c r="D88" s="41" t="s">
        <v>184</v>
      </c>
      <c r="E88" s="131" t="s">
        <v>160</v>
      </c>
      <c r="F88" s="45" t="s">
        <v>33</v>
      </c>
      <c r="G88" s="193">
        <v>407</v>
      </c>
      <c r="H88" s="161"/>
      <c r="I88" s="158" t="str">
        <f>G88*H88</f>
        <v>0</v>
      </c>
      <c r="J88" s="15"/>
    </row>
    <row r="89" spans="1:10" customHeight="1" ht="15.75" s="16" customFormat="1">
      <c r="B89" s="29">
        <v>73</v>
      </c>
      <c r="C89" s="135" t="s">
        <v>185</v>
      </c>
      <c r="D89" s="41" t="s">
        <v>186</v>
      </c>
      <c r="E89" s="131" t="s">
        <v>160</v>
      </c>
      <c r="F89" s="47" t="s">
        <v>167</v>
      </c>
      <c r="G89" s="193">
        <v>338</v>
      </c>
      <c r="H89" s="161"/>
      <c r="I89" s="158" t="str">
        <f>G89*H89</f>
        <v>0</v>
      </c>
      <c r="J89" s="15"/>
    </row>
    <row r="90" spans="1:10" customHeight="1" ht="15.75" s="16" customFormat="1">
      <c r="B90" s="29">
        <v>74</v>
      </c>
      <c r="C90" s="135" t="s">
        <v>187</v>
      </c>
      <c r="D90" s="41" t="s">
        <v>188</v>
      </c>
      <c r="E90" s="131" t="s">
        <v>160</v>
      </c>
      <c r="F90" s="45" t="s">
        <v>167</v>
      </c>
      <c r="G90" s="193">
        <v>920</v>
      </c>
      <c r="H90" s="161"/>
      <c r="I90" s="158" t="str">
        <f>G90*H90</f>
        <v>0</v>
      </c>
      <c r="J90" s="15"/>
    </row>
    <row r="91" spans="1:10" customHeight="1" ht="31.5" s="16" customFormat="1">
      <c r="B91" s="29">
        <v>75</v>
      </c>
      <c r="C91" s="137" t="s">
        <v>189</v>
      </c>
      <c r="D91" s="57" t="s">
        <v>190</v>
      </c>
      <c r="E91" s="131" t="s">
        <v>160</v>
      </c>
      <c r="F91" s="58" t="s">
        <v>191</v>
      </c>
      <c r="G91" s="194">
        <v>395</v>
      </c>
      <c r="H91" s="161"/>
      <c r="I91" s="158" t="str">
        <f>G91*H91</f>
        <v>0</v>
      </c>
      <c r="J91" s="15"/>
    </row>
    <row r="92" spans="1:10" customHeight="1" ht="15.75" s="16" customFormat="1">
      <c r="B92" s="29">
        <v>76</v>
      </c>
      <c r="C92" s="135" t="s">
        <v>192</v>
      </c>
      <c r="D92" s="41" t="s">
        <v>193</v>
      </c>
      <c r="E92" s="131" t="s">
        <v>160</v>
      </c>
      <c r="F92" s="47" t="s">
        <v>161</v>
      </c>
      <c r="G92" s="193">
        <v>18</v>
      </c>
      <c r="H92" s="161"/>
      <c r="I92" s="158" t="str">
        <f>G92*H92</f>
        <v>0</v>
      </c>
      <c r="J92" s="15"/>
    </row>
    <row r="93" spans="1:10" customHeight="1" ht="15.75" s="16" customFormat="1">
      <c r="B93" s="29">
        <v>77</v>
      </c>
      <c r="C93" s="135" t="s">
        <v>194</v>
      </c>
      <c r="D93" s="41" t="s">
        <v>195</v>
      </c>
      <c r="E93" s="131" t="s">
        <v>196</v>
      </c>
      <c r="F93" s="45" t="s">
        <v>197</v>
      </c>
      <c r="G93" s="193">
        <v>7</v>
      </c>
      <c r="H93" s="161">
        <v>100</v>
      </c>
      <c r="I93" s="158" t="str">
        <f>G93*H93</f>
        <v>0</v>
      </c>
      <c r="J93" s="15"/>
    </row>
    <row r="94" spans="1:10" customHeight="1" ht="15.75" s="16" customFormat="1">
      <c r="B94" s="29">
        <v>78</v>
      </c>
      <c r="C94" s="135" t="s">
        <v>198</v>
      </c>
      <c r="D94" s="41" t="s">
        <v>199</v>
      </c>
      <c r="E94" s="131" t="s">
        <v>196</v>
      </c>
      <c r="F94" s="45" t="s">
        <v>197</v>
      </c>
      <c r="G94" s="193">
        <v>12</v>
      </c>
      <c r="H94" s="161"/>
      <c r="I94" s="158" t="str">
        <f>G94*H94</f>
        <v>0</v>
      </c>
      <c r="J94" s="15"/>
    </row>
    <row r="95" spans="1:10" customHeight="1" ht="15.75" s="16" customFormat="1">
      <c r="B95" s="29">
        <v>79</v>
      </c>
      <c r="C95" s="135" t="s">
        <v>200</v>
      </c>
      <c r="D95" s="41" t="s">
        <v>201</v>
      </c>
      <c r="E95" s="131" t="s">
        <v>196</v>
      </c>
      <c r="F95" s="45" t="s">
        <v>202</v>
      </c>
      <c r="G95" s="193">
        <v>3900</v>
      </c>
      <c r="H95" s="161"/>
      <c r="I95" s="158" t="str">
        <f>G95*H95</f>
        <v>0</v>
      </c>
      <c r="J95" s="15"/>
    </row>
    <row r="96" spans="1:10" customHeight="1" ht="15.75" s="16" customFormat="1">
      <c r="B96" s="29">
        <v>80</v>
      </c>
      <c r="C96" s="135" t="s">
        <v>203</v>
      </c>
      <c r="D96" s="41" t="s">
        <v>204</v>
      </c>
      <c r="E96" s="131" t="s">
        <v>196</v>
      </c>
      <c r="F96" s="45" t="s">
        <v>205</v>
      </c>
      <c r="G96" s="193">
        <v>805</v>
      </c>
      <c r="H96" s="161"/>
      <c r="I96" s="158" t="str">
        <f>G96*H96</f>
        <v>0</v>
      </c>
      <c r="J96" s="15"/>
    </row>
    <row r="97" spans="1:10" customHeight="1" ht="15.75" s="16" customFormat="1">
      <c r="B97" s="29">
        <v>81</v>
      </c>
      <c r="C97" s="134" t="s">
        <v>206</v>
      </c>
      <c r="D97" s="46" t="s">
        <v>207</v>
      </c>
      <c r="E97" s="131" t="s">
        <v>196</v>
      </c>
      <c r="F97" s="40" t="s">
        <v>197</v>
      </c>
      <c r="G97" s="194">
        <v>10</v>
      </c>
      <c r="H97" s="161"/>
      <c r="I97" s="158" t="str">
        <f>G97*H97</f>
        <v>0</v>
      </c>
      <c r="J97" s="15"/>
    </row>
    <row r="98" spans="1:10" customHeight="1" ht="15.75" s="16" customFormat="1">
      <c r="B98" s="29">
        <v>82</v>
      </c>
      <c r="C98" s="135" t="s">
        <v>208</v>
      </c>
      <c r="D98" s="43" t="s">
        <v>209</v>
      </c>
      <c r="E98" s="131" t="s">
        <v>196</v>
      </c>
      <c r="F98" s="44" t="s">
        <v>202</v>
      </c>
      <c r="G98" s="193">
        <v>22</v>
      </c>
      <c r="H98" s="161"/>
      <c r="I98" s="158" t="str">
        <f>G98*H98</f>
        <v>0</v>
      </c>
      <c r="J98" s="15"/>
    </row>
    <row r="99" spans="1:10" customHeight="1" ht="15.75" s="16" customFormat="1">
      <c r="B99" s="29">
        <v>83</v>
      </c>
      <c r="C99" s="135" t="s">
        <v>210</v>
      </c>
      <c r="D99" s="43" t="s">
        <v>211</v>
      </c>
      <c r="E99" s="131" t="s">
        <v>196</v>
      </c>
      <c r="F99" s="44" t="s">
        <v>202</v>
      </c>
      <c r="G99" s="193">
        <v>23</v>
      </c>
      <c r="H99" s="161"/>
      <c r="I99" s="158" t="str">
        <f>G99*H99</f>
        <v>0</v>
      </c>
      <c r="J99" s="15"/>
    </row>
    <row r="100" spans="1:10" customHeight="1" ht="15.75" s="16" customFormat="1">
      <c r="B100" s="29">
        <v>84</v>
      </c>
      <c r="C100" s="135" t="s">
        <v>212</v>
      </c>
      <c r="D100" s="41" t="s">
        <v>213</v>
      </c>
      <c r="E100" s="131" t="s">
        <v>196</v>
      </c>
      <c r="F100" s="45" t="s">
        <v>202</v>
      </c>
      <c r="G100" s="193">
        <v>6</v>
      </c>
      <c r="H100" s="161"/>
      <c r="I100" s="158" t="str">
        <f>G100*H100</f>
        <v>0</v>
      </c>
      <c r="J100" s="15"/>
    </row>
    <row r="101" spans="1:10" customHeight="1" ht="15.75" s="16" customFormat="1">
      <c r="B101" s="29">
        <v>85</v>
      </c>
      <c r="C101" s="134" t="s">
        <v>214</v>
      </c>
      <c r="D101" s="41" t="s">
        <v>215</v>
      </c>
      <c r="E101" s="131" t="s">
        <v>196</v>
      </c>
      <c r="F101" s="40" t="s">
        <v>202</v>
      </c>
      <c r="G101" s="193">
        <v>151</v>
      </c>
      <c r="H101" s="161"/>
      <c r="I101" s="158" t="str">
        <f>G101*H101</f>
        <v>0</v>
      </c>
      <c r="J101" s="15"/>
    </row>
    <row r="102" spans="1:10" customHeight="1" ht="15.75" s="16" customFormat="1">
      <c r="B102" s="29">
        <v>86</v>
      </c>
      <c r="C102" s="134" t="s">
        <v>216</v>
      </c>
      <c r="D102" s="41" t="s">
        <v>217</v>
      </c>
      <c r="E102" s="131" t="s">
        <v>196</v>
      </c>
      <c r="F102" s="40" t="s">
        <v>218</v>
      </c>
      <c r="G102" s="194">
        <v>42</v>
      </c>
      <c r="H102" s="161"/>
      <c r="I102" s="158" t="str">
        <f>G102*H102</f>
        <v>0</v>
      </c>
      <c r="J102" s="15"/>
    </row>
    <row r="103" spans="1:10" customHeight="1" ht="15.75" s="16" customFormat="1">
      <c r="B103" s="29">
        <v>87</v>
      </c>
      <c r="C103" s="135" t="s">
        <v>219</v>
      </c>
      <c r="D103" s="41" t="s">
        <v>220</v>
      </c>
      <c r="E103" s="131" t="s">
        <v>196</v>
      </c>
      <c r="F103" s="45" t="s">
        <v>202</v>
      </c>
      <c r="G103" s="193">
        <v>38</v>
      </c>
      <c r="H103" s="161"/>
      <c r="I103" s="158" t="str">
        <f>G103*H103</f>
        <v>0</v>
      </c>
      <c r="J103" s="15"/>
    </row>
    <row r="104" spans="1:10" customHeight="1" ht="15.75" s="16" customFormat="1">
      <c r="B104" s="29">
        <v>88</v>
      </c>
      <c r="C104" s="138" t="s">
        <v>221</v>
      </c>
      <c r="D104" s="60" t="s">
        <v>222</v>
      </c>
      <c r="E104" s="131" t="s">
        <v>196</v>
      </c>
      <c r="F104" s="44" t="s">
        <v>202</v>
      </c>
      <c r="G104" s="193">
        <v>42</v>
      </c>
      <c r="H104" s="161"/>
      <c r="I104" s="158" t="str">
        <f>G104*H104</f>
        <v>0</v>
      </c>
      <c r="J104" s="15"/>
    </row>
    <row r="105" spans="1:10" customHeight="1" ht="15.75" s="16" customFormat="1">
      <c r="B105" s="29">
        <v>89</v>
      </c>
      <c r="C105" s="135" t="s">
        <v>223</v>
      </c>
      <c r="D105" s="43" t="s">
        <v>224</v>
      </c>
      <c r="E105" s="131" t="s">
        <v>196</v>
      </c>
      <c r="F105" s="44" t="s">
        <v>197</v>
      </c>
      <c r="G105" s="193">
        <v>9</v>
      </c>
      <c r="H105" s="161"/>
      <c r="I105" s="158" t="str">
        <f>G105*H105</f>
        <v>0</v>
      </c>
      <c r="J105" s="15"/>
    </row>
    <row r="106" spans="1:10" customHeight="1" ht="15.75" s="16" customFormat="1">
      <c r="B106" s="29">
        <v>90</v>
      </c>
      <c r="C106" s="135" t="s">
        <v>225</v>
      </c>
      <c r="D106" s="41" t="s">
        <v>226</v>
      </c>
      <c r="E106" s="131" t="s">
        <v>196</v>
      </c>
      <c r="F106" s="45" t="s">
        <v>227</v>
      </c>
      <c r="G106" s="193">
        <v>53</v>
      </c>
      <c r="H106" s="161"/>
      <c r="I106" s="158" t="str">
        <f>G106*H106</f>
        <v>0</v>
      </c>
      <c r="J106" s="15"/>
    </row>
    <row r="107" spans="1:10" customHeight="1" ht="15.75" s="16" customFormat="1">
      <c r="B107" s="29">
        <v>91</v>
      </c>
      <c r="C107" s="134" t="s">
        <v>228</v>
      </c>
      <c r="D107" s="41" t="s">
        <v>229</v>
      </c>
      <c r="E107" s="131" t="s">
        <v>196</v>
      </c>
      <c r="F107" s="40" t="s">
        <v>197</v>
      </c>
      <c r="G107" s="193">
        <v>14</v>
      </c>
      <c r="H107" s="161"/>
      <c r="I107" s="158" t="str">
        <f>G107*H107</f>
        <v>0</v>
      </c>
      <c r="J107" s="15"/>
    </row>
    <row r="108" spans="1:10" customHeight="1" ht="15.75" s="16" customFormat="1">
      <c r="B108" s="29">
        <v>92</v>
      </c>
      <c r="C108" s="135" t="s">
        <v>230</v>
      </c>
      <c r="D108" s="41" t="s">
        <v>231</v>
      </c>
      <c r="E108" s="131" t="s">
        <v>196</v>
      </c>
      <c r="F108" s="45" t="s">
        <v>227</v>
      </c>
      <c r="G108" s="193">
        <v>650</v>
      </c>
      <c r="H108" s="161"/>
      <c r="I108" s="158" t="str">
        <f>G108*H108</f>
        <v>0</v>
      </c>
      <c r="J108" s="15"/>
    </row>
    <row r="109" spans="1:10" customHeight="1" ht="15.75" s="16" customFormat="1">
      <c r="B109" s="29">
        <v>93</v>
      </c>
      <c r="C109" s="135" t="s">
        <v>232</v>
      </c>
      <c r="D109" s="43" t="s">
        <v>233</v>
      </c>
      <c r="E109" s="131" t="s">
        <v>196</v>
      </c>
      <c r="F109" s="44" t="s">
        <v>197</v>
      </c>
      <c r="G109" s="193">
        <v>12</v>
      </c>
      <c r="H109" s="161"/>
      <c r="I109" s="158" t="str">
        <f>G109*H109</f>
        <v>0</v>
      </c>
      <c r="J109" s="15"/>
    </row>
    <row r="110" spans="1:10" customHeight="1" ht="15.75" s="16" customFormat="1">
      <c r="B110" s="29">
        <v>94</v>
      </c>
      <c r="C110" s="134" t="s">
        <v>234</v>
      </c>
      <c r="D110" s="41" t="s">
        <v>235</v>
      </c>
      <c r="E110" s="131" t="s">
        <v>196</v>
      </c>
      <c r="F110" s="40" t="s">
        <v>197</v>
      </c>
      <c r="G110" s="193">
        <v>5</v>
      </c>
      <c r="H110" s="161"/>
      <c r="I110" s="158" t="str">
        <f>G110*H110</f>
        <v>0</v>
      </c>
      <c r="J110" s="15"/>
    </row>
    <row r="111" spans="1:10" customHeight="1" ht="15.75" s="16" customFormat="1">
      <c r="B111" s="29">
        <v>95</v>
      </c>
      <c r="C111" s="134" t="s">
        <v>236</v>
      </c>
      <c r="D111" s="41" t="s">
        <v>237</v>
      </c>
      <c r="E111" s="131" t="s">
        <v>196</v>
      </c>
      <c r="F111" s="40" t="s">
        <v>202</v>
      </c>
      <c r="G111" s="193">
        <v>40</v>
      </c>
      <c r="H111" s="161"/>
      <c r="I111" s="158" t="str">
        <f>G111*H111</f>
        <v>0</v>
      </c>
      <c r="J111" s="15"/>
    </row>
    <row r="112" spans="1:10" customHeight="1" ht="15.75" s="16" customFormat="1">
      <c r="B112" s="29">
        <v>96</v>
      </c>
      <c r="C112" s="134" t="s">
        <v>238</v>
      </c>
      <c r="D112" s="41" t="s">
        <v>239</v>
      </c>
      <c r="E112" s="131" t="s">
        <v>196</v>
      </c>
      <c r="F112" s="40" t="s">
        <v>197</v>
      </c>
      <c r="G112" s="193">
        <v>8</v>
      </c>
      <c r="H112" s="161"/>
      <c r="I112" s="158" t="str">
        <f>G112*H112</f>
        <v>0</v>
      </c>
      <c r="J112" s="15"/>
    </row>
    <row r="113" spans="1:10" customHeight="1" ht="15.75" s="16" customFormat="1">
      <c r="B113" s="29">
        <v>97</v>
      </c>
      <c r="C113" s="138" t="s">
        <v>240</v>
      </c>
      <c r="D113" s="60" t="s">
        <v>241</v>
      </c>
      <c r="E113" s="131" t="s">
        <v>196</v>
      </c>
      <c r="F113" s="44" t="s">
        <v>197</v>
      </c>
      <c r="G113" s="193">
        <v>8</v>
      </c>
      <c r="H113" s="161"/>
      <c r="I113" s="158" t="str">
        <f>G113*H113</f>
        <v>0</v>
      </c>
      <c r="J113" s="15"/>
    </row>
    <row r="114" spans="1:10" customHeight="1" ht="15.75" s="16" customFormat="1">
      <c r="B114" s="29">
        <v>98</v>
      </c>
      <c r="C114" s="138" t="s">
        <v>242</v>
      </c>
      <c r="D114" s="60" t="s">
        <v>243</v>
      </c>
      <c r="E114" s="131" t="s">
        <v>196</v>
      </c>
      <c r="F114" s="47" t="s">
        <v>197</v>
      </c>
      <c r="G114" s="193">
        <v>10</v>
      </c>
      <c r="H114" s="161"/>
      <c r="I114" s="158" t="str">
        <f>G114*H114</f>
        <v>0</v>
      </c>
      <c r="J114" s="15"/>
    </row>
    <row r="115" spans="1:10" customHeight="1" ht="15.75" s="16" customFormat="1">
      <c r="B115" s="29">
        <v>99</v>
      </c>
      <c r="C115" s="135" t="s">
        <v>244</v>
      </c>
      <c r="D115" s="41" t="s">
        <v>245</v>
      </c>
      <c r="E115" s="131" t="s">
        <v>196</v>
      </c>
      <c r="F115" s="47" t="s">
        <v>175</v>
      </c>
      <c r="G115" s="193">
        <v>35</v>
      </c>
      <c r="H115" s="161"/>
      <c r="I115" s="158" t="str">
        <f>G115*H115</f>
        <v>0</v>
      </c>
      <c r="J115" s="15"/>
    </row>
    <row r="116" spans="1:10" customHeight="1" ht="15.75" s="16" customFormat="1">
      <c r="B116" s="29">
        <v>100</v>
      </c>
      <c r="C116" s="135" t="s">
        <v>246</v>
      </c>
      <c r="D116" s="41" t="s">
        <v>247</v>
      </c>
      <c r="E116" s="131" t="s">
        <v>196</v>
      </c>
      <c r="F116" s="47" t="s">
        <v>175</v>
      </c>
      <c r="G116" s="193">
        <v>55</v>
      </c>
      <c r="H116" s="161"/>
      <c r="I116" s="158" t="str">
        <f>G116*H116</f>
        <v>0</v>
      </c>
      <c r="J116" s="15"/>
    </row>
    <row r="117" spans="1:10" customHeight="1" ht="31.5" s="16" customFormat="1">
      <c r="B117" s="29">
        <v>101</v>
      </c>
      <c r="C117" s="138" t="s">
        <v>248</v>
      </c>
      <c r="D117" s="59" t="s">
        <v>249</v>
      </c>
      <c r="E117" s="131" t="s">
        <v>196</v>
      </c>
      <c r="F117" s="44" t="s">
        <v>175</v>
      </c>
      <c r="G117" s="193">
        <v>40</v>
      </c>
      <c r="H117" s="161"/>
      <c r="I117" s="158" t="str">
        <f>G117*H117</f>
        <v>0</v>
      </c>
      <c r="J117" s="15"/>
    </row>
    <row r="118" spans="1:10" customHeight="1" ht="15.75" s="16" customFormat="1">
      <c r="B118" s="29">
        <v>102</v>
      </c>
      <c r="C118" s="134" t="s">
        <v>250</v>
      </c>
      <c r="D118" s="41" t="s">
        <v>251</v>
      </c>
      <c r="E118" s="131" t="s">
        <v>196</v>
      </c>
      <c r="F118" s="40" t="s">
        <v>202</v>
      </c>
      <c r="G118" s="194">
        <v>120</v>
      </c>
      <c r="H118" s="161"/>
      <c r="I118" s="158" t="str">
        <f>G118*H118</f>
        <v>0</v>
      </c>
      <c r="J118" s="15"/>
    </row>
    <row r="119" spans="1:10" customHeight="1" ht="15.75" s="16" customFormat="1">
      <c r="B119" s="29">
        <v>103</v>
      </c>
      <c r="C119" s="134" t="s">
        <v>252</v>
      </c>
      <c r="D119" s="41" t="s">
        <v>253</v>
      </c>
      <c r="E119" s="131" t="s">
        <v>196</v>
      </c>
      <c r="F119" s="40" t="s">
        <v>197</v>
      </c>
      <c r="G119" s="193">
        <v>460</v>
      </c>
      <c r="H119" s="161"/>
      <c r="I119" s="158" t="str">
        <f>G119*H119</f>
        <v>0</v>
      </c>
      <c r="J119" s="15"/>
    </row>
    <row r="120" spans="1:10" customHeight="1" ht="15.75" s="16" customFormat="1">
      <c r="B120" s="29">
        <v>104</v>
      </c>
      <c r="C120" s="135" t="s">
        <v>254</v>
      </c>
      <c r="D120" s="43" t="s">
        <v>255</v>
      </c>
      <c r="E120" s="131" t="s">
        <v>196</v>
      </c>
      <c r="F120" s="44" t="s">
        <v>202</v>
      </c>
      <c r="G120" s="193">
        <v>40</v>
      </c>
      <c r="H120" s="161"/>
      <c r="I120" s="158" t="str">
        <f>G120*H120</f>
        <v>0</v>
      </c>
      <c r="J120" s="15"/>
    </row>
    <row r="121" spans="1:10" customHeight="1" ht="15.75" s="16" customFormat="1">
      <c r="B121" s="29">
        <v>105</v>
      </c>
      <c r="C121" s="135" t="s">
        <v>256</v>
      </c>
      <c r="D121" s="43" t="s">
        <v>257</v>
      </c>
      <c r="E121" s="131" t="s">
        <v>196</v>
      </c>
      <c r="F121" s="44" t="s">
        <v>197</v>
      </c>
      <c r="G121" s="193">
        <v>9</v>
      </c>
      <c r="H121" s="161"/>
      <c r="I121" s="158" t="str">
        <f>G121*H121</f>
        <v>0</v>
      </c>
      <c r="J121" s="15"/>
    </row>
    <row r="122" spans="1:10" customHeight="1" ht="15.75" s="16" customFormat="1">
      <c r="B122" s="29">
        <v>106</v>
      </c>
      <c r="C122" s="134" t="s">
        <v>258</v>
      </c>
      <c r="D122" s="46" t="s">
        <v>259</v>
      </c>
      <c r="E122" s="131" t="s">
        <v>196</v>
      </c>
      <c r="F122" s="40" t="s">
        <v>218</v>
      </c>
      <c r="G122" s="192">
        <v>320</v>
      </c>
      <c r="H122" s="161"/>
      <c r="I122" s="158" t="str">
        <f>G122*H122</f>
        <v>0</v>
      </c>
      <c r="J122" s="15"/>
    </row>
    <row r="123" spans="1:10" customHeight="1" ht="15.75" s="16" customFormat="1">
      <c r="B123" s="29">
        <v>107</v>
      </c>
      <c r="C123" s="134" t="s">
        <v>260</v>
      </c>
      <c r="D123" s="41" t="s">
        <v>261</v>
      </c>
      <c r="E123" s="131" t="s">
        <v>196</v>
      </c>
      <c r="F123" s="40" t="s">
        <v>218</v>
      </c>
      <c r="G123" s="192">
        <v>320</v>
      </c>
      <c r="H123" s="161"/>
      <c r="I123" s="158" t="str">
        <f>G123*H123</f>
        <v>0</v>
      </c>
      <c r="J123" s="15"/>
    </row>
    <row r="124" spans="1:10" customHeight="1" ht="31.5" s="16" customFormat="1">
      <c r="B124" s="29">
        <v>108</v>
      </c>
      <c r="C124" s="138" t="s">
        <v>262</v>
      </c>
      <c r="D124" s="46" t="s">
        <v>263</v>
      </c>
      <c r="E124" s="131" t="s">
        <v>196</v>
      </c>
      <c r="F124" s="47" t="s">
        <v>202</v>
      </c>
      <c r="G124" s="193">
        <v>40</v>
      </c>
      <c r="H124" s="161"/>
      <c r="I124" s="158" t="str">
        <f>G124*H124</f>
        <v>0</v>
      </c>
      <c r="J124" s="15"/>
    </row>
    <row r="125" spans="1:10" customHeight="1" ht="15.75" s="16" customFormat="1">
      <c r="B125" s="29">
        <v>109</v>
      </c>
      <c r="C125" s="135" t="s">
        <v>264</v>
      </c>
      <c r="D125" s="41" t="s">
        <v>265</v>
      </c>
      <c r="E125" s="131" t="s">
        <v>196</v>
      </c>
      <c r="F125" s="45" t="s">
        <v>197</v>
      </c>
      <c r="G125" s="193">
        <v>70</v>
      </c>
      <c r="H125" s="161"/>
      <c r="I125" s="158" t="str">
        <f>G125*H125</f>
        <v>0</v>
      </c>
      <c r="J125" s="15"/>
    </row>
    <row r="126" spans="1:10" customHeight="1" ht="15.75" s="16" customFormat="1">
      <c r="B126" s="29">
        <v>110</v>
      </c>
      <c r="C126" s="135" t="s">
        <v>266</v>
      </c>
      <c r="D126" s="41" t="s">
        <v>267</v>
      </c>
      <c r="E126" s="131" t="s">
        <v>196</v>
      </c>
      <c r="F126" s="47" t="s">
        <v>197</v>
      </c>
      <c r="G126" s="193">
        <v>8</v>
      </c>
      <c r="H126" s="161"/>
      <c r="I126" s="158" t="str">
        <f>G126*H126</f>
        <v>0</v>
      </c>
      <c r="J126" s="15"/>
    </row>
    <row r="127" spans="1:10" customHeight="1" ht="15.75" s="16" customFormat="1">
      <c r="B127" s="29">
        <v>111</v>
      </c>
      <c r="C127" s="134" t="s">
        <v>268</v>
      </c>
      <c r="D127" s="41" t="s">
        <v>269</v>
      </c>
      <c r="E127" s="131" t="s">
        <v>196</v>
      </c>
      <c r="F127" s="40" t="s">
        <v>218</v>
      </c>
      <c r="G127" s="194">
        <v>22</v>
      </c>
      <c r="H127" s="161"/>
      <c r="I127" s="158" t="str">
        <f>G127*H127</f>
        <v>0</v>
      </c>
      <c r="J127" s="15"/>
    </row>
    <row r="128" spans="1:10" customHeight="1" ht="15.75" s="16" customFormat="1">
      <c r="B128" s="29">
        <v>112</v>
      </c>
      <c r="C128" s="135" t="s">
        <v>270</v>
      </c>
      <c r="D128" s="41" t="s">
        <v>271</v>
      </c>
      <c r="E128" s="131" t="s">
        <v>196</v>
      </c>
      <c r="F128" s="47" t="s">
        <v>197</v>
      </c>
      <c r="G128" s="193">
        <v>18</v>
      </c>
      <c r="H128" s="161"/>
      <c r="I128" s="158" t="str">
        <f>G128*H128</f>
        <v>0</v>
      </c>
      <c r="J128" s="15"/>
    </row>
    <row r="129" spans="1:10" customHeight="1" ht="15.75" s="16" customFormat="1">
      <c r="B129" s="29">
        <v>113</v>
      </c>
      <c r="C129" s="134" t="s">
        <v>272</v>
      </c>
      <c r="D129" s="46" t="s">
        <v>273</v>
      </c>
      <c r="E129" s="131" t="s">
        <v>196</v>
      </c>
      <c r="F129" s="40" t="s">
        <v>197</v>
      </c>
      <c r="G129" s="194">
        <v>100</v>
      </c>
      <c r="H129" s="161"/>
      <c r="I129" s="158" t="str">
        <f>G129*H129</f>
        <v>0</v>
      </c>
      <c r="J129" s="15"/>
    </row>
    <row r="130" spans="1:10" customHeight="1" ht="15.75" s="16" customFormat="1">
      <c r="B130" s="29">
        <v>114</v>
      </c>
      <c r="C130" s="134" t="s">
        <v>274</v>
      </c>
      <c r="D130" s="57" t="s">
        <v>275</v>
      </c>
      <c r="E130" s="131" t="s">
        <v>196</v>
      </c>
      <c r="F130" s="40" t="s">
        <v>202</v>
      </c>
      <c r="G130" s="194">
        <v>250</v>
      </c>
      <c r="H130" s="161"/>
      <c r="I130" s="158" t="str">
        <f>G130*H130</f>
        <v>0</v>
      </c>
      <c r="J130" s="15"/>
    </row>
    <row r="131" spans="1:10" customHeight="1" ht="15.75" s="16" customFormat="1">
      <c r="B131" s="29">
        <v>115</v>
      </c>
      <c r="C131" s="234" t="s">
        <v>276</v>
      </c>
      <c r="D131" s="41" t="s">
        <v>277</v>
      </c>
      <c r="E131" s="131" t="s">
        <v>196</v>
      </c>
      <c r="F131" s="240" t="s">
        <v>197</v>
      </c>
      <c r="G131" s="200">
        <v>785</v>
      </c>
      <c r="H131" s="161"/>
      <c r="I131" s="158" t="str">
        <f>G131*H131</f>
        <v>0</v>
      </c>
      <c r="J131" s="15"/>
    </row>
    <row r="132" spans="1:10" customHeight="1" ht="15.75" s="16" customFormat="1">
      <c r="B132" s="29">
        <v>116</v>
      </c>
      <c r="C132" s="135" t="s">
        <v>278</v>
      </c>
      <c r="D132" s="41" t="s">
        <v>279</v>
      </c>
      <c r="E132" s="131" t="s">
        <v>196</v>
      </c>
      <c r="F132" s="47" t="s">
        <v>197</v>
      </c>
      <c r="G132" s="193">
        <v>108</v>
      </c>
      <c r="H132" s="161"/>
      <c r="I132" s="158" t="str">
        <f>G132*H132</f>
        <v>0</v>
      </c>
      <c r="J132" s="15"/>
    </row>
    <row r="133" spans="1:10" customHeight="1" ht="15.75" s="16" customFormat="1">
      <c r="B133" s="29">
        <v>117</v>
      </c>
      <c r="C133" s="137" t="s">
        <v>280</v>
      </c>
      <c r="D133" s="48" t="s">
        <v>281</v>
      </c>
      <c r="E133" s="131" t="s">
        <v>196</v>
      </c>
      <c r="F133" s="241" t="s">
        <v>197</v>
      </c>
      <c r="G133" s="192">
        <v>192</v>
      </c>
      <c r="H133" s="161"/>
      <c r="I133" s="158" t="str">
        <f>G133*H133</f>
        <v>0</v>
      </c>
      <c r="J133" s="15"/>
    </row>
    <row r="134" spans="1:10" customHeight="1" ht="15.75" s="16" customFormat="1">
      <c r="B134" s="29">
        <v>118</v>
      </c>
      <c r="C134" s="135" t="s">
        <v>282</v>
      </c>
      <c r="D134" s="43" t="s">
        <v>283</v>
      </c>
      <c r="E134" s="131" t="s">
        <v>196</v>
      </c>
      <c r="F134" s="56" t="s">
        <v>197</v>
      </c>
      <c r="G134" s="193">
        <v>20</v>
      </c>
      <c r="H134" s="161"/>
      <c r="I134" s="158" t="str">
        <f>G134*H134</f>
        <v>0</v>
      </c>
      <c r="J134" s="15"/>
    </row>
    <row r="135" spans="1:10" customHeight="1" ht="15.75" s="16" customFormat="1">
      <c r="B135" s="29">
        <v>119</v>
      </c>
      <c r="C135" s="135" t="s">
        <v>284</v>
      </c>
      <c r="D135" s="41" t="s">
        <v>285</v>
      </c>
      <c r="E135" s="131" t="s">
        <v>196</v>
      </c>
      <c r="F135" s="47" t="s">
        <v>197</v>
      </c>
      <c r="G135" s="193">
        <v>8</v>
      </c>
      <c r="H135" s="161"/>
      <c r="I135" s="158" t="str">
        <f>G135*H135</f>
        <v>0</v>
      </c>
      <c r="J135" s="15"/>
    </row>
    <row r="136" spans="1:10" customHeight="1" ht="15.75" s="16" customFormat="1">
      <c r="B136" s="29">
        <v>120</v>
      </c>
      <c r="C136" s="135" t="s">
        <v>286</v>
      </c>
      <c r="D136" s="43" t="s">
        <v>287</v>
      </c>
      <c r="E136" s="131" t="s">
        <v>196</v>
      </c>
      <c r="F136" s="44" t="s">
        <v>197</v>
      </c>
      <c r="G136" s="193">
        <v>32</v>
      </c>
      <c r="H136" s="161"/>
      <c r="I136" s="158" t="str">
        <f>G136*H136</f>
        <v>0</v>
      </c>
      <c r="J136" s="15"/>
    </row>
    <row r="137" spans="1:10" customHeight="1" ht="31.5" s="16" customFormat="1">
      <c r="B137" s="29">
        <v>121</v>
      </c>
      <c r="C137" s="138" t="s">
        <v>288</v>
      </c>
      <c r="D137" s="46" t="s">
        <v>289</v>
      </c>
      <c r="E137" s="131" t="s">
        <v>196</v>
      </c>
      <c r="F137" s="47" t="s">
        <v>175</v>
      </c>
      <c r="G137" s="193">
        <v>38</v>
      </c>
      <c r="H137" s="161"/>
      <c r="I137" s="158" t="str">
        <f>G137*H137</f>
        <v>0</v>
      </c>
      <c r="J137" s="15"/>
    </row>
    <row r="138" spans="1:10" customHeight="1" ht="31.5" s="16" customFormat="1">
      <c r="B138" s="29">
        <v>122</v>
      </c>
      <c r="C138" s="138" t="s">
        <v>290</v>
      </c>
      <c r="D138" s="46" t="s">
        <v>291</v>
      </c>
      <c r="E138" s="131" t="s">
        <v>196</v>
      </c>
      <c r="F138" s="47" t="s">
        <v>175</v>
      </c>
      <c r="G138" s="193">
        <v>37</v>
      </c>
      <c r="H138" s="161"/>
      <c r="I138" s="158" t="str">
        <f>G138*H138</f>
        <v>0</v>
      </c>
      <c r="J138" s="15"/>
    </row>
    <row r="139" spans="1:10" customHeight="1" ht="15.75" s="16" customFormat="1">
      <c r="B139" s="29">
        <v>123</v>
      </c>
      <c r="C139" s="134" t="s">
        <v>292</v>
      </c>
      <c r="D139" s="46" t="s">
        <v>293</v>
      </c>
      <c r="E139" s="131" t="s">
        <v>196</v>
      </c>
      <c r="F139" s="61">
        <v>1</v>
      </c>
      <c r="G139" s="194">
        <v>7700</v>
      </c>
      <c r="H139" s="161"/>
      <c r="I139" s="158" t="str">
        <f>G139*H139</f>
        <v>0</v>
      </c>
      <c r="J139" s="15"/>
    </row>
    <row r="140" spans="1:10" customHeight="1" ht="15.75" s="16" customFormat="1">
      <c r="B140" s="29">
        <v>124</v>
      </c>
      <c r="C140" s="135" t="s">
        <v>294</v>
      </c>
      <c r="D140" s="41" t="s">
        <v>295</v>
      </c>
      <c r="E140" s="131" t="s">
        <v>196</v>
      </c>
      <c r="F140" s="47" t="s">
        <v>202</v>
      </c>
      <c r="G140" s="193">
        <v>4</v>
      </c>
      <c r="H140" s="161"/>
      <c r="I140" s="158" t="str">
        <f>G140*H140</f>
        <v>0</v>
      </c>
      <c r="J140" s="15"/>
    </row>
    <row r="141" spans="1:10" customHeight="1" ht="15.75" s="16" customFormat="1">
      <c r="B141" s="29">
        <v>125</v>
      </c>
      <c r="C141" s="135" t="s">
        <v>296</v>
      </c>
      <c r="D141" s="41" t="s">
        <v>297</v>
      </c>
      <c r="E141" s="131" t="s">
        <v>298</v>
      </c>
      <c r="F141" s="45" t="s">
        <v>175</v>
      </c>
      <c r="G141" s="193">
        <v>30</v>
      </c>
      <c r="H141" s="161"/>
      <c r="I141" s="158" t="str">
        <f>G141*H141</f>
        <v>0</v>
      </c>
      <c r="J141" s="15"/>
    </row>
    <row r="142" spans="1:10" customHeight="1" ht="15.75" s="16" customFormat="1">
      <c r="B142" s="29">
        <v>126</v>
      </c>
      <c r="C142" s="135" t="s">
        <v>299</v>
      </c>
      <c r="D142" s="43" t="s">
        <v>300</v>
      </c>
      <c r="E142" s="131" t="s">
        <v>298</v>
      </c>
      <c r="F142" s="44" t="s">
        <v>175</v>
      </c>
      <c r="G142" s="193">
        <v>30</v>
      </c>
      <c r="H142" s="161"/>
      <c r="I142" s="158" t="str">
        <f>G142*H142</f>
        <v>0</v>
      </c>
      <c r="J142" s="15"/>
    </row>
    <row r="143" spans="1:10" customHeight="1" ht="15.75" s="16" customFormat="1">
      <c r="B143" s="29">
        <v>127</v>
      </c>
      <c r="C143" s="135" t="s">
        <v>301</v>
      </c>
      <c r="D143" s="43" t="s">
        <v>302</v>
      </c>
      <c r="E143" s="131" t="s">
        <v>298</v>
      </c>
      <c r="F143" s="44" t="s">
        <v>303</v>
      </c>
      <c r="G143" s="193">
        <v>15</v>
      </c>
      <c r="H143" s="161"/>
      <c r="I143" s="158" t="str">
        <f>G143*H143</f>
        <v>0</v>
      </c>
      <c r="J143" s="15"/>
    </row>
    <row r="144" spans="1:10" customHeight="1" ht="15.75" s="16" customFormat="1">
      <c r="B144" s="29">
        <v>128</v>
      </c>
      <c r="C144" s="135" t="s">
        <v>304</v>
      </c>
      <c r="D144" s="41" t="s">
        <v>305</v>
      </c>
      <c r="E144" s="131" t="s">
        <v>298</v>
      </c>
      <c r="F144" s="45" t="s">
        <v>306</v>
      </c>
      <c r="G144" s="193">
        <v>17</v>
      </c>
      <c r="H144" s="161"/>
      <c r="I144" s="158" t="str">
        <f>G144*H144</f>
        <v>0</v>
      </c>
      <c r="J144" s="15"/>
    </row>
    <row r="145" spans="1:10" customHeight="1" ht="15.75" s="16" customFormat="1">
      <c r="B145" s="29">
        <v>129</v>
      </c>
      <c r="C145" s="135" t="s">
        <v>307</v>
      </c>
      <c r="D145" s="43" t="s">
        <v>308</v>
      </c>
      <c r="E145" s="131" t="s">
        <v>298</v>
      </c>
      <c r="F145" s="44" t="s">
        <v>303</v>
      </c>
      <c r="G145" s="193">
        <v>37</v>
      </c>
      <c r="H145" s="161"/>
      <c r="I145" s="158" t="str">
        <f>G145*H145</f>
        <v>0</v>
      </c>
      <c r="J145" s="15"/>
    </row>
    <row r="146" spans="1:10" customHeight="1" ht="15.75" s="16" customFormat="1">
      <c r="B146" s="29">
        <v>130</v>
      </c>
      <c r="C146" s="135" t="s">
        <v>309</v>
      </c>
      <c r="D146" s="43" t="s">
        <v>310</v>
      </c>
      <c r="E146" s="131" t="s">
        <v>298</v>
      </c>
      <c r="F146" s="44" t="s">
        <v>45</v>
      </c>
      <c r="G146" s="193">
        <v>70</v>
      </c>
      <c r="H146" s="161"/>
      <c r="I146" s="158" t="str">
        <f>G146*H146</f>
        <v>0</v>
      </c>
      <c r="J146" s="15"/>
    </row>
    <row r="147" spans="1:10" customHeight="1" ht="31.5" s="16" customFormat="1">
      <c r="B147" s="29">
        <v>131</v>
      </c>
      <c r="C147" s="135" t="s">
        <v>311</v>
      </c>
      <c r="D147" s="59" t="s">
        <v>312</v>
      </c>
      <c r="E147" s="131" t="s">
        <v>298</v>
      </c>
      <c r="F147" s="44" t="s">
        <v>313</v>
      </c>
      <c r="G147" s="193">
        <v>710</v>
      </c>
      <c r="H147" s="161"/>
      <c r="I147" s="158" t="str">
        <f>G147*H147</f>
        <v>0</v>
      </c>
      <c r="J147" s="15"/>
    </row>
    <row r="148" spans="1:10" customHeight="1" ht="15.75" s="16" customFormat="1">
      <c r="B148" s="29">
        <v>132</v>
      </c>
      <c r="C148" s="135" t="s">
        <v>314</v>
      </c>
      <c r="D148" s="43" t="s">
        <v>315</v>
      </c>
      <c r="E148" s="131" t="s">
        <v>298</v>
      </c>
      <c r="F148" s="44" t="s">
        <v>313</v>
      </c>
      <c r="G148" s="193">
        <v>250</v>
      </c>
      <c r="H148" s="161"/>
      <c r="I148" s="158" t="str">
        <f>G148*H148</f>
        <v>0</v>
      </c>
      <c r="J148" s="15"/>
    </row>
    <row r="149" spans="1:10" customHeight="1" ht="15.75" s="16" customFormat="1">
      <c r="B149" s="29">
        <v>133</v>
      </c>
      <c r="C149" s="138" t="s">
        <v>316</v>
      </c>
      <c r="D149" s="62" t="s">
        <v>317</v>
      </c>
      <c r="E149" s="131" t="s">
        <v>298</v>
      </c>
      <c r="F149" s="63" t="s">
        <v>303</v>
      </c>
      <c r="G149" s="193">
        <v>120</v>
      </c>
      <c r="H149" s="161"/>
      <c r="I149" s="158" t="str">
        <f>G149*H149</f>
        <v>0</v>
      </c>
      <c r="J149" s="15"/>
    </row>
    <row r="150" spans="1:10" customHeight="1" ht="15.75" s="16" customFormat="1">
      <c r="B150" s="29">
        <v>134</v>
      </c>
      <c r="C150" s="135" t="s">
        <v>318</v>
      </c>
      <c r="D150" s="48" t="s">
        <v>319</v>
      </c>
      <c r="E150" s="133" t="s">
        <v>320</v>
      </c>
      <c r="F150" s="64" t="s">
        <v>227</v>
      </c>
      <c r="G150" s="193">
        <v>106</v>
      </c>
      <c r="H150" s="161"/>
      <c r="I150" s="158" t="str">
        <f>G150*H150</f>
        <v>0</v>
      </c>
      <c r="J150" s="15"/>
    </row>
    <row r="151" spans="1:10" customHeight="1" ht="15.75" s="16" customFormat="1">
      <c r="B151" s="29">
        <v>135</v>
      </c>
      <c r="C151" s="138" t="s">
        <v>321</v>
      </c>
      <c r="D151" s="59" t="s">
        <v>322</v>
      </c>
      <c r="E151" s="133" t="s">
        <v>320</v>
      </c>
      <c r="F151" s="63" t="s">
        <v>227</v>
      </c>
      <c r="G151" s="193">
        <v>195</v>
      </c>
      <c r="H151" s="161"/>
      <c r="I151" s="158" t="str">
        <f>G151*H151</f>
        <v>0</v>
      </c>
      <c r="J151" s="15"/>
    </row>
    <row r="152" spans="1:10" customHeight="1" ht="15.75" s="16" customFormat="1">
      <c r="B152" s="29">
        <v>136</v>
      </c>
      <c r="C152" s="138" t="s">
        <v>323</v>
      </c>
      <c r="D152" s="59" t="s">
        <v>324</v>
      </c>
      <c r="E152" s="133" t="s">
        <v>320</v>
      </c>
      <c r="F152" s="63" t="s">
        <v>325</v>
      </c>
      <c r="G152" s="193">
        <v>105</v>
      </c>
      <c r="H152" s="161"/>
      <c r="I152" s="158" t="str">
        <f>G152*H152</f>
        <v>0</v>
      </c>
      <c r="J152" s="15"/>
    </row>
    <row r="153" spans="1:10" customHeight="1" ht="15.75" s="16" customFormat="1">
      <c r="B153" s="29">
        <v>137</v>
      </c>
      <c r="C153" s="135" t="s">
        <v>326</v>
      </c>
      <c r="D153" s="41" t="s">
        <v>327</v>
      </c>
      <c r="E153" s="133" t="s">
        <v>320</v>
      </c>
      <c r="F153" s="45" t="s">
        <v>167</v>
      </c>
      <c r="G153" s="193">
        <v>1060</v>
      </c>
      <c r="H153" s="161"/>
      <c r="I153" s="158" t="str">
        <f>G153*H153</f>
        <v>0</v>
      </c>
      <c r="J153" s="15"/>
    </row>
    <row r="154" spans="1:10" customHeight="1" ht="15.75" s="16" customFormat="1">
      <c r="B154" s="29">
        <v>138</v>
      </c>
      <c r="C154" s="135" t="s">
        <v>328</v>
      </c>
      <c r="D154" s="43" t="s">
        <v>329</v>
      </c>
      <c r="E154" s="133" t="s">
        <v>320</v>
      </c>
      <c r="F154" s="44" t="s">
        <v>167</v>
      </c>
      <c r="G154" s="193">
        <v>900</v>
      </c>
      <c r="H154" s="161">
        <v>10</v>
      </c>
      <c r="I154" s="158" t="str">
        <f>G154*H154</f>
        <v>0</v>
      </c>
      <c r="J154" s="15"/>
    </row>
    <row r="155" spans="1:10" customHeight="1" ht="15.75" s="16" customFormat="1">
      <c r="B155" s="29">
        <v>139</v>
      </c>
      <c r="C155" s="138" t="s">
        <v>330</v>
      </c>
      <c r="D155" s="59" t="s">
        <v>331</v>
      </c>
      <c r="E155" s="133" t="s">
        <v>320</v>
      </c>
      <c r="F155" s="44" t="s">
        <v>167</v>
      </c>
      <c r="G155" s="193">
        <v>910</v>
      </c>
      <c r="H155" s="161"/>
      <c r="I155" s="158" t="str">
        <f>G155*H155</f>
        <v>0</v>
      </c>
      <c r="J155" s="15"/>
    </row>
    <row r="156" spans="1:10" customHeight="1" ht="31.5" s="16" customFormat="1">
      <c r="B156" s="29">
        <v>140</v>
      </c>
      <c r="C156" s="135" t="s">
        <v>332</v>
      </c>
      <c r="D156" s="59" t="s">
        <v>333</v>
      </c>
      <c r="E156" s="133" t="s">
        <v>320</v>
      </c>
      <c r="F156" s="44" t="s">
        <v>167</v>
      </c>
      <c r="G156" s="193">
        <v>995</v>
      </c>
      <c r="H156" s="161"/>
      <c r="I156" s="158" t="str">
        <f>G156*H156</f>
        <v>0</v>
      </c>
      <c r="J156" s="15"/>
    </row>
    <row r="157" spans="1:10" customHeight="1" ht="15.75" s="16" customFormat="1">
      <c r="B157" s="29">
        <v>141</v>
      </c>
      <c r="C157" s="135" t="s">
        <v>334</v>
      </c>
      <c r="D157" s="41" t="s">
        <v>335</v>
      </c>
      <c r="E157" s="133" t="s">
        <v>320</v>
      </c>
      <c r="F157" s="45" t="s">
        <v>336</v>
      </c>
      <c r="G157" s="193">
        <v>295</v>
      </c>
      <c r="H157" s="161"/>
      <c r="I157" s="158" t="str">
        <f>G157*H157</f>
        <v>0</v>
      </c>
      <c r="J157" s="15"/>
    </row>
    <row r="158" spans="1:10" customHeight="1" ht="15.75" s="16" customFormat="1">
      <c r="B158" s="29">
        <v>142</v>
      </c>
      <c r="C158" s="135" t="s">
        <v>337</v>
      </c>
      <c r="D158" s="41" t="s">
        <v>338</v>
      </c>
      <c r="E158" s="133" t="s">
        <v>320</v>
      </c>
      <c r="F158" s="45" t="s">
        <v>167</v>
      </c>
      <c r="G158" s="193">
        <v>255</v>
      </c>
      <c r="H158" s="161"/>
      <c r="I158" s="158" t="str">
        <f>G158*H158</f>
        <v>0</v>
      </c>
      <c r="J158" s="15"/>
    </row>
    <row r="159" spans="1:10" customHeight="1" ht="31.5" s="16" customFormat="1">
      <c r="B159" s="29">
        <v>143</v>
      </c>
      <c r="C159" s="138" t="s">
        <v>339</v>
      </c>
      <c r="D159" s="59" t="s">
        <v>340</v>
      </c>
      <c r="E159" s="133" t="s">
        <v>341</v>
      </c>
      <c r="F159" s="44" t="s">
        <v>175</v>
      </c>
      <c r="G159" s="193">
        <v>14</v>
      </c>
      <c r="H159" s="161"/>
      <c r="I159" s="158" t="str">
        <f>G159*H159</f>
        <v>0</v>
      </c>
      <c r="J159" s="15"/>
    </row>
    <row r="160" spans="1:10" customHeight="1" ht="31.5" s="16" customFormat="1">
      <c r="B160" s="29">
        <v>144</v>
      </c>
      <c r="C160" s="138" t="s">
        <v>342</v>
      </c>
      <c r="D160" s="59" t="s">
        <v>343</v>
      </c>
      <c r="E160" s="133" t="s">
        <v>341</v>
      </c>
      <c r="F160" s="44" t="s">
        <v>175</v>
      </c>
      <c r="G160" s="193">
        <v>30</v>
      </c>
      <c r="H160" s="161"/>
      <c r="I160" s="158" t="str">
        <f>G160*H160</f>
        <v>0</v>
      </c>
      <c r="J160" s="15"/>
    </row>
    <row r="161" spans="1:10" customHeight="1" ht="15.75" s="16" customFormat="1">
      <c r="B161" s="29">
        <v>145</v>
      </c>
      <c r="C161" s="135" t="s">
        <v>344</v>
      </c>
      <c r="D161" s="48" t="s">
        <v>345</v>
      </c>
      <c r="E161" s="133" t="s">
        <v>341</v>
      </c>
      <c r="F161" s="64" t="s">
        <v>303</v>
      </c>
      <c r="G161" s="193">
        <v>14</v>
      </c>
      <c r="H161" s="161"/>
      <c r="I161" s="158" t="str">
        <f>G161*H161</f>
        <v>0</v>
      </c>
      <c r="J161" s="15"/>
    </row>
    <row r="162" spans="1:10" customHeight="1" ht="15.75" s="16" customFormat="1">
      <c r="B162" s="29">
        <v>146</v>
      </c>
      <c r="C162" s="135" t="s">
        <v>346</v>
      </c>
      <c r="D162" s="43" t="s">
        <v>347</v>
      </c>
      <c r="E162" s="133" t="s">
        <v>341</v>
      </c>
      <c r="F162" s="44" t="s">
        <v>303</v>
      </c>
      <c r="G162" s="193">
        <v>14.5</v>
      </c>
      <c r="H162" s="180"/>
      <c r="I162" s="158" t="str">
        <f>G162*H162</f>
        <v>0</v>
      </c>
      <c r="J162" s="15"/>
    </row>
    <row r="163" spans="1:10" customHeight="1" ht="15.75" s="16" customFormat="1">
      <c r="B163" s="29">
        <v>147</v>
      </c>
      <c r="C163" s="134" t="s">
        <v>348</v>
      </c>
      <c r="D163" s="41" t="s">
        <v>349</v>
      </c>
      <c r="E163" s="131" t="s">
        <v>350</v>
      </c>
      <c r="F163" s="40" t="s">
        <v>27</v>
      </c>
      <c r="G163" s="193">
        <v>465</v>
      </c>
      <c r="H163" s="181"/>
      <c r="I163" s="158" t="str">
        <f>G163*H163</f>
        <v>0</v>
      </c>
      <c r="J163" s="15"/>
    </row>
    <row r="164" spans="1:10" customHeight="1" ht="15.75" s="16" customFormat="1">
      <c r="B164" s="29">
        <v>148</v>
      </c>
      <c r="C164" s="136" t="s">
        <v>351</v>
      </c>
      <c r="D164" s="41" t="s">
        <v>352</v>
      </c>
      <c r="E164" s="131" t="s">
        <v>350</v>
      </c>
      <c r="F164" s="237" t="s">
        <v>27</v>
      </c>
      <c r="G164" s="193">
        <v>1620</v>
      </c>
      <c r="H164" s="244"/>
      <c r="I164" s="158" t="str">
        <f>G164*H164</f>
        <v>0</v>
      </c>
      <c r="J164" s="15"/>
    </row>
    <row r="165" spans="1:10" customHeight="1" ht="15.75" s="16" customFormat="1">
      <c r="B165" s="29">
        <v>149</v>
      </c>
      <c r="C165" s="234" t="s">
        <v>353</v>
      </c>
      <c r="D165" s="41" t="s">
        <v>354</v>
      </c>
      <c r="E165" s="131" t="s">
        <v>350</v>
      </c>
      <c r="F165" s="240" t="s">
        <v>197</v>
      </c>
      <c r="G165" s="193">
        <v>9</v>
      </c>
      <c r="H165" s="161"/>
      <c r="I165" s="158" t="str">
        <f>G165*H165</f>
        <v>0</v>
      </c>
      <c r="J165" s="15"/>
    </row>
    <row r="166" spans="1:10" customHeight="1" ht="15.75" s="16" customFormat="1">
      <c r="B166" s="29">
        <v>150</v>
      </c>
      <c r="C166" s="235" t="s">
        <v>355</v>
      </c>
      <c r="D166" s="41" t="s">
        <v>356</v>
      </c>
      <c r="E166" s="131" t="s">
        <v>350</v>
      </c>
      <c r="F166" s="237" t="s">
        <v>27</v>
      </c>
      <c r="G166" s="194">
        <v>900</v>
      </c>
      <c r="H166" s="161"/>
      <c r="I166" s="158" t="str">
        <f>G166*H166</f>
        <v>0</v>
      </c>
      <c r="J166" s="15"/>
    </row>
    <row r="167" spans="1:10" customHeight="1" ht="15.75" s="16" customFormat="1">
      <c r="B167" s="29">
        <v>151</v>
      </c>
      <c r="C167" s="234" t="s">
        <v>357</v>
      </c>
      <c r="D167" s="43" t="s">
        <v>358</v>
      </c>
      <c r="E167" s="131" t="s">
        <v>350</v>
      </c>
      <c r="F167" s="240" t="s">
        <v>116</v>
      </c>
      <c r="G167" s="193">
        <v>770</v>
      </c>
      <c r="H167" s="161"/>
      <c r="I167" s="158" t="str">
        <f>G167*H167</f>
        <v>0</v>
      </c>
      <c r="J167" s="15"/>
    </row>
    <row r="168" spans="1:10" customHeight="1" ht="15.75" s="16" customFormat="1">
      <c r="B168" s="29">
        <v>152</v>
      </c>
      <c r="C168" s="139" t="s">
        <v>359</v>
      </c>
      <c r="D168" s="41" t="s">
        <v>360</v>
      </c>
      <c r="E168" s="131" t="s">
        <v>350</v>
      </c>
      <c r="F168" s="40" t="s">
        <v>33</v>
      </c>
      <c r="G168" s="194">
        <v>401</v>
      </c>
      <c r="H168" s="161"/>
      <c r="I168" s="158" t="str">
        <f>G168*H168</f>
        <v>0</v>
      </c>
      <c r="J168" s="15"/>
    </row>
    <row r="169" spans="1:10" customHeight="1" ht="15.75" s="16" customFormat="1">
      <c r="B169" s="29">
        <v>153</v>
      </c>
      <c r="C169" s="134" t="s">
        <v>361</v>
      </c>
      <c r="D169" s="41" t="s">
        <v>362</v>
      </c>
      <c r="E169" s="131" t="s">
        <v>350</v>
      </c>
      <c r="F169" s="40" t="s">
        <v>197</v>
      </c>
      <c r="G169" s="194">
        <v>675</v>
      </c>
      <c r="H169" s="161"/>
      <c r="I169" s="158" t="str">
        <f>G169*H169</f>
        <v>0</v>
      </c>
      <c r="J169" s="15"/>
    </row>
    <row r="170" spans="1:10" customHeight="1" ht="15.75" s="16" customFormat="1">
      <c r="B170" s="29">
        <v>154</v>
      </c>
      <c r="C170" s="134" t="s">
        <v>363</v>
      </c>
      <c r="D170" s="41" t="s">
        <v>364</v>
      </c>
      <c r="E170" s="131" t="s">
        <v>350</v>
      </c>
      <c r="F170" s="40" t="s">
        <v>197</v>
      </c>
      <c r="G170" s="194">
        <v>86</v>
      </c>
      <c r="H170" s="161"/>
      <c r="I170" s="158" t="str">
        <f>G170*H170</f>
        <v>0</v>
      </c>
      <c r="J170" s="15"/>
    </row>
    <row r="171" spans="1:10" customHeight="1" ht="15.75" s="16" customFormat="1">
      <c r="B171" s="29">
        <v>155</v>
      </c>
      <c r="C171" s="134" t="s">
        <v>365</v>
      </c>
      <c r="D171" s="41" t="s">
        <v>366</v>
      </c>
      <c r="E171" s="131" t="s">
        <v>350</v>
      </c>
      <c r="F171" s="40" t="s">
        <v>197</v>
      </c>
      <c r="G171" s="193">
        <v>200.8</v>
      </c>
      <c r="H171" s="161"/>
      <c r="I171" s="158" t="str">
        <f>G171*H171</f>
        <v>0</v>
      </c>
      <c r="J171" s="15"/>
    </row>
    <row r="172" spans="1:10" customHeight="1" ht="15.75" s="16" customFormat="1">
      <c r="B172" s="29">
        <v>156</v>
      </c>
      <c r="C172" s="134" t="s">
        <v>367</v>
      </c>
      <c r="D172" s="41" t="s">
        <v>368</v>
      </c>
      <c r="E172" s="131" t="s">
        <v>350</v>
      </c>
      <c r="F172" s="40" t="s">
        <v>27</v>
      </c>
      <c r="G172" s="194">
        <v>1280</v>
      </c>
      <c r="H172" s="161"/>
      <c r="I172" s="158" t="str">
        <f>G172*H172</f>
        <v>0</v>
      </c>
      <c r="J172" s="15"/>
    </row>
    <row r="173" spans="1:10" customHeight="1" ht="15.75" s="16" customFormat="1">
      <c r="B173" s="29">
        <v>157</v>
      </c>
      <c r="C173" s="137" t="s">
        <v>369</v>
      </c>
      <c r="D173" s="50" t="s">
        <v>370</v>
      </c>
      <c r="E173" s="131" t="s">
        <v>350</v>
      </c>
      <c r="F173" s="239" t="s">
        <v>116</v>
      </c>
      <c r="G173" s="195">
        <v>1435</v>
      </c>
      <c r="H173" s="243"/>
      <c r="I173" s="158" t="str">
        <f>G173*H173</f>
        <v>0</v>
      </c>
      <c r="J173" s="15"/>
    </row>
    <row r="174" spans="1:10" customHeight="1" ht="15.75" s="16" customFormat="1">
      <c r="B174" s="29">
        <v>158</v>
      </c>
      <c r="C174" s="134" t="s">
        <v>371</v>
      </c>
      <c r="D174" s="41" t="s">
        <v>372</v>
      </c>
      <c r="E174" s="131" t="s">
        <v>350</v>
      </c>
      <c r="F174" s="40" t="s">
        <v>27</v>
      </c>
      <c r="G174" s="193">
        <v>385</v>
      </c>
      <c r="H174" s="161"/>
      <c r="I174" s="158" t="str">
        <f>G174*H174</f>
        <v>0</v>
      </c>
      <c r="J174" s="15"/>
    </row>
    <row r="175" spans="1:10" customHeight="1" ht="15.75" s="16" customFormat="1">
      <c r="B175" s="29">
        <v>159</v>
      </c>
      <c r="C175" s="137" t="s">
        <v>373</v>
      </c>
      <c r="D175" s="50" t="s">
        <v>374</v>
      </c>
      <c r="E175" s="131" t="s">
        <v>350</v>
      </c>
      <c r="F175" s="239" t="s">
        <v>116</v>
      </c>
      <c r="G175" s="195">
        <v>1145</v>
      </c>
      <c r="H175" s="161"/>
      <c r="I175" s="158" t="str">
        <f>G175*H175</f>
        <v>0</v>
      </c>
      <c r="J175" s="15"/>
    </row>
    <row r="176" spans="1:10" customHeight="1" ht="15.75" s="18" customFormat="1">
      <c r="B176" s="29">
        <v>160</v>
      </c>
      <c r="C176" s="137" t="s">
        <v>375</v>
      </c>
      <c r="D176" s="50" t="s">
        <v>376</v>
      </c>
      <c r="E176" s="131" t="s">
        <v>350</v>
      </c>
      <c r="F176" s="239" t="s">
        <v>116</v>
      </c>
      <c r="G176" s="195">
        <v>235</v>
      </c>
      <c r="H176" s="161"/>
      <c r="I176" s="158" t="str">
        <f>G176*H176</f>
        <v>0</v>
      </c>
      <c r="J176" s="17"/>
    </row>
    <row r="177" spans="1:10" customHeight="1" ht="15.75" s="18" customFormat="1">
      <c r="B177" s="29">
        <v>161</v>
      </c>
      <c r="C177" s="137" t="s">
        <v>377</v>
      </c>
      <c r="D177" s="50" t="s">
        <v>378</v>
      </c>
      <c r="E177" s="131" t="s">
        <v>350</v>
      </c>
      <c r="F177" s="239" t="s">
        <v>116</v>
      </c>
      <c r="G177" s="195">
        <v>385</v>
      </c>
      <c r="H177" s="161"/>
      <c r="I177" s="158" t="str">
        <f>G177*H177</f>
        <v>0</v>
      </c>
      <c r="J177" s="17"/>
    </row>
    <row r="178" spans="1:10" customHeight="1" ht="15.75" s="18" customFormat="1">
      <c r="B178" s="29">
        <v>162</v>
      </c>
      <c r="C178" s="134" t="s">
        <v>379</v>
      </c>
      <c r="D178" s="41" t="s">
        <v>380</v>
      </c>
      <c r="E178" s="131" t="s">
        <v>381</v>
      </c>
      <c r="F178" s="40" t="s">
        <v>197</v>
      </c>
      <c r="G178" s="193">
        <v>125</v>
      </c>
      <c r="H178" s="161"/>
      <c r="I178" s="158" t="str">
        <f>G178*H178</f>
        <v>0</v>
      </c>
      <c r="J178" s="17"/>
    </row>
    <row r="179" spans="1:10" customHeight="1" ht="15.75" s="18" customFormat="1">
      <c r="B179" s="29">
        <v>163</v>
      </c>
      <c r="C179" s="139" t="s">
        <v>382</v>
      </c>
      <c r="D179" s="41" t="s">
        <v>383</v>
      </c>
      <c r="E179" s="131" t="s">
        <v>381</v>
      </c>
      <c r="F179" s="40" t="s">
        <v>384</v>
      </c>
      <c r="G179" s="193">
        <v>25000</v>
      </c>
      <c r="H179" s="161"/>
      <c r="I179" s="158" t="str">
        <f>G179*H179</f>
        <v>0</v>
      </c>
      <c r="J179" s="17"/>
    </row>
    <row r="180" spans="1:10" customHeight="1" ht="15.75" s="16" customFormat="1">
      <c r="B180" s="29">
        <v>164</v>
      </c>
      <c r="C180" s="134" t="s">
        <v>385</v>
      </c>
      <c r="D180" s="41" t="s">
        <v>386</v>
      </c>
      <c r="E180" s="131" t="s">
        <v>387</v>
      </c>
      <c r="F180" s="40" t="s">
        <v>197</v>
      </c>
      <c r="G180" s="193">
        <v>210</v>
      </c>
      <c r="H180" s="161"/>
      <c r="I180" s="158" t="str">
        <f>G180*H180</f>
        <v>0</v>
      </c>
      <c r="J180" s="15"/>
    </row>
    <row r="181" spans="1:10" customHeight="1" ht="15.75" s="16" customFormat="1">
      <c r="B181" s="29">
        <v>165</v>
      </c>
      <c r="C181" s="134" t="s">
        <v>388</v>
      </c>
      <c r="D181" s="46" t="s">
        <v>389</v>
      </c>
      <c r="E181" s="131" t="s">
        <v>387</v>
      </c>
      <c r="F181" s="40" t="s">
        <v>197</v>
      </c>
      <c r="G181" s="194">
        <v>47</v>
      </c>
      <c r="H181" s="161"/>
      <c r="I181" s="158" t="str">
        <f>G181*H181</f>
        <v>0</v>
      </c>
      <c r="J181" s="15"/>
    </row>
    <row r="182" spans="1:10" customHeight="1" ht="31.5" s="16" customFormat="1">
      <c r="B182" s="29">
        <v>166</v>
      </c>
      <c r="C182" s="137" t="s">
        <v>390</v>
      </c>
      <c r="D182" s="46" t="s">
        <v>391</v>
      </c>
      <c r="E182" s="131" t="s">
        <v>387</v>
      </c>
      <c r="F182" s="40" t="s">
        <v>197</v>
      </c>
      <c r="G182" s="194">
        <v>344</v>
      </c>
      <c r="H182" s="161"/>
      <c r="I182" s="158" t="str">
        <f>G182*H182</f>
        <v>0</v>
      </c>
      <c r="J182" s="15"/>
    </row>
    <row r="183" spans="1:10" customHeight="1" ht="15.75" s="16" customFormat="1">
      <c r="B183" s="29">
        <v>167</v>
      </c>
      <c r="C183" s="134" t="s">
        <v>392</v>
      </c>
      <c r="D183" s="41" t="s">
        <v>393</v>
      </c>
      <c r="E183" s="131" t="s">
        <v>387</v>
      </c>
      <c r="F183" s="40" t="s">
        <v>175</v>
      </c>
      <c r="G183" s="193">
        <v>3010</v>
      </c>
      <c r="H183" s="161"/>
      <c r="I183" s="158" t="str">
        <f>G183*H183</f>
        <v>0</v>
      </c>
      <c r="J183" s="15"/>
    </row>
    <row r="184" spans="1:10" customHeight="1" ht="15.75" s="16" customFormat="1">
      <c r="B184" s="29">
        <v>168</v>
      </c>
      <c r="C184" s="134" t="s">
        <v>394</v>
      </c>
      <c r="D184" s="41" t="s">
        <v>395</v>
      </c>
      <c r="E184" s="131" t="s">
        <v>387</v>
      </c>
      <c r="F184" s="40" t="s">
        <v>218</v>
      </c>
      <c r="G184" s="192">
        <v>75</v>
      </c>
      <c r="H184" s="161"/>
      <c r="I184" s="158" t="str">
        <f>G184*H184</f>
        <v>0</v>
      </c>
      <c r="J184" s="15"/>
    </row>
    <row r="185" spans="1:10" customHeight="1" ht="15.75" s="16" customFormat="1">
      <c r="B185" s="29">
        <v>169</v>
      </c>
      <c r="C185" s="134" t="s">
        <v>396</v>
      </c>
      <c r="D185" s="41" t="s">
        <v>397</v>
      </c>
      <c r="E185" s="131" t="s">
        <v>387</v>
      </c>
      <c r="F185" s="40" t="s">
        <v>197</v>
      </c>
      <c r="G185" s="194">
        <v>30</v>
      </c>
      <c r="H185" s="161"/>
      <c r="I185" s="158" t="str">
        <f>G185*H185</f>
        <v>0</v>
      </c>
      <c r="J185" s="15"/>
    </row>
    <row r="186" spans="1:10" customHeight="1" ht="15.75" s="16" customFormat="1">
      <c r="B186" s="29">
        <v>170</v>
      </c>
      <c r="C186" s="134" t="s">
        <v>398</v>
      </c>
      <c r="D186" s="41" t="s">
        <v>399</v>
      </c>
      <c r="E186" s="131" t="s">
        <v>387</v>
      </c>
      <c r="F186" s="40" t="s">
        <v>197</v>
      </c>
      <c r="G186" s="194">
        <v>60</v>
      </c>
      <c r="H186" s="161"/>
      <c r="I186" s="158" t="str">
        <f>G186*H186</f>
        <v>0</v>
      </c>
      <c r="J186" s="15"/>
    </row>
    <row r="187" spans="1:10" customHeight="1" ht="15.75" s="16" customFormat="1">
      <c r="B187" s="29">
        <v>171</v>
      </c>
      <c r="C187" s="134" t="s">
        <v>400</v>
      </c>
      <c r="D187" s="46" t="s">
        <v>401</v>
      </c>
      <c r="E187" s="131" t="s">
        <v>387</v>
      </c>
      <c r="F187" s="40" t="s">
        <v>197</v>
      </c>
      <c r="G187" s="194">
        <v>45</v>
      </c>
      <c r="H187" s="161"/>
      <c r="I187" s="158" t="str">
        <f>G187*H187</f>
        <v>0</v>
      </c>
      <c r="J187" s="15"/>
    </row>
    <row r="188" spans="1:10" customHeight="1" ht="15.75" s="16" customFormat="1">
      <c r="B188" s="29">
        <v>172</v>
      </c>
      <c r="C188" s="134" t="s">
        <v>402</v>
      </c>
      <c r="D188" s="41" t="s">
        <v>403</v>
      </c>
      <c r="E188" s="131" t="s">
        <v>387</v>
      </c>
      <c r="F188" s="40" t="s">
        <v>218</v>
      </c>
      <c r="G188" s="194">
        <v>100</v>
      </c>
      <c r="H188" s="161"/>
      <c r="I188" s="158" t="str">
        <f>G188*H188</f>
        <v>0</v>
      </c>
      <c r="J188" s="15"/>
    </row>
    <row r="189" spans="1:10" customHeight="1" ht="16.5" s="16" customFormat="1">
      <c r="B189" s="29"/>
      <c r="C189" s="111"/>
      <c r="D189" s="41"/>
      <c r="E189" s="150"/>
      <c r="F189" s="151"/>
      <c r="G189" s="152"/>
      <c r="H189" s="20">
        <v>10</v>
      </c>
      <c r="I189" s="159"/>
      <c r="J189" s="15"/>
    </row>
    <row r="190" spans="1:10" customHeight="1" ht="19.5" s="16" customFormat="1">
      <c r="B190" s="29"/>
      <c r="C190" s="111"/>
      <c r="D190" s="149"/>
      <c r="E190" s="291" t="s">
        <v>404</v>
      </c>
      <c r="F190" s="292"/>
      <c r="G190" s="293"/>
      <c r="H190" s="156">
        <v>10</v>
      </c>
      <c r="I190" s="160">
        <f>SUM(I17:I188)</f>
        <v>0</v>
      </c>
      <c r="J190" s="15"/>
    </row>
    <row r="191" spans="1:10" customHeight="1" ht="16.5" s="16" customFormat="1">
      <c r="B191" s="29"/>
      <c r="C191" s="112"/>
      <c r="D191" s="113"/>
      <c r="E191" s="153"/>
      <c r="F191" s="154"/>
      <c r="G191" s="155"/>
      <c r="H191" s="123">
        <v>10</v>
      </c>
      <c r="I191" s="157"/>
      <c r="J191" s="15"/>
    </row>
    <row r="192" spans="1:10" customHeight="1" ht="16.5" s="18" customFormat="1">
      <c r="B192" s="116"/>
      <c r="C192" s="117"/>
      <c r="D192" s="114"/>
      <c r="E192" s="86"/>
      <c r="F192" s="115"/>
      <c r="G192" s="118"/>
      <c r="H192" s="119">
        <v>10</v>
      </c>
      <c r="I192" s="120"/>
      <c r="J192" s="17"/>
    </row>
    <row r="193" spans="1:10" customHeight="1" ht="15.75" s="16" customFormat="1">
      <c r="B193" s="85"/>
      <c r="C193" s="288" t="s">
        <v>405</v>
      </c>
      <c r="D193" s="289"/>
      <c r="E193" s="289"/>
      <c r="F193" s="289"/>
      <c r="G193" s="289"/>
      <c r="H193" s="289"/>
      <c r="I193" s="290"/>
      <c r="J193" s="15"/>
    </row>
    <row r="194" spans="1:10" customHeight="1" ht="15.75" s="16" customFormat="1">
      <c r="B194" s="29">
        <v>173</v>
      </c>
      <c r="C194" s="140" t="s">
        <v>406</v>
      </c>
      <c r="D194" s="65" t="s">
        <v>407</v>
      </c>
      <c r="E194" s="131" t="s">
        <v>405</v>
      </c>
      <c r="F194" s="63" t="s">
        <v>33</v>
      </c>
      <c r="G194" s="196">
        <v>296</v>
      </c>
      <c r="H194" s="161"/>
      <c r="I194" s="162" t="str">
        <f>G194*H194</f>
        <v>0</v>
      </c>
      <c r="J194" s="15"/>
    </row>
    <row r="195" spans="1:10" customHeight="1" ht="15.75" s="16" customFormat="1">
      <c r="B195" s="29">
        <v>174</v>
      </c>
      <c r="C195" s="141" t="s">
        <v>408</v>
      </c>
      <c r="D195" s="68" t="s">
        <v>409</v>
      </c>
      <c r="E195" s="131" t="s">
        <v>405</v>
      </c>
      <c r="F195" s="69" t="s">
        <v>410</v>
      </c>
      <c r="G195" s="194">
        <v>128</v>
      </c>
      <c r="H195" s="161"/>
      <c r="I195" s="162" t="str">
        <f>G195*H195</f>
        <v>0</v>
      </c>
      <c r="J195" s="15"/>
    </row>
    <row r="196" spans="1:10" customHeight="1" ht="15.75" s="16" customFormat="1">
      <c r="B196" s="29">
        <v>175</v>
      </c>
      <c r="C196" s="141" t="s">
        <v>411</v>
      </c>
      <c r="D196" s="66" t="s">
        <v>412</v>
      </c>
      <c r="E196" s="131" t="s">
        <v>405</v>
      </c>
      <c r="F196" s="67" t="s">
        <v>410</v>
      </c>
      <c r="G196" s="194">
        <v>52</v>
      </c>
      <c r="H196" s="161"/>
      <c r="I196" s="162" t="str">
        <f>G196*H196</f>
        <v>0</v>
      </c>
      <c r="J196" s="15"/>
    </row>
    <row r="197" spans="1:10" customHeight="1" ht="15.75" s="16" customFormat="1">
      <c r="B197" s="29">
        <v>176</v>
      </c>
      <c r="C197" s="141" t="s">
        <v>413</v>
      </c>
      <c r="D197" s="66" t="s">
        <v>414</v>
      </c>
      <c r="E197" s="131" t="s">
        <v>405</v>
      </c>
      <c r="F197" s="67" t="s">
        <v>410</v>
      </c>
      <c r="G197" s="194">
        <v>52</v>
      </c>
      <c r="H197" s="161"/>
      <c r="I197" s="162" t="str">
        <f>G197*H197</f>
        <v>0</v>
      </c>
      <c r="J197" s="15"/>
    </row>
    <row r="198" spans="1:10" customHeight="1" ht="15.75" s="16" customFormat="1">
      <c r="B198" s="29">
        <v>177</v>
      </c>
      <c r="C198" s="141" t="s">
        <v>415</v>
      </c>
      <c r="D198" s="66" t="s">
        <v>416</v>
      </c>
      <c r="E198" s="131" t="s">
        <v>405</v>
      </c>
      <c r="F198" s="67" t="s">
        <v>410</v>
      </c>
      <c r="G198" s="194">
        <v>52</v>
      </c>
      <c r="H198" s="161"/>
      <c r="I198" s="162" t="str">
        <f>G198*H198</f>
        <v>0</v>
      </c>
      <c r="J198" s="15"/>
    </row>
    <row r="199" spans="1:10" customHeight="1" ht="15.75" s="16" customFormat="1">
      <c r="B199" s="29">
        <v>178</v>
      </c>
      <c r="C199" s="141" t="s">
        <v>417</v>
      </c>
      <c r="D199" s="66" t="s">
        <v>418</v>
      </c>
      <c r="E199" s="131" t="s">
        <v>405</v>
      </c>
      <c r="F199" s="67" t="s">
        <v>410</v>
      </c>
      <c r="G199" s="194">
        <v>52</v>
      </c>
      <c r="H199" s="161"/>
      <c r="I199" s="162" t="str">
        <f>G199*H199</f>
        <v>0</v>
      </c>
      <c r="J199" s="15"/>
    </row>
    <row r="200" spans="1:10" customHeight="1" ht="15.75" s="16" customFormat="1">
      <c r="B200" s="29">
        <v>179</v>
      </c>
      <c r="C200" s="141" t="s">
        <v>419</v>
      </c>
      <c r="D200" s="66" t="s">
        <v>420</v>
      </c>
      <c r="E200" s="131" t="s">
        <v>405</v>
      </c>
      <c r="F200" s="67" t="s">
        <v>410</v>
      </c>
      <c r="G200" s="194">
        <v>52</v>
      </c>
      <c r="H200" s="161"/>
      <c r="I200" s="162" t="str">
        <f>G200*H200</f>
        <v>0</v>
      </c>
      <c r="J200" s="15"/>
    </row>
    <row r="201" spans="1:10" customHeight="1" ht="15.75" s="16" customFormat="1">
      <c r="B201" s="29">
        <v>180</v>
      </c>
      <c r="C201" s="135" t="s">
        <v>421</v>
      </c>
      <c r="D201" s="48" t="s">
        <v>422</v>
      </c>
      <c r="E201" s="131" t="s">
        <v>405</v>
      </c>
      <c r="F201" s="64" t="s">
        <v>423</v>
      </c>
      <c r="G201" s="193">
        <v>270</v>
      </c>
      <c r="H201" s="161"/>
      <c r="I201" s="162" t="str">
        <f>G201*H201</f>
        <v>0</v>
      </c>
      <c r="J201" s="15"/>
    </row>
    <row r="202" spans="1:10" customHeight="1" ht="15.75" s="16" customFormat="1">
      <c r="B202" s="29">
        <v>181</v>
      </c>
      <c r="C202" s="142" t="s">
        <v>424</v>
      </c>
      <c r="D202" s="66" t="s">
        <v>425</v>
      </c>
      <c r="E202" s="131" t="s">
        <v>405</v>
      </c>
      <c r="F202" s="67" t="s">
        <v>410</v>
      </c>
      <c r="G202" s="194">
        <v>12350</v>
      </c>
      <c r="H202" s="161"/>
      <c r="I202" s="162" t="str">
        <f>G202*H202</f>
        <v>0</v>
      </c>
      <c r="J202" s="15"/>
    </row>
    <row r="203" spans="1:10" customHeight="1" ht="15.75" s="16" customFormat="1">
      <c r="B203" s="29">
        <v>182</v>
      </c>
      <c r="C203" s="141" t="s">
        <v>426</v>
      </c>
      <c r="D203" s="66" t="s">
        <v>427</v>
      </c>
      <c r="E203" s="131" t="s">
        <v>405</v>
      </c>
      <c r="F203" s="67" t="s">
        <v>410</v>
      </c>
      <c r="G203" s="194">
        <v>12350</v>
      </c>
      <c r="H203" s="161"/>
      <c r="I203" s="162" t="str">
        <f>G203*H203</f>
        <v>0</v>
      </c>
      <c r="J203" s="15"/>
    </row>
    <row r="204" spans="1:10" customHeight="1" ht="15.75" s="16" customFormat="1">
      <c r="B204" s="29">
        <v>183</v>
      </c>
      <c r="C204" s="141" t="s">
        <v>428</v>
      </c>
      <c r="D204" s="66" t="s">
        <v>429</v>
      </c>
      <c r="E204" s="131" t="s">
        <v>405</v>
      </c>
      <c r="F204" s="67" t="s">
        <v>410</v>
      </c>
      <c r="G204" s="194">
        <v>15373</v>
      </c>
      <c r="H204" s="161"/>
      <c r="I204" s="162" t="str">
        <f>G204*H204</f>
        <v>0</v>
      </c>
      <c r="J204" s="15"/>
    </row>
    <row r="205" spans="1:10" customHeight="1" ht="15.75" s="16" customFormat="1">
      <c r="B205" s="29">
        <v>184</v>
      </c>
      <c r="C205" s="135" t="s">
        <v>430</v>
      </c>
      <c r="D205" s="48" t="s">
        <v>431</v>
      </c>
      <c r="E205" s="131" t="s">
        <v>405</v>
      </c>
      <c r="F205" s="64" t="s">
        <v>432</v>
      </c>
      <c r="G205" s="193">
        <v>26</v>
      </c>
      <c r="H205" s="161"/>
      <c r="I205" s="162" t="str">
        <f>G205*H205</f>
        <v>0</v>
      </c>
      <c r="J205" s="15"/>
    </row>
    <row r="206" spans="1:10" customHeight="1" ht="15.75" s="16" customFormat="1">
      <c r="B206" s="29">
        <v>185</v>
      </c>
      <c r="C206" s="146" t="s">
        <v>433</v>
      </c>
      <c r="D206" s="70" t="s">
        <v>434</v>
      </c>
      <c r="E206" s="131" t="s">
        <v>405</v>
      </c>
      <c r="F206" s="76" t="s">
        <v>435</v>
      </c>
      <c r="G206" s="199">
        <v>54</v>
      </c>
      <c r="H206" s="186"/>
      <c r="I206" s="162" t="str">
        <f>G206*H206</f>
        <v>0</v>
      </c>
      <c r="J206" s="15"/>
    </row>
    <row r="207" spans="1:10" customHeight="1" ht="15.75" s="16" customFormat="1">
      <c r="B207" s="29">
        <v>186</v>
      </c>
      <c r="C207" s="135" t="s">
        <v>436</v>
      </c>
      <c r="D207" s="70" t="s">
        <v>437</v>
      </c>
      <c r="E207" s="131" t="s">
        <v>405</v>
      </c>
      <c r="F207" s="76" t="s">
        <v>435</v>
      </c>
      <c r="G207" s="193">
        <v>109</v>
      </c>
      <c r="H207" s="186"/>
      <c r="I207" s="162" t="str">
        <f>G207*H207</f>
        <v>0</v>
      </c>
      <c r="J207" s="15"/>
    </row>
    <row r="208" spans="1:10" customHeight="1" ht="31.5" s="16" customFormat="1">
      <c r="B208" s="29">
        <v>187</v>
      </c>
      <c r="C208" s="135" t="s">
        <v>438</v>
      </c>
      <c r="D208" s="70" t="s">
        <v>439</v>
      </c>
      <c r="E208" s="131" t="s">
        <v>405</v>
      </c>
      <c r="F208" s="76" t="s">
        <v>435</v>
      </c>
      <c r="G208" s="193">
        <v>160</v>
      </c>
      <c r="H208" s="186"/>
      <c r="I208" s="162" t="str">
        <f>G208*H208</f>
        <v>0</v>
      </c>
      <c r="J208" s="15"/>
    </row>
    <row r="209" spans="1:10" customHeight="1" ht="31.5" s="16" customFormat="1">
      <c r="B209" s="29">
        <v>188</v>
      </c>
      <c r="C209" s="135" t="s">
        <v>440</v>
      </c>
      <c r="D209" s="70" t="s">
        <v>441</v>
      </c>
      <c r="E209" s="131" t="s">
        <v>405</v>
      </c>
      <c r="F209" s="76" t="s">
        <v>432</v>
      </c>
      <c r="G209" s="195">
        <v>295</v>
      </c>
      <c r="H209" s="186"/>
      <c r="I209" s="162" t="str">
        <f>G209*H209</f>
        <v>0</v>
      </c>
      <c r="J209" s="15"/>
    </row>
    <row r="210" spans="1:10" customHeight="1" ht="31.5" s="16" customFormat="1">
      <c r="B210" s="29">
        <v>189</v>
      </c>
      <c r="C210" s="135" t="s">
        <v>442</v>
      </c>
      <c r="D210" s="70" t="s">
        <v>443</v>
      </c>
      <c r="E210" s="131" t="s">
        <v>405</v>
      </c>
      <c r="F210" s="76" t="s">
        <v>432</v>
      </c>
      <c r="G210" s="195">
        <v>270</v>
      </c>
      <c r="H210" s="186"/>
      <c r="I210" s="162" t="str">
        <f>G210*H210</f>
        <v>0</v>
      </c>
      <c r="J210" s="15"/>
    </row>
    <row r="211" spans="1:10" customHeight="1" ht="15.75" s="16" customFormat="1">
      <c r="B211" s="29">
        <v>190</v>
      </c>
      <c r="C211" s="137" t="s">
        <v>444</v>
      </c>
      <c r="D211" s="50" t="s">
        <v>445</v>
      </c>
      <c r="E211" s="131" t="s">
        <v>405</v>
      </c>
      <c r="F211" s="259" t="s">
        <v>45</v>
      </c>
      <c r="G211" s="193">
        <v>350</v>
      </c>
      <c r="H211" s="186"/>
      <c r="I211" s="162" t="str">
        <f>G211*H211</f>
        <v>0</v>
      </c>
      <c r="J211" s="15"/>
    </row>
    <row r="212" spans="1:10" customHeight="1" ht="15.75" s="16" customFormat="1">
      <c r="B212" s="29">
        <v>191</v>
      </c>
      <c r="C212" s="135" t="s">
        <v>446</v>
      </c>
      <c r="D212" s="43" t="s">
        <v>447</v>
      </c>
      <c r="E212" s="131" t="s">
        <v>405</v>
      </c>
      <c r="F212" s="56" t="s">
        <v>410</v>
      </c>
      <c r="G212" s="193">
        <v>36</v>
      </c>
      <c r="H212" s="161"/>
      <c r="I212" s="162" t="str">
        <f>G212*H212</f>
        <v>0</v>
      </c>
      <c r="J212" s="15"/>
    </row>
    <row r="213" spans="1:10" customHeight="1" ht="15.75" s="16" customFormat="1">
      <c r="B213" s="29">
        <v>192</v>
      </c>
      <c r="C213" s="135" t="s">
        <v>448</v>
      </c>
      <c r="D213" s="43" t="s">
        <v>449</v>
      </c>
      <c r="E213" s="131" t="s">
        <v>405</v>
      </c>
      <c r="F213" s="56" t="s">
        <v>410</v>
      </c>
      <c r="G213" s="193">
        <v>36</v>
      </c>
      <c r="H213" s="161"/>
      <c r="I213" s="162" t="str">
        <f>G213*H213</f>
        <v>0</v>
      </c>
      <c r="J213" s="15"/>
    </row>
    <row r="214" spans="1:10" customHeight="1" ht="15.75" s="16" customFormat="1">
      <c r="B214" s="29">
        <v>193</v>
      </c>
      <c r="C214" s="135" t="s">
        <v>450</v>
      </c>
      <c r="D214" s="43" t="s">
        <v>451</v>
      </c>
      <c r="E214" s="131" t="s">
        <v>405</v>
      </c>
      <c r="F214" s="47" t="s">
        <v>410</v>
      </c>
      <c r="G214" s="193">
        <v>37</v>
      </c>
      <c r="H214" s="161"/>
      <c r="I214" s="162" t="str">
        <f>G214*H214</f>
        <v>0</v>
      </c>
      <c r="J214" s="15"/>
    </row>
    <row r="215" spans="1:10" customHeight="1" ht="15.75" s="16" customFormat="1">
      <c r="B215" s="29">
        <v>194</v>
      </c>
      <c r="C215" s="135" t="s">
        <v>452</v>
      </c>
      <c r="D215" s="43" t="s">
        <v>453</v>
      </c>
      <c r="E215" s="131" t="s">
        <v>405</v>
      </c>
      <c r="F215" s="47" t="s">
        <v>410</v>
      </c>
      <c r="G215" s="193">
        <v>35</v>
      </c>
      <c r="H215" s="161"/>
      <c r="I215" s="162" t="str">
        <f>G215*H215</f>
        <v>0</v>
      </c>
      <c r="J215" s="15"/>
    </row>
    <row r="216" spans="1:10" customHeight="1" ht="15.75" s="16" customFormat="1">
      <c r="B216" s="29">
        <v>195</v>
      </c>
      <c r="C216" s="135" t="s">
        <v>454</v>
      </c>
      <c r="D216" s="43" t="s">
        <v>455</v>
      </c>
      <c r="E216" s="131" t="s">
        <v>405</v>
      </c>
      <c r="F216" s="47" t="s">
        <v>410</v>
      </c>
      <c r="G216" s="193">
        <v>37</v>
      </c>
      <c r="H216" s="161"/>
      <c r="I216" s="162" t="str">
        <f>G216*H216</f>
        <v>0</v>
      </c>
      <c r="J216" s="15"/>
    </row>
    <row r="217" spans="1:10" customHeight="1" ht="15.75" s="16" customFormat="1">
      <c r="B217" s="29">
        <v>196</v>
      </c>
      <c r="C217" s="138" t="s">
        <v>456</v>
      </c>
      <c r="D217" s="62" t="s">
        <v>457</v>
      </c>
      <c r="E217" s="131" t="s">
        <v>405</v>
      </c>
      <c r="F217" s="63" t="s">
        <v>410</v>
      </c>
      <c r="G217" s="193">
        <v>60</v>
      </c>
      <c r="H217" s="161"/>
      <c r="I217" s="162" t="str">
        <f>G217*H217</f>
        <v>0</v>
      </c>
      <c r="J217" s="15"/>
    </row>
    <row r="218" spans="1:10" customHeight="1" ht="15.75" s="16" customFormat="1">
      <c r="B218" s="29">
        <v>197</v>
      </c>
      <c r="C218" s="137" t="s">
        <v>458</v>
      </c>
      <c r="D218" s="43" t="s">
        <v>459</v>
      </c>
      <c r="E218" s="131" t="s">
        <v>405</v>
      </c>
      <c r="F218" s="49" t="s">
        <v>410</v>
      </c>
      <c r="G218" s="193">
        <v>41</v>
      </c>
      <c r="H218" s="161"/>
      <c r="I218" s="162" t="str">
        <f>G218*H218</f>
        <v>0</v>
      </c>
      <c r="J218" s="15"/>
    </row>
    <row r="219" spans="1:10" customHeight="1" ht="15.75" s="16" customFormat="1">
      <c r="B219" s="29">
        <v>198</v>
      </c>
      <c r="C219" s="137" t="s">
        <v>460</v>
      </c>
      <c r="D219" s="71" t="s">
        <v>461</v>
      </c>
      <c r="E219" s="131" t="s">
        <v>405</v>
      </c>
      <c r="F219" s="262" t="s">
        <v>410</v>
      </c>
      <c r="G219" s="193">
        <v>11</v>
      </c>
      <c r="H219" s="161"/>
      <c r="I219" s="162" t="str">
        <f>G219*H219</f>
        <v>0</v>
      </c>
      <c r="J219" s="15"/>
    </row>
    <row r="220" spans="1:10" customHeight="1" ht="15.75" s="16" customFormat="1">
      <c r="B220" s="29">
        <v>199</v>
      </c>
      <c r="C220" s="234" t="s">
        <v>462</v>
      </c>
      <c r="D220" s="43" t="s">
        <v>463</v>
      </c>
      <c r="E220" s="131" t="s">
        <v>405</v>
      </c>
      <c r="F220" s="242" t="s">
        <v>410</v>
      </c>
      <c r="G220" s="193">
        <v>70</v>
      </c>
      <c r="H220" s="161"/>
      <c r="I220" s="162" t="str">
        <f>G220*H220</f>
        <v>0</v>
      </c>
      <c r="J220" s="15"/>
    </row>
    <row r="221" spans="1:10" customHeight="1" ht="15.75" s="16" customFormat="1">
      <c r="B221" s="29">
        <v>200</v>
      </c>
      <c r="C221" s="234" t="s">
        <v>464</v>
      </c>
      <c r="D221" s="43" t="s">
        <v>465</v>
      </c>
      <c r="E221" s="131" t="s">
        <v>405</v>
      </c>
      <c r="F221" s="240" t="s">
        <v>410</v>
      </c>
      <c r="G221" s="193">
        <v>13017</v>
      </c>
      <c r="H221" s="161"/>
      <c r="I221" s="162" t="str">
        <f>G221*H221</f>
        <v>0</v>
      </c>
      <c r="J221" s="15"/>
    </row>
    <row r="222" spans="1:10" customHeight="1" ht="15.75" s="16" customFormat="1">
      <c r="B222" s="29">
        <v>201</v>
      </c>
      <c r="C222" s="138" t="s">
        <v>466</v>
      </c>
      <c r="D222" s="62" t="s">
        <v>467</v>
      </c>
      <c r="E222" s="131" t="s">
        <v>405</v>
      </c>
      <c r="F222" s="63" t="s">
        <v>435</v>
      </c>
      <c r="G222" s="193">
        <v>90</v>
      </c>
      <c r="H222" s="161"/>
      <c r="I222" s="162" t="str">
        <f>G222*H222</f>
        <v>0</v>
      </c>
      <c r="J222" s="15"/>
    </row>
    <row r="223" spans="1:10" customHeight="1" ht="31.5" s="16" customFormat="1">
      <c r="B223" s="29">
        <v>202</v>
      </c>
      <c r="C223" s="138" t="s">
        <v>468</v>
      </c>
      <c r="D223" s="59" t="s">
        <v>469</v>
      </c>
      <c r="E223" s="131" t="s">
        <v>405</v>
      </c>
      <c r="F223" s="63" t="s">
        <v>432</v>
      </c>
      <c r="G223" s="193">
        <v>35</v>
      </c>
      <c r="H223" s="161"/>
      <c r="I223" s="162" t="str">
        <f>G223*H223</f>
        <v>0</v>
      </c>
      <c r="J223" s="15"/>
    </row>
    <row r="224" spans="1:10" customHeight="1" ht="31.5" s="16" customFormat="1">
      <c r="B224" s="29">
        <v>203</v>
      </c>
      <c r="C224" s="135" t="s">
        <v>470</v>
      </c>
      <c r="D224" s="60" t="s">
        <v>471</v>
      </c>
      <c r="E224" s="131" t="s">
        <v>405</v>
      </c>
      <c r="F224" s="63" t="s">
        <v>432</v>
      </c>
      <c r="G224" s="193">
        <v>25</v>
      </c>
      <c r="H224" s="161"/>
      <c r="I224" s="162" t="str">
        <f>G224*H224</f>
        <v>0</v>
      </c>
      <c r="J224" s="15"/>
    </row>
    <row r="225" spans="1:10" customHeight="1" ht="15.75" s="16" customFormat="1">
      <c r="B225" s="29">
        <v>204</v>
      </c>
      <c r="C225" s="135" t="s">
        <v>472</v>
      </c>
      <c r="D225" s="41" t="s">
        <v>473</v>
      </c>
      <c r="E225" s="131" t="s">
        <v>405</v>
      </c>
      <c r="F225" s="47" t="s">
        <v>432</v>
      </c>
      <c r="G225" s="193">
        <v>1450</v>
      </c>
      <c r="H225" s="161"/>
      <c r="I225" s="162" t="str">
        <f>G225*H225</f>
        <v>0</v>
      </c>
      <c r="J225" s="15"/>
    </row>
    <row r="226" spans="1:10" customHeight="1" ht="31.5" s="16" customFormat="1">
      <c r="B226" s="29">
        <v>205</v>
      </c>
      <c r="C226" s="140" t="s">
        <v>474</v>
      </c>
      <c r="D226" s="75" t="s">
        <v>475</v>
      </c>
      <c r="E226" s="131" t="s">
        <v>405</v>
      </c>
      <c r="F226" s="76" t="s">
        <v>432</v>
      </c>
      <c r="G226" s="193">
        <v>1480</v>
      </c>
      <c r="H226" s="186"/>
      <c r="I226" s="162" t="str">
        <f>G226*H226</f>
        <v>0</v>
      </c>
      <c r="J226" s="15"/>
    </row>
    <row r="227" spans="1:10" customHeight="1" ht="15.75" s="16" customFormat="1">
      <c r="B227" s="29">
        <v>206</v>
      </c>
      <c r="C227" s="135" t="s">
        <v>476</v>
      </c>
      <c r="D227" s="48" t="s">
        <v>477</v>
      </c>
      <c r="E227" s="131" t="s">
        <v>405</v>
      </c>
      <c r="F227" s="47" t="s">
        <v>432</v>
      </c>
      <c r="G227" s="193">
        <v>173</v>
      </c>
      <c r="H227" s="161"/>
      <c r="I227" s="162" t="str">
        <f>G227*H227</f>
        <v>0</v>
      </c>
      <c r="J227" s="15"/>
    </row>
    <row r="228" spans="1:10" customHeight="1" ht="31.5" s="16" customFormat="1">
      <c r="B228" s="29">
        <v>207</v>
      </c>
      <c r="C228" s="138" t="s">
        <v>478</v>
      </c>
      <c r="D228" s="70" t="s">
        <v>479</v>
      </c>
      <c r="E228" s="131" t="s">
        <v>405</v>
      </c>
      <c r="F228" s="63" t="s">
        <v>432</v>
      </c>
      <c r="G228" s="193">
        <v>15</v>
      </c>
      <c r="H228" s="161"/>
      <c r="I228" s="162" t="str">
        <f>G228*H228</f>
        <v>0</v>
      </c>
      <c r="J228" s="15"/>
    </row>
    <row r="229" spans="1:10" customHeight="1" ht="31.5" s="16" customFormat="1">
      <c r="B229" s="29">
        <v>208</v>
      </c>
      <c r="C229" s="138" t="s">
        <v>480</v>
      </c>
      <c r="D229" s="70" t="s">
        <v>481</v>
      </c>
      <c r="E229" s="131" t="s">
        <v>405</v>
      </c>
      <c r="F229" s="63" t="s">
        <v>432</v>
      </c>
      <c r="G229" s="193">
        <v>28</v>
      </c>
      <c r="H229" s="161"/>
      <c r="I229" s="162" t="str">
        <f>G229*H229</f>
        <v>0</v>
      </c>
      <c r="J229" s="15"/>
    </row>
    <row r="230" spans="1:10" customHeight="1" ht="15.75" s="16" customFormat="1">
      <c r="B230" s="29">
        <v>209</v>
      </c>
      <c r="C230" s="143" t="s">
        <v>482</v>
      </c>
      <c r="D230" s="72" t="s">
        <v>483</v>
      </c>
      <c r="E230" s="131" t="s">
        <v>405</v>
      </c>
      <c r="F230" s="67">
        <v>100</v>
      </c>
      <c r="G230" s="194">
        <v>477</v>
      </c>
      <c r="H230" s="161"/>
      <c r="I230" s="162" t="str">
        <f>G230*H230</f>
        <v>0</v>
      </c>
      <c r="J230" s="15"/>
    </row>
    <row r="231" spans="1:10" customHeight="1" ht="15.75" s="16" customFormat="1">
      <c r="B231" s="29">
        <v>210</v>
      </c>
      <c r="C231" s="143" t="s">
        <v>484</v>
      </c>
      <c r="D231" s="72" t="s">
        <v>485</v>
      </c>
      <c r="E231" s="131" t="s">
        <v>405</v>
      </c>
      <c r="F231" s="67">
        <v>100</v>
      </c>
      <c r="G231" s="194">
        <v>460</v>
      </c>
      <c r="H231" s="161"/>
      <c r="I231" s="162" t="str">
        <f>G231*H231</f>
        <v>0</v>
      </c>
      <c r="J231" s="15"/>
    </row>
    <row r="232" spans="1:10" customHeight="1" ht="15.75" s="16" customFormat="1">
      <c r="B232" s="29">
        <v>211</v>
      </c>
      <c r="C232" s="143" t="s">
        <v>486</v>
      </c>
      <c r="D232" s="72" t="s">
        <v>487</v>
      </c>
      <c r="E232" s="131" t="s">
        <v>405</v>
      </c>
      <c r="F232" s="67" t="s">
        <v>410</v>
      </c>
      <c r="G232" s="194">
        <v>1500</v>
      </c>
      <c r="H232" s="161"/>
      <c r="I232" s="162" t="str">
        <f>G232*H232</f>
        <v>0</v>
      </c>
      <c r="J232" s="15"/>
    </row>
    <row r="233" spans="1:10" customHeight="1" ht="15.75" s="16" customFormat="1">
      <c r="B233" s="29">
        <v>212</v>
      </c>
      <c r="C233" s="135" t="s">
        <v>488</v>
      </c>
      <c r="D233" s="43" t="s">
        <v>489</v>
      </c>
      <c r="E233" s="131" t="s">
        <v>405</v>
      </c>
      <c r="F233" s="44" t="s">
        <v>410</v>
      </c>
      <c r="G233" s="193">
        <v>5.4</v>
      </c>
      <c r="H233" s="161"/>
      <c r="I233" s="162" t="str">
        <f>G233*H233</f>
        <v>0</v>
      </c>
      <c r="J233" s="15"/>
    </row>
    <row r="234" spans="1:10" customHeight="1" ht="15.75" s="16" customFormat="1">
      <c r="B234" s="29">
        <v>213</v>
      </c>
      <c r="C234" s="135" t="s">
        <v>490</v>
      </c>
      <c r="D234" s="43" t="s">
        <v>491</v>
      </c>
      <c r="E234" s="131" t="s">
        <v>405</v>
      </c>
      <c r="F234" s="44" t="s">
        <v>27</v>
      </c>
      <c r="G234" s="193">
        <v>490</v>
      </c>
      <c r="H234" s="161"/>
      <c r="I234" s="162" t="str">
        <f>G234*H234</f>
        <v>0</v>
      </c>
      <c r="J234" s="15"/>
    </row>
    <row r="235" spans="1:10" customHeight="1" ht="15.75" s="16" customFormat="1">
      <c r="B235" s="29">
        <v>214</v>
      </c>
      <c r="C235" s="135" t="s">
        <v>492</v>
      </c>
      <c r="D235" s="43" t="s">
        <v>493</v>
      </c>
      <c r="E235" s="131" t="s">
        <v>405</v>
      </c>
      <c r="F235" s="44" t="s">
        <v>423</v>
      </c>
      <c r="G235" s="193">
        <v>102</v>
      </c>
      <c r="H235" s="161"/>
      <c r="I235" s="162" t="str">
        <f>G235*H235</f>
        <v>0</v>
      </c>
      <c r="J235" s="15"/>
    </row>
    <row r="236" spans="1:10" customHeight="1" ht="15.75" s="16" customFormat="1">
      <c r="B236" s="29">
        <v>215</v>
      </c>
      <c r="C236" s="143" t="s">
        <v>494</v>
      </c>
      <c r="D236" s="73" t="s">
        <v>495</v>
      </c>
      <c r="E236" s="131" t="s">
        <v>405</v>
      </c>
      <c r="F236" s="67" t="s">
        <v>410</v>
      </c>
      <c r="G236" s="194">
        <v>3000</v>
      </c>
      <c r="H236" s="161"/>
      <c r="I236" s="162" t="str">
        <f>G236*H236</f>
        <v>0</v>
      </c>
      <c r="J236" s="15"/>
    </row>
    <row r="237" spans="1:10" customHeight="1" ht="15.75" s="16" customFormat="1">
      <c r="B237" s="29">
        <v>216</v>
      </c>
      <c r="C237" s="143" t="s">
        <v>496</v>
      </c>
      <c r="D237" s="73" t="s">
        <v>497</v>
      </c>
      <c r="E237" s="131" t="s">
        <v>405</v>
      </c>
      <c r="F237" s="67" t="s">
        <v>410</v>
      </c>
      <c r="G237" s="194">
        <v>5900</v>
      </c>
      <c r="H237" s="161"/>
      <c r="I237" s="162" t="str">
        <f>G237*H237</f>
        <v>0</v>
      </c>
      <c r="J237" s="15"/>
    </row>
    <row r="238" spans="1:10" customHeight="1" ht="15.75" s="16" customFormat="1">
      <c r="B238" s="29">
        <v>217</v>
      </c>
      <c r="C238" s="143" t="s">
        <v>498</v>
      </c>
      <c r="D238" s="73" t="s">
        <v>499</v>
      </c>
      <c r="E238" s="131" t="s">
        <v>405</v>
      </c>
      <c r="F238" s="67" t="s">
        <v>410</v>
      </c>
      <c r="G238" s="194">
        <v>7295.6</v>
      </c>
      <c r="H238" s="161"/>
      <c r="I238" s="162" t="str">
        <f>G238*H238</f>
        <v>0</v>
      </c>
      <c r="J238" s="15"/>
    </row>
    <row r="239" spans="1:10" customHeight="1" ht="15.75" s="16" customFormat="1">
      <c r="B239" s="29">
        <v>218</v>
      </c>
      <c r="C239" s="137" t="s">
        <v>500</v>
      </c>
      <c r="D239" s="50" t="s">
        <v>501</v>
      </c>
      <c r="E239" s="131" t="s">
        <v>405</v>
      </c>
      <c r="F239" s="236" t="s">
        <v>410</v>
      </c>
      <c r="G239" s="263">
        <v>75</v>
      </c>
      <c r="H239" s="161"/>
      <c r="I239" s="162" t="str">
        <f>G239*H239</f>
        <v>0</v>
      </c>
      <c r="J239" s="15"/>
    </row>
    <row r="240" spans="1:10" customHeight="1" ht="15.75" s="16" customFormat="1">
      <c r="B240" s="29">
        <v>219</v>
      </c>
      <c r="C240" s="247" t="s">
        <v>502</v>
      </c>
      <c r="D240" s="73" t="s">
        <v>503</v>
      </c>
      <c r="E240" s="131" t="s">
        <v>405</v>
      </c>
      <c r="F240" s="254" t="s">
        <v>410</v>
      </c>
      <c r="G240" s="264">
        <v>75</v>
      </c>
      <c r="H240" s="161"/>
      <c r="I240" s="162" t="str">
        <f>G240*H240</f>
        <v>0</v>
      </c>
      <c r="J240" s="15"/>
    </row>
    <row r="241" spans="1:10" customHeight="1" ht="15.75" s="16" customFormat="1">
      <c r="B241" s="29">
        <v>220</v>
      </c>
      <c r="C241" s="143" t="s">
        <v>504</v>
      </c>
      <c r="D241" s="73" t="s">
        <v>505</v>
      </c>
      <c r="E241" s="131" t="s">
        <v>405</v>
      </c>
      <c r="F241" s="67" t="s">
        <v>410</v>
      </c>
      <c r="G241" s="194">
        <v>60</v>
      </c>
      <c r="H241" s="161"/>
      <c r="I241" s="162" t="str">
        <f>G241*H241</f>
        <v>0</v>
      </c>
      <c r="J241" s="15"/>
    </row>
    <row r="242" spans="1:10" customHeight="1" ht="15.75" s="16" customFormat="1">
      <c r="B242" s="29">
        <v>221</v>
      </c>
      <c r="C242" s="143" t="s">
        <v>506</v>
      </c>
      <c r="D242" s="74" t="s">
        <v>507</v>
      </c>
      <c r="E242" s="131" t="s">
        <v>405</v>
      </c>
      <c r="F242" s="67" t="s">
        <v>410</v>
      </c>
      <c r="G242" s="194">
        <v>135</v>
      </c>
      <c r="H242" s="161"/>
      <c r="I242" s="162" t="str">
        <f>G242*H242</f>
        <v>0</v>
      </c>
      <c r="J242" s="15"/>
    </row>
    <row r="243" spans="1:10" customHeight="1" ht="15.75" s="16" customFormat="1">
      <c r="B243" s="29">
        <v>222</v>
      </c>
      <c r="C243" s="143" t="s">
        <v>508</v>
      </c>
      <c r="D243" s="74" t="s">
        <v>509</v>
      </c>
      <c r="E243" s="131" t="s">
        <v>405</v>
      </c>
      <c r="F243" s="67" t="s">
        <v>410</v>
      </c>
      <c r="G243" s="194">
        <v>59</v>
      </c>
      <c r="H243" s="161"/>
      <c r="I243" s="162" t="str">
        <f>G243*H243</f>
        <v>0</v>
      </c>
      <c r="J243" s="15"/>
    </row>
    <row r="244" spans="1:10" customHeight="1" ht="15.75" s="16" customFormat="1">
      <c r="B244" s="29">
        <v>223</v>
      </c>
      <c r="C244" s="143" t="s">
        <v>510</v>
      </c>
      <c r="D244" s="74" t="s">
        <v>511</v>
      </c>
      <c r="E244" s="131" t="s">
        <v>405</v>
      </c>
      <c r="F244" s="67" t="s">
        <v>410</v>
      </c>
      <c r="G244" s="194">
        <v>75</v>
      </c>
      <c r="H244" s="161"/>
      <c r="I244" s="162" t="str">
        <f>G244*H244</f>
        <v>0</v>
      </c>
      <c r="J244" s="15"/>
    </row>
    <row r="245" spans="1:10" customHeight="1" ht="15.75" s="16" customFormat="1">
      <c r="B245" s="29">
        <v>224</v>
      </c>
      <c r="C245" s="143" t="s">
        <v>512</v>
      </c>
      <c r="D245" s="74" t="s">
        <v>513</v>
      </c>
      <c r="E245" s="131" t="s">
        <v>405</v>
      </c>
      <c r="F245" s="67" t="s">
        <v>410</v>
      </c>
      <c r="G245" s="194">
        <v>40</v>
      </c>
      <c r="H245" s="161"/>
      <c r="I245" s="162" t="str">
        <f>G245*H245</f>
        <v>0</v>
      </c>
      <c r="J245" s="15"/>
    </row>
    <row r="246" spans="1:10" customHeight="1" ht="15.75" s="16" customFormat="1">
      <c r="B246" s="29">
        <v>225</v>
      </c>
      <c r="C246" s="143" t="s">
        <v>514</v>
      </c>
      <c r="D246" s="74" t="s">
        <v>515</v>
      </c>
      <c r="E246" s="131" t="s">
        <v>405</v>
      </c>
      <c r="F246" s="67" t="s">
        <v>410</v>
      </c>
      <c r="G246" s="194">
        <v>40</v>
      </c>
      <c r="H246" s="161"/>
      <c r="I246" s="162" t="str">
        <f>G246*H246</f>
        <v>0</v>
      </c>
      <c r="J246" s="15"/>
    </row>
    <row r="247" spans="1:10" customHeight="1" ht="15.75" s="16" customFormat="1">
      <c r="B247" s="29">
        <v>226</v>
      </c>
      <c r="C247" s="143" t="s">
        <v>516</v>
      </c>
      <c r="D247" s="74" t="s">
        <v>517</v>
      </c>
      <c r="E247" s="131" t="s">
        <v>405</v>
      </c>
      <c r="F247" s="67" t="s">
        <v>410</v>
      </c>
      <c r="G247" s="194">
        <v>40</v>
      </c>
      <c r="H247" s="161"/>
      <c r="I247" s="162" t="str">
        <f>G247*H247</f>
        <v>0</v>
      </c>
      <c r="J247" s="15"/>
    </row>
    <row r="248" spans="1:10" customHeight="1" ht="15.75" s="16" customFormat="1">
      <c r="B248" s="29">
        <v>227</v>
      </c>
      <c r="C248" s="138" t="s">
        <v>518</v>
      </c>
      <c r="D248" s="75" t="s">
        <v>519</v>
      </c>
      <c r="E248" s="131" t="s">
        <v>405</v>
      </c>
      <c r="F248" s="76" t="s">
        <v>410</v>
      </c>
      <c r="G248" s="193">
        <v>103</v>
      </c>
      <c r="H248" s="161"/>
      <c r="I248" s="162" t="str">
        <f>G248*H248</f>
        <v>0</v>
      </c>
      <c r="J248" s="15"/>
    </row>
    <row r="249" spans="1:10" customHeight="1" ht="15.75" s="16" customFormat="1">
      <c r="B249" s="29">
        <v>228</v>
      </c>
      <c r="C249" s="138" t="s">
        <v>520</v>
      </c>
      <c r="D249" s="75" t="s">
        <v>521</v>
      </c>
      <c r="E249" s="131" t="s">
        <v>405</v>
      </c>
      <c r="F249" s="76" t="s">
        <v>410</v>
      </c>
      <c r="G249" s="193">
        <v>63</v>
      </c>
      <c r="H249" s="161"/>
      <c r="I249" s="162" t="str">
        <f>G249*H249</f>
        <v>0</v>
      </c>
      <c r="J249" s="15"/>
    </row>
    <row r="250" spans="1:10" customHeight="1" ht="15.75" s="16" customFormat="1">
      <c r="B250" s="29">
        <v>229</v>
      </c>
      <c r="C250" s="138" t="s">
        <v>522</v>
      </c>
      <c r="D250" s="75" t="s">
        <v>523</v>
      </c>
      <c r="E250" s="131" t="s">
        <v>405</v>
      </c>
      <c r="F250" s="76" t="s">
        <v>410</v>
      </c>
      <c r="G250" s="193">
        <v>31</v>
      </c>
      <c r="H250" s="161"/>
      <c r="I250" s="162" t="str">
        <f>G250*H250</f>
        <v>0</v>
      </c>
      <c r="J250" s="15"/>
    </row>
    <row r="251" spans="1:10" customHeight="1" ht="15.75" s="16" customFormat="1">
      <c r="B251" s="29">
        <v>230</v>
      </c>
      <c r="C251" s="138" t="s">
        <v>524</v>
      </c>
      <c r="D251" s="59" t="s">
        <v>525</v>
      </c>
      <c r="E251" s="131" t="s">
        <v>405</v>
      </c>
      <c r="F251" s="63" t="s">
        <v>410</v>
      </c>
      <c r="G251" s="193">
        <v>26</v>
      </c>
      <c r="H251" s="161"/>
      <c r="I251" s="162" t="str">
        <f>G251*H251</f>
        <v>0</v>
      </c>
      <c r="J251" s="15"/>
    </row>
    <row r="252" spans="1:10" customHeight="1" ht="15.75" s="16" customFormat="1">
      <c r="B252" s="29">
        <v>231</v>
      </c>
      <c r="C252" s="138" t="s">
        <v>526</v>
      </c>
      <c r="D252" s="59" t="s">
        <v>527</v>
      </c>
      <c r="E252" s="131" t="s">
        <v>405</v>
      </c>
      <c r="F252" s="63" t="s">
        <v>410</v>
      </c>
      <c r="G252" s="193">
        <v>13</v>
      </c>
      <c r="H252" s="161"/>
      <c r="I252" s="162" t="str">
        <f>G252*H252</f>
        <v>0</v>
      </c>
      <c r="J252" s="15"/>
    </row>
    <row r="253" spans="1:10" customHeight="1" ht="15.75" s="16" customFormat="1">
      <c r="B253" s="29">
        <v>232</v>
      </c>
      <c r="C253" s="138" t="s">
        <v>528</v>
      </c>
      <c r="D253" s="59" t="s">
        <v>529</v>
      </c>
      <c r="E253" s="131" t="s">
        <v>405</v>
      </c>
      <c r="F253" s="63" t="s">
        <v>410</v>
      </c>
      <c r="G253" s="193">
        <v>13</v>
      </c>
      <c r="H253" s="161"/>
      <c r="I253" s="162" t="str">
        <f>G253*H253</f>
        <v>0</v>
      </c>
      <c r="J253" s="15"/>
    </row>
    <row r="254" spans="1:10" customHeight="1" ht="15.75" s="16" customFormat="1">
      <c r="B254" s="29">
        <v>233</v>
      </c>
      <c r="C254" s="135" t="s">
        <v>530</v>
      </c>
      <c r="D254" s="43" t="s">
        <v>531</v>
      </c>
      <c r="E254" s="131" t="s">
        <v>405</v>
      </c>
      <c r="F254" s="44" t="s">
        <v>410</v>
      </c>
      <c r="G254" s="193">
        <v>13</v>
      </c>
      <c r="H254" s="161"/>
      <c r="I254" s="162" t="str">
        <f>G254*H254</f>
        <v>0</v>
      </c>
      <c r="J254" s="15"/>
    </row>
    <row r="255" spans="1:10" customHeight="1" ht="15.75" s="16" customFormat="1">
      <c r="B255" s="29">
        <v>234</v>
      </c>
      <c r="C255" s="138" t="s">
        <v>532</v>
      </c>
      <c r="D255" s="59" t="s">
        <v>533</v>
      </c>
      <c r="E255" s="131" t="s">
        <v>405</v>
      </c>
      <c r="F255" s="63" t="s">
        <v>410</v>
      </c>
      <c r="G255" s="193">
        <v>13</v>
      </c>
      <c r="H255" s="161"/>
      <c r="I255" s="162" t="str">
        <f>G255*H255</f>
        <v>0</v>
      </c>
      <c r="J255" s="15"/>
    </row>
    <row r="256" spans="1:10" customHeight="1" ht="15.75" s="16" customFormat="1">
      <c r="B256" s="29">
        <v>235</v>
      </c>
      <c r="C256" s="138" t="s">
        <v>534</v>
      </c>
      <c r="D256" s="59" t="s">
        <v>535</v>
      </c>
      <c r="E256" s="131" t="s">
        <v>405</v>
      </c>
      <c r="F256" s="63" t="s">
        <v>410</v>
      </c>
      <c r="G256" s="193">
        <v>13</v>
      </c>
      <c r="H256" s="161"/>
      <c r="I256" s="162" t="str">
        <f>G256*H256</f>
        <v>0</v>
      </c>
      <c r="J256" s="15"/>
    </row>
    <row r="257" spans="1:10" customHeight="1" ht="15.75" s="16" customFormat="1">
      <c r="B257" s="29">
        <v>236</v>
      </c>
      <c r="C257" s="135" t="s">
        <v>536</v>
      </c>
      <c r="D257" s="43" t="s">
        <v>537</v>
      </c>
      <c r="E257" s="131" t="s">
        <v>405</v>
      </c>
      <c r="F257" s="44" t="s">
        <v>410</v>
      </c>
      <c r="G257" s="193">
        <v>13</v>
      </c>
      <c r="H257" s="161"/>
      <c r="I257" s="162" t="str">
        <f>G257*H257</f>
        <v>0</v>
      </c>
      <c r="J257" s="15"/>
    </row>
    <row r="258" spans="1:10" customHeight="1" ht="15.75" s="16" customFormat="1">
      <c r="B258" s="29">
        <v>237</v>
      </c>
      <c r="C258" s="234" t="s">
        <v>538</v>
      </c>
      <c r="D258" s="43" t="s">
        <v>539</v>
      </c>
      <c r="E258" s="131" t="s">
        <v>405</v>
      </c>
      <c r="F258" s="240" t="s">
        <v>410</v>
      </c>
      <c r="G258" s="193">
        <v>13</v>
      </c>
      <c r="H258" s="161"/>
      <c r="I258" s="162" t="str">
        <f>G258*H258</f>
        <v>0</v>
      </c>
      <c r="J258" s="15"/>
    </row>
    <row r="259" spans="1:10" customHeight="1" ht="15.75" s="16" customFormat="1">
      <c r="B259" s="29">
        <v>238</v>
      </c>
      <c r="C259" s="138" t="s">
        <v>540</v>
      </c>
      <c r="D259" s="59" t="s">
        <v>541</v>
      </c>
      <c r="E259" s="131" t="s">
        <v>405</v>
      </c>
      <c r="F259" s="63" t="s">
        <v>410</v>
      </c>
      <c r="G259" s="193">
        <v>26</v>
      </c>
      <c r="H259" s="161"/>
      <c r="I259" s="162" t="str">
        <f>G259*H259</f>
        <v>0</v>
      </c>
      <c r="J259" s="15"/>
    </row>
    <row r="260" spans="1:10" customHeight="1" ht="15.75" s="16" customFormat="1">
      <c r="B260" s="29">
        <v>239</v>
      </c>
      <c r="C260" s="138" t="s">
        <v>542</v>
      </c>
      <c r="D260" s="59" t="s">
        <v>543</v>
      </c>
      <c r="E260" s="131" t="s">
        <v>405</v>
      </c>
      <c r="F260" s="63" t="s">
        <v>410</v>
      </c>
      <c r="G260" s="193">
        <v>26</v>
      </c>
      <c r="H260" s="161"/>
      <c r="I260" s="162" t="str">
        <f>G260*H260</f>
        <v>0</v>
      </c>
      <c r="J260" s="15"/>
    </row>
    <row r="261" spans="1:10" customHeight="1" ht="31.5" s="16" customFormat="1">
      <c r="B261" s="29">
        <v>240</v>
      </c>
      <c r="C261" s="135" t="s">
        <v>544</v>
      </c>
      <c r="D261" s="70" t="s">
        <v>545</v>
      </c>
      <c r="E261" s="131" t="s">
        <v>405</v>
      </c>
      <c r="F261" s="84" t="s">
        <v>546</v>
      </c>
      <c r="G261" s="193">
        <v>133</v>
      </c>
      <c r="H261" s="186"/>
      <c r="I261" s="162" t="str">
        <f>G261*H261</f>
        <v>0</v>
      </c>
      <c r="J261" s="15"/>
    </row>
    <row r="262" spans="1:10" customHeight="1" ht="15.75" s="16" customFormat="1">
      <c r="B262" s="29">
        <v>241</v>
      </c>
      <c r="C262" s="143" t="s">
        <v>547</v>
      </c>
      <c r="D262" s="74" t="s">
        <v>548</v>
      </c>
      <c r="E262" s="131" t="s">
        <v>405</v>
      </c>
      <c r="F262" s="67" t="s">
        <v>549</v>
      </c>
      <c r="G262" s="194">
        <v>765</v>
      </c>
      <c r="H262" s="161"/>
      <c r="I262" s="162" t="str">
        <f>G262*H262</f>
        <v>0</v>
      </c>
      <c r="J262" s="15"/>
    </row>
    <row r="263" spans="1:10" customHeight="1" ht="15.75" s="16" customFormat="1">
      <c r="B263" s="29">
        <v>242</v>
      </c>
      <c r="C263" s="137" t="s">
        <v>550</v>
      </c>
      <c r="D263" s="50" t="s">
        <v>551</v>
      </c>
      <c r="E263" s="131" t="s">
        <v>405</v>
      </c>
      <c r="F263" s="239" t="s">
        <v>552</v>
      </c>
      <c r="G263" s="193">
        <v>935</v>
      </c>
      <c r="H263" s="161"/>
      <c r="I263" s="162" t="str">
        <f>G263*H263</f>
        <v>0</v>
      </c>
      <c r="J263" s="15"/>
    </row>
    <row r="264" spans="1:10" customHeight="1" ht="15.75" s="16" customFormat="1">
      <c r="B264" s="29">
        <v>243</v>
      </c>
      <c r="C264" s="135" t="s">
        <v>553</v>
      </c>
      <c r="D264" s="41" t="s">
        <v>554</v>
      </c>
      <c r="E264" s="131" t="s">
        <v>405</v>
      </c>
      <c r="F264" s="63" t="s">
        <v>552</v>
      </c>
      <c r="G264" s="193">
        <v>6500</v>
      </c>
      <c r="H264" s="161"/>
      <c r="I264" s="162" t="str">
        <f>G264*H264</f>
        <v>0</v>
      </c>
      <c r="J264" s="15"/>
    </row>
    <row r="265" spans="1:10" customHeight="1" ht="15.75" s="16" customFormat="1">
      <c r="B265" s="29">
        <v>244</v>
      </c>
      <c r="C265" s="138" t="s">
        <v>555</v>
      </c>
      <c r="D265" s="59" t="s">
        <v>556</v>
      </c>
      <c r="E265" s="131" t="s">
        <v>405</v>
      </c>
      <c r="F265" s="63" t="s">
        <v>552</v>
      </c>
      <c r="G265" s="193">
        <v>395</v>
      </c>
      <c r="H265" s="161"/>
      <c r="I265" s="162" t="str">
        <f>G265*H265</f>
        <v>0</v>
      </c>
      <c r="J265" s="15"/>
    </row>
    <row r="266" spans="1:10" customHeight="1" ht="15.75" s="16" customFormat="1">
      <c r="B266" s="29">
        <v>245</v>
      </c>
      <c r="C266" s="135" t="s">
        <v>557</v>
      </c>
      <c r="D266" s="41" t="s">
        <v>558</v>
      </c>
      <c r="E266" s="131" t="s">
        <v>405</v>
      </c>
      <c r="F266" s="63" t="s">
        <v>552</v>
      </c>
      <c r="G266" s="193">
        <v>320</v>
      </c>
      <c r="H266" s="161"/>
      <c r="I266" s="162" t="str">
        <f>G266*H266</f>
        <v>0</v>
      </c>
      <c r="J266" s="15"/>
    </row>
    <row r="267" spans="1:10" customHeight="1" ht="15.75" s="16" customFormat="1">
      <c r="B267" s="29">
        <v>246</v>
      </c>
      <c r="C267" s="246" t="s">
        <v>559</v>
      </c>
      <c r="D267" s="46" t="s">
        <v>560</v>
      </c>
      <c r="E267" s="131" t="s">
        <v>405</v>
      </c>
      <c r="F267" s="253" t="s">
        <v>552</v>
      </c>
      <c r="G267" s="200">
        <v>1059</v>
      </c>
      <c r="H267" s="161"/>
      <c r="I267" s="162" t="str">
        <f>G267*H267</f>
        <v>0</v>
      </c>
      <c r="J267" s="15"/>
    </row>
    <row r="268" spans="1:10" customHeight="1" ht="15.75" s="16" customFormat="1">
      <c r="B268" s="29">
        <v>247</v>
      </c>
      <c r="C268" s="135" t="s">
        <v>561</v>
      </c>
      <c r="D268" s="41" t="s">
        <v>562</v>
      </c>
      <c r="E268" s="131" t="s">
        <v>405</v>
      </c>
      <c r="F268" s="63" t="s">
        <v>552</v>
      </c>
      <c r="G268" s="193">
        <v>945</v>
      </c>
      <c r="H268" s="161"/>
      <c r="I268" s="162" t="str">
        <f>G268*H268</f>
        <v>0</v>
      </c>
      <c r="J268" s="15"/>
    </row>
    <row r="269" spans="1:10" customHeight="1" ht="15.75" s="16" customFormat="1">
      <c r="B269" s="29">
        <v>248</v>
      </c>
      <c r="C269" s="143" t="s">
        <v>563</v>
      </c>
      <c r="D269" s="74" t="s">
        <v>564</v>
      </c>
      <c r="E269" s="131" t="s">
        <v>405</v>
      </c>
      <c r="F269" s="67" t="s">
        <v>410</v>
      </c>
      <c r="G269" s="194">
        <v>306</v>
      </c>
      <c r="H269" s="161"/>
      <c r="I269" s="162" t="str">
        <f>G269*H269</f>
        <v>0</v>
      </c>
      <c r="J269" s="15"/>
    </row>
    <row r="270" spans="1:10" customHeight="1" ht="15.75" s="16" customFormat="1">
      <c r="B270" s="29">
        <v>249</v>
      </c>
      <c r="C270" s="135" t="s">
        <v>565</v>
      </c>
      <c r="D270" s="41" t="s">
        <v>566</v>
      </c>
      <c r="E270" s="131" t="s">
        <v>405</v>
      </c>
      <c r="F270" s="63" t="s">
        <v>410</v>
      </c>
      <c r="G270" s="193">
        <v>5</v>
      </c>
      <c r="H270" s="161"/>
      <c r="I270" s="162" t="str">
        <f>G270*H270</f>
        <v>0</v>
      </c>
      <c r="J270" s="15"/>
    </row>
    <row r="271" spans="1:10" customHeight="1" ht="15.75" s="16" customFormat="1">
      <c r="B271" s="29">
        <v>250</v>
      </c>
      <c r="C271" s="143" t="s">
        <v>567</v>
      </c>
      <c r="D271" s="74" t="s">
        <v>568</v>
      </c>
      <c r="E271" s="131" t="s">
        <v>405</v>
      </c>
      <c r="F271" s="67" t="s">
        <v>410</v>
      </c>
      <c r="G271" s="194">
        <v>102</v>
      </c>
      <c r="H271" s="161"/>
      <c r="I271" s="162" t="str">
        <f>G271*H271</f>
        <v>0</v>
      </c>
      <c r="J271" s="15"/>
    </row>
    <row r="272" spans="1:10" customHeight="1" ht="15.75" s="16" customFormat="1">
      <c r="B272" s="29">
        <v>251</v>
      </c>
      <c r="C272" s="143" t="s">
        <v>569</v>
      </c>
      <c r="D272" s="74" t="s">
        <v>570</v>
      </c>
      <c r="E272" s="131" t="s">
        <v>405</v>
      </c>
      <c r="F272" s="67" t="s">
        <v>410</v>
      </c>
      <c r="G272" s="194">
        <v>220</v>
      </c>
      <c r="H272" s="161"/>
      <c r="I272" s="162" t="str">
        <f>G272*H272</f>
        <v>0</v>
      </c>
      <c r="J272" s="15"/>
    </row>
    <row r="273" spans="1:10" customHeight="1" ht="15.75" s="16" customFormat="1">
      <c r="B273" s="29">
        <v>252</v>
      </c>
      <c r="C273" s="143" t="s">
        <v>571</v>
      </c>
      <c r="D273" s="73" t="s">
        <v>572</v>
      </c>
      <c r="E273" s="131" t="s">
        <v>405</v>
      </c>
      <c r="F273" s="67" t="s">
        <v>410</v>
      </c>
      <c r="G273" s="194">
        <v>805</v>
      </c>
      <c r="H273" s="161"/>
      <c r="I273" s="162" t="str">
        <f>G273*H273</f>
        <v>0</v>
      </c>
      <c r="J273" s="15"/>
    </row>
    <row r="274" spans="1:10" customHeight="1" ht="15.75" s="16" customFormat="1">
      <c r="B274" s="29">
        <v>253</v>
      </c>
      <c r="C274" s="143" t="s">
        <v>573</v>
      </c>
      <c r="D274" s="73" t="s">
        <v>574</v>
      </c>
      <c r="E274" s="131" t="s">
        <v>405</v>
      </c>
      <c r="F274" s="67" t="s">
        <v>410</v>
      </c>
      <c r="G274" s="194">
        <v>325</v>
      </c>
      <c r="H274" s="161"/>
      <c r="I274" s="162" t="str">
        <f>G274*H274</f>
        <v>0</v>
      </c>
      <c r="J274" s="15"/>
    </row>
    <row r="275" spans="1:10" customHeight="1" ht="15.75" s="16" customFormat="1">
      <c r="B275" s="29">
        <v>254</v>
      </c>
      <c r="C275" s="137" t="s">
        <v>575</v>
      </c>
      <c r="D275" s="50" t="s">
        <v>576</v>
      </c>
      <c r="E275" s="131" t="s">
        <v>405</v>
      </c>
      <c r="F275" s="236" t="s">
        <v>410</v>
      </c>
      <c r="G275" s="263">
        <v>65</v>
      </c>
      <c r="H275" s="161"/>
      <c r="I275" s="162" t="str">
        <f>G275*H275</f>
        <v>0</v>
      </c>
      <c r="J275" s="15"/>
    </row>
    <row r="276" spans="1:10" customHeight="1" ht="15.75" s="16" customFormat="1">
      <c r="B276" s="29">
        <v>255</v>
      </c>
      <c r="C276" s="135" t="s">
        <v>577</v>
      </c>
      <c r="D276" s="48" t="s">
        <v>578</v>
      </c>
      <c r="E276" s="131" t="s">
        <v>405</v>
      </c>
      <c r="F276" s="64" t="s">
        <v>410</v>
      </c>
      <c r="G276" s="193">
        <v>14</v>
      </c>
      <c r="H276" s="161"/>
      <c r="I276" s="162" t="str">
        <f>G276*H276</f>
        <v>0</v>
      </c>
      <c r="J276" s="15"/>
    </row>
    <row r="277" spans="1:10" customHeight="1" ht="15.75" s="16" customFormat="1">
      <c r="B277" s="29">
        <v>256</v>
      </c>
      <c r="C277" s="135" t="s">
        <v>579</v>
      </c>
      <c r="D277" s="48" t="s">
        <v>580</v>
      </c>
      <c r="E277" s="131" t="s">
        <v>405</v>
      </c>
      <c r="F277" s="64" t="s">
        <v>410</v>
      </c>
      <c r="G277" s="193">
        <v>14</v>
      </c>
      <c r="H277" s="161"/>
      <c r="I277" s="162" t="str">
        <f>G277*H277</f>
        <v>0</v>
      </c>
      <c r="J277" s="15"/>
    </row>
    <row r="278" spans="1:10" customHeight="1" ht="15.75" s="16" customFormat="1">
      <c r="B278" s="29">
        <v>257</v>
      </c>
      <c r="C278" s="135" t="s">
        <v>581</v>
      </c>
      <c r="D278" s="41" t="s">
        <v>582</v>
      </c>
      <c r="E278" s="131" t="s">
        <v>405</v>
      </c>
      <c r="F278" s="64" t="s">
        <v>410</v>
      </c>
      <c r="G278" s="193">
        <v>14</v>
      </c>
      <c r="H278" s="161"/>
      <c r="I278" s="162" t="str">
        <f>G278*H278</f>
        <v>0</v>
      </c>
      <c r="J278" s="15"/>
    </row>
    <row r="279" spans="1:10" customHeight="1" ht="15.75" s="16" customFormat="1">
      <c r="B279" s="29">
        <v>258</v>
      </c>
      <c r="C279" s="135" t="s">
        <v>583</v>
      </c>
      <c r="D279" s="41" t="s">
        <v>584</v>
      </c>
      <c r="E279" s="131" t="s">
        <v>405</v>
      </c>
      <c r="F279" s="251" t="s">
        <v>410</v>
      </c>
      <c r="G279" s="193">
        <v>15</v>
      </c>
      <c r="H279" s="161"/>
      <c r="I279" s="162" t="str">
        <f>G279*H279</f>
        <v>0</v>
      </c>
      <c r="J279" s="15"/>
    </row>
    <row r="280" spans="1:10" customHeight="1" ht="15.75" s="16" customFormat="1">
      <c r="B280" s="29">
        <v>259</v>
      </c>
      <c r="C280" s="135" t="s">
        <v>585</v>
      </c>
      <c r="D280" s="41" t="s">
        <v>586</v>
      </c>
      <c r="E280" s="131" t="s">
        <v>405</v>
      </c>
      <c r="F280" s="256" t="s">
        <v>45</v>
      </c>
      <c r="G280" s="193">
        <v>110</v>
      </c>
      <c r="H280" s="161"/>
      <c r="I280" s="162" t="str">
        <f>G280*H280</f>
        <v>0</v>
      </c>
      <c r="J280" s="15"/>
    </row>
    <row r="281" spans="1:10" customHeight="1" ht="15.75" s="16" customFormat="1">
      <c r="B281" s="29">
        <v>260</v>
      </c>
      <c r="C281" s="143" t="s">
        <v>587</v>
      </c>
      <c r="D281" s="73" t="s">
        <v>588</v>
      </c>
      <c r="E281" s="131" t="s">
        <v>405</v>
      </c>
      <c r="F281" s="67" t="s">
        <v>410</v>
      </c>
      <c r="G281" s="194">
        <v>180</v>
      </c>
      <c r="H281" s="161"/>
      <c r="I281" s="162" t="str">
        <f>G281*H281</f>
        <v>0</v>
      </c>
      <c r="J281" s="15"/>
    </row>
    <row r="282" spans="1:10" customHeight="1" ht="15.75" s="16" customFormat="1">
      <c r="B282" s="29">
        <v>261</v>
      </c>
      <c r="C282" s="135" t="s">
        <v>589</v>
      </c>
      <c r="D282" s="41" t="s">
        <v>590</v>
      </c>
      <c r="E282" s="131" t="s">
        <v>405</v>
      </c>
      <c r="F282" s="45" t="s">
        <v>45</v>
      </c>
      <c r="G282" s="193">
        <v>90</v>
      </c>
      <c r="H282" s="161"/>
      <c r="I282" s="162" t="str">
        <f>G282*H282</f>
        <v>0</v>
      </c>
      <c r="J282" s="15"/>
    </row>
    <row r="283" spans="1:10" customHeight="1" ht="15.75" s="16" customFormat="1">
      <c r="B283" s="29">
        <v>262</v>
      </c>
      <c r="C283" s="135" t="s">
        <v>591</v>
      </c>
      <c r="D283" s="43" t="s">
        <v>592</v>
      </c>
      <c r="E283" s="131" t="s">
        <v>405</v>
      </c>
      <c r="F283" s="44" t="s">
        <v>423</v>
      </c>
      <c r="G283" s="193">
        <v>360</v>
      </c>
      <c r="H283" s="161"/>
      <c r="I283" s="162" t="str">
        <f>G283*H283</f>
        <v>0</v>
      </c>
      <c r="J283" s="15"/>
    </row>
    <row r="284" spans="1:10" customHeight="1" ht="15.75" s="16" customFormat="1">
      <c r="B284" s="29">
        <v>263</v>
      </c>
      <c r="C284" s="135" t="s">
        <v>593</v>
      </c>
      <c r="D284" s="43" t="s">
        <v>594</v>
      </c>
      <c r="E284" s="131" t="s">
        <v>405</v>
      </c>
      <c r="F284" s="56" t="s">
        <v>410</v>
      </c>
      <c r="G284" s="193">
        <v>495</v>
      </c>
      <c r="H284" s="161"/>
      <c r="I284" s="162" t="str">
        <f>G284*H284</f>
        <v>0</v>
      </c>
      <c r="J284" s="15"/>
    </row>
    <row r="285" spans="1:10" customHeight="1" ht="15.75" s="16" customFormat="1">
      <c r="B285" s="29">
        <v>264</v>
      </c>
      <c r="C285" s="135" t="s">
        <v>595</v>
      </c>
      <c r="D285" s="48" t="s">
        <v>596</v>
      </c>
      <c r="E285" s="131" t="s">
        <v>405</v>
      </c>
      <c r="F285" s="47" t="s">
        <v>410</v>
      </c>
      <c r="G285" s="193">
        <v>495</v>
      </c>
      <c r="H285" s="161"/>
      <c r="I285" s="162" t="str">
        <f>G285*H285</f>
        <v>0</v>
      </c>
      <c r="J285" s="15"/>
    </row>
    <row r="286" spans="1:10" customHeight="1" ht="15.75" s="16" customFormat="1">
      <c r="B286" s="29">
        <v>265</v>
      </c>
      <c r="C286" s="234" t="s">
        <v>597</v>
      </c>
      <c r="D286" s="70" t="s">
        <v>598</v>
      </c>
      <c r="E286" s="131" t="s">
        <v>405</v>
      </c>
      <c r="F286" s="255" t="s">
        <v>410</v>
      </c>
      <c r="G286" s="195">
        <v>29</v>
      </c>
      <c r="H286" s="161"/>
      <c r="I286" s="162" t="str">
        <f>G286*H286</f>
        <v>0</v>
      </c>
      <c r="J286" s="15"/>
    </row>
    <row r="287" spans="1:10" customHeight="1" ht="15.75" s="16" customFormat="1">
      <c r="B287" s="29">
        <v>266</v>
      </c>
      <c r="C287" s="246" t="s">
        <v>599</v>
      </c>
      <c r="D287" s="70" t="s">
        <v>600</v>
      </c>
      <c r="E287" s="131" t="s">
        <v>405</v>
      </c>
      <c r="F287" s="255" t="s">
        <v>410</v>
      </c>
      <c r="G287" s="195">
        <v>46</v>
      </c>
      <c r="H287" s="161"/>
      <c r="I287" s="162" t="str">
        <f>G287*H287</f>
        <v>0</v>
      </c>
      <c r="J287" s="15"/>
    </row>
    <row r="288" spans="1:10" customHeight="1" ht="15.75" s="16" customFormat="1">
      <c r="B288" s="29">
        <v>267</v>
      </c>
      <c r="C288" s="143" t="s">
        <v>601</v>
      </c>
      <c r="D288" s="77" t="s">
        <v>602</v>
      </c>
      <c r="E288" s="131" t="s">
        <v>405</v>
      </c>
      <c r="F288" s="67" t="s">
        <v>410</v>
      </c>
      <c r="G288" s="194">
        <v>1250</v>
      </c>
      <c r="H288" s="161"/>
      <c r="I288" s="162" t="str">
        <f>G288*H288</f>
        <v>0</v>
      </c>
      <c r="J288" s="15"/>
    </row>
    <row r="289" spans="1:10" customHeight="1" ht="15.75" s="16" customFormat="1">
      <c r="B289" s="29">
        <v>268</v>
      </c>
      <c r="C289" s="246" t="s">
        <v>603</v>
      </c>
      <c r="D289" s="59" t="s">
        <v>604</v>
      </c>
      <c r="E289" s="131" t="s">
        <v>405</v>
      </c>
      <c r="F289" s="253" t="s">
        <v>410</v>
      </c>
      <c r="G289" s="193">
        <v>29</v>
      </c>
      <c r="H289" s="161"/>
      <c r="I289" s="162" t="str">
        <f>G289*H289</f>
        <v>0</v>
      </c>
      <c r="J289" s="15"/>
    </row>
    <row r="290" spans="1:10" customHeight="1" ht="17.25" s="16" customFormat="1">
      <c r="B290" s="29">
        <v>269</v>
      </c>
      <c r="C290" s="246" t="s">
        <v>605</v>
      </c>
      <c r="D290" s="59" t="s">
        <v>606</v>
      </c>
      <c r="E290" s="131" t="s">
        <v>405</v>
      </c>
      <c r="F290" s="253" t="s">
        <v>410</v>
      </c>
      <c r="G290" s="193">
        <v>29</v>
      </c>
      <c r="H290" s="161"/>
      <c r="I290" s="162" t="str">
        <f>G290*H290</f>
        <v>0</v>
      </c>
      <c r="J290" s="15"/>
    </row>
    <row r="291" spans="1:10" customHeight="1" ht="17.25" s="38" customFormat="1">
      <c r="B291" s="29">
        <v>270</v>
      </c>
      <c r="C291" s="136" t="s">
        <v>607</v>
      </c>
      <c r="D291" s="50" t="s">
        <v>608</v>
      </c>
      <c r="E291" s="131" t="s">
        <v>405</v>
      </c>
      <c r="F291" s="55" t="s">
        <v>410</v>
      </c>
      <c r="G291" s="193">
        <v>9</v>
      </c>
      <c r="H291" s="161"/>
      <c r="I291" s="162" t="str">
        <f>G291*H291</f>
        <v>0</v>
      </c>
      <c r="J291" s="37"/>
    </row>
    <row r="292" spans="1:10" customHeight="1" ht="17.25" s="36" customFormat="1">
      <c r="A292" s="38"/>
      <c r="B292" s="29">
        <v>271</v>
      </c>
      <c r="C292" s="136" t="s">
        <v>609</v>
      </c>
      <c r="D292" s="50" t="s">
        <v>610</v>
      </c>
      <c r="E292" s="131" t="s">
        <v>405</v>
      </c>
      <c r="F292" s="55" t="s">
        <v>410</v>
      </c>
      <c r="G292" s="193">
        <v>20</v>
      </c>
      <c r="H292" s="161"/>
      <c r="I292" s="162" t="str">
        <f>G292*H292</f>
        <v>0</v>
      </c>
      <c r="J292" s="35"/>
    </row>
    <row r="293" spans="1:10" customHeight="1" ht="15.75" s="16" customFormat="1">
      <c r="B293" s="29">
        <v>272</v>
      </c>
      <c r="C293" s="246" t="s">
        <v>611</v>
      </c>
      <c r="D293" s="59" t="s">
        <v>612</v>
      </c>
      <c r="E293" s="131" t="s">
        <v>405</v>
      </c>
      <c r="F293" s="253" t="s">
        <v>410</v>
      </c>
      <c r="G293" s="193">
        <v>77</v>
      </c>
      <c r="H293" s="161"/>
      <c r="I293" s="162" t="str">
        <f>G293*H293</f>
        <v>0</v>
      </c>
      <c r="J293" s="15"/>
    </row>
    <row r="294" spans="1:10" customHeight="1" ht="15.75">
      <c r="B294" s="29">
        <v>273</v>
      </c>
      <c r="C294" s="246" t="s">
        <v>613</v>
      </c>
      <c r="D294" s="59" t="s">
        <v>614</v>
      </c>
      <c r="E294" s="131" t="s">
        <v>405</v>
      </c>
      <c r="F294" s="253" t="s">
        <v>410</v>
      </c>
      <c r="G294" s="193">
        <v>75</v>
      </c>
      <c r="H294" s="186"/>
      <c r="I294" s="162" t="str">
        <f>G294*H294</f>
        <v>0</v>
      </c>
      <c r="J294" s="7"/>
    </row>
    <row r="295" spans="1:10" customHeight="1" ht="15">
      <c r="B295" s="29">
        <v>274</v>
      </c>
      <c r="C295" s="246" t="s">
        <v>615</v>
      </c>
      <c r="D295" s="59" t="s">
        <v>616</v>
      </c>
      <c r="E295" s="131" t="s">
        <v>405</v>
      </c>
      <c r="F295" s="253" t="s">
        <v>410</v>
      </c>
      <c r="G295" s="193">
        <v>75</v>
      </c>
      <c r="H295" s="186"/>
      <c r="I295" s="162" t="str">
        <f>G295*H295</f>
        <v>0</v>
      </c>
      <c r="J295" s="7"/>
    </row>
    <row r="296" spans="1:10" customHeight="1" ht="15.75">
      <c r="B296" s="29">
        <v>275</v>
      </c>
      <c r="C296" s="234" t="s">
        <v>617</v>
      </c>
      <c r="D296" s="41" t="s">
        <v>618</v>
      </c>
      <c r="E296" s="131" t="s">
        <v>405</v>
      </c>
      <c r="F296" s="238" t="s">
        <v>45</v>
      </c>
      <c r="G296" s="193">
        <v>201</v>
      </c>
      <c r="H296" s="164"/>
      <c r="I296" s="162" t="str">
        <f>G296*H296</f>
        <v>0</v>
      </c>
      <c r="J296" s="7"/>
    </row>
    <row r="297" spans="1:10" customHeight="1" ht="15.75">
      <c r="B297" s="29">
        <v>276</v>
      </c>
      <c r="C297" s="143" t="s">
        <v>619</v>
      </c>
      <c r="D297" s="74" t="s">
        <v>620</v>
      </c>
      <c r="E297" s="131" t="s">
        <v>405</v>
      </c>
      <c r="F297" s="67" t="s">
        <v>435</v>
      </c>
      <c r="G297" s="194">
        <v>475</v>
      </c>
      <c r="H297" s="164"/>
      <c r="I297" s="162" t="str">
        <f>G297*H297</f>
        <v>0</v>
      </c>
      <c r="J297" s="7"/>
    </row>
    <row r="298" spans="1:10" customHeight="1" ht="15.75">
      <c r="B298" s="29">
        <v>277</v>
      </c>
      <c r="C298" s="135" t="s">
        <v>621</v>
      </c>
      <c r="D298" s="48" t="s">
        <v>622</v>
      </c>
      <c r="E298" s="131" t="s">
        <v>405</v>
      </c>
      <c r="F298" s="45">
        <v>1</v>
      </c>
      <c r="G298" s="193">
        <v>135</v>
      </c>
      <c r="H298" s="186"/>
      <c r="I298" s="162" t="str">
        <f>G298*H298</f>
        <v>0</v>
      </c>
      <c r="J298" s="7"/>
    </row>
    <row r="299" spans="1:10" customHeight="1" ht="15.75">
      <c r="B299" s="29">
        <v>278</v>
      </c>
      <c r="C299" s="143" t="s">
        <v>623</v>
      </c>
      <c r="D299" s="74" t="s">
        <v>624</v>
      </c>
      <c r="E299" s="131" t="s">
        <v>405</v>
      </c>
      <c r="F299" s="67" t="s">
        <v>410</v>
      </c>
      <c r="G299" s="194">
        <v>25</v>
      </c>
      <c r="H299" s="186"/>
      <c r="I299" s="162" t="str">
        <f>G299*H299</f>
        <v>0</v>
      </c>
      <c r="J299" s="7"/>
    </row>
    <row r="300" spans="1:10" customHeight="1" ht="15.75">
      <c r="B300" s="29">
        <v>279</v>
      </c>
      <c r="C300" s="138" t="s">
        <v>625</v>
      </c>
      <c r="D300" s="62" t="s">
        <v>626</v>
      </c>
      <c r="E300" s="131" t="s">
        <v>405</v>
      </c>
      <c r="F300" s="63" t="s">
        <v>410</v>
      </c>
      <c r="G300" s="193">
        <v>25</v>
      </c>
      <c r="H300" s="186"/>
      <c r="I300" s="162" t="str">
        <f>G300*H300</f>
        <v>0</v>
      </c>
      <c r="J300" s="7"/>
    </row>
    <row r="301" spans="1:10" customHeight="1" ht="15.75">
      <c r="B301" s="29">
        <v>280</v>
      </c>
      <c r="C301" s="135" t="s">
        <v>627</v>
      </c>
      <c r="D301" s="41" t="s">
        <v>628</v>
      </c>
      <c r="E301" s="131" t="s">
        <v>405</v>
      </c>
      <c r="F301" s="45" t="s">
        <v>410</v>
      </c>
      <c r="G301" s="193">
        <v>300</v>
      </c>
      <c r="H301" s="186"/>
      <c r="I301" s="162" t="str">
        <f>G301*H301</f>
        <v>0</v>
      </c>
      <c r="J301" s="7"/>
    </row>
    <row r="302" spans="1:10" customHeight="1" ht="15.75">
      <c r="B302" s="29">
        <v>281</v>
      </c>
      <c r="C302" s="144" t="s">
        <v>629</v>
      </c>
      <c r="D302" s="66" t="s">
        <v>630</v>
      </c>
      <c r="E302" s="131" t="s">
        <v>405</v>
      </c>
      <c r="F302" s="67" t="s">
        <v>410</v>
      </c>
      <c r="G302" s="194">
        <v>135</v>
      </c>
      <c r="H302" s="186"/>
      <c r="I302" s="162" t="str">
        <f>G302*H302</f>
        <v>0</v>
      </c>
      <c r="J302" s="7"/>
    </row>
    <row r="303" spans="1:10" customHeight="1" ht="15.75">
      <c r="B303" s="29">
        <v>282</v>
      </c>
      <c r="C303" s="144" t="s">
        <v>631</v>
      </c>
      <c r="D303" s="66" t="s">
        <v>632</v>
      </c>
      <c r="E303" s="131" t="s">
        <v>405</v>
      </c>
      <c r="F303" s="67" t="s">
        <v>410</v>
      </c>
      <c r="G303" s="194">
        <v>60</v>
      </c>
      <c r="H303" s="186"/>
      <c r="I303" s="162" t="str">
        <f>G303*H303</f>
        <v>0</v>
      </c>
      <c r="J303" s="7"/>
    </row>
    <row r="304" spans="1:10" customHeight="1" ht="15.75">
      <c r="B304" s="29">
        <v>283</v>
      </c>
      <c r="C304" s="143" t="s">
        <v>633</v>
      </c>
      <c r="D304" s="80" t="s">
        <v>634</v>
      </c>
      <c r="E304" s="131" t="s">
        <v>405</v>
      </c>
      <c r="F304" s="69" t="s">
        <v>410</v>
      </c>
      <c r="G304" s="194">
        <v>70</v>
      </c>
      <c r="H304" s="186"/>
      <c r="I304" s="162" t="str">
        <f>G304*H304</f>
        <v>0</v>
      </c>
      <c r="J304" s="7"/>
    </row>
    <row r="305" spans="1:10" customHeight="1" ht="15.75">
      <c r="B305" s="29">
        <v>284</v>
      </c>
      <c r="C305" s="137" t="s">
        <v>635</v>
      </c>
      <c r="D305" s="71" t="s">
        <v>636</v>
      </c>
      <c r="E305" s="131" t="s">
        <v>405</v>
      </c>
      <c r="F305" s="260" t="s">
        <v>410</v>
      </c>
      <c r="G305" s="194">
        <v>70</v>
      </c>
      <c r="H305" s="186"/>
      <c r="I305" s="162" t="str">
        <f>G305*H305</f>
        <v>0</v>
      </c>
      <c r="J305" s="7"/>
    </row>
    <row r="306" spans="1:10" customHeight="1" ht="15.75">
      <c r="B306" s="29">
        <v>285</v>
      </c>
      <c r="C306" s="135" t="s">
        <v>637</v>
      </c>
      <c r="D306" s="48" t="s">
        <v>638</v>
      </c>
      <c r="E306" s="131" t="s">
        <v>405</v>
      </c>
      <c r="F306" s="47" t="s">
        <v>549</v>
      </c>
      <c r="G306" s="193">
        <v>430</v>
      </c>
      <c r="H306" s="186"/>
      <c r="I306" s="162" t="str">
        <f>G306*H306</f>
        <v>0</v>
      </c>
      <c r="J306" s="7"/>
    </row>
    <row r="307" spans="1:10" customHeight="1" ht="15.75" s="6" customFormat="1">
      <c r="B307" s="29">
        <v>286</v>
      </c>
      <c r="C307" s="138" t="s">
        <v>639</v>
      </c>
      <c r="D307" s="59" t="s">
        <v>640</v>
      </c>
      <c r="E307" s="131" t="s">
        <v>405</v>
      </c>
      <c r="F307" s="63" t="s">
        <v>410</v>
      </c>
      <c r="G307" s="193">
        <v>16</v>
      </c>
      <c r="H307" s="186"/>
      <c r="I307" s="162" t="str">
        <f>G307*H307</f>
        <v>0</v>
      </c>
      <c r="J307" s="7"/>
    </row>
    <row r="308" spans="1:10" customHeight="1" ht="16.5">
      <c r="B308" s="29">
        <v>287</v>
      </c>
      <c r="C308" s="138" t="s">
        <v>641</v>
      </c>
      <c r="D308" s="59" t="s">
        <v>642</v>
      </c>
      <c r="E308" s="131" t="s">
        <v>405</v>
      </c>
      <c r="F308" s="63" t="s">
        <v>410</v>
      </c>
      <c r="G308" s="193">
        <v>18</v>
      </c>
      <c r="H308" s="186"/>
      <c r="I308" s="162" t="str">
        <f>G308*H308</f>
        <v>0</v>
      </c>
      <c r="J308" s="34"/>
    </row>
    <row r="309" spans="1:10" customHeight="1" ht="15.75">
      <c r="B309" s="29">
        <v>288</v>
      </c>
      <c r="C309" s="138" t="s">
        <v>643</v>
      </c>
      <c r="D309" s="59" t="s">
        <v>644</v>
      </c>
      <c r="E309" s="131" t="s">
        <v>405</v>
      </c>
      <c r="F309" s="63" t="s">
        <v>410</v>
      </c>
      <c r="G309" s="193">
        <v>16</v>
      </c>
      <c r="H309" s="186"/>
      <c r="I309" s="162" t="str">
        <f>G309*H309</f>
        <v>0</v>
      </c>
    </row>
    <row r="310" spans="1:10" customHeight="1" ht="15.75">
      <c r="B310" s="29">
        <v>289</v>
      </c>
      <c r="C310" s="138" t="s">
        <v>645</v>
      </c>
      <c r="D310" s="59" t="s">
        <v>646</v>
      </c>
      <c r="E310" s="131" t="s">
        <v>405</v>
      </c>
      <c r="F310" s="63" t="s">
        <v>410</v>
      </c>
      <c r="G310" s="193">
        <v>14</v>
      </c>
      <c r="H310" s="164"/>
      <c r="I310" s="162" t="str">
        <f>G310*H310</f>
        <v>0</v>
      </c>
    </row>
    <row r="311" spans="1:10" customHeight="1" ht="15.75">
      <c r="B311" s="29">
        <v>290</v>
      </c>
      <c r="C311" s="138" t="s">
        <v>647</v>
      </c>
      <c r="D311" s="59" t="s">
        <v>648</v>
      </c>
      <c r="E311" s="131" t="s">
        <v>405</v>
      </c>
      <c r="F311" s="63" t="s">
        <v>410</v>
      </c>
      <c r="G311" s="193">
        <v>14</v>
      </c>
      <c r="H311" s="164"/>
      <c r="I311" s="162" t="str">
        <f>G311*H311</f>
        <v>0</v>
      </c>
    </row>
    <row r="312" spans="1:10" customHeight="1" ht="15.75">
      <c r="B312" s="29">
        <v>291</v>
      </c>
      <c r="C312" s="138" t="s">
        <v>649</v>
      </c>
      <c r="D312" s="59" t="s">
        <v>650</v>
      </c>
      <c r="E312" s="131" t="s">
        <v>405</v>
      </c>
      <c r="F312" s="63" t="s">
        <v>410</v>
      </c>
      <c r="G312" s="193">
        <v>15</v>
      </c>
      <c r="H312" s="164"/>
      <c r="I312" s="162" t="str">
        <f>G312*H312</f>
        <v>0</v>
      </c>
    </row>
    <row r="313" spans="1:10" customHeight="1" ht="15.75">
      <c r="B313" s="29">
        <v>292</v>
      </c>
      <c r="C313" s="138" t="s">
        <v>651</v>
      </c>
      <c r="D313" s="59" t="s">
        <v>652</v>
      </c>
      <c r="E313" s="131" t="s">
        <v>405</v>
      </c>
      <c r="F313" s="63" t="s">
        <v>410</v>
      </c>
      <c r="G313" s="193">
        <v>14</v>
      </c>
      <c r="H313" s="164"/>
      <c r="I313" s="162" t="str">
        <f>G313*H313</f>
        <v>0</v>
      </c>
    </row>
    <row r="314" spans="1:10" customHeight="1" ht="15.75">
      <c r="B314" s="29">
        <v>293</v>
      </c>
      <c r="C314" s="138" t="s">
        <v>653</v>
      </c>
      <c r="D314" s="59" t="s">
        <v>654</v>
      </c>
      <c r="E314" s="131" t="s">
        <v>405</v>
      </c>
      <c r="F314" s="63" t="s">
        <v>410</v>
      </c>
      <c r="G314" s="193">
        <v>14</v>
      </c>
      <c r="H314" s="164"/>
      <c r="I314" s="162" t="str">
        <f>G314*H314</f>
        <v>0</v>
      </c>
    </row>
    <row r="315" spans="1:10" customHeight="1" ht="15.75">
      <c r="B315" s="29">
        <v>294</v>
      </c>
      <c r="C315" s="138" t="s">
        <v>655</v>
      </c>
      <c r="D315" s="59" t="s">
        <v>656</v>
      </c>
      <c r="E315" s="131" t="s">
        <v>405</v>
      </c>
      <c r="F315" s="63" t="s">
        <v>435</v>
      </c>
      <c r="G315" s="193">
        <v>145</v>
      </c>
      <c r="H315" s="186"/>
      <c r="I315" s="162" t="str">
        <f>G315*H315</f>
        <v>0</v>
      </c>
    </row>
    <row r="316" spans="1:10" customHeight="1" ht="15.75">
      <c r="B316" s="29">
        <v>295</v>
      </c>
      <c r="C316" s="138" t="s">
        <v>657</v>
      </c>
      <c r="D316" s="59" t="s">
        <v>658</v>
      </c>
      <c r="E316" s="131" t="s">
        <v>405</v>
      </c>
      <c r="F316" s="63" t="s">
        <v>435</v>
      </c>
      <c r="G316" s="193">
        <v>145</v>
      </c>
      <c r="H316" s="186"/>
      <c r="I316" s="162" t="str">
        <f>G316*H316</f>
        <v>0</v>
      </c>
    </row>
    <row r="317" spans="1:10" customHeight="1" ht="15.75">
      <c r="B317" s="29">
        <v>296</v>
      </c>
      <c r="C317" s="138" t="s">
        <v>659</v>
      </c>
      <c r="D317" s="59" t="s">
        <v>660</v>
      </c>
      <c r="E317" s="131" t="s">
        <v>405</v>
      </c>
      <c r="F317" s="63" t="s">
        <v>435</v>
      </c>
      <c r="G317" s="193">
        <v>145</v>
      </c>
      <c r="H317" s="186"/>
      <c r="I317" s="162" t="str">
        <f>G317*H317</f>
        <v>0</v>
      </c>
    </row>
    <row r="318" spans="1:10" customHeight="1" ht="15.75">
      <c r="B318" s="29">
        <v>297</v>
      </c>
      <c r="C318" s="138" t="s">
        <v>661</v>
      </c>
      <c r="D318" s="59" t="s">
        <v>662</v>
      </c>
      <c r="E318" s="131" t="s">
        <v>405</v>
      </c>
      <c r="F318" s="63" t="s">
        <v>45</v>
      </c>
      <c r="G318" s="193">
        <v>200</v>
      </c>
      <c r="H318" s="186"/>
      <c r="I318" s="162" t="str">
        <f>G318*H318</f>
        <v>0</v>
      </c>
    </row>
    <row r="319" spans="1:10" customHeight="1" ht="15.75">
      <c r="B319" s="29">
        <v>298</v>
      </c>
      <c r="C319" s="138" t="s">
        <v>663</v>
      </c>
      <c r="D319" s="59" t="s">
        <v>664</v>
      </c>
      <c r="E319" s="131" t="s">
        <v>405</v>
      </c>
      <c r="F319" s="63" t="s">
        <v>45</v>
      </c>
      <c r="G319" s="193">
        <v>210</v>
      </c>
      <c r="H319" s="186"/>
      <c r="I319" s="162" t="str">
        <f>G319*H319</f>
        <v>0</v>
      </c>
    </row>
    <row r="320" spans="1:10" customHeight="1" ht="15.75">
      <c r="B320" s="29">
        <v>299</v>
      </c>
      <c r="C320" s="143" t="s">
        <v>665</v>
      </c>
      <c r="D320" s="79" t="s">
        <v>666</v>
      </c>
      <c r="E320" s="131" t="s">
        <v>405</v>
      </c>
      <c r="F320" s="63" t="s">
        <v>435</v>
      </c>
      <c r="G320" s="194">
        <v>1450</v>
      </c>
      <c r="H320" s="186"/>
      <c r="I320" s="162" t="str">
        <f>G320*H320</f>
        <v>0</v>
      </c>
    </row>
    <row r="321" spans="1:10" customHeight="1" ht="15.75">
      <c r="B321" s="29">
        <v>300</v>
      </c>
      <c r="C321" s="143" t="s">
        <v>667</v>
      </c>
      <c r="D321" s="79" t="s">
        <v>668</v>
      </c>
      <c r="E321" s="131" t="s">
        <v>405</v>
      </c>
      <c r="F321" s="63" t="s">
        <v>435</v>
      </c>
      <c r="G321" s="194">
        <v>450</v>
      </c>
      <c r="H321" s="186"/>
      <c r="I321" s="162" t="str">
        <f>G321*H321</f>
        <v>0</v>
      </c>
    </row>
    <row r="322" spans="1:10" customHeight="1" ht="15.75">
      <c r="B322" s="29">
        <v>301</v>
      </c>
      <c r="C322" s="143" t="s">
        <v>669</v>
      </c>
      <c r="D322" s="79" t="s">
        <v>670</v>
      </c>
      <c r="E322" s="131" t="s">
        <v>405</v>
      </c>
      <c r="F322" s="63" t="s">
        <v>435</v>
      </c>
      <c r="G322" s="194">
        <v>124</v>
      </c>
      <c r="H322" s="186"/>
      <c r="I322" s="162" t="str">
        <f>G322*H322</f>
        <v>0</v>
      </c>
    </row>
    <row r="323" spans="1:10" customHeight="1" ht="15.75">
      <c r="B323" s="29">
        <v>302</v>
      </c>
      <c r="C323" s="144" t="s">
        <v>671</v>
      </c>
      <c r="D323" s="75" t="s">
        <v>672</v>
      </c>
      <c r="E323" s="131" t="s">
        <v>405</v>
      </c>
      <c r="F323" s="63" t="s">
        <v>435</v>
      </c>
      <c r="G323" s="194">
        <v>430</v>
      </c>
      <c r="H323" s="186"/>
      <c r="I323" s="162" t="str">
        <f>G323*H323</f>
        <v>0</v>
      </c>
    </row>
    <row r="324" spans="1:10" customHeight="1" ht="15.75">
      <c r="B324" s="29">
        <v>303</v>
      </c>
      <c r="C324" s="144" t="s">
        <v>673</v>
      </c>
      <c r="D324" s="75" t="s">
        <v>674</v>
      </c>
      <c r="E324" s="131" t="s">
        <v>405</v>
      </c>
      <c r="F324" s="63" t="s">
        <v>435</v>
      </c>
      <c r="G324" s="194">
        <v>190</v>
      </c>
      <c r="H324" s="186"/>
      <c r="I324" s="162" t="str">
        <f>G324*H324</f>
        <v>0</v>
      </c>
    </row>
    <row r="325" spans="1:10" customHeight="1" ht="15.75">
      <c r="B325" s="29">
        <v>304</v>
      </c>
      <c r="C325" s="138" t="s">
        <v>675</v>
      </c>
      <c r="D325" s="46" t="s">
        <v>676</v>
      </c>
      <c r="E325" s="131" t="s">
        <v>405</v>
      </c>
      <c r="F325" s="63" t="s">
        <v>435</v>
      </c>
      <c r="G325" s="193">
        <v>224</v>
      </c>
      <c r="H325" s="186"/>
      <c r="I325" s="162" t="str">
        <f>G325*H325</f>
        <v>0</v>
      </c>
    </row>
    <row r="326" spans="1:10" customHeight="1" ht="15.75">
      <c r="B326" s="29">
        <v>305</v>
      </c>
      <c r="C326" s="144" t="s">
        <v>677</v>
      </c>
      <c r="D326" s="75" t="s">
        <v>678</v>
      </c>
      <c r="E326" s="131" t="s">
        <v>405</v>
      </c>
      <c r="F326" s="63" t="s">
        <v>435</v>
      </c>
      <c r="G326" s="194">
        <v>230</v>
      </c>
      <c r="H326" s="186"/>
      <c r="I326" s="162" t="str">
        <f>G326*H326</f>
        <v>0</v>
      </c>
    </row>
    <row r="327" spans="1:10" customHeight="1" ht="31.5">
      <c r="B327" s="29">
        <v>306</v>
      </c>
      <c r="C327" s="144" t="s">
        <v>679</v>
      </c>
      <c r="D327" s="75" t="s">
        <v>680</v>
      </c>
      <c r="E327" s="131" t="s">
        <v>405</v>
      </c>
      <c r="F327" s="63" t="s">
        <v>435</v>
      </c>
      <c r="G327" s="194">
        <v>860</v>
      </c>
      <c r="H327" s="186"/>
      <c r="I327" s="162" t="str">
        <f>G327*H327</f>
        <v>0</v>
      </c>
    </row>
    <row r="328" spans="1:10" customHeight="1" ht="31.5">
      <c r="B328" s="29">
        <v>307</v>
      </c>
      <c r="C328" s="144" t="s">
        <v>681</v>
      </c>
      <c r="D328" s="78" t="s">
        <v>682</v>
      </c>
      <c r="E328" s="131" t="s">
        <v>405</v>
      </c>
      <c r="F328" s="63" t="s">
        <v>435</v>
      </c>
      <c r="G328" s="194">
        <v>895</v>
      </c>
      <c r="H328" s="186"/>
      <c r="I328" s="162" t="str">
        <f>G328*H328</f>
        <v>0</v>
      </c>
    </row>
    <row r="329" spans="1:10" customHeight="1" ht="15.75">
      <c r="B329" s="29">
        <v>308</v>
      </c>
      <c r="C329" s="144" t="s">
        <v>683</v>
      </c>
      <c r="D329" s="75" t="s">
        <v>684</v>
      </c>
      <c r="E329" s="131" t="s">
        <v>405</v>
      </c>
      <c r="F329" s="63" t="s">
        <v>435</v>
      </c>
      <c r="G329" s="194">
        <v>970</v>
      </c>
      <c r="H329" s="186"/>
      <c r="I329" s="162" t="str">
        <f>G329*H329</f>
        <v>0</v>
      </c>
    </row>
    <row r="330" spans="1:10" customHeight="1" ht="15.75">
      <c r="B330" s="29">
        <v>309</v>
      </c>
      <c r="C330" s="144" t="s">
        <v>685</v>
      </c>
      <c r="D330" s="75" t="s">
        <v>686</v>
      </c>
      <c r="E330" s="131" t="s">
        <v>405</v>
      </c>
      <c r="F330" s="63" t="s">
        <v>435</v>
      </c>
      <c r="G330" s="194">
        <v>1042</v>
      </c>
      <c r="H330" s="186"/>
      <c r="I330" s="162" t="str">
        <f>G330*H330</f>
        <v>0</v>
      </c>
    </row>
    <row r="331" spans="1:10" customHeight="1" ht="15.75">
      <c r="B331" s="29">
        <v>310</v>
      </c>
      <c r="C331" s="144" t="s">
        <v>687</v>
      </c>
      <c r="D331" s="75" t="s">
        <v>688</v>
      </c>
      <c r="E331" s="131" t="s">
        <v>405</v>
      </c>
      <c r="F331" s="63" t="s">
        <v>435</v>
      </c>
      <c r="G331" s="194">
        <v>860</v>
      </c>
      <c r="H331" s="186"/>
      <c r="I331" s="162" t="str">
        <f>G331*H331</f>
        <v>0</v>
      </c>
    </row>
    <row r="332" spans="1:10" customHeight="1" ht="15.75">
      <c r="B332" s="29">
        <v>311</v>
      </c>
      <c r="C332" s="144" t="s">
        <v>689</v>
      </c>
      <c r="D332" s="66" t="s">
        <v>690</v>
      </c>
      <c r="E332" s="131" t="s">
        <v>405</v>
      </c>
      <c r="F332" s="63" t="s">
        <v>435</v>
      </c>
      <c r="G332" s="194">
        <v>1230</v>
      </c>
      <c r="H332" s="186"/>
      <c r="I332" s="162" t="str">
        <f>G332*H332</f>
        <v>0</v>
      </c>
    </row>
    <row r="333" spans="1:10" customHeight="1" ht="31.5">
      <c r="B333" s="29">
        <v>312</v>
      </c>
      <c r="C333" s="144" t="s">
        <v>691</v>
      </c>
      <c r="D333" s="75" t="s">
        <v>692</v>
      </c>
      <c r="E333" s="131" t="s">
        <v>405</v>
      </c>
      <c r="F333" s="63" t="s">
        <v>435</v>
      </c>
      <c r="G333" s="194">
        <v>2105</v>
      </c>
      <c r="H333" s="186"/>
      <c r="I333" s="162" t="str">
        <f>G333*H333</f>
        <v>0</v>
      </c>
    </row>
    <row r="334" spans="1:10" customHeight="1" ht="15.75">
      <c r="B334" s="29">
        <v>313</v>
      </c>
      <c r="C334" s="144" t="s">
        <v>693</v>
      </c>
      <c r="D334" s="73" t="s">
        <v>694</v>
      </c>
      <c r="E334" s="131" t="s">
        <v>405</v>
      </c>
      <c r="F334" s="63" t="s">
        <v>435</v>
      </c>
      <c r="G334" s="194">
        <v>175</v>
      </c>
      <c r="H334" s="186"/>
      <c r="I334" s="162" t="str">
        <f>G334*H334</f>
        <v>0</v>
      </c>
    </row>
    <row r="335" spans="1:10" customHeight="1" ht="15.75">
      <c r="B335" s="29">
        <v>314</v>
      </c>
      <c r="C335" s="144" t="s">
        <v>695</v>
      </c>
      <c r="D335" s="77" t="s">
        <v>696</v>
      </c>
      <c r="E335" s="131" t="s">
        <v>405</v>
      </c>
      <c r="F335" s="63" t="s">
        <v>435</v>
      </c>
      <c r="G335" s="194">
        <v>235</v>
      </c>
      <c r="H335" s="186"/>
      <c r="I335" s="162" t="str">
        <f>G335*H335</f>
        <v>0</v>
      </c>
    </row>
    <row r="336" spans="1:10" customHeight="1" ht="15.75">
      <c r="B336" s="29">
        <v>315</v>
      </c>
      <c r="C336" s="144" t="s">
        <v>697</v>
      </c>
      <c r="D336" s="73" t="s">
        <v>698</v>
      </c>
      <c r="E336" s="131" t="s">
        <v>405</v>
      </c>
      <c r="F336" s="63" t="s">
        <v>435</v>
      </c>
      <c r="G336" s="194">
        <v>200</v>
      </c>
      <c r="H336" s="186"/>
      <c r="I336" s="162" t="str">
        <f>G336*H336</f>
        <v>0</v>
      </c>
    </row>
    <row r="337" spans="1:10" customHeight="1" ht="15.75">
      <c r="B337" s="29">
        <v>316</v>
      </c>
      <c r="C337" s="144" t="s">
        <v>699</v>
      </c>
      <c r="D337" s="73" t="s">
        <v>700</v>
      </c>
      <c r="E337" s="131" t="s">
        <v>405</v>
      </c>
      <c r="F337" s="63" t="s">
        <v>435</v>
      </c>
      <c r="G337" s="194">
        <v>224</v>
      </c>
      <c r="H337" s="186"/>
      <c r="I337" s="162" t="str">
        <f>G337*H337</f>
        <v>0</v>
      </c>
    </row>
    <row r="338" spans="1:10" customHeight="1" ht="15.75">
      <c r="B338" s="29">
        <v>317</v>
      </c>
      <c r="C338" s="144" t="s">
        <v>701</v>
      </c>
      <c r="D338" s="73" t="s">
        <v>702</v>
      </c>
      <c r="E338" s="131" t="s">
        <v>405</v>
      </c>
      <c r="F338" s="63" t="s">
        <v>435</v>
      </c>
      <c r="G338" s="194">
        <v>1200</v>
      </c>
      <c r="H338" s="186"/>
      <c r="I338" s="162" t="str">
        <f>G338*H338</f>
        <v>0</v>
      </c>
    </row>
    <row r="339" spans="1:10" customHeight="1" ht="31.5">
      <c r="B339" s="29">
        <v>318</v>
      </c>
      <c r="C339" s="144" t="s">
        <v>703</v>
      </c>
      <c r="D339" s="73" t="s">
        <v>704</v>
      </c>
      <c r="E339" s="131" t="s">
        <v>405</v>
      </c>
      <c r="F339" s="63" t="s">
        <v>435</v>
      </c>
      <c r="G339" s="194">
        <v>1270</v>
      </c>
      <c r="H339" s="186"/>
      <c r="I339" s="162" t="str">
        <f>G339*H339</f>
        <v>0</v>
      </c>
    </row>
    <row r="340" spans="1:10" customHeight="1" ht="31.5">
      <c r="B340" s="29">
        <v>319</v>
      </c>
      <c r="C340" s="144" t="s">
        <v>705</v>
      </c>
      <c r="D340" s="73" t="s">
        <v>706</v>
      </c>
      <c r="E340" s="131" t="s">
        <v>405</v>
      </c>
      <c r="F340" s="63" t="s">
        <v>435</v>
      </c>
      <c r="G340" s="194">
        <v>1260</v>
      </c>
      <c r="H340" s="186"/>
      <c r="I340" s="162" t="str">
        <f>G340*H340</f>
        <v>0</v>
      </c>
    </row>
    <row r="341" spans="1:10" customHeight="1" ht="31.5">
      <c r="B341" s="29">
        <v>320</v>
      </c>
      <c r="C341" s="248" t="s">
        <v>707</v>
      </c>
      <c r="D341" s="73" t="s">
        <v>708</v>
      </c>
      <c r="E341" s="131" t="s">
        <v>405</v>
      </c>
      <c r="F341" s="253" t="s">
        <v>435</v>
      </c>
      <c r="G341" s="194">
        <v>1250</v>
      </c>
      <c r="H341" s="186"/>
      <c r="I341" s="162" t="str">
        <f>G341*H341</f>
        <v>0</v>
      </c>
    </row>
    <row r="342" spans="1:10" customHeight="1" ht="31.5">
      <c r="B342" s="29">
        <v>321</v>
      </c>
      <c r="C342" s="144" t="s">
        <v>709</v>
      </c>
      <c r="D342" s="73" t="s">
        <v>710</v>
      </c>
      <c r="E342" s="131" t="s">
        <v>405</v>
      </c>
      <c r="F342" s="63" t="s">
        <v>435</v>
      </c>
      <c r="G342" s="194">
        <v>1105</v>
      </c>
      <c r="H342" s="186"/>
      <c r="I342" s="162" t="str">
        <f>G342*H342</f>
        <v>0</v>
      </c>
    </row>
    <row r="343" spans="1:10" customHeight="1" ht="31.5">
      <c r="B343" s="29">
        <v>322</v>
      </c>
      <c r="C343" s="144" t="s">
        <v>711</v>
      </c>
      <c r="D343" s="73" t="s">
        <v>712</v>
      </c>
      <c r="E343" s="131" t="s">
        <v>405</v>
      </c>
      <c r="F343" s="63" t="s">
        <v>435</v>
      </c>
      <c r="G343" s="194">
        <v>1025</v>
      </c>
      <c r="H343" s="186"/>
      <c r="I343" s="162" t="str">
        <f>G343*H343</f>
        <v>0</v>
      </c>
    </row>
    <row r="344" spans="1:10" customHeight="1" ht="15.75">
      <c r="B344" s="29">
        <v>323</v>
      </c>
      <c r="C344" s="135" t="s">
        <v>713</v>
      </c>
      <c r="D344" s="48" t="s">
        <v>714</v>
      </c>
      <c r="E344" s="131" t="s">
        <v>405</v>
      </c>
      <c r="F344" s="47" t="s">
        <v>33</v>
      </c>
      <c r="G344" s="193">
        <v>500</v>
      </c>
      <c r="H344" s="186"/>
      <c r="I344" s="162" t="str">
        <f>G344*H344</f>
        <v>0</v>
      </c>
    </row>
    <row r="345" spans="1:10" customHeight="1" ht="15.75">
      <c r="B345" s="29">
        <v>324</v>
      </c>
      <c r="C345" s="135" t="s">
        <v>715</v>
      </c>
      <c r="D345" s="48" t="s">
        <v>716</v>
      </c>
      <c r="E345" s="131" t="s">
        <v>405</v>
      </c>
      <c r="F345" s="47" t="s">
        <v>33</v>
      </c>
      <c r="G345" s="193">
        <v>455</v>
      </c>
      <c r="H345" s="186"/>
      <c r="I345" s="162" t="str">
        <f>G345*H345</f>
        <v>0</v>
      </c>
    </row>
    <row r="346" spans="1:10" customHeight="1" ht="15.75">
      <c r="B346" s="29">
        <v>325</v>
      </c>
      <c r="C346" s="135" t="s">
        <v>717</v>
      </c>
      <c r="D346" s="48" t="s">
        <v>718</v>
      </c>
      <c r="E346" s="131" t="s">
        <v>405</v>
      </c>
      <c r="F346" s="47" t="s">
        <v>33</v>
      </c>
      <c r="G346" s="193">
        <v>580</v>
      </c>
      <c r="H346" s="186"/>
      <c r="I346" s="162" t="str">
        <f>G346*H346</f>
        <v>0</v>
      </c>
    </row>
    <row r="347" spans="1:10" customHeight="1" ht="15.75">
      <c r="B347" s="29">
        <v>326</v>
      </c>
      <c r="C347" s="135" t="s">
        <v>719</v>
      </c>
      <c r="D347" s="43" t="s">
        <v>720</v>
      </c>
      <c r="E347" s="131" t="s">
        <v>405</v>
      </c>
      <c r="F347" s="56" t="s">
        <v>33</v>
      </c>
      <c r="G347" s="193">
        <v>800</v>
      </c>
      <c r="H347" s="186"/>
      <c r="I347" s="162" t="str">
        <f>G347*H347</f>
        <v>0</v>
      </c>
    </row>
    <row r="348" spans="1:10" customHeight="1" ht="15.75">
      <c r="B348" s="29">
        <v>327</v>
      </c>
      <c r="C348" s="135" t="s">
        <v>721</v>
      </c>
      <c r="D348" s="51" t="s">
        <v>722</v>
      </c>
      <c r="E348" s="131" t="s">
        <v>405</v>
      </c>
      <c r="F348" s="56" t="s">
        <v>33</v>
      </c>
      <c r="G348" s="193">
        <v>800</v>
      </c>
      <c r="H348" s="186"/>
      <c r="I348" s="162" t="str">
        <f>G348*H348</f>
        <v>0</v>
      </c>
    </row>
    <row r="349" spans="1:10" customHeight="1" ht="15.75">
      <c r="B349" s="29">
        <v>328</v>
      </c>
      <c r="C349" s="135" t="s">
        <v>723</v>
      </c>
      <c r="D349" s="43" t="s">
        <v>724</v>
      </c>
      <c r="E349" s="131" t="s">
        <v>405</v>
      </c>
      <c r="F349" s="44" t="s">
        <v>410</v>
      </c>
      <c r="G349" s="193">
        <v>115</v>
      </c>
      <c r="H349" s="182"/>
      <c r="I349" s="162" t="str">
        <f>G349*H349</f>
        <v>0</v>
      </c>
    </row>
    <row r="350" spans="1:10" customHeight="1" ht="15.75">
      <c r="B350" s="29">
        <v>329</v>
      </c>
      <c r="C350" s="135" t="s">
        <v>725</v>
      </c>
      <c r="D350" s="48" t="s">
        <v>726</v>
      </c>
      <c r="E350" s="131" t="s">
        <v>405</v>
      </c>
      <c r="F350" s="47" t="s">
        <v>33</v>
      </c>
      <c r="G350" s="193">
        <v>80</v>
      </c>
      <c r="H350" s="161"/>
      <c r="I350" s="162" t="str">
        <f>G350*H350</f>
        <v>0</v>
      </c>
    </row>
    <row r="351" spans="1:10" customHeight="1" ht="15.75">
      <c r="B351" s="29">
        <v>330</v>
      </c>
      <c r="C351" s="246" t="s">
        <v>727</v>
      </c>
      <c r="D351" s="59" t="s">
        <v>728</v>
      </c>
      <c r="E351" s="131" t="s">
        <v>405</v>
      </c>
      <c r="F351" s="253" t="s">
        <v>410</v>
      </c>
      <c r="G351" s="193">
        <v>20</v>
      </c>
      <c r="H351" s="161"/>
      <c r="I351" s="162" t="str">
        <f>G351*H351</f>
        <v>0</v>
      </c>
    </row>
    <row r="352" spans="1:10" customHeight="1" ht="15.75">
      <c r="B352" s="29">
        <v>331</v>
      </c>
      <c r="C352" s="137" t="s">
        <v>729</v>
      </c>
      <c r="D352" s="50" t="s">
        <v>730</v>
      </c>
      <c r="E352" s="131" t="s">
        <v>405</v>
      </c>
      <c r="F352" s="236" t="s">
        <v>410</v>
      </c>
      <c r="G352" s="197">
        <v>235</v>
      </c>
      <c r="H352" s="183"/>
      <c r="I352" s="162" t="str">
        <f>G352*H352</f>
        <v>0</v>
      </c>
    </row>
    <row r="353" spans="1:10" customHeight="1" ht="15.75">
      <c r="B353" s="29">
        <v>332</v>
      </c>
      <c r="C353" s="137" t="s">
        <v>731</v>
      </c>
      <c r="D353" s="50" t="s">
        <v>732</v>
      </c>
      <c r="E353" s="131" t="s">
        <v>405</v>
      </c>
      <c r="F353" s="236" t="s">
        <v>410</v>
      </c>
      <c r="G353" s="197">
        <v>235</v>
      </c>
      <c r="H353" s="184"/>
      <c r="I353" s="162" t="str">
        <f>G353*H353</f>
        <v>0</v>
      </c>
    </row>
    <row r="354" spans="1:10" customHeight="1" ht="15.75">
      <c r="B354" s="29">
        <v>333</v>
      </c>
      <c r="C354" s="137" t="s">
        <v>733</v>
      </c>
      <c r="D354" s="50" t="s">
        <v>734</v>
      </c>
      <c r="E354" s="131" t="s">
        <v>405</v>
      </c>
      <c r="F354" s="236" t="s">
        <v>410</v>
      </c>
      <c r="G354" s="197">
        <v>235</v>
      </c>
      <c r="H354" s="185"/>
      <c r="I354" s="162" t="str">
        <f>G354*H354</f>
        <v>0</v>
      </c>
    </row>
    <row r="355" spans="1:10" customHeight="1" ht="15.75">
      <c r="B355" s="29">
        <v>334</v>
      </c>
      <c r="C355" s="137" t="s">
        <v>735</v>
      </c>
      <c r="D355" s="50" t="s">
        <v>736</v>
      </c>
      <c r="E355" s="131" t="s">
        <v>405</v>
      </c>
      <c r="F355" s="236" t="s">
        <v>410</v>
      </c>
      <c r="G355" s="197">
        <v>235</v>
      </c>
      <c r="H355" s="185"/>
      <c r="I355" s="162" t="str">
        <f>G355*H355</f>
        <v>0</v>
      </c>
    </row>
    <row r="356" spans="1:10" customHeight="1" ht="15.75">
      <c r="B356" s="29">
        <v>335</v>
      </c>
      <c r="C356" s="137" t="s">
        <v>737</v>
      </c>
      <c r="D356" s="50" t="s">
        <v>738</v>
      </c>
      <c r="E356" s="131" t="s">
        <v>405</v>
      </c>
      <c r="F356" s="236" t="s">
        <v>410</v>
      </c>
      <c r="G356" s="197">
        <v>235</v>
      </c>
      <c r="H356" s="164"/>
      <c r="I356" s="162" t="str">
        <f>G356*H356</f>
        <v>0</v>
      </c>
    </row>
    <row r="357" spans="1:10" customHeight="1" ht="15.75">
      <c r="B357" s="29">
        <v>336</v>
      </c>
      <c r="C357" s="137" t="s">
        <v>739</v>
      </c>
      <c r="D357" s="50" t="s">
        <v>740</v>
      </c>
      <c r="E357" s="131" t="s">
        <v>405</v>
      </c>
      <c r="F357" s="252" t="s">
        <v>410</v>
      </c>
      <c r="G357" s="197">
        <v>235</v>
      </c>
      <c r="H357" s="164"/>
      <c r="I357" s="162" t="str">
        <f>G357*H357</f>
        <v>0</v>
      </c>
    </row>
    <row r="358" spans="1:10" customHeight="1" ht="15.75">
      <c r="B358" s="29">
        <v>337</v>
      </c>
      <c r="C358" s="137" t="s">
        <v>741</v>
      </c>
      <c r="D358" s="50" t="s">
        <v>742</v>
      </c>
      <c r="E358" s="131" t="s">
        <v>405</v>
      </c>
      <c r="F358" s="252" t="s">
        <v>410</v>
      </c>
      <c r="G358" s="197">
        <v>235</v>
      </c>
      <c r="H358" s="164"/>
      <c r="I358" s="162" t="str">
        <f>G358*H358</f>
        <v>0</v>
      </c>
    </row>
    <row r="359" spans="1:10" customHeight="1" ht="15.75">
      <c r="B359" s="29">
        <v>338</v>
      </c>
      <c r="C359" s="137" t="s">
        <v>743</v>
      </c>
      <c r="D359" s="50" t="s">
        <v>744</v>
      </c>
      <c r="E359" s="131" t="s">
        <v>405</v>
      </c>
      <c r="F359" s="252" t="s">
        <v>410</v>
      </c>
      <c r="G359" s="197">
        <v>235</v>
      </c>
      <c r="H359" s="164"/>
      <c r="I359" s="162" t="str">
        <f>G359*H359</f>
        <v>0</v>
      </c>
    </row>
    <row r="360" spans="1:10" customHeight="1" ht="15.75">
      <c r="B360" s="29">
        <v>339</v>
      </c>
      <c r="C360" s="145" t="s">
        <v>745</v>
      </c>
      <c r="D360" s="249" t="s">
        <v>746</v>
      </c>
      <c r="E360" s="131" t="s">
        <v>405</v>
      </c>
      <c r="F360" s="258" t="s">
        <v>155</v>
      </c>
      <c r="G360" s="198">
        <v>100</v>
      </c>
      <c r="H360" s="186"/>
      <c r="I360" s="162" t="str">
        <f>G360*H360</f>
        <v>0</v>
      </c>
    </row>
    <row r="361" spans="1:10" customHeight="1" ht="15.75">
      <c r="B361" s="29">
        <v>340</v>
      </c>
      <c r="C361" s="138" t="s">
        <v>747</v>
      </c>
      <c r="D361" s="46" t="s">
        <v>748</v>
      </c>
      <c r="E361" s="131" t="s">
        <v>405</v>
      </c>
      <c r="F361" s="251" t="s">
        <v>410</v>
      </c>
      <c r="G361" s="193">
        <v>30</v>
      </c>
      <c r="H361" s="164"/>
      <c r="I361" s="162" t="str">
        <f>G361*H361</f>
        <v>0</v>
      </c>
    </row>
    <row r="362" spans="1:10" customHeight="1" ht="15.75">
      <c r="B362" s="29">
        <v>341</v>
      </c>
      <c r="C362" s="138" t="s">
        <v>749</v>
      </c>
      <c r="D362" s="46" t="s">
        <v>750</v>
      </c>
      <c r="E362" s="131" t="s">
        <v>405</v>
      </c>
      <c r="F362" s="257" t="s">
        <v>432</v>
      </c>
      <c r="G362" s="193">
        <v>44</v>
      </c>
      <c r="H362" s="164"/>
      <c r="I362" s="162" t="str">
        <f>G362*H362</f>
        <v>0</v>
      </c>
    </row>
    <row r="363" spans="1:10" customHeight="1" ht="15.75">
      <c r="B363" s="29">
        <v>342</v>
      </c>
      <c r="C363" s="147" t="s">
        <v>751</v>
      </c>
      <c r="D363" s="250" t="s">
        <v>752</v>
      </c>
      <c r="E363" s="207" t="s">
        <v>405</v>
      </c>
      <c r="F363" s="261" t="s">
        <v>432</v>
      </c>
      <c r="G363" s="198">
        <v>93</v>
      </c>
      <c r="H363" s="164"/>
      <c r="I363" s="162" t="str">
        <f>G363*H363</f>
        <v>0</v>
      </c>
    </row>
    <row r="364" spans="1:10" customHeight="1" ht="15.75" s="90" customFormat="1">
      <c r="B364" s="202"/>
      <c r="C364" s="208"/>
      <c r="D364" s="188"/>
      <c r="E364" s="189"/>
      <c r="F364" s="209"/>
      <c r="G364" s="206"/>
      <c r="H364" s="186">
        <v>10</v>
      </c>
      <c r="I364" s="190"/>
    </row>
    <row r="365" spans="1:10" customHeight="1" ht="15.75" s="90" customFormat="1">
      <c r="B365" s="202"/>
      <c r="C365" s="208"/>
      <c r="D365" s="188"/>
      <c r="E365" s="278" t="s">
        <v>753</v>
      </c>
      <c r="F365" s="279"/>
      <c r="G365" s="280"/>
      <c r="H365" s="186">
        <v>10</v>
      </c>
      <c r="I365" s="210">
        <f>SUM(I194:I363)</f>
        <v>0</v>
      </c>
    </row>
    <row r="366" spans="1:10" customHeight="1" ht="16.5">
      <c r="B366" s="29"/>
      <c r="C366" s="211"/>
      <c r="D366" s="212"/>
      <c r="E366" s="213"/>
      <c r="F366" s="214"/>
      <c r="G366" s="215"/>
      <c r="H366" s="216">
        <v>10</v>
      </c>
      <c r="I366" s="217"/>
    </row>
    <row r="367" spans="1:10" customHeight="1" ht="16.5">
      <c r="B367" s="29"/>
      <c r="C367" s="225"/>
      <c r="D367" s="275" t="s">
        <v>754</v>
      </c>
      <c r="E367" s="276"/>
      <c r="F367" s="276"/>
      <c r="G367" s="276"/>
      <c r="H367" s="277">
        <v>10</v>
      </c>
      <c r="I367" s="226"/>
    </row>
    <row r="368" spans="1:10" customHeight="1" ht="15.75">
      <c r="B368" s="29">
        <v>343</v>
      </c>
      <c r="C368" s="138" t="s">
        <v>755</v>
      </c>
      <c r="D368" s="81" t="s">
        <v>756</v>
      </c>
      <c r="E368" s="131" t="s">
        <v>757</v>
      </c>
      <c r="F368" s="82" t="s">
        <v>758</v>
      </c>
      <c r="G368" s="193">
        <v>1425</v>
      </c>
      <c r="H368" s="186"/>
      <c r="I368" s="162" t="str">
        <f>G368*H368</f>
        <v>0</v>
      </c>
    </row>
    <row r="369" spans="1:10" customHeight="1" ht="47.25">
      <c r="B369" s="29">
        <v>344</v>
      </c>
      <c r="C369" s="138" t="s">
        <v>759</v>
      </c>
      <c r="D369" s="83" t="s">
        <v>760</v>
      </c>
      <c r="E369" s="131" t="s">
        <v>757</v>
      </c>
      <c r="F369" s="82" t="s">
        <v>33</v>
      </c>
      <c r="G369" s="193">
        <v>225</v>
      </c>
      <c r="H369" s="186"/>
      <c r="I369" s="162" t="str">
        <f>G369*H369</f>
        <v>0</v>
      </c>
    </row>
    <row r="370" spans="1:10" customHeight="1" ht="34.5">
      <c r="B370" s="29">
        <v>345</v>
      </c>
      <c r="C370" s="138" t="s">
        <v>761</v>
      </c>
      <c r="D370" s="81" t="s">
        <v>762</v>
      </c>
      <c r="E370" s="131" t="s">
        <v>757</v>
      </c>
      <c r="F370" s="82" t="s">
        <v>763</v>
      </c>
      <c r="G370" s="193">
        <v>4125</v>
      </c>
      <c r="H370" s="186"/>
      <c r="I370" s="162" t="str">
        <f>G370*H370</f>
        <v>0</v>
      </c>
    </row>
    <row r="371" spans="1:10" customHeight="1" ht="31.5">
      <c r="B371" s="29">
        <v>346</v>
      </c>
      <c r="C371" s="138" t="s">
        <v>764</v>
      </c>
      <c r="D371" s="81" t="s">
        <v>765</v>
      </c>
      <c r="E371" s="131" t="s">
        <v>757</v>
      </c>
      <c r="F371" s="82" t="s">
        <v>170</v>
      </c>
      <c r="G371" s="198">
        <v>1031</v>
      </c>
      <c r="H371" s="186"/>
      <c r="I371" s="162" t="str">
        <f>G371*H371</f>
        <v>0</v>
      </c>
    </row>
    <row r="372" spans="1:10" customHeight="1" ht="15.75">
      <c r="B372" s="29">
        <v>347</v>
      </c>
      <c r="C372" s="138" t="s">
        <v>766</v>
      </c>
      <c r="D372" s="81" t="s">
        <v>767</v>
      </c>
      <c r="E372" s="131" t="s">
        <v>757</v>
      </c>
      <c r="F372" s="82" t="s">
        <v>763</v>
      </c>
      <c r="G372" s="200">
        <v>1317</v>
      </c>
      <c r="H372" s="186"/>
      <c r="I372" s="162" t="str">
        <f>G372*H372</f>
        <v>0</v>
      </c>
    </row>
    <row r="373" spans="1:10" customHeight="1" ht="15.75">
      <c r="B373" s="29">
        <v>348</v>
      </c>
      <c r="C373" s="138" t="s">
        <v>768</v>
      </c>
      <c r="D373" s="81" t="s">
        <v>769</v>
      </c>
      <c r="E373" s="131" t="s">
        <v>757</v>
      </c>
      <c r="F373" s="82" t="s">
        <v>432</v>
      </c>
      <c r="G373" s="200">
        <v>1615</v>
      </c>
      <c r="H373" s="186"/>
      <c r="I373" s="162" t="str">
        <f>G373*H373</f>
        <v>0</v>
      </c>
    </row>
    <row r="374" spans="1:10" customHeight="1" ht="15.75">
      <c r="B374" s="29">
        <v>349</v>
      </c>
      <c r="C374" s="138" t="s">
        <v>770</v>
      </c>
      <c r="D374" s="81" t="s">
        <v>771</v>
      </c>
      <c r="E374" s="131" t="s">
        <v>757</v>
      </c>
      <c r="F374" s="82" t="s">
        <v>772</v>
      </c>
      <c r="G374" s="200">
        <v>1220</v>
      </c>
      <c r="H374" s="186"/>
      <c r="I374" s="162" t="str">
        <f>G374*H374</f>
        <v>0</v>
      </c>
    </row>
    <row r="375" spans="1:10" customHeight="1" ht="15.75">
      <c r="B375" s="29">
        <v>350</v>
      </c>
      <c r="C375" s="138" t="s">
        <v>773</v>
      </c>
      <c r="D375" s="81" t="s">
        <v>774</v>
      </c>
      <c r="E375" s="131" t="s">
        <v>757</v>
      </c>
      <c r="F375" s="82" t="s">
        <v>410</v>
      </c>
      <c r="G375" s="200">
        <v>30</v>
      </c>
      <c r="H375" s="186"/>
      <c r="I375" s="162" t="str">
        <f>G375*H375</f>
        <v>0</v>
      </c>
    </row>
    <row r="376" spans="1:10" customHeight="1" ht="15.75">
      <c r="B376" s="29">
        <v>351</v>
      </c>
      <c r="C376" s="138" t="s">
        <v>775</v>
      </c>
      <c r="D376" s="81" t="s">
        <v>776</v>
      </c>
      <c r="E376" s="131" t="s">
        <v>757</v>
      </c>
      <c r="F376" s="82" t="s">
        <v>410</v>
      </c>
      <c r="G376" s="200">
        <v>21</v>
      </c>
      <c r="H376" s="186"/>
      <c r="I376" s="162" t="str">
        <f>G376*H376</f>
        <v>0</v>
      </c>
    </row>
    <row r="377" spans="1:10" customHeight="1" ht="15.75">
      <c r="B377" s="29">
        <v>352</v>
      </c>
      <c r="C377" s="138" t="s">
        <v>777</v>
      </c>
      <c r="D377" s="81" t="s">
        <v>778</v>
      </c>
      <c r="E377" s="131" t="s">
        <v>757</v>
      </c>
      <c r="F377" s="82" t="s">
        <v>779</v>
      </c>
      <c r="G377" s="200">
        <v>5893</v>
      </c>
      <c r="H377" s="186"/>
      <c r="I377" s="162" t="str">
        <f>G377*H377</f>
        <v>0</v>
      </c>
    </row>
    <row r="378" spans="1:10" customHeight="1" ht="15.75">
      <c r="B378" s="29">
        <v>353</v>
      </c>
      <c r="C378" s="138" t="s">
        <v>780</v>
      </c>
      <c r="D378" s="81" t="s">
        <v>781</v>
      </c>
      <c r="E378" s="131" t="s">
        <v>757</v>
      </c>
      <c r="F378" s="82" t="s">
        <v>779</v>
      </c>
      <c r="G378" s="200">
        <v>4315</v>
      </c>
      <c r="H378" s="186"/>
      <c r="I378" s="162" t="str">
        <f>G378*H378</f>
        <v>0</v>
      </c>
    </row>
    <row r="379" spans="1:10" customHeight="1" ht="15.75">
      <c r="B379" s="29">
        <v>354</v>
      </c>
      <c r="C379" s="138" t="s">
        <v>782</v>
      </c>
      <c r="D379" s="81" t="s">
        <v>783</v>
      </c>
      <c r="E379" s="131" t="s">
        <v>757</v>
      </c>
      <c r="F379" s="82" t="s">
        <v>33</v>
      </c>
      <c r="G379" s="200">
        <v>6940</v>
      </c>
      <c r="H379" s="186"/>
      <c r="I379" s="162" t="str">
        <f>G379*H379</f>
        <v>0</v>
      </c>
    </row>
    <row r="380" spans="1:10" customHeight="1" ht="15.75">
      <c r="B380" s="29">
        <v>355</v>
      </c>
      <c r="C380" s="138" t="s">
        <v>784</v>
      </c>
      <c r="D380" s="81" t="s">
        <v>785</v>
      </c>
      <c r="E380" s="131" t="s">
        <v>757</v>
      </c>
      <c r="F380" s="82" t="s">
        <v>33</v>
      </c>
      <c r="G380" s="200">
        <v>8525</v>
      </c>
      <c r="H380" s="186"/>
      <c r="I380" s="162" t="str">
        <f>G380*H380</f>
        <v>0</v>
      </c>
    </row>
    <row r="381" spans="1:10" customHeight="1" ht="31.5">
      <c r="B381" s="29">
        <v>356</v>
      </c>
      <c r="C381" s="138" t="s">
        <v>786</v>
      </c>
      <c r="D381" s="81" t="s">
        <v>787</v>
      </c>
      <c r="E381" s="131" t="s">
        <v>757</v>
      </c>
      <c r="F381" s="82" t="s">
        <v>788</v>
      </c>
      <c r="G381" s="200">
        <v>2830</v>
      </c>
      <c r="H381" s="186"/>
      <c r="I381" s="162" t="str">
        <f>G381*H381</f>
        <v>0</v>
      </c>
    </row>
    <row r="382" spans="1:10" customHeight="1" ht="15.75">
      <c r="B382" s="29">
        <v>357</v>
      </c>
      <c r="C382" s="138" t="s">
        <v>789</v>
      </c>
      <c r="D382" s="81" t="s">
        <v>790</v>
      </c>
      <c r="E382" s="131" t="s">
        <v>757</v>
      </c>
      <c r="F382" s="82" t="s">
        <v>33</v>
      </c>
      <c r="G382" s="200">
        <v>2600</v>
      </c>
      <c r="H382" s="186"/>
      <c r="I382" s="162" t="str">
        <f>G382*H382</f>
        <v>0</v>
      </c>
    </row>
    <row r="383" spans="1:10" customHeight="1" ht="15.75">
      <c r="B383" s="29">
        <v>358</v>
      </c>
      <c r="C383" s="138" t="s">
        <v>791</v>
      </c>
      <c r="D383" s="81" t="s">
        <v>792</v>
      </c>
      <c r="E383" s="131" t="s">
        <v>757</v>
      </c>
      <c r="F383" s="82" t="s">
        <v>33</v>
      </c>
      <c r="G383" s="200">
        <v>4200</v>
      </c>
      <c r="H383" s="186"/>
      <c r="I383" s="162" t="str">
        <f>G383*H383</f>
        <v>0</v>
      </c>
    </row>
    <row r="384" spans="1:10" customHeight="1" ht="15.75">
      <c r="B384" s="29">
        <v>359</v>
      </c>
      <c r="C384" s="138" t="s">
        <v>793</v>
      </c>
      <c r="D384" s="81" t="s">
        <v>794</v>
      </c>
      <c r="E384" s="131" t="s">
        <v>757</v>
      </c>
      <c r="F384" s="82" t="s">
        <v>33</v>
      </c>
      <c r="G384" s="200">
        <v>4135</v>
      </c>
      <c r="H384" s="186"/>
      <c r="I384" s="162" t="str">
        <f>G384*H384</f>
        <v>0</v>
      </c>
    </row>
    <row r="385" spans="1:10" customHeight="1" ht="15.75">
      <c r="B385" s="29">
        <v>360</v>
      </c>
      <c r="C385" s="138" t="s">
        <v>795</v>
      </c>
      <c r="D385" s="81" t="s">
        <v>796</v>
      </c>
      <c r="E385" s="131" t="s">
        <v>757</v>
      </c>
      <c r="F385" s="82" t="s">
        <v>33</v>
      </c>
      <c r="G385" s="200">
        <v>6895</v>
      </c>
      <c r="H385" s="186"/>
      <c r="I385" s="162" t="str">
        <f>G385*H385</f>
        <v>0</v>
      </c>
    </row>
    <row r="386" spans="1:10" customHeight="1" ht="15.75">
      <c r="B386" s="29">
        <v>361</v>
      </c>
      <c r="C386" s="138" t="s">
        <v>797</v>
      </c>
      <c r="D386" s="81" t="s">
        <v>798</v>
      </c>
      <c r="E386" s="131" t="s">
        <v>757</v>
      </c>
      <c r="F386" s="82" t="s">
        <v>33</v>
      </c>
      <c r="G386" s="200">
        <v>3775</v>
      </c>
      <c r="H386" s="186"/>
      <c r="I386" s="162" t="str">
        <f>G386*H386</f>
        <v>0</v>
      </c>
    </row>
    <row r="387" spans="1:10" customHeight="1" ht="16.5">
      <c r="B387" s="29">
        <v>362</v>
      </c>
      <c r="C387" s="227" t="s">
        <v>799</v>
      </c>
      <c r="D387" s="228" t="s">
        <v>800</v>
      </c>
      <c r="E387" s="132" t="s">
        <v>757</v>
      </c>
      <c r="F387" s="229" t="s">
        <v>33</v>
      </c>
      <c r="G387" s="201">
        <v>7845</v>
      </c>
      <c r="H387" s="230"/>
      <c r="I387" s="231" t="str">
        <f>G387*H387</f>
        <v>0</v>
      </c>
    </row>
    <row r="388" spans="1:10" customHeight="1" ht="15.75" s="90" customFormat="1">
      <c r="B388" s="202"/>
      <c r="C388" s="218"/>
      <c r="D388" s="219"/>
      <c r="E388" s="220"/>
      <c r="F388" s="221"/>
      <c r="G388" s="222"/>
      <c r="H388" s="223">
        <v>10</v>
      </c>
      <c r="I388" s="224"/>
    </row>
    <row r="389" spans="1:10" customHeight="1" ht="15.75" s="90" customFormat="1">
      <c r="B389" s="202"/>
      <c r="C389" s="203"/>
      <c r="D389" s="204"/>
      <c r="E389" s="278" t="s">
        <v>801</v>
      </c>
      <c r="F389" s="279"/>
      <c r="G389" s="280"/>
      <c r="H389" s="186">
        <v>10</v>
      </c>
      <c r="I389" s="210">
        <f>SUM(I368:I387)</f>
        <v>0</v>
      </c>
    </row>
    <row r="390" spans="1:10" customHeight="1" ht="16.5" s="90" customFormat="1">
      <c r="B390" s="202"/>
      <c r="C390" s="203"/>
      <c r="D390" s="204"/>
      <c r="E390" s="213"/>
      <c r="F390" s="205"/>
      <c r="G390" s="233"/>
      <c r="H390" s="216">
        <v>10</v>
      </c>
      <c r="I390" s="217"/>
    </row>
    <row r="391" spans="1:10" customHeight="1" ht="15.75" s="90" customFormat="1">
      <c r="B391" s="202"/>
      <c r="C391" s="300" t="s">
        <v>802</v>
      </c>
      <c r="D391" s="301"/>
      <c r="E391" s="301"/>
      <c r="F391" s="301"/>
      <c r="G391" s="301"/>
      <c r="H391" s="301"/>
      <c r="I391" s="302"/>
    </row>
    <row r="392" spans="1:10" customHeight="1" ht="15.75">
      <c r="B392" s="29">
        <v>363</v>
      </c>
      <c r="C392" s="135" t="s">
        <v>803</v>
      </c>
      <c r="D392" s="75" t="s">
        <v>804</v>
      </c>
      <c r="E392" s="131" t="s">
        <v>802</v>
      </c>
      <c r="F392" s="76" t="s">
        <v>805</v>
      </c>
      <c r="G392" s="193">
        <v>702</v>
      </c>
      <c r="H392" s="186"/>
      <c r="I392" s="162" t="str">
        <f>G392*H392</f>
        <v>0</v>
      </c>
    </row>
    <row r="393" spans="1:10" customHeight="1" ht="15.75">
      <c r="B393" s="29">
        <v>364</v>
      </c>
      <c r="C393" s="234" t="s">
        <v>806</v>
      </c>
      <c r="D393" s="75" t="s">
        <v>807</v>
      </c>
      <c r="E393" s="131" t="s">
        <v>802</v>
      </c>
      <c r="F393" s="255" t="s">
        <v>805</v>
      </c>
      <c r="G393" s="193">
        <v>615</v>
      </c>
      <c r="H393" s="186"/>
      <c r="I393" s="162" t="str">
        <f>G393*H393</f>
        <v>0</v>
      </c>
    </row>
    <row r="394" spans="1:10" customHeight="1" ht="15.75">
      <c r="B394" s="29">
        <v>365</v>
      </c>
      <c r="C394" s="135" t="s">
        <v>808</v>
      </c>
      <c r="D394" s="75" t="s">
        <v>809</v>
      </c>
      <c r="E394" s="131" t="s">
        <v>802</v>
      </c>
      <c r="F394" s="76" t="s">
        <v>810</v>
      </c>
      <c r="G394" s="193">
        <v>281</v>
      </c>
      <c r="H394" s="186"/>
      <c r="I394" s="162" t="str">
        <f>G394*H394</f>
        <v>0</v>
      </c>
    </row>
    <row r="395" spans="1:10" customHeight="1" ht="15.75">
      <c r="B395" s="29">
        <v>366</v>
      </c>
      <c r="C395" s="135" t="s">
        <v>811</v>
      </c>
      <c r="D395" s="75" t="s">
        <v>812</v>
      </c>
      <c r="E395" s="131" t="s">
        <v>802</v>
      </c>
      <c r="F395" s="76" t="s">
        <v>810</v>
      </c>
      <c r="G395" s="193">
        <v>281</v>
      </c>
      <c r="H395" s="186"/>
      <c r="I395" s="162" t="str">
        <f>G395*H395</f>
        <v>0</v>
      </c>
    </row>
    <row r="396" spans="1:10" customHeight="1" ht="31.5">
      <c r="B396" s="29">
        <v>367</v>
      </c>
      <c r="C396" s="135" t="s">
        <v>813</v>
      </c>
      <c r="D396" s="75" t="s">
        <v>814</v>
      </c>
      <c r="E396" s="131" t="s">
        <v>802</v>
      </c>
      <c r="F396" s="84" t="s">
        <v>815</v>
      </c>
      <c r="G396" s="193">
        <v>3055</v>
      </c>
      <c r="H396" s="186"/>
      <c r="I396" s="162" t="str">
        <f>G396*H396</f>
        <v>0</v>
      </c>
    </row>
    <row r="397" spans="1:10" customHeight="1" ht="15.75">
      <c r="B397" s="29">
        <v>368</v>
      </c>
      <c r="C397" s="135" t="s">
        <v>816</v>
      </c>
      <c r="D397" s="75" t="s">
        <v>817</v>
      </c>
      <c r="E397" s="131" t="s">
        <v>802</v>
      </c>
      <c r="F397" s="76" t="s">
        <v>410</v>
      </c>
      <c r="G397" s="193">
        <v>1421</v>
      </c>
      <c r="H397" s="186"/>
      <c r="I397" s="162" t="str">
        <f>G397*H397</f>
        <v>0</v>
      </c>
    </row>
    <row r="398" spans="1:10" customHeight="1" ht="15.75">
      <c r="B398" s="29">
        <v>369</v>
      </c>
      <c r="C398" s="135" t="s">
        <v>818</v>
      </c>
      <c r="D398" s="75" t="s">
        <v>819</v>
      </c>
      <c r="E398" s="131" t="s">
        <v>802</v>
      </c>
      <c r="F398" s="84" t="s">
        <v>820</v>
      </c>
      <c r="G398" s="193">
        <v>947</v>
      </c>
      <c r="H398" s="186"/>
      <c r="I398" s="162" t="str">
        <f>G398*H398</f>
        <v>0</v>
      </c>
    </row>
    <row r="399" spans="1:10" customHeight="1" ht="31.5">
      <c r="B399" s="29">
        <v>370</v>
      </c>
      <c r="C399" s="135" t="s">
        <v>821</v>
      </c>
      <c r="D399" s="75" t="s">
        <v>822</v>
      </c>
      <c r="E399" s="131" t="s">
        <v>802</v>
      </c>
      <c r="F399" s="76" t="s">
        <v>810</v>
      </c>
      <c r="G399" s="193">
        <v>982</v>
      </c>
      <c r="H399" s="186"/>
      <c r="I399" s="162" t="str">
        <f>G399*H399</f>
        <v>0</v>
      </c>
    </row>
    <row r="400" spans="1:10" customHeight="1" ht="31.5">
      <c r="B400" s="29">
        <v>371</v>
      </c>
      <c r="C400" s="135" t="s">
        <v>823</v>
      </c>
      <c r="D400" s="75" t="s">
        <v>824</v>
      </c>
      <c r="E400" s="131" t="s">
        <v>802</v>
      </c>
      <c r="F400" s="76" t="s">
        <v>810</v>
      </c>
      <c r="G400" s="193">
        <v>912</v>
      </c>
      <c r="H400" s="186"/>
      <c r="I400" s="162" t="str">
        <f>G400*H400</f>
        <v>0</v>
      </c>
    </row>
    <row r="401" spans="1:10" customHeight="1" ht="15.75">
      <c r="B401" s="29">
        <v>372</v>
      </c>
      <c r="C401" s="135" t="s">
        <v>825</v>
      </c>
      <c r="D401" s="75" t="s">
        <v>826</v>
      </c>
      <c r="E401" s="131" t="s">
        <v>802</v>
      </c>
      <c r="F401" s="76" t="s">
        <v>827</v>
      </c>
      <c r="G401" s="193">
        <v>30805</v>
      </c>
      <c r="H401" s="186"/>
      <c r="I401" s="162" t="str">
        <f>G401*H401</f>
        <v>0</v>
      </c>
    </row>
    <row r="402" spans="1:10" customHeight="1" ht="15.75">
      <c r="B402" s="29">
        <v>373</v>
      </c>
      <c r="C402" s="137" t="s">
        <v>828</v>
      </c>
      <c r="D402" s="50" t="s">
        <v>829</v>
      </c>
      <c r="E402" s="131" t="s">
        <v>802</v>
      </c>
      <c r="F402" s="259" t="s">
        <v>33</v>
      </c>
      <c r="G402" s="195">
        <v>3500</v>
      </c>
      <c r="H402" s="186"/>
      <c r="I402" s="162" t="str">
        <f>G402*H402</f>
        <v>0</v>
      </c>
    </row>
    <row r="403" spans="1:10" customHeight="1" ht="16.5">
      <c r="B403" s="29">
        <v>374</v>
      </c>
      <c r="C403" s="148" t="s">
        <v>830</v>
      </c>
      <c r="D403" s="121" t="s">
        <v>831</v>
      </c>
      <c r="E403" s="132" t="s">
        <v>802</v>
      </c>
      <c r="F403" s="122" t="s">
        <v>832</v>
      </c>
      <c r="G403" s="201">
        <v>3364</v>
      </c>
      <c r="H403" s="186"/>
      <c r="I403" s="162" t="str">
        <f>G403*H403</f>
        <v>0</v>
      </c>
    </row>
    <row r="404" spans="1:10">
      <c r="C404" s="125"/>
      <c r="D404" s="6"/>
      <c r="E404" s="92"/>
      <c r="F404" s="92"/>
      <c r="G404" s="98"/>
      <c r="H404" s="103">
        <v>10</v>
      </c>
      <c r="I404" s="126"/>
    </row>
    <row r="405" spans="1:10" customHeight="1" ht="15.75">
      <c r="C405" s="125"/>
      <c r="D405" s="6"/>
      <c r="E405" s="92"/>
      <c r="F405" s="92"/>
      <c r="G405" s="98"/>
      <c r="H405" s="103">
        <v>10</v>
      </c>
      <c r="I405" s="126"/>
    </row>
    <row r="406" spans="1:10" customHeight="1" ht="15.75">
      <c r="C406" s="125"/>
      <c r="D406" s="6"/>
      <c r="E406" s="294" t="s">
        <v>833</v>
      </c>
      <c r="F406" s="295"/>
      <c r="G406" s="296"/>
      <c r="H406" s="9">
        <v>10</v>
      </c>
      <c r="I406" s="232">
        <f>SUM(I392:I403)</f>
        <v>0</v>
      </c>
    </row>
    <row r="407" spans="1:10" customHeight="1" ht="15.75">
      <c r="C407" s="125"/>
      <c r="D407" s="6"/>
      <c r="E407" s="92"/>
      <c r="F407" s="92"/>
      <c r="G407" s="98"/>
      <c r="H407" s="103">
        <v>10</v>
      </c>
      <c r="I407" s="126"/>
    </row>
    <row r="408" spans="1:10" customHeight="1" ht="21.75">
      <c r="C408" s="125"/>
      <c r="D408" s="6"/>
      <c r="E408" s="297" t="s">
        <v>834</v>
      </c>
      <c r="F408" s="298"/>
      <c r="G408" s="299"/>
      <c r="H408" s="103">
        <v>10</v>
      </c>
      <c r="I408" s="163">
        <f>I190+I365+I389+I406</f>
        <v>0</v>
      </c>
    </row>
    <row r="409" spans="1:10" customHeight="1" ht="15.75">
      <c r="C409" s="127"/>
      <c r="D409" s="31"/>
      <c r="E409" s="128"/>
      <c r="F409" s="128"/>
      <c r="G409" s="129"/>
      <c r="H409" s="124">
        <v>10</v>
      </c>
      <c r="I409" s="130"/>
    </row>
    <row r="410" spans="1:10">
      <c r="C410" s="90"/>
      <c r="E410" s="90"/>
      <c r="F410" s="90"/>
      <c r="G410" s="96"/>
      <c r="H410" s="101">
        <v>10</v>
      </c>
      <c r="I410" s="101"/>
    </row>
    <row r="411" spans="1:10">
      <c r="C411" s="90"/>
      <c r="E411" s="90"/>
      <c r="F411" s="90"/>
      <c r="G411" s="96"/>
      <c r="H411" s="101">
        <v>10</v>
      </c>
      <c r="I411" s="101"/>
    </row>
    <row r="412" spans="1:10" customHeight="1" ht="17.25">
      <c r="C412" s="165"/>
      <c r="D412" s="165"/>
      <c r="E412" s="166" t="s">
        <v>835</v>
      </c>
      <c r="F412" s="166"/>
      <c r="G412" s="166"/>
      <c r="H412" s="166">
        <v>10</v>
      </c>
      <c r="I412" s="167"/>
    </row>
    <row r="413" spans="1:10" customHeight="1" ht="15.75">
      <c r="C413" s="168" t="s">
        <v>836</v>
      </c>
      <c r="D413" s="169" t="s">
        <v>837</v>
      </c>
      <c r="E413" s="170" t="s">
        <v>838</v>
      </c>
      <c r="F413" s="171">
        <v>1000</v>
      </c>
      <c r="G413" s="172" t="s">
        <v>839</v>
      </c>
      <c r="H413" s="173"/>
      <c r="I413" s="174"/>
    </row>
    <row r="414" spans="1:10" customHeight="1" ht="15.75">
      <c r="C414" s="175" t="s">
        <v>840</v>
      </c>
      <c r="D414" s="21" t="s">
        <v>841</v>
      </c>
      <c r="E414" s="22" t="s">
        <v>838</v>
      </c>
      <c r="F414" s="23">
        <v>4800</v>
      </c>
      <c r="G414" s="19" t="s">
        <v>839</v>
      </c>
      <c r="H414" s="24"/>
      <c r="I414" s="176"/>
    </row>
    <row r="415" spans="1:10" customHeight="1" ht="31.5">
      <c r="C415" s="175" t="s">
        <v>842</v>
      </c>
      <c r="D415" s="25" t="s">
        <v>843</v>
      </c>
      <c r="E415" s="22" t="s">
        <v>838</v>
      </c>
      <c r="F415" s="26" t="s">
        <v>844</v>
      </c>
      <c r="G415" s="19" t="s">
        <v>839</v>
      </c>
      <c r="H415" s="24"/>
      <c r="I415" s="176"/>
    </row>
    <row r="416" spans="1:10" customHeight="1" ht="15.75">
      <c r="C416" s="175" t="s">
        <v>845</v>
      </c>
      <c r="D416" s="25" t="s">
        <v>846</v>
      </c>
      <c r="E416" s="22" t="s">
        <v>838</v>
      </c>
      <c r="F416" s="26" t="s">
        <v>847</v>
      </c>
      <c r="G416" s="19" t="s">
        <v>839</v>
      </c>
      <c r="H416" s="24"/>
      <c r="I416" s="176"/>
    </row>
    <row r="417" spans="1:10" customHeight="1" ht="15.75">
      <c r="C417" s="175" t="s">
        <v>848</v>
      </c>
      <c r="D417" s="21" t="s">
        <v>849</v>
      </c>
      <c r="E417" s="22" t="s">
        <v>838</v>
      </c>
      <c r="F417" s="23" t="s">
        <v>850</v>
      </c>
      <c r="G417" s="19" t="s">
        <v>839</v>
      </c>
      <c r="H417" s="24"/>
      <c r="I417" s="176"/>
    </row>
    <row r="418" spans="1:10" customHeight="1" ht="15.75">
      <c r="C418" s="175" t="s">
        <v>851</v>
      </c>
      <c r="D418" s="21" t="s">
        <v>852</v>
      </c>
      <c r="E418" s="22" t="s">
        <v>838</v>
      </c>
      <c r="F418" s="23" t="s">
        <v>853</v>
      </c>
      <c r="G418" s="19" t="s">
        <v>839</v>
      </c>
      <c r="H418" s="24"/>
      <c r="I418" s="176"/>
    </row>
    <row r="419" spans="1:10" customHeight="1" ht="15.75">
      <c r="C419" s="175" t="s">
        <v>854</v>
      </c>
      <c r="D419" s="25" t="s">
        <v>855</v>
      </c>
      <c r="E419" s="22" t="s">
        <v>838</v>
      </c>
      <c r="F419" s="23" t="s">
        <v>856</v>
      </c>
      <c r="G419" s="19" t="s">
        <v>839</v>
      </c>
      <c r="H419" s="24"/>
      <c r="I419" s="176"/>
    </row>
    <row r="420" spans="1:10" customHeight="1" ht="15.75">
      <c r="C420" s="175" t="s">
        <v>857</v>
      </c>
      <c r="D420" s="21" t="s">
        <v>858</v>
      </c>
      <c r="E420" s="22" t="s">
        <v>838</v>
      </c>
      <c r="F420" s="23" t="s">
        <v>859</v>
      </c>
      <c r="G420" s="19" t="s">
        <v>839</v>
      </c>
      <c r="H420" s="24"/>
      <c r="I420" s="176"/>
    </row>
    <row r="421" spans="1:10" customHeight="1" ht="15.75">
      <c r="C421" s="175" t="s">
        <v>860</v>
      </c>
      <c r="D421" s="21" t="s">
        <v>861</v>
      </c>
      <c r="E421" s="22" t="s">
        <v>838</v>
      </c>
      <c r="F421" s="23">
        <v>10</v>
      </c>
      <c r="G421" s="19" t="s">
        <v>839</v>
      </c>
      <c r="H421" s="24"/>
      <c r="I421" s="176"/>
    </row>
    <row r="422" spans="1:10" customHeight="1" ht="15.75">
      <c r="C422" s="175" t="s">
        <v>862</v>
      </c>
      <c r="D422" s="21" t="s">
        <v>863</v>
      </c>
      <c r="E422" s="27" t="s">
        <v>864</v>
      </c>
      <c r="F422" s="23" t="s">
        <v>865</v>
      </c>
      <c r="G422" s="19" t="s">
        <v>839</v>
      </c>
      <c r="H422" s="24"/>
      <c r="I422" s="176"/>
    </row>
    <row r="423" spans="1:10" customHeight="1" ht="15.75">
      <c r="C423" s="175" t="s">
        <v>866</v>
      </c>
      <c r="D423" s="21" t="s">
        <v>867</v>
      </c>
      <c r="E423" s="27" t="s">
        <v>864</v>
      </c>
      <c r="F423" s="23" t="s">
        <v>868</v>
      </c>
      <c r="G423" s="19" t="s">
        <v>839</v>
      </c>
      <c r="H423" s="24">
        <v>300</v>
      </c>
      <c r="I423" s="176"/>
    </row>
    <row r="424" spans="1:10" customHeight="1" ht="15.75">
      <c r="C424" s="175" t="s">
        <v>869</v>
      </c>
      <c r="D424" s="21" t="s">
        <v>870</v>
      </c>
      <c r="E424" s="27" t="s">
        <v>864</v>
      </c>
      <c r="F424" s="23" t="s">
        <v>871</v>
      </c>
      <c r="G424" s="19" t="s">
        <v>839</v>
      </c>
      <c r="H424" s="24"/>
      <c r="I424" s="176"/>
    </row>
    <row r="425" spans="1:10" customHeight="1" ht="15.75">
      <c r="C425" s="175" t="s">
        <v>872</v>
      </c>
      <c r="D425" s="21" t="s">
        <v>873</v>
      </c>
      <c r="E425" s="27" t="s">
        <v>864</v>
      </c>
      <c r="F425" s="23" t="s">
        <v>874</v>
      </c>
      <c r="G425" s="19" t="s">
        <v>839</v>
      </c>
      <c r="H425" s="24"/>
      <c r="I425" s="176"/>
    </row>
    <row r="426" spans="1:10" customHeight="1" ht="15.75">
      <c r="C426" s="175" t="s">
        <v>203</v>
      </c>
      <c r="D426" s="21" t="s">
        <v>875</v>
      </c>
      <c r="E426" s="27" t="s">
        <v>864</v>
      </c>
      <c r="F426" s="28" t="s">
        <v>876</v>
      </c>
      <c r="G426" s="19" t="s">
        <v>839</v>
      </c>
      <c r="H426" s="24"/>
      <c r="I426" s="176"/>
    </row>
    <row r="427" spans="1:10" customHeight="1" ht="15.75">
      <c r="C427" s="177" t="s">
        <v>877</v>
      </c>
      <c r="D427" s="19" t="s">
        <v>878</v>
      </c>
      <c r="E427" s="27" t="s">
        <v>864</v>
      </c>
      <c r="F427" s="1" t="s">
        <v>879</v>
      </c>
      <c r="G427" s="19" t="s">
        <v>839</v>
      </c>
      <c r="H427" s="187"/>
      <c r="I427" s="178"/>
    </row>
    <row r="428" spans="1:10" customHeight="1" ht="15.75">
      <c r="C428" s="30"/>
      <c r="D428" s="31"/>
      <c r="E428" s="31"/>
      <c r="F428" s="31"/>
      <c r="G428" s="32"/>
      <c r="H428" s="33">
        <v>10</v>
      </c>
      <c r="I428" s="179"/>
    </row>
    <row r="429" spans="1:10" s="90" customFormat="1">
      <c r="G429" s="96"/>
      <c r="H429" s="101"/>
      <c r="I429" s="101"/>
    </row>
    <row r="430" spans="1:10" s="90" customFormat="1">
      <c r="G430" s="96"/>
      <c r="H430" s="101"/>
      <c r="I430" s="101"/>
    </row>
    <row r="431" spans="1:10" s="90" customFormat="1">
      <c r="G431" s="96"/>
      <c r="H431" s="101"/>
      <c r="I431" s="101"/>
    </row>
    <row r="432" spans="1:10" s="90" customFormat="1">
      <c r="G432" s="96"/>
      <c r="H432" s="101"/>
      <c r="I432" s="101"/>
    </row>
    <row r="433" spans="1:10" s="90" customFormat="1">
      <c r="G433" s="96"/>
      <c r="H433" s="101"/>
      <c r="I433" s="101"/>
    </row>
    <row r="434" spans="1:10" s="90" customFormat="1">
      <c r="G434" s="96"/>
      <c r="H434" s="101"/>
      <c r="I434" s="101"/>
    </row>
    <row r="435" spans="1:10" s="90" customFormat="1">
      <c r="G435" s="96"/>
      <c r="H435" s="101"/>
      <c r="I435" s="101"/>
    </row>
    <row r="436" spans="1:10" s="90" customFormat="1">
      <c r="G436" s="96"/>
      <c r="H436" s="101"/>
      <c r="I436" s="101"/>
    </row>
    <row r="437" spans="1:10" s="90" customFormat="1">
      <c r="G437" s="96"/>
      <c r="H437" s="101"/>
      <c r="I437" s="101"/>
    </row>
    <row r="438" spans="1:10" s="90" customFormat="1">
      <c r="G438" s="96"/>
      <c r="H438" s="101"/>
      <c r="I438" s="101"/>
    </row>
    <row r="439" spans="1:10" s="90" customFormat="1">
      <c r="G439" s="96"/>
      <c r="H439" s="101"/>
      <c r="I439" s="101"/>
    </row>
    <row r="440" spans="1:10" s="90" customFormat="1">
      <c r="G440" s="96"/>
      <c r="H440" s="101"/>
      <c r="I440" s="101"/>
    </row>
    <row r="441" spans="1:10" s="90" customFormat="1">
      <c r="G441" s="96"/>
      <c r="H441" s="101"/>
      <c r="I441" s="101"/>
    </row>
    <row r="442" spans="1:10" s="90" customFormat="1">
      <c r="G442" s="96"/>
      <c r="H442" s="101"/>
      <c r="I442" s="101"/>
    </row>
    <row r="443" spans="1:10" s="90" customFormat="1">
      <c r="G443" s="96"/>
      <c r="H443" s="101"/>
      <c r="I443" s="101"/>
    </row>
    <row r="444" spans="1:10" s="90" customFormat="1">
      <c r="G444" s="96"/>
      <c r="H444" s="101"/>
      <c r="I444" s="101"/>
    </row>
    <row r="445" spans="1:10" s="90" customFormat="1">
      <c r="G445" s="96"/>
      <c r="H445" s="101"/>
      <c r="I445" s="101"/>
    </row>
    <row r="446" spans="1:10" s="90" customFormat="1">
      <c r="G446" s="96"/>
      <c r="H446" s="101"/>
      <c r="I446" s="101"/>
    </row>
    <row r="447" spans="1:10" s="90" customFormat="1">
      <c r="G447" s="96"/>
      <c r="H447" s="101"/>
      <c r="I447" s="101"/>
    </row>
    <row r="448" spans="1:10" s="90" customFormat="1">
      <c r="G448" s="96"/>
      <c r="H448" s="101"/>
      <c r="I448" s="101"/>
    </row>
    <row r="449" spans="1:10" s="90" customFormat="1">
      <c r="G449" s="96"/>
      <c r="H449" s="101"/>
      <c r="I449" s="101"/>
    </row>
    <row r="450" spans="1:10" s="90" customFormat="1">
      <c r="G450" s="96"/>
      <c r="H450" s="101"/>
      <c r="I450" s="101"/>
    </row>
    <row r="451" spans="1:10" s="90" customFormat="1">
      <c r="G451" s="96"/>
      <c r="H451" s="101"/>
      <c r="I451" s="101"/>
    </row>
    <row r="452" spans="1:10" s="90" customFormat="1">
      <c r="G452" s="96"/>
      <c r="H452" s="101"/>
      <c r="I452" s="101"/>
    </row>
    <row r="453" spans="1:10" s="90" customFormat="1">
      <c r="G453" s="96"/>
      <c r="H453" s="101"/>
      <c r="I453" s="101"/>
    </row>
    <row r="454" spans="1:10" s="90" customFormat="1">
      <c r="G454" s="96"/>
      <c r="H454" s="101"/>
      <c r="I454" s="101"/>
    </row>
    <row r="455" spans="1:10" s="90" customFormat="1">
      <c r="G455" s="96"/>
      <c r="H455" s="101"/>
      <c r="I455" s="101"/>
    </row>
    <row r="456" spans="1:10" s="90" customFormat="1">
      <c r="G456" s="96"/>
      <c r="H456" s="101"/>
      <c r="I456" s="101"/>
    </row>
    <row r="457" spans="1:10" s="90" customFormat="1">
      <c r="G457" s="96"/>
      <c r="H457" s="101"/>
      <c r="I457" s="101"/>
    </row>
    <row r="458" spans="1:10" s="90" customFormat="1">
      <c r="G458" s="96"/>
      <c r="H458" s="101"/>
      <c r="I458" s="101"/>
    </row>
    <row r="459" spans="1:10" s="90" customFormat="1">
      <c r="G459" s="96"/>
      <c r="H459" s="101"/>
      <c r="I459" s="101"/>
    </row>
    <row r="460" spans="1:10" s="90" customFormat="1">
      <c r="G460" s="96"/>
      <c r="H460" s="101"/>
      <c r="I460" s="101"/>
    </row>
    <row r="461" spans="1:10" s="90" customFormat="1">
      <c r="G461" s="96"/>
      <c r="H461" s="101"/>
      <c r="I461" s="101"/>
    </row>
    <row r="462" spans="1:10" s="90" customFormat="1">
      <c r="G462" s="96"/>
      <c r="H462" s="101"/>
      <c r="I462" s="101"/>
    </row>
    <row r="463" spans="1:10" s="90" customFormat="1">
      <c r="G463" s="96"/>
      <c r="H463" s="101"/>
      <c r="I463" s="101"/>
    </row>
    <row r="464" spans="1:10" s="90" customFormat="1">
      <c r="G464" s="96"/>
      <c r="H464" s="101"/>
      <c r="I464" s="101"/>
    </row>
    <row r="465" spans="1:10" s="90" customFormat="1">
      <c r="G465" s="96"/>
      <c r="H465" s="101"/>
      <c r="I465" s="101"/>
    </row>
    <row r="466" spans="1:10" s="90" customFormat="1">
      <c r="G466" s="96"/>
      <c r="H466" s="101"/>
      <c r="I466" s="101"/>
    </row>
    <row r="467" spans="1:10" s="90" customFormat="1">
      <c r="G467" s="96"/>
      <c r="H467" s="101"/>
      <c r="I467" s="101"/>
    </row>
    <row r="468" spans="1:10" s="90" customFormat="1">
      <c r="G468" s="96"/>
      <c r="H468" s="101"/>
      <c r="I468" s="101"/>
    </row>
    <row r="469" spans="1:10" s="90" customFormat="1">
      <c r="G469" s="96"/>
      <c r="H469" s="101"/>
      <c r="I469" s="101"/>
    </row>
    <row r="470" spans="1:10" s="90" customFormat="1">
      <c r="G470" s="96"/>
      <c r="H470" s="101"/>
      <c r="I470" s="101"/>
    </row>
    <row r="471" spans="1:10" s="90" customFormat="1">
      <c r="G471" s="96"/>
      <c r="H471" s="101"/>
      <c r="I471" s="101"/>
    </row>
    <row r="472" spans="1:10" s="90" customFormat="1">
      <c r="G472" s="96"/>
      <c r="H472" s="101"/>
      <c r="I472" s="101"/>
    </row>
    <row r="473" spans="1:10" s="90" customFormat="1">
      <c r="G473" s="96"/>
      <c r="H473" s="101"/>
      <c r="I473" s="101"/>
    </row>
    <row r="474" spans="1:10" s="90" customFormat="1">
      <c r="G474" s="96"/>
      <c r="H474" s="101"/>
      <c r="I474" s="101"/>
    </row>
    <row r="475" spans="1:10" s="90" customFormat="1">
      <c r="G475" s="96"/>
      <c r="H475" s="101"/>
      <c r="I475" s="101"/>
    </row>
    <row r="476" spans="1:10" s="90" customFormat="1">
      <c r="G476" s="96"/>
      <c r="H476" s="101"/>
      <c r="I476" s="101"/>
    </row>
    <row r="477" spans="1:10" s="90" customFormat="1">
      <c r="G477" s="96"/>
      <c r="H477" s="101"/>
      <c r="I477" s="101"/>
    </row>
    <row r="478" spans="1:10" s="90" customFormat="1">
      <c r="G478" s="96"/>
      <c r="H478" s="101"/>
      <c r="I478" s="101"/>
    </row>
    <row r="479" spans="1:10" s="90" customFormat="1">
      <c r="G479" s="96"/>
      <c r="H479" s="101"/>
      <c r="I479" s="101"/>
    </row>
    <row r="480" spans="1:10" s="90" customFormat="1">
      <c r="G480" s="96"/>
      <c r="H480" s="101"/>
      <c r="I480" s="101"/>
    </row>
    <row r="481" spans="1:10" s="90" customFormat="1">
      <c r="G481" s="96"/>
      <c r="H481" s="101"/>
      <c r="I481" s="101"/>
    </row>
    <row r="482" spans="1:10" s="90" customFormat="1">
      <c r="G482" s="96"/>
      <c r="H482" s="101"/>
      <c r="I482" s="101"/>
    </row>
    <row r="483" spans="1:10" s="90" customFormat="1">
      <c r="G483" s="96"/>
      <c r="H483" s="101"/>
      <c r="I483" s="101"/>
    </row>
    <row r="484" spans="1:10" s="90" customFormat="1">
      <c r="G484" s="96"/>
      <c r="H484" s="101"/>
      <c r="I484" s="101"/>
    </row>
    <row r="485" spans="1:10" s="90" customFormat="1">
      <c r="G485" s="96"/>
      <c r="H485" s="101"/>
      <c r="I485" s="101"/>
    </row>
    <row r="486" spans="1:10" s="90" customFormat="1">
      <c r="G486" s="96"/>
      <c r="H486" s="101"/>
      <c r="I486" s="101"/>
    </row>
    <row r="487" spans="1:10" s="90" customFormat="1">
      <c r="G487" s="96"/>
      <c r="H487" s="101"/>
      <c r="I487" s="101"/>
    </row>
    <row r="488" spans="1:10" s="90" customFormat="1">
      <c r="G488" s="96"/>
      <c r="H488" s="101"/>
      <c r="I488" s="101"/>
    </row>
    <row r="489" spans="1:10" s="90" customFormat="1">
      <c r="G489" s="96"/>
      <c r="H489" s="101"/>
      <c r="I489" s="101"/>
    </row>
    <row r="490" spans="1:10" s="90" customFormat="1">
      <c r="G490" s="96"/>
      <c r="H490" s="101"/>
      <c r="I490" s="101"/>
    </row>
    <row r="491" spans="1:10" s="90" customFormat="1">
      <c r="G491" s="96"/>
      <c r="H491" s="101"/>
      <c r="I491" s="101"/>
    </row>
    <row r="492" spans="1:10" s="90" customFormat="1">
      <c r="G492" s="96"/>
      <c r="H492" s="101"/>
      <c r="I492" s="101"/>
    </row>
    <row r="493" spans="1:10" s="90" customFormat="1">
      <c r="G493" s="96"/>
      <c r="H493" s="101"/>
      <c r="I493" s="101"/>
    </row>
    <row r="494" spans="1:10" s="90" customFormat="1">
      <c r="G494" s="96"/>
      <c r="H494" s="101"/>
      <c r="I494" s="101"/>
    </row>
    <row r="495" spans="1:10" s="90" customFormat="1">
      <c r="G495" s="96"/>
      <c r="H495" s="101"/>
      <c r="I495" s="101"/>
    </row>
    <row r="496" spans="1:10" s="90" customFormat="1">
      <c r="G496" s="96"/>
      <c r="H496" s="101"/>
      <c r="I496" s="101"/>
    </row>
    <row r="497" spans="1:10" s="90" customFormat="1">
      <c r="G497" s="96"/>
      <c r="H497" s="101"/>
      <c r="I497" s="101"/>
    </row>
    <row r="498" spans="1:10" s="90" customFormat="1">
      <c r="G498" s="96"/>
      <c r="H498" s="101"/>
      <c r="I498" s="101"/>
    </row>
    <row r="499" spans="1:10" s="90" customFormat="1">
      <c r="G499" s="96"/>
      <c r="H499" s="101"/>
      <c r="I499" s="101"/>
    </row>
    <row r="500" spans="1:10" s="90" customFormat="1">
      <c r="G500" s="96"/>
      <c r="H500" s="101"/>
      <c r="I500" s="101"/>
    </row>
    <row r="501" spans="1:10" s="90" customFormat="1">
      <c r="G501" s="96"/>
      <c r="H501" s="101"/>
      <c r="I501" s="101"/>
    </row>
    <row r="502" spans="1:10" s="90" customFormat="1">
      <c r="G502" s="96"/>
      <c r="H502" s="101"/>
      <c r="I502" s="101"/>
    </row>
    <row r="503" spans="1:10" s="90" customFormat="1">
      <c r="G503" s="96"/>
      <c r="H503" s="101"/>
      <c r="I503" s="101"/>
    </row>
    <row r="504" spans="1:10" s="90" customFormat="1">
      <c r="G504" s="96"/>
      <c r="H504" s="101"/>
      <c r="I504" s="101"/>
    </row>
    <row r="505" spans="1:10" s="90" customFormat="1">
      <c r="G505" s="96"/>
      <c r="H505" s="101"/>
      <c r="I505" s="101"/>
    </row>
    <row r="506" spans="1:10" s="90" customFormat="1">
      <c r="G506" s="96"/>
      <c r="H506" s="101"/>
      <c r="I506" s="101"/>
    </row>
    <row r="507" spans="1:10" s="90" customFormat="1">
      <c r="G507" s="96"/>
      <c r="H507" s="101"/>
      <c r="I507" s="101"/>
    </row>
    <row r="508" spans="1:10" s="90" customFormat="1">
      <c r="G508" s="96"/>
      <c r="H508" s="101"/>
      <c r="I508" s="101"/>
    </row>
    <row r="509" spans="1:10" s="90" customFormat="1">
      <c r="G509" s="96"/>
      <c r="H509" s="101"/>
      <c r="I509" s="101"/>
    </row>
    <row r="510" spans="1:10" s="90" customFormat="1">
      <c r="G510" s="96"/>
      <c r="H510" s="101"/>
      <c r="I510" s="101"/>
    </row>
    <row r="511" spans="1:10" s="90" customFormat="1">
      <c r="G511" s="96"/>
      <c r="H511" s="101"/>
      <c r="I511" s="101"/>
    </row>
    <row r="512" spans="1:10" s="90" customFormat="1">
      <c r="G512" s="96"/>
      <c r="H512" s="101"/>
      <c r="I512" s="101"/>
    </row>
    <row r="513" spans="1:10" s="90" customFormat="1">
      <c r="G513" s="96"/>
      <c r="H513" s="101"/>
      <c r="I513" s="101"/>
    </row>
    <row r="514" spans="1:10" s="90" customFormat="1">
      <c r="G514" s="96"/>
      <c r="H514" s="101"/>
      <c r="I514" s="101"/>
    </row>
    <row r="515" spans="1:10" s="90" customFormat="1">
      <c r="G515" s="96"/>
      <c r="H515" s="101"/>
      <c r="I515" s="101"/>
    </row>
    <row r="516" spans="1:10" s="90" customFormat="1">
      <c r="G516" s="96"/>
      <c r="H516" s="101"/>
      <c r="I516" s="101"/>
    </row>
    <row r="517" spans="1:10" s="90" customFormat="1">
      <c r="G517" s="96"/>
      <c r="H517" s="101"/>
      <c r="I517" s="101"/>
    </row>
    <row r="518" spans="1:10" s="90" customFormat="1">
      <c r="G518" s="96"/>
      <c r="H518" s="101"/>
      <c r="I518" s="101"/>
    </row>
    <row r="519" spans="1:10" s="90" customFormat="1">
      <c r="G519" s="96"/>
      <c r="H519" s="101"/>
      <c r="I519" s="101"/>
    </row>
    <row r="520" spans="1:10" s="90" customFormat="1">
      <c r="G520" s="96"/>
      <c r="H520" s="101"/>
      <c r="I520" s="101"/>
    </row>
    <row r="521" spans="1:10" s="90" customFormat="1">
      <c r="G521" s="96"/>
      <c r="H521" s="101"/>
      <c r="I521" s="101"/>
    </row>
    <row r="522" spans="1:10" s="90" customFormat="1">
      <c r="G522" s="96"/>
      <c r="H522" s="101"/>
      <c r="I522" s="101"/>
    </row>
    <row r="523" spans="1:10" s="90" customFormat="1">
      <c r="G523" s="96"/>
      <c r="H523" s="101"/>
      <c r="I523" s="101"/>
    </row>
    <row r="524" spans="1:10" s="90" customFormat="1">
      <c r="G524" s="96"/>
      <c r="H524" s="101"/>
      <c r="I524" s="101"/>
    </row>
    <row r="525" spans="1:10" s="90" customFormat="1">
      <c r="G525" s="96"/>
      <c r="H525" s="101"/>
      <c r="I525" s="101"/>
    </row>
    <row r="526" spans="1:10" s="90" customFormat="1">
      <c r="G526" s="96"/>
      <c r="H526" s="101"/>
      <c r="I526" s="101"/>
    </row>
    <row r="527" spans="1:10" s="90" customFormat="1">
      <c r="G527" s="96"/>
      <c r="H527" s="101"/>
      <c r="I527" s="101"/>
    </row>
    <row r="528" spans="1:10" s="90" customFormat="1">
      <c r="G528" s="96"/>
      <c r="H528" s="101"/>
      <c r="I528" s="101"/>
    </row>
    <row r="529" spans="1:10" s="90" customFormat="1">
      <c r="G529" s="96"/>
      <c r="H529" s="101"/>
      <c r="I529" s="101"/>
    </row>
    <row r="530" spans="1:10" s="90" customFormat="1">
      <c r="G530" s="96"/>
      <c r="H530" s="101"/>
      <c r="I530" s="101"/>
    </row>
    <row r="531" spans="1:10" s="90" customFormat="1">
      <c r="G531" s="96"/>
      <c r="H531" s="101"/>
      <c r="I531" s="101"/>
    </row>
    <row r="532" spans="1:10" s="90" customFormat="1">
      <c r="G532" s="96"/>
      <c r="H532" s="101"/>
      <c r="I532" s="101"/>
    </row>
    <row r="533" spans="1:10" s="90" customFormat="1">
      <c r="G533" s="96"/>
      <c r="H533" s="101"/>
      <c r="I533" s="101"/>
    </row>
    <row r="534" spans="1:10" s="90" customFormat="1">
      <c r="G534" s="96"/>
      <c r="H534" s="101"/>
      <c r="I534" s="101"/>
    </row>
    <row r="535" spans="1:10" s="90" customFormat="1">
      <c r="G535" s="96"/>
      <c r="H535" s="101"/>
      <c r="I535" s="101"/>
    </row>
    <row r="536" spans="1:10" s="90" customFormat="1">
      <c r="G536" s="96"/>
      <c r="H536" s="101"/>
      <c r="I536" s="101"/>
    </row>
    <row r="537" spans="1:10" s="90" customFormat="1">
      <c r="G537" s="96"/>
      <c r="H537" s="101"/>
      <c r="I537" s="101"/>
    </row>
    <row r="538" spans="1:10" s="90" customFormat="1">
      <c r="G538" s="96"/>
      <c r="H538" s="101"/>
      <c r="I538" s="101"/>
    </row>
    <row r="539" spans="1:10" s="90" customFormat="1">
      <c r="G539" s="96"/>
      <c r="H539" s="101"/>
      <c r="I539" s="101"/>
    </row>
    <row r="540" spans="1:10" s="90" customFormat="1">
      <c r="G540" s="96"/>
      <c r="H540" s="101"/>
      <c r="I540" s="101"/>
    </row>
    <row r="541" spans="1:10" s="90" customFormat="1">
      <c r="G541" s="96"/>
      <c r="H541" s="101"/>
      <c r="I541" s="101"/>
    </row>
    <row r="542" spans="1:10" s="90" customFormat="1">
      <c r="G542" s="96"/>
      <c r="H542" s="101"/>
      <c r="I542" s="101"/>
    </row>
    <row r="543" spans="1:10" s="90" customFormat="1">
      <c r="G543" s="96"/>
      <c r="H543" s="101"/>
      <c r="I543" s="101"/>
    </row>
    <row r="544" spans="1:10" s="90" customFormat="1">
      <c r="G544" s="96"/>
      <c r="H544" s="101"/>
      <c r="I544" s="101"/>
    </row>
    <row r="545" spans="1:10" s="90" customFormat="1">
      <c r="G545" s="96"/>
      <c r="H545" s="101"/>
      <c r="I545" s="101"/>
    </row>
    <row r="546" spans="1:10" s="90" customFormat="1">
      <c r="G546" s="96"/>
      <c r="H546" s="101"/>
      <c r="I546" s="101"/>
    </row>
    <row r="547" spans="1:10" s="90" customFormat="1">
      <c r="G547" s="96"/>
      <c r="H547" s="101"/>
      <c r="I547" s="101"/>
    </row>
    <row r="548" spans="1:10" s="90" customFormat="1">
      <c r="G548" s="96"/>
      <c r="H548" s="101"/>
      <c r="I548" s="101"/>
    </row>
    <row r="549" spans="1:10" s="90" customFormat="1">
      <c r="G549" s="96"/>
      <c r="H549" s="101"/>
      <c r="I549" s="101"/>
    </row>
    <row r="550" spans="1:10" s="90" customFormat="1">
      <c r="G550" s="96"/>
      <c r="H550" s="101"/>
      <c r="I550" s="101"/>
    </row>
    <row r="551" spans="1:10" s="90" customFormat="1">
      <c r="G551" s="96"/>
      <c r="H551" s="101"/>
      <c r="I551" s="101"/>
    </row>
    <row r="552" spans="1:10" s="90" customFormat="1">
      <c r="G552" s="96"/>
      <c r="H552" s="101"/>
      <c r="I552" s="101"/>
    </row>
    <row r="553" spans="1:10" s="90" customFormat="1">
      <c r="G553" s="96"/>
      <c r="H553" s="101"/>
      <c r="I553" s="101"/>
    </row>
    <row r="554" spans="1:10" s="90" customFormat="1">
      <c r="G554" s="96"/>
      <c r="H554" s="101"/>
      <c r="I554" s="101"/>
    </row>
    <row r="555" spans="1:10" s="90" customFormat="1">
      <c r="G555" s="96"/>
      <c r="H555" s="101"/>
      <c r="I555" s="101"/>
    </row>
    <row r="556" spans="1:10" s="90" customFormat="1">
      <c r="G556" s="96"/>
      <c r="H556" s="101"/>
      <c r="I556" s="101"/>
    </row>
    <row r="557" spans="1:10" s="90" customFormat="1">
      <c r="G557" s="96"/>
      <c r="H557" s="101"/>
      <c r="I557" s="101"/>
    </row>
    <row r="558" spans="1:10" s="90" customFormat="1">
      <c r="G558" s="96"/>
      <c r="H558" s="101"/>
      <c r="I558" s="101"/>
    </row>
    <row r="559" spans="1:10" s="90" customFormat="1">
      <c r="G559" s="96"/>
      <c r="H559" s="101"/>
      <c r="I559" s="101"/>
    </row>
    <row r="560" spans="1:10" s="90" customFormat="1">
      <c r="G560" s="96"/>
      <c r="H560" s="101"/>
      <c r="I560" s="101"/>
    </row>
    <row r="561" spans="1:10" s="90" customFormat="1">
      <c r="G561" s="96"/>
      <c r="H561" s="101"/>
      <c r="I561" s="101"/>
    </row>
    <row r="562" spans="1:10" s="90" customFormat="1">
      <c r="G562" s="96"/>
      <c r="H562" s="101"/>
      <c r="I562" s="101"/>
    </row>
    <row r="563" spans="1:10" s="90" customFormat="1">
      <c r="G563" s="96"/>
      <c r="H563" s="101"/>
      <c r="I563" s="101"/>
    </row>
    <row r="564" spans="1:10" s="90" customFormat="1">
      <c r="G564" s="96"/>
      <c r="H564" s="101"/>
      <c r="I564" s="101"/>
    </row>
    <row r="565" spans="1:10" s="90" customFormat="1">
      <c r="G565" s="96"/>
      <c r="H565" s="101"/>
      <c r="I565" s="101"/>
    </row>
    <row r="566" spans="1:10" s="90" customFormat="1">
      <c r="G566" s="96"/>
      <c r="H566" s="101"/>
      <c r="I566" s="101"/>
    </row>
    <row r="567" spans="1:10" s="90" customFormat="1">
      <c r="G567" s="96"/>
      <c r="H567" s="101"/>
      <c r="I567" s="101"/>
    </row>
    <row r="568" spans="1:10" s="90" customFormat="1">
      <c r="G568" s="96"/>
      <c r="H568" s="101"/>
      <c r="I568" s="101"/>
    </row>
    <row r="569" spans="1:10" s="90" customFormat="1">
      <c r="G569" s="96"/>
      <c r="H569" s="101"/>
      <c r="I569" s="101"/>
    </row>
    <row r="570" spans="1:10" s="90" customFormat="1">
      <c r="G570" s="96"/>
      <c r="H570" s="101"/>
      <c r="I570" s="101"/>
    </row>
    <row r="571" spans="1:10" s="90" customFormat="1">
      <c r="G571" s="96"/>
      <c r="H571" s="101"/>
      <c r="I571" s="101"/>
    </row>
    <row r="572" spans="1:10" s="90" customFormat="1">
      <c r="G572" s="96"/>
      <c r="H572" s="101"/>
      <c r="I572" s="101"/>
    </row>
    <row r="573" spans="1:10" s="90" customFormat="1">
      <c r="G573" s="96"/>
      <c r="H573" s="101"/>
      <c r="I573" s="101"/>
    </row>
    <row r="574" spans="1:10" s="90" customFormat="1">
      <c r="G574" s="96"/>
      <c r="H574" s="101"/>
      <c r="I574" s="101"/>
    </row>
    <row r="575" spans="1:10" s="90" customFormat="1">
      <c r="G575" s="96"/>
      <c r="H575" s="101"/>
      <c r="I575" s="101"/>
    </row>
    <row r="576" spans="1:10" s="90" customFormat="1">
      <c r="G576" s="96"/>
      <c r="H576" s="101"/>
      <c r="I576" s="101"/>
    </row>
    <row r="577" spans="1:10" s="90" customFormat="1">
      <c r="G577" s="96"/>
      <c r="H577" s="101"/>
      <c r="I577" s="101"/>
    </row>
    <row r="578" spans="1:10" s="90" customFormat="1">
      <c r="G578" s="96"/>
      <c r="H578" s="101"/>
      <c r="I578" s="101"/>
    </row>
    <row r="579" spans="1:10" s="90" customFormat="1">
      <c r="G579" s="96"/>
      <c r="H579" s="101"/>
      <c r="I579" s="101"/>
    </row>
    <row r="580" spans="1:10" s="90" customFormat="1">
      <c r="G580" s="96"/>
      <c r="H580" s="101"/>
      <c r="I580" s="101"/>
    </row>
    <row r="581" spans="1:10" s="90" customFormat="1">
      <c r="G581" s="96"/>
      <c r="H581" s="101"/>
      <c r="I581" s="101"/>
    </row>
    <row r="582" spans="1:10" s="90" customFormat="1">
      <c r="G582" s="96"/>
      <c r="H582" s="101"/>
      <c r="I582" s="101"/>
    </row>
    <row r="583" spans="1:10" s="90" customFormat="1">
      <c r="G583" s="96"/>
      <c r="H583" s="101"/>
      <c r="I583" s="101"/>
    </row>
    <row r="584" spans="1:10" s="90" customFormat="1">
      <c r="G584" s="96"/>
      <c r="H584" s="101"/>
      <c r="I584" s="101"/>
    </row>
    <row r="585" spans="1:10" s="90" customFormat="1">
      <c r="G585" s="96"/>
      <c r="H585" s="101"/>
      <c r="I585" s="101"/>
    </row>
    <row r="586" spans="1:10" s="90" customFormat="1">
      <c r="G586" s="96"/>
      <c r="H586" s="101"/>
      <c r="I586" s="101"/>
    </row>
    <row r="587" spans="1:10" s="90" customFormat="1">
      <c r="G587" s="96"/>
      <c r="H587" s="101"/>
      <c r="I587" s="101"/>
    </row>
    <row r="588" spans="1:10" s="90" customFormat="1">
      <c r="G588" s="96"/>
      <c r="H588" s="101"/>
      <c r="I588" s="101"/>
    </row>
    <row r="589" spans="1:10" s="90" customFormat="1">
      <c r="G589" s="96"/>
      <c r="H589" s="101"/>
      <c r="I589" s="101"/>
    </row>
    <row r="590" spans="1:10" s="90" customFormat="1">
      <c r="G590" s="96"/>
      <c r="H590" s="101"/>
      <c r="I590" s="101"/>
    </row>
    <row r="591" spans="1:10" s="90" customFormat="1">
      <c r="G591" s="96"/>
      <c r="H591" s="101"/>
      <c r="I591" s="101"/>
    </row>
    <row r="592" spans="1:10" s="90" customFormat="1">
      <c r="G592" s="96"/>
      <c r="H592" s="101"/>
      <c r="I592" s="101"/>
    </row>
    <row r="593" spans="1:10" s="90" customFormat="1">
      <c r="G593" s="96"/>
      <c r="H593" s="101"/>
      <c r="I593" s="101"/>
    </row>
    <row r="594" spans="1:10" s="90" customFormat="1">
      <c r="G594" s="96"/>
      <c r="H594" s="101"/>
      <c r="I594" s="101"/>
    </row>
    <row r="595" spans="1:10" s="90" customFormat="1">
      <c r="G595" s="96"/>
      <c r="H595" s="101"/>
      <c r="I595" s="101"/>
    </row>
    <row r="596" spans="1:10" s="90" customFormat="1">
      <c r="G596" s="96"/>
      <c r="H596" s="101"/>
      <c r="I596" s="101"/>
    </row>
    <row r="597" spans="1:10" s="90" customFormat="1">
      <c r="G597" s="96"/>
      <c r="H597" s="101"/>
      <c r="I597" s="101"/>
    </row>
    <row r="598" spans="1:10" s="90" customFormat="1">
      <c r="G598" s="96"/>
      <c r="H598" s="101"/>
      <c r="I598" s="101"/>
    </row>
    <row r="599" spans="1:10" s="90" customFormat="1">
      <c r="G599" s="96"/>
      <c r="H599" s="101"/>
      <c r="I599" s="101"/>
    </row>
    <row r="600" spans="1:10" s="90" customFormat="1">
      <c r="G600" s="96"/>
      <c r="H600" s="101"/>
      <c r="I600" s="101"/>
    </row>
    <row r="601" spans="1:10" s="90" customFormat="1">
      <c r="G601" s="96"/>
      <c r="H601" s="101"/>
      <c r="I601" s="101"/>
    </row>
    <row r="602" spans="1:10" s="90" customFormat="1">
      <c r="G602" s="96"/>
      <c r="H602" s="101"/>
      <c r="I602" s="101"/>
    </row>
    <row r="603" spans="1:10" s="90" customFormat="1">
      <c r="G603" s="96"/>
      <c r="H603" s="101"/>
      <c r="I603" s="101"/>
    </row>
    <row r="604" spans="1:10" s="90" customFormat="1">
      <c r="G604" s="96"/>
      <c r="H604" s="101"/>
      <c r="I604" s="101"/>
    </row>
    <row r="605" spans="1:10" s="90" customFormat="1">
      <c r="G605" s="96"/>
      <c r="H605" s="101"/>
      <c r="I605" s="101"/>
    </row>
    <row r="606" spans="1:10" s="90" customFormat="1">
      <c r="G606" s="96"/>
      <c r="H606" s="101"/>
      <c r="I606" s="101"/>
    </row>
    <row r="607" spans="1:10" s="90" customFormat="1">
      <c r="G607" s="96"/>
      <c r="H607" s="101"/>
      <c r="I607" s="101"/>
    </row>
    <row r="608" spans="1:10" s="90" customFormat="1">
      <c r="G608" s="96"/>
      <c r="H608" s="101"/>
      <c r="I608" s="101"/>
    </row>
    <row r="609" spans="1:10" s="90" customFormat="1">
      <c r="G609" s="96"/>
      <c r="H609" s="101"/>
      <c r="I609" s="101"/>
    </row>
    <row r="610" spans="1:10" s="90" customFormat="1">
      <c r="G610" s="96"/>
      <c r="H610" s="101"/>
      <c r="I610" s="101"/>
    </row>
    <row r="611" spans="1:10" s="90" customFormat="1">
      <c r="G611" s="96"/>
      <c r="H611" s="101"/>
      <c r="I611" s="101"/>
    </row>
    <row r="612" spans="1:10" s="90" customFormat="1">
      <c r="G612" s="96"/>
      <c r="H612" s="101"/>
      <c r="I612" s="101"/>
    </row>
    <row r="613" spans="1:10" s="90" customFormat="1">
      <c r="G613" s="96"/>
      <c r="H613" s="101"/>
      <c r="I613" s="101"/>
    </row>
    <row r="614" spans="1:10" s="90" customFormat="1">
      <c r="G614" s="96"/>
      <c r="H614" s="101"/>
      <c r="I614" s="101"/>
    </row>
    <row r="615" spans="1:10" s="90" customFormat="1">
      <c r="G615" s="96"/>
      <c r="H615" s="101"/>
      <c r="I615" s="101"/>
    </row>
    <row r="616" spans="1:10" s="90" customFormat="1">
      <c r="G616" s="96"/>
      <c r="H616" s="101"/>
      <c r="I616" s="101"/>
    </row>
    <row r="617" spans="1:10" s="90" customFormat="1">
      <c r="G617" s="96"/>
      <c r="H617" s="101"/>
      <c r="I617" s="101"/>
    </row>
    <row r="618" spans="1:10" s="90" customFormat="1">
      <c r="G618" s="96"/>
      <c r="H618" s="101"/>
      <c r="I618" s="101"/>
    </row>
    <row r="619" spans="1:10" s="90" customFormat="1">
      <c r="G619" s="96"/>
      <c r="H619" s="101"/>
      <c r="I619" s="101"/>
    </row>
    <row r="620" spans="1:10" s="90" customFormat="1">
      <c r="G620" s="96"/>
      <c r="H620" s="101"/>
      <c r="I620" s="101"/>
    </row>
    <row r="621" spans="1:10" s="90" customFormat="1">
      <c r="G621" s="96"/>
      <c r="H621" s="101"/>
      <c r="I621" s="101"/>
    </row>
    <row r="622" spans="1:10" s="90" customFormat="1">
      <c r="G622" s="96"/>
      <c r="H622" s="101"/>
      <c r="I622" s="101"/>
    </row>
    <row r="623" spans="1:10" s="90" customFormat="1">
      <c r="G623" s="96"/>
      <c r="H623" s="101"/>
      <c r="I623" s="101"/>
    </row>
    <row r="624" spans="1:10" s="90" customFormat="1">
      <c r="G624" s="96"/>
      <c r="H624" s="101"/>
      <c r="I624" s="101"/>
    </row>
    <row r="625" spans="1:10" s="90" customFormat="1">
      <c r="G625" s="96"/>
      <c r="H625" s="101"/>
      <c r="I625" s="101"/>
    </row>
    <row r="626" spans="1:10" s="90" customFormat="1">
      <c r="G626" s="96"/>
      <c r="H626" s="101"/>
      <c r="I626" s="101"/>
    </row>
    <row r="627" spans="1:10" s="90" customFormat="1">
      <c r="G627" s="96"/>
      <c r="H627" s="101"/>
      <c r="I627" s="101"/>
    </row>
    <row r="628" spans="1:10" s="90" customFormat="1">
      <c r="G628" s="96"/>
      <c r="H628" s="101"/>
      <c r="I628" s="101"/>
    </row>
    <row r="629" spans="1:10" s="90" customFormat="1">
      <c r="G629" s="96"/>
      <c r="H629" s="101"/>
      <c r="I629" s="101"/>
    </row>
    <row r="630" spans="1:10" s="90" customFormat="1">
      <c r="G630" s="96"/>
      <c r="H630" s="101"/>
      <c r="I630" s="101"/>
    </row>
    <row r="631" spans="1:10" s="90" customFormat="1">
      <c r="G631" s="96"/>
      <c r="H631" s="101"/>
      <c r="I631" s="101"/>
    </row>
    <row r="632" spans="1:10" s="90" customFormat="1">
      <c r="G632" s="96"/>
      <c r="H632" s="101"/>
      <c r="I632" s="101"/>
    </row>
    <row r="633" spans="1:10" s="90" customFormat="1">
      <c r="G633" s="96"/>
      <c r="H633" s="101"/>
      <c r="I633" s="101"/>
    </row>
    <row r="634" spans="1:10" s="90" customFormat="1">
      <c r="G634" s="96"/>
      <c r="H634" s="101"/>
      <c r="I634" s="101"/>
    </row>
    <row r="635" spans="1:10" s="90" customFormat="1">
      <c r="G635" s="96"/>
      <c r="H635" s="101"/>
      <c r="I635" s="101"/>
    </row>
    <row r="636" spans="1:10" s="90" customFormat="1">
      <c r="G636" s="96"/>
      <c r="H636" s="101"/>
      <c r="I636" s="101"/>
    </row>
    <row r="637" spans="1:10" s="90" customFormat="1">
      <c r="G637" s="96"/>
      <c r="H637" s="101"/>
      <c r="I637" s="101"/>
    </row>
    <row r="638" spans="1:10" s="90" customFormat="1">
      <c r="G638" s="96"/>
      <c r="H638" s="101"/>
      <c r="I638" s="101"/>
    </row>
    <row r="639" spans="1:10" s="90" customFormat="1">
      <c r="G639" s="96"/>
      <c r="H639" s="101"/>
      <c r="I639" s="101"/>
    </row>
    <row r="640" spans="1:10" s="90" customFormat="1">
      <c r="G640" s="96"/>
      <c r="H640" s="101"/>
      <c r="I640" s="101"/>
    </row>
    <row r="641" spans="1:10" s="90" customFormat="1">
      <c r="G641" s="96"/>
      <c r="H641" s="101"/>
      <c r="I641" s="101"/>
    </row>
    <row r="642" spans="1:10" s="90" customFormat="1">
      <c r="G642" s="96"/>
      <c r="H642" s="101"/>
      <c r="I642" s="101"/>
    </row>
    <row r="643" spans="1:10" s="90" customFormat="1">
      <c r="G643" s="96"/>
      <c r="H643" s="101"/>
      <c r="I643" s="101"/>
    </row>
    <row r="644" spans="1:10" s="90" customFormat="1">
      <c r="G644" s="96"/>
      <c r="H644" s="101"/>
      <c r="I644" s="101"/>
    </row>
    <row r="645" spans="1:10" s="90" customFormat="1">
      <c r="G645" s="96"/>
      <c r="H645" s="101"/>
      <c r="I645" s="101"/>
    </row>
    <row r="646" spans="1:10" s="90" customFormat="1">
      <c r="G646" s="96"/>
      <c r="H646" s="101"/>
      <c r="I646" s="101"/>
    </row>
    <row r="647" spans="1:10" s="90" customFormat="1">
      <c r="G647" s="96"/>
      <c r="H647" s="101"/>
      <c r="I647" s="101"/>
    </row>
    <row r="648" spans="1:10" s="90" customFormat="1">
      <c r="G648" s="96"/>
      <c r="H648" s="101"/>
      <c r="I648" s="101"/>
    </row>
    <row r="649" spans="1:10" s="90" customFormat="1">
      <c r="G649" s="96"/>
      <c r="H649" s="101"/>
      <c r="I649" s="101"/>
    </row>
    <row r="650" spans="1:10" s="90" customFormat="1">
      <c r="G650" s="96"/>
      <c r="H650" s="101"/>
      <c r="I650" s="101"/>
    </row>
    <row r="651" spans="1:10" s="90" customFormat="1">
      <c r="G651" s="96"/>
      <c r="H651" s="101"/>
      <c r="I651" s="101"/>
    </row>
    <row r="652" spans="1:10" s="90" customFormat="1">
      <c r="G652" s="96"/>
      <c r="H652" s="101"/>
      <c r="I652" s="101"/>
    </row>
    <row r="653" spans="1:10" s="90" customFormat="1">
      <c r="G653" s="96"/>
      <c r="H653" s="101"/>
      <c r="I653" s="101"/>
    </row>
    <row r="654" spans="1:10" s="90" customFormat="1">
      <c r="G654" s="96"/>
      <c r="H654" s="101"/>
      <c r="I654" s="101"/>
    </row>
    <row r="655" spans="1:10" s="90" customFormat="1">
      <c r="G655" s="96"/>
      <c r="H655" s="101"/>
      <c r="I655" s="101"/>
    </row>
    <row r="656" spans="1:10" s="90" customFormat="1">
      <c r="G656" s="96"/>
      <c r="H656" s="101"/>
      <c r="I656" s="101"/>
    </row>
    <row r="657" spans="1:10" s="90" customFormat="1">
      <c r="G657" s="96"/>
      <c r="H657" s="101"/>
      <c r="I657" s="101"/>
    </row>
    <row r="658" spans="1:10" s="90" customFormat="1">
      <c r="G658" s="96"/>
      <c r="H658" s="101"/>
      <c r="I658" s="101"/>
    </row>
    <row r="659" spans="1:10" s="90" customFormat="1">
      <c r="G659" s="96"/>
      <c r="H659" s="101"/>
      <c r="I659" s="101"/>
    </row>
    <row r="660" spans="1:10" s="90" customFormat="1">
      <c r="G660" s="96"/>
      <c r="H660" s="101"/>
      <c r="I660" s="101"/>
    </row>
    <row r="661" spans="1:10" s="90" customFormat="1">
      <c r="G661" s="96"/>
      <c r="H661" s="101"/>
      <c r="I661" s="101"/>
    </row>
    <row r="662" spans="1:10" s="90" customFormat="1">
      <c r="G662" s="96"/>
      <c r="H662" s="101"/>
      <c r="I662" s="101"/>
    </row>
    <row r="663" spans="1:10" s="90" customFormat="1">
      <c r="G663" s="96"/>
      <c r="H663" s="101"/>
      <c r="I663" s="101"/>
    </row>
    <row r="664" spans="1:10" s="90" customFormat="1">
      <c r="G664" s="96"/>
      <c r="H664" s="101"/>
      <c r="I664" s="101"/>
    </row>
    <row r="665" spans="1:10" s="90" customFormat="1">
      <c r="G665" s="96"/>
      <c r="H665" s="101"/>
      <c r="I665" s="101"/>
    </row>
    <row r="666" spans="1:10" s="90" customFormat="1">
      <c r="G666" s="96"/>
      <c r="H666" s="101"/>
      <c r="I666" s="101"/>
    </row>
    <row r="667" spans="1:10" s="90" customFormat="1">
      <c r="G667" s="96"/>
      <c r="H667" s="101"/>
      <c r="I667" s="101"/>
    </row>
    <row r="668" spans="1:10" s="90" customFormat="1">
      <c r="G668" s="96"/>
      <c r="H668" s="101"/>
      <c r="I668" s="101"/>
    </row>
    <row r="669" spans="1:10" s="90" customFormat="1">
      <c r="G669" s="96"/>
      <c r="H669" s="101"/>
      <c r="I669" s="101"/>
    </row>
    <row r="670" spans="1:10" s="90" customFormat="1">
      <c r="G670" s="96"/>
      <c r="H670" s="101"/>
      <c r="I670" s="101"/>
    </row>
    <row r="671" spans="1:10" s="90" customFormat="1">
      <c r="G671" s="96"/>
      <c r="H671" s="101"/>
      <c r="I671" s="101"/>
    </row>
    <row r="672" spans="1:10" s="90" customFormat="1">
      <c r="G672" s="96"/>
      <c r="H672" s="101"/>
      <c r="I672" s="101"/>
    </row>
    <row r="673" spans="1:10" s="90" customFormat="1">
      <c r="G673" s="96"/>
      <c r="H673" s="101"/>
      <c r="I673" s="101"/>
    </row>
    <row r="674" spans="1:10" s="90" customFormat="1">
      <c r="G674" s="96"/>
      <c r="H674" s="101"/>
      <c r="I674" s="101"/>
    </row>
    <row r="675" spans="1:10" s="90" customFormat="1">
      <c r="G675" s="96"/>
      <c r="H675" s="101"/>
      <c r="I675" s="101"/>
    </row>
    <row r="676" spans="1:10" s="90" customFormat="1">
      <c r="G676" s="96"/>
      <c r="H676" s="101"/>
      <c r="I676" s="101"/>
    </row>
    <row r="677" spans="1:10" s="90" customFormat="1">
      <c r="G677" s="96"/>
      <c r="H677" s="101"/>
      <c r="I677" s="101"/>
    </row>
    <row r="678" spans="1:10" s="90" customFormat="1">
      <c r="G678" s="96"/>
      <c r="H678" s="101"/>
      <c r="I678" s="101"/>
    </row>
    <row r="679" spans="1:10" s="90" customFormat="1">
      <c r="G679" s="96"/>
      <c r="H679" s="101"/>
      <c r="I679" s="101"/>
    </row>
    <row r="680" spans="1:10" s="90" customFormat="1">
      <c r="G680" s="96"/>
      <c r="H680" s="101"/>
      <c r="I680" s="101"/>
    </row>
    <row r="681" spans="1:10" s="90" customFormat="1">
      <c r="G681" s="96"/>
      <c r="H681" s="101"/>
      <c r="I681" s="101"/>
    </row>
    <row r="682" spans="1:10" s="90" customFormat="1">
      <c r="G682" s="96"/>
      <c r="H682" s="101"/>
      <c r="I682" s="101"/>
    </row>
    <row r="683" spans="1:10" s="90" customFormat="1">
      <c r="G683" s="96"/>
      <c r="H683" s="101"/>
      <c r="I683" s="101"/>
    </row>
    <row r="684" spans="1:10" s="90" customFormat="1">
      <c r="G684" s="96"/>
      <c r="H684" s="101"/>
      <c r="I684" s="101"/>
    </row>
    <row r="685" spans="1:10" s="90" customFormat="1">
      <c r="G685" s="96"/>
      <c r="H685" s="101"/>
      <c r="I685" s="101"/>
    </row>
    <row r="686" spans="1:10" s="90" customFormat="1">
      <c r="G686" s="96"/>
      <c r="H686" s="101"/>
      <c r="I686" s="101"/>
    </row>
    <row r="687" spans="1:10" s="90" customFormat="1">
      <c r="G687" s="96"/>
      <c r="H687" s="101"/>
      <c r="I687" s="101"/>
    </row>
    <row r="688" spans="1:10" s="90" customFormat="1">
      <c r="G688" s="96"/>
      <c r="H688" s="101"/>
      <c r="I688" s="101"/>
    </row>
    <row r="689" spans="1:10" s="90" customFormat="1">
      <c r="G689" s="96"/>
      <c r="H689" s="101"/>
      <c r="I689" s="101"/>
    </row>
    <row r="690" spans="1:10" s="90" customFormat="1">
      <c r="G690" s="96"/>
      <c r="H690" s="101"/>
      <c r="I690" s="101"/>
    </row>
    <row r="691" spans="1:10" s="90" customFormat="1">
      <c r="G691" s="96"/>
      <c r="H691" s="101"/>
      <c r="I691" s="101"/>
    </row>
    <row r="692" spans="1:10" s="90" customFormat="1">
      <c r="G692" s="96"/>
      <c r="H692" s="101"/>
      <c r="I692" s="101"/>
    </row>
    <row r="693" spans="1:10" s="90" customFormat="1">
      <c r="G693" s="96"/>
      <c r="H693" s="101"/>
      <c r="I693" s="101"/>
    </row>
    <row r="694" spans="1:10" s="90" customFormat="1">
      <c r="G694" s="96"/>
      <c r="H694" s="101"/>
      <c r="I694" s="101"/>
    </row>
    <row r="695" spans="1:10" s="90" customFormat="1">
      <c r="G695" s="96"/>
      <c r="H695" s="101"/>
      <c r="I695" s="101"/>
    </row>
    <row r="696" spans="1:10" s="90" customFormat="1">
      <c r="G696" s="96"/>
      <c r="H696" s="101"/>
      <c r="I696" s="101"/>
    </row>
    <row r="697" spans="1:10" s="90" customFormat="1">
      <c r="G697" s="96"/>
      <c r="H697" s="101"/>
      <c r="I697" s="101"/>
    </row>
    <row r="698" spans="1:10" s="90" customFormat="1">
      <c r="G698" s="96"/>
      <c r="H698" s="101"/>
      <c r="I698" s="101"/>
    </row>
    <row r="699" spans="1:10" s="90" customFormat="1">
      <c r="G699" s="96"/>
      <c r="H699" s="101"/>
      <c r="I699" s="101"/>
    </row>
    <row r="700" spans="1:10" s="90" customFormat="1">
      <c r="G700" s="96"/>
      <c r="H700" s="101"/>
      <c r="I700" s="101"/>
    </row>
    <row r="701" spans="1:10" s="90" customFormat="1">
      <c r="G701" s="96"/>
      <c r="H701" s="101"/>
      <c r="I701" s="101"/>
    </row>
    <row r="702" spans="1:10" s="90" customFormat="1">
      <c r="G702" s="96"/>
      <c r="H702" s="101"/>
      <c r="I702" s="101"/>
    </row>
    <row r="703" spans="1:10" s="90" customFormat="1">
      <c r="G703" s="96"/>
      <c r="H703" s="101"/>
      <c r="I703" s="101"/>
    </row>
    <row r="704" spans="1:10" s="90" customFormat="1">
      <c r="G704" s="96"/>
      <c r="H704" s="101"/>
      <c r="I704" s="101"/>
    </row>
    <row r="705" spans="1:10" s="90" customFormat="1">
      <c r="G705" s="96"/>
      <c r="H705" s="101"/>
      <c r="I705" s="101"/>
    </row>
    <row r="706" spans="1:10" s="90" customFormat="1">
      <c r="G706" s="96"/>
      <c r="H706" s="101"/>
      <c r="I706" s="101"/>
    </row>
    <row r="707" spans="1:10" s="90" customFormat="1">
      <c r="G707" s="96"/>
      <c r="H707" s="101"/>
      <c r="I707" s="101"/>
    </row>
    <row r="708" spans="1:10" s="90" customFormat="1">
      <c r="G708" s="96"/>
      <c r="H708" s="101"/>
      <c r="I708" s="101"/>
    </row>
    <row r="709" spans="1:10" s="90" customFormat="1">
      <c r="G709" s="96"/>
      <c r="H709" s="101"/>
      <c r="I709" s="101"/>
    </row>
    <row r="710" spans="1:10" s="90" customFormat="1">
      <c r="G710" s="96"/>
      <c r="H710" s="101"/>
      <c r="I710" s="101"/>
    </row>
    <row r="711" spans="1:10" s="90" customFormat="1">
      <c r="G711" s="96"/>
      <c r="H711" s="101"/>
      <c r="I711" s="101"/>
    </row>
    <row r="712" spans="1:10" s="90" customFormat="1">
      <c r="G712" s="96"/>
      <c r="H712" s="101"/>
      <c r="I712" s="101"/>
    </row>
    <row r="713" spans="1:10" s="90" customFormat="1">
      <c r="G713" s="96"/>
      <c r="H713" s="101"/>
      <c r="I713" s="101"/>
    </row>
    <row r="714" spans="1:10" s="90" customFormat="1">
      <c r="G714" s="96"/>
      <c r="H714" s="101"/>
      <c r="I714" s="101"/>
    </row>
    <row r="715" spans="1:10" s="90" customFormat="1">
      <c r="G715" s="96"/>
      <c r="H715" s="101"/>
      <c r="I715" s="101"/>
    </row>
    <row r="716" spans="1:10" s="90" customFormat="1">
      <c r="G716" s="96"/>
      <c r="H716" s="101"/>
      <c r="I716" s="101"/>
    </row>
    <row r="717" spans="1:10" s="90" customFormat="1">
      <c r="G717" s="96"/>
      <c r="H717" s="101"/>
      <c r="I717" s="101"/>
    </row>
    <row r="718" spans="1:10" s="90" customFormat="1">
      <c r="G718" s="96"/>
      <c r="H718" s="101"/>
      <c r="I718" s="101"/>
    </row>
    <row r="719" spans="1:10" s="90" customFormat="1">
      <c r="G719" s="96"/>
      <c r="H719" s="101"/>
      <c r="I719" s="101"/>
    </row>
    <row r="720" spans="1:10" s="90" customFormat="1">
      <c r="G720" s="96"/>
      <c r="H720" s="101"/>
      <c r="I720" s="101"/>
    </row>
    <row r="721" spans="1:10" s="90" customFormat="1">
      <c r="G721" s="96"/>
      <c r="H721" s="101"/>
      <c r="I721" s="101"/>
    </row>
    <row r="722" spans="1:10" s="90" customFormat="1">
      <c r="G722" s="96"/>
      <c r="H722" s="101"/>
      <c r="I722" s="101"/>
    </row>
    <row r="723" spans="1:10" s="90" customFormat="1">
      <c r="G723" s="96"/>
      <c r="H723" s="101"/>
      <c r="I723" s="101"/>
    </row>
    <row r="724" spans="1:10" s="90" customFormat="1">
      <c r="G724" s="96"/>
      <c r="H724" s="101"/>
      <c r="I724" s="101"/>
    </row>
    <row r="725" spans="1:10" s="90" customFormat="1">
      <c r="G725" s="96"/>
      <c r="H725" s="101"/>
      <c r="I725" s="101"/>
    </row>
    <row r="726" spans="1:10" s="90" customFormat="1">
      <c r="G726" s="96"/>
      <c r="H726" s="101"/>
      <c r="I726" s="101"/>
    </row>
    <row r="727" spans="1:10" s="90" customFormat="1">
      <c r="G727" s="96"/>
      <c r="H727" s="101"/>
      <c r="I727" s="101"/>
    </row>
    <row r="728" spans="1:10" s="90" customFormat="1">
      <c r="G728" s="96"/>
      <c r="H728" s="101"/>
      <c r="I728" s="101"/>
    </row>
    <row r="729" spans="1:10" s="90" customFormat="1">
      <c r="G729" s="96"/>
      <c r="H729" s="101"/>
      <c r="I729" s="101"/>
    </row>
    <row r="730" spans="1:10" s="90" customFormat="1">
      <c r="G730" s="96"/>
      <c r="H730" s="101"/>
      <c r="I730" s="101"/>
    </row>
    <row r="731" spans="1:10" s="90" customFormat="1">
      <c r="G731" s="96"/>
      <c r="H731" s="101"/>
      <c r="I731" s="101"/>
    </row>
    <row r="732" spans="1:10" s="90" customFormat="1">
      <c r="G732" s="96"/>
      <c r="H732" s="101"/>
      <c r="I732" s="101"/>
    </row>
    <row r="733" spans="1:10" s="90" customFormat="1">
      <c r="G733" s="96"/>
      <c r="H733" s="101"/>
      <c r="I733" s="101"/>
    </row>
    <row r="734" spans="1:10" s="90" customFormat="1">
      <c r="G734" s="96"/>
      <c r="H734" s="101"/>
      <c r="I734" s="101"/>
    </row>
    <row r="735" spans="1:10" s="90" customFormat="1">
      <c r="G735" s="96"/>
      <c r="H735" s="101"/>
      <c r="I735" s="101"/>
    </row>
    <row r="736" spans="1:10" s="90" customFormat="1">
      <c r="G736" s="96"/>
      <c r="H736" s="101"/>
      <c r="I736" s="101"/>
    </row>
    <row r="737" spans="1:10" s="90" customFormat="1">
      <c r="G737" s="96"/>
      <c r="H737" s="101"/>
      <c r="I737" s="101"/>
    </row>
    <row r="738" spans="1:10" s="90" customFormat="1">
      <c r="G738" s="96"/>
      <c r="H738" s="101"/>
      <c r="I738" s="101"/>
    </row>
    <row r="739" spans="1:10" s="90" customFormat="1">
      <c r="G739" s="96"/>
      <c r="H739" s="101"/>
      <c r="I739" s="101"/>
    </row>
    <row r="740" spans="1:10" s="90" customFormat="1">
      <c r="G740" s="96"/>
      <c r="H740" s="101"/>
      <c r="I740" s="101"/>
    </row>
    <row r="741" spans="1:10" s="90" customFormat="1">
      <c r="G741" s="96"/>
      <c r="H741" s="101"/>
      <c r="I741" s="101"/>
    </row>
    <row r="742" spans="1:10" s="90" customFormat="1">
      <c r="G742" s="96"/>
      <c r="H742" s="101"/>
      <c r="I742" s="101"/>
    </row>
    <row r="743" spans="1:10" s="90" customFormat="1">
      <c r="G743" s="96"/>
      <c r="H743" s="101"/>
      <c r="I743" s="101"/>
    </row>
    <row r="744" spans="1:10" s="90" customFormat="1">
      <c r="G744" s="96"/>
      <c r="H744" s="101"/>
      <c r="I744" s="101"/>
    </row>
    <row r="745" spans="1:10" s="90" customFormat="1">
      <c r="G745" s="96"/>
      <c r="H745" s="101"/>
      <c r="I745" s="101"/>
    </row>
    <row r="746" spans="1:10" s="90" customFormat="1">
      <c r="G746" s="96"/>
      <c r="H746" s="101"/>
      <c r="I746" s="101"/>
    </row>
    <row r="747" spans="1:10" s="90" customFormat="1">
      <c r="G747" s="96"/>
      <c r="H747" s="101"/>
      <c r="I747" s="101"/>
    </row>
    <row r="748" spans="1:10" s="90" customFormat="1">
      <c r="G748" s="96"/>
      <c r="H748" s="101"/>
      <c r="I748" s="101"/>
    </row>
    <row r="749" spans="1:10" s="90" customFormat="1">
      <c r="G749" s="96"/>
      <c r="H749" s="101"/>
      <c r="I749" s="101"/>
    </row>
    <row r="750" spans="1:10" s="90" customFormat="1">
      <c r="G750" s="96"/>
      <c r="H750" s="101"/>
      <c r="I750" s="101"/>
    </row>
    <row r="751" spans="1:10" s="90" customFormat="1">
      <c r="G751" s="96"/>
      <c r="H751" s="101"/>
      <c r="I751" s="101"/>
    </row>
    <row r="752" spans="1:10" s="90" customFormat="1">
      <c r="G752" s="96"/>
      <c r="H752" s="101"/>
      <c r="I752" s="101"/>
    </row>
    <row r="753" spans="1:10" s="90" customFormat="1">
      <c r="G753" s="96"/>
      <c r="H753" s="101"/>
      <c r="I753" s="101"/>
    </row>
    <row r="754" spans="1:10" s="90" customFormat="1">
      <c r="G754" s="96"/>
      <c r="H754" s="101"/>
      <c r="I754" s="101"/>
    </row>
    <row r="755" spans="1:10" s="90" customFormat="1">
      <c r="G755" s="96"/>
      <c r="H755" s="101"/>
      <c r="I755" s="101"/>
    </row>
    <row r="756" spans="1:10" s="90" customFormat="1">
      <c r="G756" s="96"/>
      <c r="H756" s="101"/>
      <c r="I756" s="101"/>
    </row>
    <row r="757" spans="1:10" s="90" customFormat="1">
      <c r="G757" s="96"/>
      <c r="H757" s="101"/>
      <c r="I757" s="101"/>
    </row>
    <row r="758" spans="1:10" s="90" customFormat="1">
      <c r="G758" s="96"/>
      <c r="H758" s="101"/>
      <c r="I758" s="101"/>
    </row>
    <row r="759" spans="1:10" s="90" customFormat="1">
      <c r="G759" s="96"/>
      <c r="H759" s="101"/>
      <c r="I759" s="101"/>
    </row>
    <row r="760" spans="1:10" s="90" customFormat="1">
      <c r="G760" s="96"/>
      <c r="H760" s="101"/>
      <c r="I760" s="101"/>
    </row>
    <row r="761" spans="1:10" s="90" customFormat="1">
      <c r="G761" s="96"/>
      <c r="H761" s="101"/>
      <c r="I761" s="101"/>
    </row>
    <row r="762" spans="1:10" s="90" customFormat="1">
      <c r="G762" s="96"/>
      <c r="H762" s="101"/>
      <c r="I762" s="101"/>
    </row>
    <row r="763" spans="1:10" s="90" customFormat="1">
      <c r="G763" s="96"/>
      <c r="H763" s="101"/>
      <c r="I763" s="101"/>
    </row>
    <row r="764" spans="1:10" s="90" customFormat="1">
      <c r="G764" s="96"/>
      <c r="H764" s="101"/>
      <c r="I764" s="101"/>
    </row>
    <row r="765" spans="1:10" s="90" customFormat="1">
      <c r="G765" s="96"/>
      <c r="H765" s="101"/>
      <c r="I765" s="101"/>
    </row>
    <row r="766" spans="1:10" s="90" customFormat="1">
      <c r="G766" s="96"/>
      <c r="H766" s="101"/>
      <c r="I766" s="101"/>
    </row>
    <row r="767" spans="1:10" s="90" customFormat="1">
      <c r="G767" s="96"/>
      <c r="H767" s="101"/>
      <c r="I767" s="101"/>
    </row>
    <row r="768" spans="1:10" s="90" customFormat="1">
      <c r="G768" s="96"/>
      <c r="H768" s="101"/>
      <c r="I768" s="101"/>
    </row>
    <row r="769" spans="1:10" s="90" customFormat="1">
      <c r="G769" s="96"/>
      <c r="H769" s="101"/>
      <c r="I769" s="101"/>
    </row>
    <row r="770" spans="1:10" s="90" customFormat="1">
      <c r="G770" s="96"/>
      <c r="H770" s="101"/>
      <c r="I770" s="101"/>
    </row>
    <row r="771" spans="1:10" s="90" customFormat="1">
      <c r="G771" s="96"/>
      <c r="H771" s="101"/>
      <c r="I771" s="101"/>
    </row>
    <row r="772" spans="1:10" s="90" customFormat="1">
      <c r="G772" s="96"/>
      <c r="H772" s="101"/>
      <c r="I772" s="101"/>
    </row>
    <row r="773" spans="1:10" s="90" customFormat="1">
      <c r="G773" s="96"/>
      <c r="H773" s="101"/>
      <c r="I773" s="101"/>
    </row>
    <row r="774" spans="1:10" s="90" customFormat="1">
      <c r="G774" s="96"/>
      <c r="H774" s="101"/>
      <c r="I774" s="101"/>
    </row>
    <row r="775" spans="1:10" s="90" customFormat="1">
      <c r="G775" s="96"/>
      <c r="H775" s="101"/>
      <c r="I775" s="101"/>
    </row>
    <row r="776" spans="1:10" s="90" customFormat="1">
      <c r="G776" s="96"/>
      <c r="H776" s="101"/>
      <c r="I776" s="101"/>
    </row>
    <row r="777" spans="1:10" s="90" customFormat="1">
      <c r="G777" s="96"/>
      <c r="H777" s="101"/>
      <c r="I777" s="101"/>
    </row>
    <row r="778" spans="1:10" s="90" customFormat="1">
      <c r="G778" s="96"/>
      <c r="H778" s="101"/>
      <c r="I778" s="101"/>
    </row>
    <row r="779" spans="1:10" s="90" customFormat="1">
      <c r="G779" s="96"/>
      <c r="H779" s="101"/>
      <c r="I779" s="101"/>
    </row>
    <row r="780" spans="1:10" s="90" customFormat="1">
      <c r="G780" s="96"/>
      <c r="H780" s="101"/>
      <c r="I780" s="101"/>
    </row>
    <row r="781" spans="1:10" s="90" customFormat="1">
      <c r="G781" s="96"/>
      <c r="H781" s="101"/>
      <c r="I781" s="101"/>
    </row>
    <row r="782" spans="1:10" s="90" customFormat="1">
      <c r="G782" s="96"/>
      <c r="H782" s="101"/>
      <c r="I782" s="101"/>
    </row>
    <row r="783" spans="1:10" s="90" customFormat="1">
      <c r="G783" s="96"/>
      <c r="H783" s="101"/>
      <c r="I783" s="101"/>
    </row>
    <row r="784" spans="1:10" s="90" customFormat="1">
      <c r="G784" s="96"/>
      <c r="H784" s="101"/>
      <c r="I784" s="101"/>
    </row>
    <row r="785" spans="1:10" s="90" customFormat="1">
      <c r="G785" s="96"/>
      <c r="H785" s="101"/>
      <c r="I785" s="101"/>
    </row>
    <row r="786" spans="1:10" s="90" customFormat="1">
      <c r="G786" s="96"/>
      <c r="H786" s="101"/>
      <c r="I786" s="101"/>
    </row>
    <row r="787" spans="1:10" s="90" customFormat="1">
      <c r="G787" s="96"/>
      <c r="H787" s="101"/>
      <c r="I787" s="101"/>
    </row>
    <row r="788" spans="1:10" s="90" customFormat="1">
      <c r="G788" s="96"/>
      <c r="H788" s="101"/>
      <c r="I788" s="101"/>
    </row>
    <row r="789" spans="1:10" s="90" customFormat="1">
      <c r="G789" s="96"/>
      <c r="H789" s="101"/>
      <c r="I789" s="101"/>
    </row>
    <row r="790" spans="1:10" s="90" customFormat="1">
      <c r="G790" s="96"/>
      <c r="H790" s="101"/>
      <c r="I790" s="101"/>
    </row>
    <row r="791" spans="1:10" s="90" customFormat="1">
      <c r="G791" s="96"/>
      <c r="H791" s="101"/>
      <c r="I791" s="101"/>
    </row>
    <row r="792" spans="1:10" s="90" customFormat="1">
      <c r="G792" s="96"/>
      <c r="H792" s="101"/>
      <c r="I792" s="101"/>
    </row>
    <row r="793" spans="1:10" s="90" customFormat="1">
      <c r="G793" s="96"/>
      <c r="H793" s="101"/>
      <c r="I793" s="101"/>
    </row>
    <row r="794" spans="1:10" s="90" customFormat="1">
      <c r="G794" s="96"/>
      <c r="H794" s="101"/>
      <c r="I794" s="101"/>
    </row>
    <row r="795" spans="1:10" s="90" customFormat="1">
      <c r="G795" s="96"/>
      <c r="H795" s="101"/>
      <c r="I795" s="101"/>
    </row>
    <row r="796" spans="1:10" s="90" customFormat="1">
      <c r="G796" s="96"/>
      <c r="H796" s="101"/>
      <c r="I796" s="101"/>
    </row>
    <row r="797" spans="1:10" s="90" customFormat="1">
      <c r="G797" s="96"/>
      <c r="H797" s="101"/>
      <c r="I797" s="101"/>
    </row>
    <row r="798" spans="1:10" s="90" customFormat="1">
      <c r="G798" s="96"/>
      <c r="H798" s="101"/>
      <c r="I798" s="101"/>
    </row>
    <row r="799" spans="1:10" s="90" customFormat="1">
      <c r="G799" s="96"/>
      <c r="H799" s="101"/>
      <c r="I799" s="101"/>
    </row>
    <row r="800" spans="1:10" s="90" customFormat="1">
      <c r="G800" s="96"/>
      <c r="H800" s="101"/>
      <c r="I800" s="101"/>
    </row>
    <row r="801" spans="1:10" s="90" customFormat="1">
      <c r="G801" s="96"/>
      <c r="H801" s="101"/>
      <c r="I801" s="101"/>
    </row>
    <row r="802" spans="1:10" s="90" customFormat="1">
      <c r="G802" s="96"/>
      <c r="H802" s="101"/>
      <c r="I802" s="101"/>
    </row>
    <row r="803" spans="1:10" s="90" customFormat="1">
      <c r="G803" s="96"/>
      <c r="H803" s="101"/>
      <c r="I803" s="101"/>
    </row>
  </sheetData>
  <sheetProtection password="9F39" sheet="true" objects="true" scenarios="tru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389:G389"/>
    <mergeCell ref="C193:I193"/>
    <mergeCell ref="E190:G190"/>
    <mergeCell ref="E406:G406"/>
    <mergeCell ref="E408:G408"/>
    <mergeCell ref="C391:I391"/>
    <mergeCell ref="H8:I8"/>
    <mergeCell ref="C4:C8"/>
    <mergeCell ref="H4:I4"/>
    <mergeCell ref="H5:I5"/>
    <mergeCell ref="H6:I6"/>
    <mergeCell ref="H7:I7"/>
    <mergeCell ref="D13:H13"/>
    <mergeCell ref="D11:H12"/>
    <mergeCell ref="C15:I15"/>
    <mergeCell ref="D367:H367"/>
    <mergeCell ref="E365:G365"/>
  </mergeCells>
  <dataValidations count="1">
    <dataValidation type="custom" allowBlank="1" showDropDown="0" showInputMessage="1" showErrorMessage="1" sqref="C175">
      <formula1>"enter="""""</formula1>
    </dataValidation>
  </dataValidations>
  <hyperlinks>
    <hyperlink ref="E8" r:id="rId_hyperlink_1"/>
  </hyperlinks>
  <printOptions gridLines="false" gridLinesSet="true"/>
  <pageMargins left="0.25" right="0.25" top="0.75" bottom="0.75" header="0.3" footer="0.3"/>
  <pageSetup paperSize="9" orientation="portrait" scale="47" fitToHeight="0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Douglas Onyancha</dc:creator>
  <cp:lastModifiedBy>Fred</cp:lastModifiedBy>
  <dcterms:created xsi:type="dcterms:W3CDTF">2014-02-25T19:44:57+01:00</dcterms:created>
  <dcterms:modified xsi:type="dcterms:W3CDTF">2014-08-05T11:02:48+02:00</dcterms:modified>
  <dc:title/>
  <dc:description/>
  <dc:subject/>
  <cp:keywords/>
  <cp:category/>
</cp:coreProperties>
</file>