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<sst xmlns="http://schemas.openxmlformats.org/spreadsheetml/2006/main" uniqueCount="748">
  <si>
    <t>13 Commercial Street, Industrial Area</t>
  </si>
  <si>
    <t>MFL CODE:</t>
  </si>
  <si>
    <t>P.O Box 47715, 00100 GPO, Nairobi</t>
  </si>
  <si>
    <t>FACILITY NAME:</t>
  </si>
  <si>
    <t>Githiga Private Medical Clinic</t>
  </si>
  <si>
    <t>Direct: +254 (20) 3922600| Mobile: +254 719033403</t>
  </si>
  <si>
    <t>ADDRESS :</t>
  </si>
  <si>
    <t>Pilot: +254(20) 3922000| Fax: +254(20) 3922400</t>
  </si>
  <si>
    <t>COUNTY:</t>
  </si>
  <si>
    <t>Kiambu</t>
  </si>
  <si>
    <t xml:space="preserve">Email: sales@kemsa.co.ke </t>
  </si>
  <si>
    <t>DATE:</t>
  </si>
  <si>
    <t>2014-08-05</t>
  </si>
  <si>
    <t>CUSTOMER ORDER FORM</t>
  </si>
  <si>
    <t>Prices Effective from February 2014</t>
  </si>
  <si>
    <t>Version 1/2014</t>
  </si>
  <si>
    <t>PHARMACEUTICAL ITEMS</t>
  </si>
  <si>
    <t>Product Code</t>
  </si>
  <si>
    <t>Product Name</t>
  </si>
  <si>
    <t>Product Category</t>
  </si>
  <si>
    <t>Pack Size</t>
  </si>
  <si>
    <t>Price</t>
  </si>
  <si>
    <t>Qty To Order</t>
  </si>
  <si>
    <t>Value of Order</t>
  </si>
  <si>
    <t>PM04ACY001</t>
  </si>
  <si>
    <t xml:space="preserve">Acyclovir Tablets 400mg </t>
  </si>
  <si>
    <t>Tablets and Capsules</t>
  </si>
  <si>
    <t>100s</t>
  </si>
  <si>
    <t>PM03ALB001</t>
  </si>
  <si>
    <t>Albendazole Tablets 400mg</t>
  </si>
  <si>
    <t>1000s</t>
  </si>
  <si>
    <t>PM07AMT001</t>
  </si>
  <si>
    <t>Amitriptyline Tablets 25mg</t>
  </si>
  <si>
    <t>PM06AMV001</t>
  </si>
  <si>
    <t>Amlodipine 5mg + Valsartan 160mg Tabs</t>
  </si>
  <si>
    <t>PM06AML001</t>
  </si>
  <si>
    <t>Amlodipine Tablet 5mg</t>
  </si>
  <si>
    <t>PM01AMX006</t>
  </si>
  <si>
    <t xml:space="preserve">Amoxicillin /Clavulanic Acid Tablets 500mg/125mg </t>
  </si>
  <si>
    <t>10s</t>
  </si>
  <si>
    <t>PM01AMX004</t>
  </si>
  <si>
    <t>Amoxicillin Capsules 250mg</t>
  </si>
  <si>
    <t>PM05ASA001</t>
  </si>
  <si>
    <t>Aspirin Tablets 300mg</t>
  </si>
  <si>
    <t>PM06ATE001</t>
  </si>
  <si>
    <t xml:space="preserve">Atenolol Tablets 50mg  </t>
  </si>
  <si>
    <t xml:space="preserve">PM01AZT005 </t>
  </si>
  <si>
    <t>Azithromycin 500mg</t>
  </si>
  <si>
    <t>3s</t>
  </si>
  <si>
    <t>PM13BEC002</t>
  </si>
  <si>
    <t>Beclomethasone Inhaler  - 0.1mg/Dose 200doses</t>
  </si>
  <si>
    <t>Inhaler</t>
  </si>
  <si>
    <t>PM01CEF003</t>
  </si>
  <si>
    <t>Cefixime Tablets 400mg</t>
  </si>
  <si>
    <t xml:space="preserve">PM01CEF005 </t>
  </si>
  <si>
    <t xml:space="preserve">Cefuroxime Tablets 250mg </t>
  </si>
  <si>
    <t xml:space="preserve"> 10s</t>
  </si>
  <si>
    <t>PM13CHL004</t>
  </si>
  <si>
    <t>Chlorpheniramine Tablets 4mg</t>
  </si>
  <si>
    <t>PM01CPR002</t>
  </si>
  <si>
    <t>Ciprofloxacin Tablets  250mg</t>
  </si>
  <si>
    <t>PM05CDE001</t>
  </si>
  <si>
    <t>Codeine Phosphate Tablets  - 30mg</t>
  </si>
  <si>
    <t>PM01CTX004</t>
  </si>
  <si>
    <t>Cotrirmozaxole Tablets 480mg</t>
  </si>
  <si>
    <t>PM07DAZ002</t>
  </si>
  <si>
    <t>Diazepam Tablets 5mg</t>
  </si>
  <si>
    <t>PM07DAZ004</t>
  </si>
  <si>
    <t>PM05DCL001</t>
  </si>
  <si>
    <t xml:space="preserve">Diclofenac Sodium Tablets 50 mg </t>
  </si>
  <si>
    <t>PM03TND003</t>
  </si>
  <si>
    <t>Diloxanide furoate Tablets 500mg</t>
  </si>
  <si>
    <t>500s</t>
  </si>
  <si>
    <t>PM01DXY001</t>
  </si>
  <si>
    <t>Doxycycline Capsules 100mg</t>
  </si>
  <si>
    <t>PM06ENA001</t>
  </si>
  <si>
    <t xml:space="preserve">Enalapril  Tablets  5mg </t>
  </si>
  <si>
    <t>PM01ERY002</t>
  </si>
  <si>
    <t>Erythromycin Tablets 250mg</t>
  </si>
  <si>
    <t>PM14FER003</t>
  </si>
  <si>
    <t>Ferrous sulph./folic acid Tablets 200mg/400mcg</t>
  </si>
  <si>
    <t>PM14FER001</t>
  </si>
  <si>
    <t>Ferrous sulphate Tablets 200mg</t>
  </si>
  <si>
    <t>PM01FLU001</t>
  </si>
  <si>
    <t>Flucloxacillin Capsules 250mg</t>
  </si>
  <si>
    <t xml:space="preserve">PM01FLU003 </t>
  </si>
  <si>
    <t xml:space="preserve">Flucloxacillin Capsules 250mg </t>
  </si>
  <si>
    <t xml:space="preserve"> 500s</t>
  </si>
  <si>
    <t>PM14FLC001</t>
  </si>
  <si>
    <t>Folic acid Tablets 5mg</t>
  </si>
  <si>
    <t>PM14FLC002</t>
  </si>
  <si>
    <t>PM06FUR002</t>
  </si>
  <si>
    <t>Furosemide Tablets  - 40mg</t>
  </si>
  <si>
    <t>PM10GLB001</t>
  </si>
  <si>
    <t>Glibenclamide Tablets 5mg</t>
  </si>
  <si>
    <t>PM02GRF001</t>
  </si>
  <si>
    <t>Griseofulvin Tablets 125mg</t>
  </si>
  <si>
    <t>PM06HYD003</t>
  </si>
  <si>
    <t>Hydrochlorothiazide Tablets 50mg</t>
  </si>
  <si>
    <t>PM11HBB002</t>
  </si>
  <si>
    <t>Hyoscine butylbromide Tablets 10mg (f/c)</t>
  </si>
  <si>
    <t>PM05BRU002</t>
  </si>
  <si>
    <t>Ibuprofen Tablets f/c 200mg (scored)</t>
  </si>
  <si>
    <t>PM02KET001</t>
  </si>
  <si>
    <t xml:space="preserve">Ketoconazole Tablets 200mg </t>
  </si>
  <si>
    <t>30s</t>
  </si>
  <si>
    <t>PM11LPE001</t>
  </si>
  <si>
    <t>Loperamide Capsules  - 2mg</t>
  </si>
  <si>
    <t>PM11CMT001</t>
  </si>
  <si>
    <t>Magnesium trisilicate Tablets 370mg</t>
  </si>
  <si>
    <t>PM10MET001</t>
  </si>
  <si>
    <t>Metformin Tablets 500mg</t>
  </si>
  <si>
    <t>PM06MET001</t>
  </si>
  <si>
    <t>Methyldopa Tablets  - 250mg</t>
  </si>
  <si>
    <t>PM07MET001</t>
  </si>
  <si>
    <t xml:space="preserve">Metoclopramide Tablets 10mg </t>
  </si>
  <si>
    <t>PM03MET003</t>
  </si>
  <si>
    <t>Metronidazole Tablets 200mg</t>
  </si>
  <si>
    <t>PM06NFE001</t>
  </si>
  <si>
    <t>Nifedipine Tablets s/r 20mg</t>
  </si>
  <si>
    <t>PM11MEP001</t>
  </si>
  <si>
    <t>Omeprazole Capsules 20mg</t>
  </si>
  <si>
    <t>PM05PAR005</t>
  </si>
  <si>
    <t>Paracetamol Tablets 500mg</t>
  </si>
  <si>
    <t>PM07PHB002</t>
  </si>
  <si>
    <t>Phenobarbitone Tablets 30mg</t>
  </si>
  <si>
    <t>PM03PRA001</t>
  </si>
  <si>
    <t>Praziquantel Tablets  - 600mg</t>
  </si>
  <si>
    <t>PM03PRA003</t>
  </si>
  <si>
    <t>PM10PRE001</t>
  </si>
  <si>
    <t>Prednisolone Tablets  - 5mg</t>
  </si>
  <si>
    <t xml:space="preserve"> 1000s</t>
  </si>
  <si>
    <t>PM03QUN001</t>
  </si>
  <si>
    <t>Quinine sulphate Tablets 300mg (f/c, scored)</t>
  </si>
  <si>
    <t>Retinol (vitamin A) palmitate Capsules 50,000 IU</t>
  </si>
  <si>
    <t>PM13SAL006</t>
  </si>
  <si>
    <t>Salbutamol t Tablets 4mg (scored)</t>
  </si>
  <si>
    <t>PM03TND002</t>
  </si>
  <si>
    <t>Tinidazole Tablets 500mg (f/c)</t>
  </si>
  <si>
    <t xml:space="preserve">PM07VAL001 </t>
  </si>
  <si>
    <t xml:space="preserve">Valproic Acid(Sodium Valproate) Tablets200mg  </t>
  </si>
  <si>
    <t>PM09ZNC001</t>
  </si>
  <si>
    <t xml:space="preserve">Zinc sulphate Tablets 20mg </t>
  </si>
  <si>
    <t>PM01AMX005</t>
  </si>
  <si>
    <t>Amoxicillin oral Suspension 125mg/5 ml</t>
  </si>
  <si>
    <t>Oral liquids</t>
  </si>
  <si>
    <t xml:space="preserve">100ml  </t>
  </si>
  <si>
    <t>PM01AMX010</t>
  </si>
  <si>
    <t>Amoxicillin/clavulanic acid oral Suspension 312.5mg/5ml</t>
  </si>
  <si>
    <t xml:space="preserve"> 100ml  </t>
  </si>
  <si>
    <t>PM13CHL003</t>
  </si>
  <si>
    <t>Chlorpheniramine syrup 2mg/5 ml</t>
  </si>
  <si>
    <t>5L</t>
  </si>
  <si>
    <t>PM01CTX001</t>
  </si>
  <si>
    <t>Cotrimoxazole susp 240mg/5 ml</t>
  </si>
  <si>
    <t>50 ml</t>
  </si>
  <si>
    <t>PM01ERY001</t>
  </si>
  <si>
    <t>Erythromycin ethyl succ. susp 125mg/5 ml (pfr)</t>
  </si>
  <si>
    <t>PM03MET002</t>
  </si>
  <si>
    <t>Metronidazole susp 200mg/5 ml</t>
  </si>
  <si>
    <t>PM02NYS001</t>
  </si>
  <si>
    <t>Nystatin oral susp 100,000 IU/ ml</t>
  </si>
  <si>
    <t>30 ml</t>
  </si>
  <si>
    <t>PM09REH001</t>
  </si>
  <si>
    <t>ORS sachet (for 500ml) low osmolality</t>
  </si>
  <si>
    <t>100 sachets</t>
  </si>
  <si>
    <t>PM05PAR002</t>
  </si>
  <si>
    <t>Paracetamol Suspension 120mg/5 ml</t>
  </si>
  <si>
    <t>PM13SAL003</t>
  </si>
  <si>
    <t>Salbutamol  Sulphate respirator(Nebulizing) solution,5mg/ml</t>
  </si>
  <si>
    <t xml:space="preserve"> 10ml  </t>
  </si>
  <si>
    <t>PM13SAL004</t>
  </si>
  <si>
    <t>Salbutamol syrup 2mg/5ml</t>
  </si>
  <si>
    <t>100ml</t>
  </si>
  <si>
    <t>PM13SAL001</t>
  </si>
  <si>
    <t>Salbutamol Inhaler - 100mcg/Actuation</t>
  </si>
  <si>
    <t>Aerosol</t>
  </si>
  <si>
    <t>Can</t>
  </si>
  <si>
    <t>PM07ADR001</t>
  </si>
  <si>
    <t>Adrenaline (epinephrine) inj 1mg/1 ml</t>
  </si>
  <si>
    <t>Injections</t>
  </si>
  <si>
    <t>amp</t>
  </si>
  <si>
    <t>PM13AMN001</t>
  </si>
  <si>
    <t>Aminophylline inj 25mg/ml, 10ml amp</t>
  </si>
  <si>
    <t>PM03ART008</t>
  </si>
  <si>
    <t xml:space="preserve">Artesunate inj 60mg </t>
  </si>
  <si>
    <t>5 vials</t>
  </si>
  <si>
    <t>PM07ATP001</t>
  </si>
  <si>
    <t>Atropine sulphate inj 1mg/ ml</t>
  </si>
  <si>
    <t>PM01PEN001</t>
  </si>
  <si>
    <t>Benzathine penicillin inj 2.4 MU pfr</t>
  </si>
  <si>
    <t>vial</t>
  </si>
  <si>
    <t>PM01PEN003</t>
  </si>
  <si>
    <t>Benzyl penicillin  Injection  - 5mu</t>
  </si>
  <si>
    <t>Vial</t>
  </si>
  <si>
    <t>PM01PEN002</t>
  </si>
  <si>
    <t>Benzy lpenicillin inj 600mg (1 MU) pfr</t>
  </si>
  <si>
    <t>PM01CEF004</t>
  </si>
  <si>
    <t xml:space="preserve">Ceftazidime inj 1g </t>
  </si>
  <si>
    <t>PM01CEF002</t>
  </si>
  <si>
    <t>Ceftriaxone inj 1g (pfr)</t>
  </si>
  <si>
    <t>PM01CEF001</t>
  </si>
  <si>
    <t>Ceftriaxone inj 250mg  (pfr)</t>
  </si>
  <si>
    <t>PM01CAF002</t>
  </si>
  <si>
    <t>Chlorampenicol sod. succ. inj 1g (pfr)</t>
  </si>
  <si>
    <t>PM13CHL001</t>
  </si>
  <si>
    <t xml:space="preserve">Chlorpheniramine inj 10mg/1ml </t>
  </si>
  <si>
    <t>PM07CHL001</t>
  </si>
  <si>
    <t xml:space="preserve">Chlorpromazine inj 25mg/ml, 2ml </t>
  </si>
  <si>
    <t>PM10DEX001</t>
  </si>
  <si>
    <t>Dexamethasone Injection  - 4mg/ml</t>
  </si>
  <si>
    <t>PM07DAZ001</t>
  </si>
  <si>
    <t>Diazepam inj 5mg/ml, 2ml amp</t>
  </si>
  <si>
    <t>PM05DCL002</t>
  </si>
  <si>
    <t>Diclofenac inj 25mg/ml, 3 ml</t>
  </si>
  <si>
    <t>PM01FLU002</t>
  </si>
  <si>
    <t>Flucloxacillin inj 250mg (pfr)</t>
  </si>
  <si>
    <t>PM06FUR001</t>
  </si>
  <si>
    <t>Frusemide inj 10mg/ml, 2ml</t>
  </si>
  <si>
    <t>PM01GEN001</t>
  </si>
  <si>
    <t>Gentamicin sulphate inj 10mg/ml, 2ml</t>
  </si>
  <si>
    <t>PM01GEN002</t>
  </si>
  <si>
    <t xml:space="preserve">Gentamicin sulphate inj 40mg/ml, 2ml </t>
  </si>
  <si>
    <t>PM09DEX002</t>
  </si>
  <si>
    <t xml:space="preserve">Glucose (dextrose) IV infusion 5%, 500ml </t>
  </si>
  <si>
    <t>bottle</t>
  </si>
  <si>
    <t>PM09DEX003</t>
  </si>
  <si>
    <t>Glucose (dextrose) IV infusion 50%, 100ml</t>
  </si>
  <si>
    <t>PM09DEX004</t>
  </si>
  <si>
    <t xml:space="preserve">Glucose (dextrose) IV infusion, 10% (hypertonic) 500ml </t>
  </si>
  <si>
    <t>PM09DEX006</t>
  </si>
  <si>
    <t>Glucose Injection 50%  50ml  (Dextrose)</t>
  </si>
  <si>
    <t xml:space="preserve"> Bottle</t>
  </si>
  <si>
    <t>PM06HEP001</t>
  </si>
  <si>
    <t xml:space="preserve">Heparin inj 5,000 IU/ml, 5 ml </t>
  </si>
  <si>
    <t>PM06HYD001</t>
  </si>
  <si>
    <t>Hydralazine inj 20mg amp pfr</t>
  </si>
  <si>
    <t>PM10HYD001</t>
  </si>
  <si>
    <t>Hydrocortisone inj 100mg vial</t>
  </si>
  <si>
    <t>PM11HBB001</t>
  </si>
  <si>
    <t xml:space="preserve">Hyoscine butylbromide inj 20mg/ml </t>
  </si>
  <si>
    <t>PM10NSU001</t>
  </si>
  <si>
    <t xml:space="preserve">Insulin biphasic 30/70 100 IU/ml,  10ml  </t>
  </si>
  <si>
    <t>PM10NSU003</t>
  </si>
  <si>
    <t>Insulin soluble 100 IU/ ml, 10 ml</t>
  </si>
  <si>
    <t>PM07LGN001</t>
  </si>
  <si>
    <t xml:space="preserve">Lidocaine (lignocaine) inj 1%, 1mg/1ml 30ml </t>
  </si>
  <si>
    <t>PM06MAG001</t>
  </si>
  <si>
    <t xml:space="preserve">Magnesium sulphate inj 50%, 10ml </t>
  </si>
  <si>
    <t>PM07MET002</t>
  </si>
  <si>
    <t xml:space="preserve">Metoclopramide inj 5mg/ml, 2ml </t>
  </si>
  <si>
    <t>PM03MET004</t>
  </si>
  <si>
    <t xml:space="preserve">Metronidazole inj 5mg/ ml, 100ml </t>
  </si>
  <si>
    <t>PM10XYT001</t>
  </si>
  <si>
    <t xml:space="preserve">Oxytocin injection 10 IU/1ml </t>
  </si>
  <si>
    <t>PM05PAR007</t>
  </si>
  <si>
    <t xml:space="preserve">Paracetamol injection 10mg/ml, 100ml </t>
  </si>
  <si>
    <t>PM07PHB001</t>
  </si>
  <si>
    <t xml:space="preserve">Phenobarbitone inj 200mg/ml, 1ml </t>
  </si>
  <si>
    <t>PM14PHY002</t>
  </si>
  <si>
    <t xml:space="preserve">Phytomenadione.(Vit K) inj 2mg/ml, 0.2ml </t>
  </si>
  <si>
    <t>PM03QUN004</t>
  </si>
  <si>
    <t xml:space="preserve">Quinine dihyd. inj 300mg/ml, 2ml </t>
  </si>
  <si>
    <t>PM09SDU001</t>
  </si>
  <si>
    <t xml:space="preserve">Sodium bicarbonate 8.4%, 10ml </t>
  </si>
  <si>
    <t>PM09SDU002</t>
  </si>
  <si>
    <t>Sodium chloride IV infusion 0.9%, 500ml (Normal saline)</t>
  </si>
  <si>
    <t>PM09SDU003</t>
  </si>
  <si>
    <t>Sodium lactate co IV infusion, 500ml (Hartmans/Ringer-Lactate)</t>
  </si>
  <si>
    <t>PM03STB001</t>
  </si>
  <si>
    <t xml:space="preserve">Sodium stibogluconate inj 100mg/ml, 100ml </t>
  </si>
  <si>
    <t>PM09WAT001</t>
  </si>
  <si>
    <t xml:space="preserve">Water for injection, 10ml </t>
  </si>
  <si>
    <t>PM07BEN001</t>
  </si>
  <si>
    <t>Benzhexol Tablets 5mg</t>
  </si>
  <si>
    <t>Psychotherapeutics</t>
  </si>
  <si>
    <t>PM07CAR002</t>
  </si>
  <si>
    <t>Carbamazepine Tablets 200mg</t>
  </si>
  <si>
    <t>PM07CHL002</t>
  </si>
  <si>
    <t>Chlorpromazine Tablets 100mg</t>
  </si>
  <si>
    <t>PM07FLX001</t>
  </si>
  <si>
    <t>Fluoxetine Capsules - 20mg</t>
  </si>
  <si>
    <t>PM07FLP001</t>
  </si>
  <si>
    <t>Flupenthixol Decanoate  - 20mg/Ml</t>
  </si>
  <si>
    <t>PM07FLE001</t>
  </si>
  <si>
    <t xml:space="preserve">Fluphenazine decanoate inj 25mg/1ml </t>
  </si>
  <si>
    <t>PM07HAL001</t>
  </si>
  <si>
    <t xml:space="preserve">Haloperidol Decan. Inj. 50mg/ml, 1ml </t>
  </si>
  <si>
    <t>PM07HAL003</t>
  </si>
  <si>
    <t>Haloperidol Tablets 5mg</t>
  </si>
  <si>
    <t>PM07PHY002</t>
  </si>
  <si>
    <t>Phenytoin Tablets 50mg</t>
  </si>
  <si>
    <t>PM05MRP003</t>
  </si>
  <si>
    <t xml:space="preserve">Morphine inj. 10mg/ml, 1ml </t>
  </si>
  <si>
    <t>Narcotics</t>
  </si>
  <si>
    <t>PM05MRP004</t>
  </si>
  <si>
    <t>Morphine powder</t>
  </si>
  <si>
    <t>100g</t>
  </si>
  <si>
    <t>PM07ATR001</t>
  </si>
  <si>
    <t>Atracurium besylate inj. 10mg/ml</t>
  </si>
  <si>
    <t>Theatre Medicines</t>
  </si>
  <si>
    <t>PM07BUP001</t>
  </si>
  <si>
    <t>Bupivacaine Hcl in dextrose  inj 5mg  amp</t>
  </si>
  <si>
    <t>PM07HAT001</t>
  </si>
  <si>
    <t xml:space="preserve">Halothane inhalation, 250ml </t>
  </si>
  <si>
    <t>PM07KET001</t>
  </si>
  <si>
    <t xml:space="preserve">Ketamine injection 50mg/ml, 10ml </t>
  </si>
  <si>
    <t>PM07NES001</t>
  </si>
  <si>
    <t xml:space="preserve">Neostigmine inj. 2.5mg/ml, 1ml </t>
  </si>
  <si>
    <t>PM07PAN001</t>
  </si>
  <si>
    <t xml:space="preserve">Pancuronium bromide inj 2mg/ml, 2ml </t>
  </si>
  <si>
    <t>PM07SUX001</t>
  </si>
  <si>
    <t xml:space="preserve">Suxamethonium chloride inj 50mg/ml, 2ml </t>
  </si>
  <si>
    <t>PM07THP001</t>
  </si>
  <si>
    <t>Thiopentone inj 500mg vial (pfr)</t>
  </si>
  <si>
    <t>PM12BBE001</t>
  </si>
  <si>
    <t>Benzyl benz.emulsion 25% w/v application 50ml</t>
  </si>
  <si>
    <t>Dermatologicals</t>
  </si>
  <si>
    <t>PM12CAL001</t>
  </si>
  <si>
    <t>Calamine lotion 15% 50ml</t>
  </si>
  <si>
    <t>PM12CLT001</t>
  </si>
  <si>
    <t>Clotrimazole cream 1% 20g</t>
  </si>
  <si>
    <t>tube</t>
  </si>
  <si>
    <t>PM12CLT002</t>
  </si>
  <si>
    <t>Clotrimazole pessary 200mg 3s</t>
  </si>
  <si>
    <t>pack of 3s</t>
  </si>
  <si>
    <t>PM12HYD001</t>
  </si>
  <si>
    <t>Hydrocortisone ointment 1% 15g</t>
  </si>
  <si>
    <t>PM05PAR008</t>
  </si>
  <si>
    <t>Paracetamol Suppositories 125mg</t>
  </si>
  <si>
    <t>PM12SUL003</t>
  </si>
  <si>
    <t>Silver Sulphadiazine 1% + Chlorhexidine Gluconate 0.2%  Cream 250g</t>
  </si>
  <si>
    <t>Jar</t>
  </si>
  <si>
    <t>PM12SLV001</t>
  </si>
  <si>
    <t>Silver sulphadiazine cream 1% 250g</t>
  </si>
  <si>
    <t>jar</t>
  </si>
  <si>
    <t>NM13KYJ001</t>
  </si>
  <si>
    <t>Water-based lubricant (KY JELLY) 42g</t>
  </si>
  <si>
    <t>Tube</t>
  </si>
  <si>
    <t>PM12GEN002</t>
  </si>
  <si>
    <t>Gentamicin sulphate solution 0.3% w/v (eye/ear drops) 5ml</t>
  </si>
  <si>
    <t>Opthalmologicals</t>
  </si>
  <si>
    <t>PM12TET002</t>
  </si>
  <si>
    <t>Tetracycline Eye Ointment -1% 3.5g</t>
  </si>
  <si>
    <t>PM12TET001</t>
  </si>
  <si>
    <t>Tetracycline eye ointment 1% 5g</t>
  </si>
  <si>
    <t>PD01CHL001</t>
  </si>
  <si>
    <t xml:space="preserve">Chlorhexidine gluconate soln 5% </t>
  </si>
  <si>
    <t>Disinfectants &amp; Antiseptics</t>
  </si>
  <si>
    <t>PD01SHS001</t>
  </si>
  <si>
    <t xml:space="preserve">Sodium hypochlorite solution 4-6% </t>
  </si>
  <si>
    <t>NM12ADD002</t>
  </si>
  <si>
    <t>Alcoholic disinfectant detergent</t>
  </si>
  <si>
    <t>500ml</t>
  </si>
  <si>
    <t>NM12ADH006</t>
  </si>
  <si>
    <t>Alcoholic disinfectant hand rub</t>
  </si>
  <si>
    <t>75ml</t>
  </si>
  <si>
    <t>PD01ETH002</t>
  </si>
  <si>
    <t xml:space="preserve">Ethanol denatured solution 70% </t>
  </si>
  <si>
    <t>PD01GLU001</t>
  </si>
  <si>
    <t>Glutaraldehyde 2% Solution</t>
  </si>
  <si>
    <t>PD01SPR001</t>
  </si>
  <si>
    <t xml:space="preserve">Methylated spirit 96% </t>
  </si>
  <si>
    <t>PD01PDS001</t>
  </si>
  <si>
    <t>Povidone iodine solution 10%</t>
  </si>
  <si>
    <t>1L</t>
  </si>
  <si>
    <t>Total Pharmaceuticals</t>
  </si>
  <si>
    <t>NON-PHARMACEUTICAL</t>
  </si>
  <si>
    <t>NM01GAU006</t>
  </si>
  <si>
    <t>Abdominal Gauze Swabs</t>
  </si>
  <si>
    <t>NON-PHARMACEUTICAL ITEMS</t>
  </si>
  <si>
    <t>NU03ABS001</t>
  </si>
  <si>
    <t>Absorbent Material For Incontinence</t>
  </si>
  <si>
    <t>Piece</t>
  </si>
  <si>
    <t>NM20RES001</t>
  </si>
  <si>
    <t>Airway,Guedel,size 0</t>
  </si>
  <si>
    <t>NM20RES002</t>
  </si>
  <si>
    <t>Airway,Guedel,size 00</t>
  </si>
  <si>
    <t>NM20RES003</t>
  </si>
  <si>
    <t>Airway,Guedel,size 1</t>
  </si>
  <si>
    <t>NM20RES004</t>
  </si>
  <si>
    <t>Airway,Guedel,size 2</t>
  </si>
  <si>
    <t>NM20RES006</t>
  </si>
  <si>
    <t>Airway,Guedel,size 4</t>
  </si>
  <si>
    <t>Alcoholic pre injection swabs</t>
  </si>
  <si>
    <t>200s</t>
  </si>
  <si>
    <t>NM20RES008</t>
  </si>
  <si>
    <t>Ambu Bags  With Masks -  Adult</t>
  </si>
  <si>
    <t>NM20RES007</t>
  </si>
  <si>
    <t>Ambu Bags With Masks -  Neonate</t>
  </si>
  <si>
    <t>NM20RES009</t>
  </si>
  <si>
    <t>Ambu Bags with Masks -  Child</t>
  </si>
  <si>
    <t>NM18TAP001</t>
  </si>
  <si>
    <t xml:space="preserve">Autoclave tape 19mm x 50m </t>
  </si>
  <si>
    <t>Roll</t>
  </si>
  <si>
    <t>NM06BLA003</t>
  </si>
  <si>
    <t>Blades, Surgical, size 22</t>
  </si>
  <si>
    <t>NM02CAT006</t>
  </si>
  <si>
    <t>Catheter, Foleys, 16FG 30ml 2-way</t>
  </si>
  <si>
    <t>NM02CAT007</t>
  </si>
  <si>
    <t>Catheter, Foleys, 18FG 30ml 2-way</t>
  </si>
  <si>
    <t>NM02CAT012</t>
  </si>
  <si>
    <t>Catheter, Foleys, 30ml 10FG</t>
  </si>
  <si>
    <t>NM14THE023</t>
  </si>
  <si>
    <t>Corset (T-L And  L-S)</t>
  </si>
  <si>
    <t>NM01BAN002</t>
  </si>
  <si>
    <t xml:space="preserve">Cotton bandage, 7.5cm x 4.5m </t>
  </si>
  <si>
    <t>Dozen</t>
  </si>
  <si>
    <t>NM01BAN012</t>
  </si>
  <si>
    <t>Cotton crepe bandage, 7.5cm x 5m</t>
  </si>
  <si>
    <t>NM01GAU002</t>
  </si>
  <si>
    <t>Cotton gauze plain, 36" x 100yds, 1,500g</t>
  </si>
  <si>
    <t>NM01CTW001</t>
  </si>
  <si>
    <t>Cotton wool, absorbent, 400g</t>
  </si>
  <si>
    <t>NM01BAN007</t>
  </si>
  <si>
    <t>Crepe bandage, 15cm x 4.5m</t>
  </si>
  <si>
    <t>NM13DEN053</t>
  </si>
  <si>
    <t>Dental Needles Long</t>
  </si>
  <si>
    <t>NM13DEN052</t>
  </si>
  <si>
    <t>Dental Needles Short</t>
  </si>
  <si>
    <t>NP02BTT001</t>
  </si>
  <si>
    <t>Dispensing bottle, plastic, 60ml</t>
  </si>
  <si>
    <t>NP02ENV002</t>
  </si>
  <si>
    <t>Dispensing envelope, plastic, resalable</t>
  </si>
  <si>
    <t>NP02LBL001</t>
  </si>
  <si>
    <t xml:space="preserve">Dispensing label, self-adhesive </t>
  </si>
  <si>
    <t>NM01ELA001</t>
  </si>
  <si>
    <t>Elastogel 10cm x 10cm</t>
  </si>
  <si>
    <t>NM01ELA002</t>
  </si>
  <si>
    <t>Elastogel 15cm x 20cm</t>
  </si>
  <si>
    <t>NM01ELA003</t>
  </si>
  <si>
    <t>Elastogel 30cm x 30cm</t>
  </si>
  <si>
    <t>NM05TUB004</t>
  </si>
  <si>
    <t xml:space="preserve">Endotracheal   Cuffed Tube Size 7.0  </t>
  </si>
  <si>
    <t>NM05TUB005</t>
  </si>
  <si>
    <t xml:space="preserve">Endotracheal   Cuffed Tube Size 7.5 </t>
  </si>
  <si>
    <t>NM05TUB045</t>
  </si>
  <si>
    <t>Endotracheal  Cuffed Tube Size 2.5</t>
  </si>
  <si>
    <t>NM05TUB043</t>
  </si>
  <si>
    <t>Endotracheal  Cuffed Tube Size 3.5</t>
  </si>
  <si>
    <t>NM05TUB047</t>
  </si>
  <si>
    <t xml:space="preserve">Endotracheal  Cuffed Tube Size 5.0 </t>
  </si>
  <si>
    <t>NM05TUB001</t>
  </si>
  <si>
    <t xml:space="preserve">Endotracheal  Cuffed Tube Size 5.5 </t>
  </si>
  <si>
    <t>NM05TUB007</t>
  </si>
  <si>
    <t>Endotracheal  uncuffed Tube Size 2.5</t>
  </si>
  <si>
    <t>NM05TUB008</t>
  </si>
  <si>
    <t>Endotracheal  uncuffed Tube Size 3.0</t>
  </si>
  <si>
    <t>NM05TUB009</t>
  </si>
  <si>
    <t xml:space="preserve">Endotracheal  uncuffed Tube Size 3.5 </t>
  </si>
  <si>
    <t>NM05TUB023</t>
  </si>
  <si>
    <t xml:space="preserve">Feeding Tube  6FG </t>
  </si>
  <si>
    <t>NM05TUB022</t>
  </si>
  <si>
    <t xml:space="preserve">Feeding Tube 8FG </t>
  </si>
  <si>
    <t>NM05TUB018</t>
  </si>
  <si>
    <t>Feeding Tube, 16FG</t>
  </si>
  <si>
    <t>NM05TUB014</t>
  </si>
  <si>
    <t xml:space="preserve">Feeding Tubes  4 FG </t>
  </si>
  <si>
    <t>NM05TUB015</t>
  </si>
  <si>
    <t xml:space="preserve">Feeding Tubes 10 FG </t>
  </si>
  <si>
    <t>NM05TUB016</t>
  </si>
  <si>
    <t xml:space="preserve">Feeding Tubes 12 FG </t>
  </si>
  <si>
    <t>NM05TUB017</t>
  </si>
  <si>
    <t xml:space="preserve">Feeding Tubes 14 FG </t>
  </si>
  <si>
    <t>NM05TUB019</t>
  </si>
  <si>
    <t xml:space="preserve">Feeding Tubes 18 FG </t>
  </si>
  <si>
    <t>NM09SET006</t>
  </si>
  <si>
    <t>Giving sets, Blood, Double Chamber</t>
  </si>
  <si>
    <t>50s</t>
  </si>
  <si>
    <t>NM07GLV010</t>
  </si>
  <si>
    <t>Gloves, gynecological, size 7.5</t>
  </si>
  <si>
    <t>50 pairs</t>
  </si>
  <si>
    <t>NM07GLV003</t>
  </si>
  <si>
    <t>Gloves, latex examination, large</t>
  </si>
  <si>
    <t>NM07GLV001</t>
  </si>
  <si>
    <t>Gloves, latex examination, medium</t>
  </si>
  <si>
    <t>NM07GLV005</t>
  </si>
  <si>
    <t>Gloves, surgical, size 7 (sterile)</t>
  </si>
  <si>
    <t>NM07GLV006</t>
  </si>
  <si>
    <t>Gloves, surgical, size 7.5 (sterile)</t>
  </si>
  <si>
    <t>NM19MAT002</t>
  </si>
  <si>
    <t>Identification band, baby</t>
  </si>
  <si>
    <t>NM05TUB024</t>
  </si>
  <si>
    <t>Intercoastal drainage tubes size 28 FG</t>
  </si>
  <si>
    <t>NM05TUB025</t>
  </si>
  <si>
    <t>Intercoastal drainage tubes size 32 FG</t>
  </si>
  <si>
    <t>EG04GEN082</t>
  </si>
  <si>
    <t>Intraoccular lenses--+21d</t>
  </si>
  <si>
    <t>EG04GEN083</t>
  </si>
  <si>
    <t>Intraoccular lenses--+22d</t>
  </si>
  <si>
    <t>NM08CAN002</t>
  </si>
  <si>
    <t>IV cannula 18G</t>
  </si>
  <si>
    <t>NM08CAN003</t>
  </si>
  <si>
    <t>IV cannula 20G</t>
  </si>
  <si>
    <t>NM08CAN004</t>
  </si>
  <si>
    <t>IV cannula 22G</t>
  </si>
  <si>
    <t>NM08CAN005</t>
  </si>
  <si>
    <t>IV cannula 24G</t>
  </si>
  <si>
    <t>NM09SET001</t>
  </si>
  <si>
    <t>IV infusion giving set with air inlet</t>
  </si>
  <si>
    <t>EG04GEN085</t>
  </si>
  <si>
    <t>Keratome knifes</t>
  </si>
  <si>
    <t>NM19MAT005</t>
  </si>
  <si>
    <t>Maternity towels</t>
  </si>
  <si>
    <t>NG05MSC012</t>
  </si>
  <si>
    <t>Measuring spoon, double-sided 5ml/2.5ml</t>
  </si>
  <si>
    <t>NS01CLL032</t>
  </si>
  <si>
    <t>Medical Supplies Register</t>
  </si>
  <si>
    <t>NS01CLL031</t>
  </si>
  <si>
    <t>Medicine Register</t>
  </si>
  <si>
    <t>EM08SUC004</t>
  </si>
  <si>
    <t>Miniclose wound drainage unit</t>
  </si>
  <si>
    <t>NM20RES011</t>
  </si>
  <si>
    <t>Nasal Prongs For Oxygen Delivery -  Adult  Size</t>
  </si>
  <si>
    <t>NM20RES010</t>
  </si>
  <si>
    <t>Nasal Prongs For Oxygen Delivery - Paed Size</t>
  </si>
  <si>
    <t>EM10XYM004</t>
  </si>
  <si>
    <t>Oxygen mask, adult with strap</t>
  </si>
  <si>
    <t>NM20RES012</t>
  </si>
  <si>
    <t>Oxygen mask, child with strap</t>
  </si>
  <si>
    <t>NM20RES013</t>
  </si>
  <si>
    <t>Oxygen mask, neonate with strap</t>
  </si>
  <si>
    <t>NM01GAU005</t>
  </si>
  <si>
    <t>Paraffin gauze dressing, 10cm x 10cm</t>
  </si>
  <si>
    <t>NM01PLP003</t>
  </si>
  <si>
    <t>Plaster of Paris 15cm X 2.75m BP</t>
  </si>
  <si>
    <t>NM11PBL003</t>
  </si>
  <si>
    <t>Polythene bags / Liners black  - 30 litres</t>
  </si>
  <si>
    <t>NM11PBL007</t>
  </si>
  <si>
    <t>Polythene bags / Liners red  - 30 litres</t>
  </si>
  <si>
    <t>NM11PBL011</t>
  </si>
  <si>
    <t>Polythene bags / Liners yellow  - 30 litres</t>
  </si>
  <si>
    <t>NS01CLL001</t>
  </si>
  <si>
    <t>Prescription Pad</t>
  </si>
  <si>
    <t>NM05TUB029</t>
  </si>
  <si>
    <t>Rectal Tube ,CH24 ,L30cm,Sterile,disposable</t>
  </si>
  <si>
    <t>NM05TUB028</t>
  </si>
  <si>
    <t>Rectal tube, CH20</t>
  </si>
  <si>
    <t>NM11BXS001</t>
  </si>
  <si>
    <t>Sharps safe disposal box</t>
  </si>
  <si>
    <t>NM09SET004</t>
  </si>
  <si>
    <t>Solusets for Blood</t>
  </si>
  <si>
    <t>NM09SET002</t>
  </si>
  <si>
    <t>Solusets for Fluids</t>
  </si>
  <si>
    <t>NM12NED007</t>
  </si>
  <si>
    <t>Spinal Needle ,22G(0.7x40mm),ster,disp</t>
  </si>
  <si>
    <t>NM12NED008</t>
  </si>
  <si>
    <t>Spinal Needle ,22G(0.7x90mm),ster,disp</t>
  </si>
  <si>
    <t>NS01CLL003</t>
  </si>
  <si>
    <t>Stock Control Card</t>
  </si>
  <si>
    <t>NM03SCA001</t>
  </si>
  <si>
    <t>Suction catheter, size 10FG</t>
  </si>
  <si>
    <t>NM03SCA002</t>
  </si>
  <si>
    <t>Suction catheter, size 12FG</t>
  </si>
  <si>
    <t>NM03SCA004</t>
  </si>
  <si>
    <t>Suction catheter, size 16FG</t>
  </si>
  <si>
    <t>NM03SCA007</t>
  </si>
  <si>
    <t>Suction catheter, size 4FG</t>
  </si>
  <si>
    <t>NM03SCA008</t>
  </si>
  <si>
    <t>Suction catheter, size 6FG</t>
  </si>
  <si>
    <t>NM06BLA001</t>
  </si>
  <si>
    <t xml:space="preserve">Surgical blade, size 15 </t>
  </si>
  <si>
    <t>NM06BLA002</t>
  </si>
  <si>
    <t xml:space="preserve">Surgical blade, size 23 </t>
  </si>
  <si>
    <t>NM03SUT093</t>
  </si>
  <si>
    <t>Sut Polyglactin 3/0, 75cm on 36mm ½ C RBN</t>
  </si>
  <si>
    <t>NM03SUT042</t>
  </si>
  <si>
    <t>Sut. Polyglactin 2/0, 75cm on 40mm ½ C RBN</t>
  </si>
  <si>
    <t>NM03SUT035</t>
  </si>
  <si>
    <t xml:space="preserve">Sut.,Nylon-2/0,75cm,½C,40mm-RCN </t>
  </si>
  <si>
    <t>NM03SUT059</t>
  </si>
  <si>
    <t>Sut.,Polypropyelene-3/0,75cm,½C,22mm-CCN</t>
  </si>
  <si>
    <t>NM03SUT015</t>
  </si>
  <si>
    <t>Suture, polyglycolic acid No 2/0 75cm on 40mm ½C RBN</t>
  </si>
  <si>
    <t>NM03SUT055</t>
  </si>
  <si>
    <t xml:space="preserve">Sutures, Polyglactin 1 ½C, 40mm  RBN,75cm </t>
  </si>
  <si>
    <t>NM03SUT067</t>
  </si>
  <si>
    <t xml:space="preserve">Sutures,Nylon 1  100cm ½ C on 90mm </t>
  </si>
  <si>
    <t>NM03SUT036</t>
  </si>
  <si>
    <t xml:space="preserve">Sutures,Nylon 1 90cm ½ C 60mm RCN </t>
  </si>
  <si>
    <t>NM03SUT033</t>
  </si>
  <si>
    <t>Sutures,Nylon 4/0 75cm ½ C 22mm RCN</t>
  </si>
  <si>
    <t>NM03SUT065</t>
  </si>
  <si>
    <t>Sutures,Nylon 4/0 75cm ½ C on 30mm RCN</t>
  </si>
  <si>
    <t>NM03SUT066</t>
  </si>
  <si>
    <t xml:space="preserve">Sutures,Polyglactin 5/0, 75cm on 30mm 3/8 CRBN </t>
  </si>
  <si>
    <t>NM03SUT069</t>
  </si>
  <si>
    <t>Sutures,Polyglycolic acid 1  75cm on 65mm ½ C  RBN</t>
  </si>
  <si>
    <t>NM03SUT014</t>
  </si>
  <si>
    <t>Sutures,Polyglycolic acid 1 90cm on 45mm ½ C  RBN</t>
  </si>
  <si>
    <t>NM03SUT057</t>
  </si>
  <si>
    <t>Sutures,Polyglycolic acid 2/0 90cm on 36 mm ½ C  TCN</t>
  </si>
  <si>
    <t>NM03SUT071</t>
  </si>
  <si>
    <t>Sutures,Polyglycolic acid 3/0 75cm on 35mm ½ C  RBN</t>
  </si>
  <si>
    <t>NM03SUT070</t>
  </si>
  <si>
    <t>Sutures,Polyglycolic acid 4/0 75cm on 30mm ½ C  RBN</t>
  </si>
  <si>
    <t>NM10SYR002</t>
  </si>
  <si>
    <t>Syringe 10ml + needle 21G x 1.5"</t>
  </si>
  <si>
    <t>NM10SYR004</t>
  </si>
  <si>
    <t>Syringe 2ml + needle 23G x 1"</t>
  </si>
  <si>
    <t>NM10SYR006</t>
  </si>
  <si>
    <t>Syringe 5ml + needle 21G x 1.5"</t>
  </si>
  <si>
    <t>NM10SYR007</t>
  </si>
  <si>
    <t>Syringe, insulin, 1ml, 30G x 3/8" (12.7mm)</t>
  </si>
  <si>
    <t>NG04TTC001</t>
  </si>
  <si>
    <t>Tablet counter, triangular</t>
  </si>
  <si>
    <t>NG02SPA006</t>
  </si>
  <si>
    <t>Tongue depressor wooden</t>
  </si>
  <si>
    <t>NG05CMD001</t>
  </si>
  <si>
    <t>Torniquet</t>
  </si>
  <si>
    <t>NM19MAT006</t>
  </si>
  <si>
    <t>Umbilical cord clamp</t>
  </si>
  <si>
    <t>20s</t>
  </si>
  <si>
    <t>NM01BAG014</t>
  </si>
  <si>
    <t>Urine bag grad. with inlet/outlet 2000ml</t>
  </si>
  <si>
    <t>NM01ZNS002</t>
  </si>
  <si>
    <t>Zinc oxide strapping, 5cm x 4.5m</t>
  </si>
  <si>
    <t>NM01ZNS003</t>
  </si>
  <si>
    <t>Zinc oxide strapping, 7.5cm x 4.5m</t>
  </si>
  <si>
    <t>Total Non-Pharmaceuticals</t>
  </si>
  <si>
    <t>Grand Total</t>
  </si>
  <si>
    <t>PROGRAM ITEMS</t>
  </si>
  <si>
    <t>NM21CND002</t>
  </si>
  <si>
    <t>Condom, female</t>
  </si>
  <si>
    <t>Family Planning Commodities</t>
  </si>
  <si>
    <t>N/A</t>
  </si>
  <si>
    <t>NM21CND001</t>
  </si>
  <si>
    <t>Condom, male</t>
  </si>
  <si>
    <t>PM10DMP001</t>
  </si>
  <si>
    <t>Depot Medroxyprogesterone acetate 150mg inj</t>
  </si>
  <si>
    <t>Kit (100vials)</t>
  </si>
  <si>
    <t>PM10ETN001</t>
  </si>
  <si>
    <t>Etonogestrel implant 68mg (1 rod + trocar)</t>
  </si>
  <si>
    <t>10 sets</t>
  </si>
  <si>
    <t>PM10LEV007</t>
  </si>
  <si>
    <t>Levonorgestrel implant 75mg with trocar</t>
  </si>
  <si>
    <t>set</t>
  </si>
  <si>
    <t>PM10UDC001</t>
  </si>
  <si>
    <t>IUD Copper T</t>
  </si>
  <si>
    <t>25's</t>
  </si>
  <si>
    <t>PM10LEV004</t>
  </si>
  <si>
    <t xml:space="preserve">Levonorgestrel/ethinylestradiol tab 0.15mg/0.03mg (COC) </t>
  </si>
  <si>
    <t>3x21</t>
  </si>
  <si>
    <t>PM10LEV003</t>
  </si>
  <si>
    <t>Levonorgestrel tab 30mcg  (POP)</t>
  </si>
  <si>
    <t>3x35</t>
  </si>
  <si>
    <t>PM10LEV002</t>
  </si>
  <si>
    <t>Levonorgestrel tab 750mcg (EC), Pair</t>
  </si>
  <si>
    <t>PM03ART004</t>
  </si>
  <si>
    <t>Artemether/lumefantrine Tablets 100/20mg blister of 6</t>
  </si>
  <si>
    <t>Antimalaria</t>
  </si>
  <si>
    <t>blister (6)</t>
  </si>
  <si>
    <t>PM03ART005</t>
  </si>
  <si>
    <t>Artemether/lumefantrine Tablets 100/20mg blister of 12</t>
  </si>
  <si>
    <t>blister (12)</t>
  </si>
  <si>
    <t>PM03ART006</t>
  </si>
  <si>
    <t>Artemether/lumefantrine Tablets 100/20mg blister of 18</t>
  </si>
  <si>
    <t>blister (18)</t>
  </si>
  <si>
    <t>PM03ART007</t>
  </si>
  <si>
    <t>Artemether/lumefantrine Tablets 100/20mg blister of 24</t>
  </si>
  <si>
    <t>blister (24)</t>
  </si>
  <si>
    <t>Artesunate 60mg</t>
  </si>
  <si>
    <t>5 amp</t>
  </si>
  <si>
    <t>NL05TES017         </t>
  </si>
  <si>
    <t>CARE START MALARIA HRP2 (PF) SINGLE KIT     </t>
  </si>
  <si>
    <t>kit (40Test)</t>
  </si>
  <si>
    <t>MINIMUM UNIT OF PACK</t>
  </si>
  <si>
    <t>ITEM CODE</t>
  </si>
  <si>
    <t>DESCRIPTION</t>
  </si>
  <si>
    <t>UOM</t>
  </si>
  <si>
    <t>Minimum pack</t>
  </si>
  <si>
    <t>BABY IDENTIFICATION BAND - BABY</t>
  </si>
  <si>
    <t>Pack x 10s</t>
  </si>
  <si>
    <t>FEEDING TUBES  - SIZE14 FG</t>
  </si>
  <si>
    <t>Pack x 50s</t>
  </si>
  <si>
    <t>NM05TUB020</t>
  </si>
  <si>
    <t>FEEDING TUBES  - SIZE 20 FG</t>
  </si>
  <si>
    <t>NM05TUB021</t>
  </si>
  <si>
    <t>FEEDING TUBES  - SIZE 22 FG</t>
  </si>
  <si>
    <t>NM08CAN007</t>
  </si>
  <si>
    <t>I.V. CANNULAES - 16G</t>
  </si>
  <si>
    <t>I.V. CANNULAES - 18G</t>
  </si>
  <si>
    <t>I.V. CANNULAES - 20G</t>
  </si>
  <si>
    <t>I.V. CANNULAES  - 22G</t>
  </si>
  <si>
    <t>I.V. CANNULAES - 24G</t>
  </si>
  <si>
    <t>SUCTION CATHETERS  - SIZE 4 FG</t>
  </si>
  <si>
    <t xml:space="preserve">NM03SCA010 </t>
  </si>
  <si>
    <t>SUCTION CATHETERS WITH REGULATORY VALVE - SIZE 10 FG</t>
  </si>
  <si>
    <t>Pack x 35</t>
  </si>
  <si>
    <t xml:space="preserve">NM03SCA012 </t>
  </si>
  <si>
    <t>SUCTION CATHETERS WITH REGULATORY VALVE - SIZE 12 FG</t>
  </si>
  <si>
    <t xml:space="preserve">NM03SCA013 </t>
  </si>
  <si>
    <t>SUCTION CATHETERS WITH REGULATORY VALVE - SIZE 14 FG</t>
  </si>
  <si>
    <t xml:space="preserve">NM03SCA014 </t>
  </si>
  <si>
    <t>SUCTION CATHETERS WITH REGULATORY VALVE - SIZE 18 FG</t>
  </si>
  <si>
    <t xml:space="preserve">NM03SCA015 </t>
  </si>
  <si>
    <t>SUCTION CATHETERS WITH REGULATORY VALVE - SIZE 4 FG</t>
  </si>
  <si>
    <t xml:space="preserve">NM03SCA011 </t>
  </si>
  <si>
    <t>SUCTION CATHETERS WITH REGULATORY VALVE - SIZE 8 FG</t>
  </si>
  <si>
    <t>ADRENALINE INJECTION  - 1MG/ML</t>
  </si>
  <si>
    <t>Ampoule</t>
  </si>
  <si>
    <t>Pack x 10</t>
  </si>
  <si>
    <t>CHLORPHENIRAMINE INJECTION  - 10MG/ML</t>
  </si>
  <si>
    <t>FLUCLOXACILLIN INJECTION - 250MG</t>
  </si>
  <si>
    <t>FUROSEMIDE INJECTION  - 20MG/2ML</t>
  </si>
  <si>
    <t>Pack x 5</t>
  </si>
  <si>
    <t>PM09SDU005</t>
  </si>
  <si>
    <t>SODIUM CHLORIDE /NORMAL SALINE SOLUTION</t>
  </si>
  <si>
    <t>Bottle</t>
  </si>
  <si>
    <t>Box x 24</t>
  </si>
  <si>
    <t>PM03QUN003</t>
  </si>
  <si>
    <t>QUININE DIHYDROCHLORIDE INJECTION  -  300MG/1ML</t>
  </si>
  <si>
    <t>NEOSTIGMINE INJECTION  - 2.5MG/ML</t>
  </si>
  <si>
    <t>CHLORPROMAZINE INJECTION  - 50MG/2ML</t>
  </si>
  <si>
    <t>Pack x 50</t>
  </si>
  <si>
    <t>BUPIVACAINE HYD IN DEXTROSE INJ - 5MG</t>
  </si>
  <si>
    <t>HYDRALAZINE INJECTION  - 20MG/ML</t>
  </si>
  <si>
    <t>AMINOPHYLLINE INJECTION 25MG/ML- 10ML</t>
  </si>
  <si>
    <t>PHENOBARBITONE  INJECTION - 200MG/ML</t>
  </si>
  <si>
    <t>ATRACURIUM INJECTION  - 10MG/ML</t>
  </si>
  <si>
    <t>INSULIN BIPHASIC 30/70  - 100IU/ML</t>
  </si>
  <si>
    <t>INSULIN SOLUBLE - 100IU/ML</t>
  </si>
  <si>
    <t>PM10XYT002</t>
  </si>
  <si>
    <t>OXYTOCIN INJECTION - 5 IU/ML</t>
  </si>
  <si>
    <t>PANCURONIUM INJECTION  - 4MG/2ML</t>
  </si>
  <si>
    <t>SUXAMETHONIUM CHLORIDE INJECTION</t>
  </si>
  <si>
    <t>NL01BGS001</t>
  </si>
  <si>
    <t>BLOOD GROUPING ANTISERA (ANT-A)</t>
  </si>
  <si>
    <t>NL01BGS002</t>
  </si>
  <si>
    <t>BLOOD GROUPING ANTISERA (ANT-B)</t>
  </si>
  <si>
    <t>NL01BGS003</t>
  </si>
  <si>
    <t>BLOOD GROUPING ANTISERA (ANTI -D IGM MONOCLONAL)</t>
  </si>
  <si>
    <t>NM18TAP002</t>
  </si>
  <si>
    <t>MICROPORE TAPE SIZE -  2.3CM X9.44M</t>
  </si>
  <si>
    <t>ATROPINE INJECTION  - 1MG/ML</t>
  </si>
  <si>
    <t>CHLORAMPHENICAL INJECTION  - 1GM</t>
  </si>
  <si>
    <t>DEXAMETHASONE INJECTION  - 4MG/ML</t>
  </si>
  <si>
    <t>PM07DAZ003</t>
  </si>
  <si>
    <t>DIAZEPAM INJ 5MG/ML  2ML</t>
  </si>
  <si>
    <t>HYDROCORTISONE INJECTION  - 100MG</t>
  </si>
  <si>
    <t>50s &amp; 10s</t>
  </si>
  <si>
    <t>HYOSCINE BUTYL BROMIDE INJECTION 20MG/ML</t>
  </si>
  <si>
    <t>KETAMINE INJECTION - 50MG/ML</t>
  </si>
  <si>
    <t>PENICILLIN  BENZATHINE INJECTION  - 2.4 MU</t>
  </si>
  <si>
    <t>PENICILLIN  BENZYL INJECTION  - 5MU</t>
  </si>
  <si>
    <t>SODIUM BICARBONATE INJECTION - 8.4%</t>
  </si>
  <si>
    <t>THIOPENTONE SODIUM INJECTION - 500MG</t>
  </si>
  <si>
    <t>Pack x 25</t>
  </si>
</sst>
</file>

<file path=xl/styles.xml><?xml version="1.0" encoding="utf-8"?>
<styleSheet xmlns="http://schemas.openxmlformats.org/spreadsheetml/2006/main" xml:space="preserve">
  <numFmts count="2">
    <numFmt numFmtId="164" formatCode="_-* #,##0.00_-;\-* #,##0.00_-;_-* &quot;-&quot;??_-;_-@_-"/>
    <numFmt numFmtId="165" formatCode="#,##0.00_ ;\-#,##0.00\ 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F243E"/>
      <name val="Calibri"/>
    </font>
    <font>
      <b val="1"/>
      <i val="0"/>
      <strike val="0"/>
      <u val="singl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0000FF"/>
      <name val="Georgia"/>
    </font>
    <font>
      <b val="0"/>
      <i val="0"/>
      <strike val="0"/>
      <u val="single"/>
      <sz val="8"/>
      <color rgb="FF0000FF"/>
      <name val="Calibri"/>
    </font>
    <font>
      <b val="1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single"/>
      <sz val="13"/>
      <color rgb="FF000000"/>
      <name val="Times New Roman"/>
    </font>
    <font>
      <b val="1"/>
      <i val="0"/>
      <strike val="0"/>
      <u val="none"/>
      <sz val="13"/>
      <color rgb="FF002060"/>
      <name val="Times New Roman"/>
    </font>
    <font>
      <b val="1"/>
      <i val="0"/>
      <strike val="0"/>
      <u val="none"/>
      <sz val="20"/>
      <color rgb="FF00206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single"/>
      <sz val="11"/>
      <color rgb="FF00206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F0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3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1" numFmtId="164" fillId="2" borderId="7" applyFont="1" applyNumberFormat="1" applyFill="0" applyBorder="1" applyAlignment="1">
      <alignment horizontal="left" vertical="bottom" textRotation="0" wrapText="false" shrinkToFit="false"/>
    </xf>
    <xf xfId="0" fontId="1" numFmtId="164" fillId="2" borderId="8" applyFont="1" applyNumberFormat="1" applyFill="0" applyBorder="1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4" fillId="3" borderId="1" applyFont="1" applyNumberFormat="1" applyFill="1" applyBorder="1" applyAlignment="1">
      <alignment horizontal="left" vertical="bottom" textRotation="0" wrapText="false" shrinkToFit="false"/>
    </xf>
    <xf xfId="0" fontId="8" numFmtId="0" fillId="2" borderId="10" applyFont="1" applyNumberFormat="0" applyFill="0" applyBorder="1" applyAlignment="1">
      <alignment horizontal="general" vertical="center" textRotation="0" wrapText="false" shrinkToFit="false"/>
    </xf>
    <xf xfId="0" fontId="8" numFmtId="0" fillId="2" borderId="11" applyFont="1" applyNumberFormat="0" applyFill="0" applyBorder="1" applyAlignment="1">
      <alignment horizontal="general" vertical="center" textRotation="0" wrapText="false" shrinkToFit="false"/>
    </xf>
    <xf xfId="0" fontId="9" numFmtId="0" fillId="2" borderId="12" applyFont="1" applyNumberFormat="0" applyFill="0" applyBorder="1" applyAlignment="1">
      <alignment horizontal="general" vertical="center" textRotation="0" wrapText="false" shrinkToFit="false"/>
    </xf>
    <xf xfId="0" fontId="10" numFmtId="0" fillId="4" borderId="1" applyFont="1" applyNumberFormat="0" applyFill="1" applyBorder="1" applyAlignment="0">
      <alignment horizontal="general" vertical="bottom" textRotation="0" wrapText="false" shrinkToFit="false"/>
    </xf>
    <xf xfId="0" fontId="10" numFmtId="164" fillId="4" borderId="1" applyFont="1" applyNumberFormat="1" applyFill="1" applyBorder="1" applyAlignment="1">
      <alignment horizontal="left" vertical="bottom" textRotation="0" wrapText="false" shrinkToFit="false"/>
    </xf>
    <xf xfId="0" fontId="10" numFmtId="0" fillId="4" borderId="1" applyFont="1" applyNumberFormat="0" applyFill="1" applyBorder="1" applyAlignment="1">
      <alignment horizontal="left" vertical="bottom" textRotation="0" wrapText="false" shrinkToFit="false"/>
    </xf>
    <xf xfId="0" fontId="11" numFmtId="0" fillId="5" borderId="1" applyFont="1" applyNumberFormat="0" applyFill="1" applyBorder="1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11" numFmtId="164" fillId="5" borderId="1" applyFont="1" applyNumberFormat="1" applyFill="1" applyBorder="1" applyAlignment="1">
      <alignment horizontal="left" vertical="bottom" textRotation="0" wrapText="false" shrinkToFit="false"/>
    </xf>
    <xf xfId="0" fontId="11" numFmtId="3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1" numFmtId="165" fillId="5" borderId="1" applyFont="1" applyNumberFormat="1" applyFill="1" applyBorder="1" applyAlignment="1">
      <alignment horizontal="left" vertical="bottom" textRotation="0" wrapText="false" shrinkToFit="false"/>
    </xf>
    <xf xfId="0" fontId="10" numFmtId="165" fillId="3" borderId="1" applyFont="1" applyNumberFormat="1" applyFill="1" applyBorder="1" applyAlignment="1">
      <alignment horizontal="left" vertical="bottom" textRotation="0" wrapText="false" shrinkToFit="false"/>
    </xf>
    <xf xfId="0" fontId="12" numFmtId="0" fillId="2" borderId="5" applyFont="1" applyNumberFormat="0" applyFill="0" applyBorder="1" applyAlignment="0">
      <alignment horizontal="general" vertical="bottom" textRotation="0" wrapText="false" shrinkToFit="false"/>
    </xf>
    <xf xfId="0" fontId="11" numFmtId="4" fillId="5" borderId="1" applyFont="1" applyNumberFormat="1" applyFill="1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11" numFmtId="3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1" numFmtId="0" fillId="2" borderId="1" applyFont="1" applyNumberFormat="0" applyFill="0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1">
      <alignment horizontal="general" vertical="center" textRotation="0" wrapText="false" shrinkToFit="false"/>
    </xf>
    <xf xfId="0" fontId="11" numFmtId="3" fillId="2" borderId="1" applyFont="1" applyNumberFormat="1" applyFill="0" applyBorder="1" applyAlignment="1">
      <alignment horizontal="left" vertical="center" textRotation="0" wrapText="false" shrinkToFit="false"/>
    </xf>
    <xf xfId="0" fontId="11" numFmtId="3" fillId="2" borderId="1" applyFont="1" applyNumberFormat="1" applyFill="0" applyBorder="1" applyAlignment="1">
      <alignment horizontal="center" vertical="center" textRotation="0" wrapText="false" shrinkToFit="false"/>
    </xf>
    <xf xfId="0" fontId="1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1" applyFont="1" applyNumberFormat="0" applyFill="0" applyBorder="1" applyAlignment="1">
      <alignment horizontal="general" vertical="center" textRotation="0" wrapText="true" shrinkToFit="false"/>
    </xf>
    <xf xfId="0" fontId="11" numFmtId="3" fillId="2" borderId="1" applyFont="1" applyNumberFormat="1" applyFill="0" applyBorder="1" applyAlignment="1">
      <alignment horizontal="center" vertical="center" textRotation="0" wrapText="true" shrinkToFit="false"/>
    </xf>
    <xf xfId="0" fontId="11" numFmtId="0" fillId="2" borderId="1" applyFont="1" applyNumberFormat="0" applyFill="0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left" vertical="bottom" textRotation="0" wrapText="false" shrinkToFit="false"/>
    </xf>
    <xf xfId="0" fontId="7" numFmtId="164" fillId="2" borderId="1" applyFont="1" applyNumberFormat="1" applyFill="0" applyBorder="1" applyAlignment="1">
      <alignment horizontal="left" vertical="bottom" textRotation="0" wrapText="false" shrinkToFit="false"/>
    </xf>
    <xf xfId="0" fontId="7" numFmtId="0" fillId="2" borderId="1" applyFont="1" applyNumberFormat="0" applyFill="0" applyBorder="1" applyAlignment="1">
      <alignment horizontal="left" vertical="bottom" textRotation="0" wrapText="false" shrinkToFit="false"/>
    </xf>
    <xf xfId="0" fontId="7" numFmtId="4" fillId="2" borderId="1" applyFont="1" applyNumberFormat="1" applyFill="0" applyBorder="1" applyAlignment="1">
      <alignment horizontal="left" vertical="bottom" textRotation="0" wrapText="false" shrinkToFit="false"/>
    </xf>
    <xf xfId="0" fontId="13" numFmtId="4" fillId="6" borderId="1" applyFont="1" applyNumberFormat="1" applyFill="1" applyBorder="1" applyAlignment="1">
      <alignment horizontal="left" vertical="bottom" textRotation="0" wrapText="false" shrinkToFit="false"/>
    </xf>
    <xf xfId="0" fontId="10" numFmtId="0" fillId="4" borderId="13" applyFont="1" applyNumberFormat="0" applyFill="1" applyBorder="1" applyAlignment="0">
      <alignment horizontal="general" vertical="bottom" textRotation="0" wrapText="false" shrinkToFit="false"/>
    </xf>
    <xf xfId="0" fontId="12" numFmtId="0" fillId="2" borderId="13" applyFont="1" applyNumberFormat="0" applyFill="0" applyBorder="1" applyAlignment="0">
      <alignment horizontal="general" vertical="bottom" textRotation="0" wrapText="false" shrinkToFit="false"/>
    </xf>
    <xf xfId="0" fontId="12" numFmtId="0" fillId="2" borderId="14" applyFont="1" applyNumberFormat="0" applyFill="0" applyBorder="1" applyAlignment="0">
      <alignment horizontal="general" vertical="bottom" textRotation="0" wrapText="false" shrinkToFit="false"/>
    </xf>
    <xf xfId="0" fontId="6" numFmtId="0" fillId="2" borderId="13" applyFont="1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164" fillId="2" borderId="16" applyFont="0" applyNumberFormat="1" applyFill="0" applyBorder="1" applyAlignment="1">
      <alignment horizontal="left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7" borderId="5" applyFont="1" applyNumberFormat="0" applyFill="1" applyBorder="1" applyAlignment="0">
      <alignment horizontal="general" vertical="bottom" textRotation="0" wrapText="false" shrinkToFit="false"/>
    </xf>
    <xf xfId="0" fontId="7" numFmtId="0" fillId="7" borderId="1" applyFont="1" applyNumberFormat="0" applyFill="1" applyBorder="1" applyAlignment="0">
      <alignment horizontal="general" vertical="bottom" textRotation="0" wrapText="false" shrinkToFit="false"/>
    </xf>
    <xf xfId="0" fontId="14" numFmtId="0" fillId="7" borderId="1" applyFont="1" applyNumberFormat="0" applyFill="1" applyBorder="1" applyAlignment="1">
      <alignment horizontal="center" vertical="bottom" textRotation="0" wrapText="false" shrinkToFit="false"/>
    </xf>
    <xf xfId="0" fontId="13" numFmtId="4" fillId="7" borderId="1" applyFont="1" applyNumberFormat="1" applyFill="1" applyBorder="1" applyAlignment="1">
      <alignment horizontal="left" vertical="bottom" textRotation="0" wrapText="false" shrinkToFit="false"/>
    </xf>
    <xf xfId="0" fontId="6" numFmtId="0" fillId="7" borderId="6" applyFont="1" applyNumberFormat="0" applyFill="1" applyBorder="1" applyAlignment="0">
      <alignment horizontal="general" vertical="bottom" textRotation="0" wrapText="false" shrinkToFit="false"/>
    </xf>
    <xf xfId="0" fontId="6" numFmtId="0" fillId="7" borderId="0" applyFont="1" applyNumberFormat="0" applyFill="1" applyBorder="0" applyAlignment="0">
      <alignment horizontal="general" vertical="bottom" textRotation="0" wrapText="false" shrinkToFit="false"/>
    </xf>
    <xf xfId="0" fontId="6" numFmtId="0" fillId="8" borderId="5" applyFont="1" applyNumberFormat="0" applyFill="1" applyBorder="1" applyAlignment="0">
      <alignment horizontal="general" vertical="bottom" textRotation="0" wrapText="false" shrinkToFit="false"/>
    </xf>
    <xf xfId="0" fontId="7" numFmtId="0" fillId="8" borderId="1" applyFont="1" applyNumberFormat="0" applyFill="1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bottom" textRotation="0" wrapText="false" shrinkToFit="false"/>
    </xf>
    <xf xfId="0" fontId="13" numFmtId="4" fillId="8" borderId="1" applyFont="1" applyNumberFormat="1" applyFill="1" applyBorder="1" applyAlignment="1">
      <alignment horizontal="left" vertical="bottom" textRotation="0" wrapText="false" shrinkToFit="false"/>
    </xf>
    <xf xfId="0" fontId="6" numFmtId="0" fillId="8" borderId="6" applyFont="1" applyNumberFormat="0" applyFill="1" applyBorder="1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0" applyBorder="1" applyAlignment="1">
      <alignment horizontal="center" vertical="bottom" textRotation="0" wrapText="false" shrinkToFit="false"/>
    </xf>
    <xf xfId="0" fontId="15" numFmtId="0" fillId="2" borderId="2" applyFont="1" applyNumberFormat="0" applyFill="0" applyBorder="1" applyAlignment="1">
      <alignment horizontal="center" vertical="bottom" textRotation="0" wrapText="false" shrinkToFit="false"/>
    </xf>
    <xf xfId="0" fontId="15" numFmtId="0" fillId="2" borderId="3" applyFont="1" applyNumberFormat="0" applyFill="0" applyBorder="1" applyAlignment="1">
      <alignment horizontal="center" vertical="bottom" textRotation="0" wrapText="false" shrinkToFit="false"/>
    </xf>
    <xf xfId="0" fontId="15" numFmtId="0" fillId="2" borderId="4" applyFont="1" applyNumberFormat="0" applyFill="0" applyBorder="1" applyAlignment="1">
      <alignment horizontal="center" vertical="bottom" textRotation="0" wrapText="false" shrinkToFit="false"/>
    </xf>
    <xf xfId="0" fontId="15" numFmtId="0" fillId="2" borderId="15" applyFont="1" applyNumberFormat="0" applyFill="0" applyBorder="1" applyAlignment="1">
      <alignment horizontal="center" vertical="bottom" textRotation="0" wrapText="false" shrinkToFit="false"/>
    </xf>
    <xf xfId="0" fontId="15" numFmtId="0" fillId="2" borderId="16" applyFont="1" applyNumberFormat="0" applyFill="0" applyBorder="1" applyAlignment="1">
      <alignment horizontal="center" vertical="bottom" textRotation="0" wrapText="false" shrinkToFit="false"/>
    </xf>
    <xf xfId="0" fontId="15" numFmtId="0" fillId="2" borderId="17" applyFont="1" applyNumberFormat="0" applyFill="0" applyBorder="1" applyAlignment="1">
      <alignment horizontal="center" vertical="bottom" textRotation="0" wrapText="false" shrinkToFit="false"/>
    </xf>
    <xf xfId="0" fontId="14" numFmtId="0" fillId="6" borderId="1" applyFont="1" applyNumberFormat="0" applyFill="1" applyBorder="1" applyAlignment="1">
      <alignment horizontal="center" vertical="bottom" textRotation="0" wrapText="false" shrinkToFit="false"/>
    </xf>
    <xf xfId="0" fontId="16" numFmtId="0" fillId="2" borderId="2" applyFont="1" applyNumberFormat="0" applyFill="0" applyBorder="1" applyAlignment="1">
      <alignment horizontal="center" vertical="bottom" textRotation="0" wrapText="false" shrinkToFit="false"/>
    </xf>
    <xf xfId="0" fontId="16" numFmtId="0" fillId="2" borderId="3" applyFont="1" applyNumberFormat="0" applyFill="0" applyBorder="1" applyAlignment="1">
      <alignment horizontal="center" vertical="bottom" textRotation="0" wrapText="false" shrinkToFit="false"/>
    </xf>
    <xf xfId="0" fontId="16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1" applyFont="1" applyNumberFormat="0" applyFill="0" applyBorder="1" applyAlignment="1">
      <alignment horizontal="center" vertical="bottom" textRotation="0" wrapText="false" shrinkToFit="false"/>
    </xf>
    <xf xfId="0" fontId="17" numFmtId="0" fillId="3" borderId="1" applyFont="1" applyNumberFormat="0" applyFill="1" applyBorder="1" applyAlignment="1">
      <alignment horizontal="right" vertical="bottom" textRotation="0" wrapText="false" shrinkToFit="false"/>
    </xf>
    <xf xfId="0" fontId="18" numFmtId="0" fillId="3" borderId="1" applyFont="1" applyNumberFormat="0" applyFill="1" applyBorder="1" applyAlignment="1">
      <alignment horizontal="right" vertical="bottom" textRotation="0" wrapText="false" shrinkToFit="false"/>
    </xf>
    <xf xfId="0" fontId="19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19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9" numFmtId="0" fillId="2" borderId="20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2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22" applyFont="1" applyNumberFormat="0" applyFill="0" applyBorder="1" applyAlignment="1" applyProtection="true">
      <alignment horizontal="left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160</xdr:row>
      <xdr:rowOff>0</xdr:rowOff>
    </xdr:from>
    <xdr:ext cx="161925" cy="38100"/>
    <xdr:pic>
      <xdr:nvPicPr>
        <xdr:cNvPr id="1" name="Picture 5" descr="WNO-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2" name="Picture 6" descr="WNO-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3" name="Picture 7" descr="WNO-logo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4" name="Picture 8" descr="WNO-logo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971800" cy="971550"/>
    <xdr:pic>
      <xdr:nvPicPr>
        <xdr:cNvPr id="5" name="Picture 1" descr="Description: kemsa new logo for email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mailto:dennis.ndwiga@kemsa.co.ke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14"/>
  <sheetViews>
    <sheetView tabSelected="1" workbookViewId="0" zoomScale="95" zoomScaleNormal="95" showGridLines="true" showRowColHeaders="1">
      <selection activeCell="D16" sqref="D16"/>
    </sheetView>
  </sheetViews>
  <sheetFormatPr defaultRowHeight="14.4" outlineLevelRow="0" outlineLevelCol="0"/>
  <cols>
    <col min="2" max="2" width="5.140625" customWidth="true" style="0"/>
    <col min="3" max="3" width="16.28515625" customWidth="true" style="0"/>
    <col min="4" max="4" width="55.85546875" customWidth="true" style="0"/>
    <col min="5" max="5" width="47.5703125" customWidth="true" style="0"/>
    <col min="6" max="6" width="11.140625" customWidth="true" style="0"/>
    <col min="7" max="7" width="16.7109375" customWidth="true" style="11"/>
    <col min="8" max="8" width="16.42578125" customWidth="true" style="13"/>
    <col min="9" max="9" width="20.5703125" customWidth="true" style="13"/>
  </cols>
  <sheetData>
    <row r="1" spans="1:10" customHeight="1" ht="16.5"/>
    <row r="2" spans="1:10">
      <c r="B2" s="2"/>
      <c r="C2" s="3"/>
      <c r="D2" s="3"/>
      <c r="E2" s="3"/>
      <c r="F2" s="3"/>
      <c r="G2" s="12"/>
      <c r="H2" s="14"/>
      <c r="I2" s="14"/>
      <c r="J2" s="4"/>
    </row>
    <row r="3" spans="1:10" customHeight="1" ht="15.75">
      <c r="B3" s="5"/>
      <c r="C3" s="6"/>
      <c r="D3" s="6"/>
      <c r="E3" s="6"/>
      <c r="F3" s="6"/>
      <c r="G3" s="10"/>
      <c r="H3" s="9"/>
      <c r="I3" s="9"/>
      <c r="J3" s="7"/>
    </row>
    <row r="4" spans="1:10">
      <c r="B4" s="5"/>
      <c r="C4" s="104"/>
      <c r="D4" s="8"/>
      <c r="E4" s="33" t="s">
        <v>0</v>
      </c>
      <c r="F4" s="6"/>
      <c r="G4" s="15" t="s">
        <v>1</v>
      </c>
      <c r="H4" s="105">
        <v>17401</v>
      </c>
      <c r="I4" s="106"/>
      <c r="J4" s="7"/>
    </row>
    <row r="5" spans="1:10">
      <c r="B5" s="5"/>
      <c r="C5" s="104"/>
      <c r="D5" s="8"/>
      <c r="E5" s="34" t="s">
        <v>2</v>
      </c>
      <c r="F5" s="6"/>
      <c r="G5" s="16" t="s">
        <v>3</v>
      </c>
      <c r="H5" s="107" t="s">
        <v>4</v>
      </c>
      <c r="I5" s="108"/>
      <c r="J5" s="7"/>
    </row>
    <row r="6" spans="1:10">
      <c r="B6" s="5"/>
      <c r="C6" s="104"/>
      <c r="D6" s="8"/>
      <c r="E6" s="34" t="s">
        <v>5</v>
      </c>
      <c r="F6" s="6"/>
      <c r="G6" s="16" t="s">
        <v>6</v>
      </c>
      <c r="H6" s="107"/>
      <c r="I6" s="108"/>
      <c r="J6" s="7"/>
    </row>
    <row r="7" spans="1:10">
      <c r="B7" s="5"/>
      <c r="C7" s="104"/>
      <c r="D7" s="8"/>
      <c r="E7" s="34" t="s">
        <v>7</v>
      </c>
      <c r="F7" s="6"/>
      <c r="G7" s="16" t="s">
        <v>8</v>
      </c>
      <c r="H7" s="107" t="s">
        <v>9</v>
      </c>
      <c r="I7" s="108"/>
      <c r="J7" s="7"/>
    </row>
    <row r="8" spans="1:10" customHeight="1" ht="15.75">
      <c r="B8" s="5"/>
      <c r="C8" s="104"/>
      <c r="D8" s="6"/>
      <c r="E8" s="35" t="s">
        <v>10</v>
      </c>
      <c r="F8" s="6"/>
      <c r="G8" s="17" t="s">
        <v>11</v>
      </c>
      <c r="H8" s="102" t="s">
        <v>12</v>
      </c>
      <c r="I8" s="103"/>
      <c r="J8" s="7"/>
    </row>
    <row r="9" spans="1:10">
      <c r="B9" s="5"/>
      <c r="C9" s="6"/>
      <c r="D9" s="6"/>
      <c r="E9" s="6"/>
      <c r="F9" s="6"/>
      <c r="G9" s="10"/>
      <c r="H9" s="9"/>
      <c r="I9" s="9"/>
      <c r="J9" s="7"/>
    </row>
    <row r="10" spans="1:10" customHeight="1" ht="15.75">
      <c r="B10" s="5"/>
      <c r="C10" s="6"/>
      <c r="D10" s="6"/>
      <c r="E10" s="6"/>
      <c r="F10" s="6"/>
      <c r="G10" s="10"/>
      <c r="H10" s="9"/>
      <c r="I10" s="9"/>
      <c r="J10" s="7"/>
    </row>
    <row r="11" spans="1:10" customHeight="1" ht="15">
      <c r="B11" s="5"/>
      <c r="C11" s="6"/>
      <c r="D11" s="89" t="s">
        <v>13</v>
      </c>
      <c r="E11" s="90"/>
      <c r="F11" s="90"/>
      <c r="G11" s="90"/>
      <c r="H11" s="91"/>
      <c r="I11" s="9"/>
      <c r="J11" s="7"/>
    </row>
    <row r="12" spans="1:10" customHeight="1" ht="15.75">
      <c r="B12" s="5"/>
      <c r="C12" s="6"/>
      <c r="D12" s="92"/>
      <c r="E12" s="93"/>
      <c r="F12" s="93"/>
      <c r="G12" s="93"/>
      <c r="H12" s="94"/>
      <c r="I12" s="9"/>
      <c r="J12" s="7"/>
    </row>
    <row r="13" spans="1:10" customHeight="1" ht="15.75">
      <c r="B13" s="5"/>
      <c r="C13" s="6"/>
      <c r="D13" s="88" t="s">
        <v>14</v>
      </c>
      <c r="E13" s="88"/>
      <c r="F13" s="88"/>
      <c r="G13" s="88"/>
      <c r="H13" s="88"/>
      <c r="I13" s="9"/>
      <c r="J13" s="7"/>
    </row>
    <row r="14" spans="1:10" customHeight="1" ht="15.75">
      <c r="B14" s="5"/>
      <c r="C14" s="6"/>
      <c r="D14" s="6"/>
      <c r="E14" s="6"/>
      <c r="F14" s="6"/>
      <c r="G14" s="10"/>
      <c r="H14" s="9"/>
      <c r="I14" s="23" t="s">
        <v>15</v>
      </c>
      <c r="J14" s="7"/>
    </row>
    <row r="15" spans="1:10" customHeight="1" ht="18.75">
      <c r="B15" s="5"/>
      <c r="C15" s="96" t="s">
        <v>16</v>
      </c>
      <c r="D15" s="97"/>
      <c r="E15" s="97"/>
      <c r="F15" s="97"/>
      <c r="G15" s="97"/>
      <c r="H15" s="97"/>
      <c r="I15" s="98"/>
      <c r="J15" s="7"/>
    </row>
    <row r="16" spans="1:10" customHeight="1" ht="15.75" s="25" customFormat="1">
      <c r="B16" s="63"/>
      <c r="C16" s="36" t="s">
        <v>17</v>
      </c>
      <c r="D16" s="36" t="s">
        <v>18</v>
      </c>
      <c r="E16" s="36" t="s">
        <v>19</v>
      </c>
      <c r="F16" s="36" t="s">
        <v>20</v>
      </c>
      <c r="G16" s="37" t="s">
        <v>21</v>
      </c>
      <c r="H16" s="38" t="s">
        <v>22</v>
      </c>
      <c r="I16" s="38" t="s">
        <v>23</v>
      </c>
      <c r="J16" s="24"/>
    </row>
    <row r="17" spans="1:10" customHeight="1" ht="15.75" s="28" customFormat="1">
      <c r="B17" s="64">
        <v>1</v>
      </c>
      <c r="C17" s="39" t="s">
        <v>24</v>
      </c>
      <c r="D17" s="40" t="s">
        <v>25</v>
      </c>
      <c r="E17" s="39" t="s">
        <v>26</v>
      </c>
      <c r="F17" s="40" t="s">
        <v>27</v>
      </c>
      <c r="G17" s="41">
        <v>700</v>
      </c>
      <c r="H17" s="42">
        <v>12</v>
      </c>
      <c r="I17" s="43" t="str">
        <f>H17*G17</f>
        <v>0</v>
      </c>
      <c r="J17" s="27"/>
    </row>
    <row r="18" spans="1:10" customHeight="1" ht="15.75" s="28" customFormat="1">
      <c r="B18" s="64">
        <v>2</v>
      </c>
      <c r="C18" s="39" t="s">
        <v>28</v>
      </c>
      <c r="D18" s="40" t="s">
        <v>29</v>
      </c>
      <c r="E18" s="39" t="s">
        <v>26</v>
      </c>
      <c r="F18" s="40" t="s">
        <v>30</v>
      </c>
      <c r="G18" s="41">
        <v>1880</v>
      </c>
      <c r="H18" s="42">
        <v>10</v>
      </c>
      <c r="I18" s="43" t="str">
        <f>H18*G18</f>
        <v>0</v>
      </c>
      <c r="J18" s="27"/>
    </row>
    <row r="19" spans="1:10" customHeight="1" ht="15.75" s="28" customFormat="1">
      <c r="B19" s="64">
        <v>3</v>
      </c>
      <c r="C19" s="39" t="s">
        <v>31</v>
      </c>
      <c r="D19" s="40" t="s">
        <v>32</v>
      </c>
      <c r="E19" s="39" t="s">
        <v>26</v>
      </c>
      <c r="F19" s="40" t="s">
        <v>30</v>
      </c>
      <c r="G19" s="41">
        <v>295</v>
      </c>
      <c r="H19" s="42"/>
      <c r="I19" s="43" t="str">
        <f>H19*G19</f>
        <v>0</v>
      </c>
      <c r="J19" s="27"/>
    </row>
    <row r="20" spans="1:10" customHeight="1" ht="15.75" s="28" customFormat="1">
      <c r="B20" s="64">
        <v>4</v>
      </c>
      <c r="C20" s="39" t="s">
        <v>33</v>
      </c>
      <c r="D20" s="40" t="s">
        <v>34</v>
      </c>
      <c r="E20" s="39" t="s">
        <v>26</v>
      </c>
      <c r="F20" s="40" t="s">
        <v>27</v>
      </c>
      <c r="G20" s="41">
        <v>3150</v>
      </c>
      <c r="H20" s="42"/>
      <c r="I20" s="43" t="str">
        <f>H20*G20</f>
        <v>0</v>
      </c>
      <c r="J20" s="27"/>
    </row>
    <row r="21" spans="1:10" customHeight="1" ht="15.75" s="28" customFormat="1">
      <c r="B21" s="64">
        <v>5</v>
      </c>
      <c r="C21" s="39" t="s">
        <v>35</v>
      </c>
      <c r="D21" s="40" t="s">
        <v>36</v>
      </c>
      <c r="E21" s="39" t="s">
        <v>26</v>
      </c>
      <c r="F21" s="40" t="s">
        <v>27</v>
      </c>
      <c r="G21" s="41">
        <v>96</v>
      </c>
      <c r="H21" s="42"/>
      <c r="I21" s="43" t="str">
        <f>H21*G21</f>
        <v>0</v>
      </c>
      <c r="J21" s="27"/>
    </row>
    <row r="22" spans="1:10" customHeight="1" ht="15.75" s="28" customFormat="1">
      <c r="B22" s="64">
        <v>6</v>
      </c>
      <c r="C22" s="39" t="s">
        <v>37</v>
      </c>
      <c r="D22" s="40" t="s">
        <v>38</v>
      </c>
      <c r="E22" s="39" t="s">
        <v>26</v>
      </c>
      <c r="F22" s="40" t="s">
        <v>39</v>
      </c>
      <c r="G22" s="41">
        <v>114</v>
      </c>
      <c r="H22" s="42"/>
      <c r="I22" s="43" t="str">
        <f>H22*G22</f>
        <v>0</v>
      </c>
      <c r="J22" s="27"/>
    </row>
    <row r="23" spans="1:10" customHeight="1" ht="15.75" s="28" customFormat="1">
      <c r="B23" s="64">
        <v>7</v>
      </c>
      <c r="C23" s="39" t="s">
        <v>40</v>
      </c>
      <c r="D23" s="40" t="s">
        <v>41</v>
      </c>
      <c r="E23" s="39" t="s">
        <v>26</v>
      </c>
      <c r="F23" s="40" t="s">
        <v>30</v>
      </c>
      <c r="G23" s="41">
        <v>1295.5</v>
      </c>
      <c r="H23" s="42"/>
      <c r="I23" s="43" t="str">
        <f>H23*G23</f>
        <v>0</v>
      </c>
      <c r="J23" s="27"/>
    </row>
    <row r="24" spans="1:10" customHeight="1" ht="15.75" s="28" customFormat="1">
      <c r="B24" s="64">
        <v>8</v>
      </c>
      <c r="C24" s="39" t="s">
        <v>42</v>
      </c>
      <c r="D24" s="40" t="s">
        <v>43</v>
      </c>
      <c r="E24" s="39" t="s">
        <v>26</v>
      </c>
      <c r="F24" s="40" t="s">
        <v>30</v>
      </c>
      <c r="G24" s="41">
        <v>247</v>
      </c>
      <c r="H24" s="42"/>
      <c r="I24" s="43" t="str">
        <f>H24*G24</f>
        <v>0</v>
      </c>
      <c r="J24" s="27"/>
    </row>
    <row r="25" spans="1:10" customHeight="1" ht="15.75" s="28" customFormat="1">
      <c r="B25" s="64">
        <v>9</v>
      </c>
      <c r="C25" s="39" t="s">
        <v>44</v>
      </c>
      <c r="D25" s="40" t="s">
        <v>45</v>
      </c>
      <c r="E25" s="39" t="s">
        <v>26</v>
      </c>
      <c r="F25" s="40" t="s">
        <v>30</v>
      </c>
      <c r="G25" s="41">
        <v>300</v>
      </c>
      <c r="H25" s="42"/>
      <c r="I25" s="43" t="str">
        <f>H25*G25</f>
        <v>0</v>
      </c>
      <c r="J25" s="27"/>
    </row>
    <row r="26" spans="1:10" customHeight="1" ht="15.75" s="28" customFormat="1">
      <c r="B26" s="64">
        <v>10</v>
      </c>
      <c r="C26" s="39" t="s">
        <v>46</v>
      </c>
      <c r="D26" s="40" t="s">
        <v>47</v>
      </c>
      <c r="E26" s="39" t="s">
        <v>26</v>
      </c>
      <c r="F26" s="40" t="s">
        <v>48</v>
      </c>
      <c r="G26" s="41">
        <v>56</v>
      </c>
      <c r="H26" s="42"/>
      <c r="I26" s="43" t="str">
        <f>H26*G26</f>
        <v>0</v>
      </c>
      <c r="J26" s="27"/>
    </row>
    <row r="27" spans="1:10" customHeight="1" ht="15.75" s="28" customFormat="1">
      <c r="B27" s="64">
        <v>11</v>
      </c>
      <c r="C27" s="39" t="s">
        <v>49</v>
      </c>
      <c r="D27" s="40" t="s">
        <v>50</v>
      </c>
      <c r="E27" s="39" t="s">
        <v>26</v>
      </c>
      <c r="F27" s="40" t="s">
        <v>51</v>
      </c>
      <c r="G27" s="41">
        <v>265</v>
      </c>
      <c r="H27" s="42"/>
      <c r="I27" s="43" t="str">
        <f>H27*G27</f>
        <v>0</v>
      </c>
      <c r="J27" s="27"/>
    </row>
    <row r="28" spans="1:10" customHeight="1" ht="15.75" s="28" customFormat="1">
      <c r="B28" s="64">
        <v>12</v>
      </c>
      <c r="C28" s="39" t="s">
        <v>52</v>
      </c>
      <c r="D28" s="40" t="s">
        <v>53</v>
      </c>
      <c r="E28" s="39" t="s">
        <v>26</v>
      </c>
      <c r="F28" s="40" t="s">
        <v>39</v>
      </c>
      <c r="G28" s="41">
        <v>336</v>
      </c>
      <c r="H28" s="42"/>
      <c r="I28" s="43" t="str">
        <f>H28*G28</f>
        <v>0</v>
      </c>
      <c r="J28" s="27"/>
    </row>
    <row r="29" spans="1:10" customHeight="1" ht="15.75" s="28" customFormat="1">
      <c r="B29" s="64">
        <v>13</v>
      </c>
      <c r="C29" s="39" t="s">
        <v>54</v>
      </c>
      <c r="D29" s="40" t="s">
        <v>55</v>
      </c>
      <c r="E29" s="39" t="s">
        <v>26</v>
      </c>
      <c r="F29" s="40" t="s">
        <v>56</v>
      </c>
      <c r="G29" s="41">
        <v>137</v>
      </c>
      <c r="H29" s="42"/>
      <c r="I29" s="43" t="str">
        <f>H29*G29</f>
        <v>0</v>
      </c>
      <c r="J29" s="27"/>
    </row>
    <row r="30" spans="1:10" customHeight="1" ht="15.75" s="28" customFormat="1">
      <c r="B30" s="64">
        <v>14</v>
      </c>
      <c r="C30" s="39" t="s">
        <v>57</v>
      </c>
      <c r="D30" s="40" t="s">
        <v>58</v>
      </c>
      <c r="E30" s="39" t="s">
        <v>26</v>
      </c>
      <c r="F30" s="40" t="s">
        <v>30</v>
      </c>
      <c r="G30" s="41">
        <v>61</v>
      </c>
      <c r="H30" s="42"/>
      <c r="I30" s="43" t="str">
        <f>H30*G30</f>
        <v>0</v>
      </c>
      <c r="J30" s="27"/>
    </row>
    <row r="31" spans="1:10" customHeight="1" ht="15.75" s="28" customFormat="1">
      <c r="B31" s="64">
        <v>15</v>
      </c>
      <c r="C31" s="39" t="s">
        <v>59</v>
      </c>
      <c r="D31" s="40" t="s">
        <v>60</v>
      </c>
      <c r="E31" s="39" t="s">
        <v>26</v>
      </c>
      <c r="F31" s="40" t="s">
        <v>27</v>
      </c>
      <c r="G31" s="41">
        <v>198</v>
      </c>
      <c r="H31" s="42"/>
      <c r="I31" s="43" t="str">
        <f>H31*G31</f>
        <v>0</v>
      </c>
      <c r="J31" s="27"/>
    </row>
    <row r="32" spans="1:10" customHeight="1" ht="15.75" s="28" customFormat="1">
      <c r="B32" s="64">
        <v>16</v>
      </c>
      <c r="C32" s="39" t="s">
        <v>61</v>
      </c>
      <c r="D32" s="40" t="s">
        <v>62</v>
      </c>
      <c r="E32" s="39" t="s">
        <v>26</v>
      </c>
      <c r="F32" s="40" t="s">
        <v>27</v>
      </c>
      <c r="G32" s="41">
        <v>654</v>
      </c>
      <c r="H32" s="42"/>
      <c r="I32" s="43" t="str">
        <f>H32*G32</f>
        <v>0</v>
      </c>
      <c r="J32" s="27"/>
    </row>
    <row r="33" spans="1:10" customHeight="1" ht="15.75" s="28" customFormat="1">
      <c r="B33" s="64">
        <v>17</v>
      </c>
      <c r="C33" s="39" t="s">
        <v>63</v>
      </c>
      <c r="D33" s="40" t="s">
        <v>64</v>
      </c>
      <c r="E33" s="39" t="s">
        <v>26</v>
      </c>
      <c r="F33" s="40" t="s">
        <v>30</v>
      </c>
      <c r="G33" s="41">
        <v>695</v>
      </c>
      <c r="H33" s="42"/>
      <c r="I33" s="43" t="str">
        <f>H33*G33</f>
        <v>0</v>
      </c>
      <c r="J33" s="27"/>
    </row>
    <row r="34" spans="1:10" customHeight="1" ht="15.75" s="28" customFormat="1">
      <c r="B34" s="64">
        <v>18</v>
      </c>
      <c r="C34" s="39" t="s">
        <v>65</v>
      </c>
      <c r="D34" s="40" t="s">
        <v>66</v>
      </c>
      <c r="E34" s="39" t="s">
        <v>26</v>
      </c>
      <c r="F34" s="40" t="s">
        <v>30</v>
      </c>
      <c r="G34" s="41">
        <v>116</v>
      </c>
      <c r="H34" s="42"/>
      <c r="I34" s="43" t="str">
        <f>H34*G34</f>
        <v>0</v>
      </c>
      <c r="J34" s="27"/>
    </row>
    <row r="35" spans="1:10" customHeight="1" ht="15.75" s="28" customFormat="1">
      <c r="B35" s="64">
        <v>19</v>
      </c>
      <c r="C35" s="39" t="s">
        <v>67</v>
      </c>
      <c r="D35" s="40" t="s">
        <v>66</v>
      </c>
      <c r="E35" s="39" t="s">
        <v>26</v>
      </c>
      <c r="F35" s="40" t="s">
        <v>27</v>
      </c>
      <c r="G35" s="41">
        <v>48</v>
      </c>
      <c r="H35" s="42"/>
      <c r="I35" s="43" t="str">
        <f>H35*G35</f>
        <v>0</v>
      </c>
      <c r="J35" s="27"/>
    </row>
    <row r="36" spans="1:10" customHeight="1" ht="15.75" s="28" customFormat="1">
      <c r="B36" s="64">
        <v>20</v>
      </c>
      <c r="C36" s="39" t="s">
        <v>68</v>
      </c>
      <c r="D36" s="40" t="s">
        <v>69</v>
      </c>
      <c r="E36" s="39" t="s">
        <v>26</v>
      </c>
      <c r="F36" s="40" t="s">
        <v>30</v>
      </c>
      <c r="G36" s="41">
        <v>237</v>
      </c>
      <c r="H36" s="42"/>
      <c r="I36" s="43" t="str">
        <f>H36*G36</f>
        <v>0</v>
      </c>
      <c r="J36" s="27"/>
    </row>
    <row r="37" spans="1:10" customHeight="1" ht="15.75" s="28" customFormat="1">
      <c r="B37" s="64">
        <v>21</v>
      </c>
      <c r="C37" s="39" t="s">
        <v>70</v>
      </c>
      <c r="D37" s="40" t="s">
        <v>71</v>
      </c>
      <c r="E37" s="39" t="s">
        <v>26</v>
      </c>
      <c r="F37" s="40" t="s">
        <v>72</v>
      </c>
      <c r="G37" s="41">
        <v>1290</v>
      </c>
      <c r="H37" s="42"/>
      <c r="I37" s="43" t="str">
        <f>H37*G37</f>
        <v>0</v>
      </c>
      <c r="J37" s="27"/>
    </row>
    <row r="38" spans="1:10" customHeight="1" ht="15.75" s="28" customFormat="1">
      <c r="B38" s="64">
        <v>22</v>
      </c>
      <c r="C38" s="39" t="s">
        <v>73</v>
      </c>
      <c r="D38" s="40" t="s">
        <v>74</v>
      </c>
      <c r="E38" s="39" t="s">
        <v>26</v>
      </c>
      <c r="F38" s="40" t="s">
        <v>30</v>
      </c>
      <c r="G38" s="41">
        <v>1275</v>
      </c>
      <c r="H38" s="42"/>
      <c r="I38" s="43" t="str">
        <f>H38*G38</f>
        <v>0</v>
      </c>
      <c r="J38" s="27"/>
    </row>
    <row r="39" spans="1:10" customHeight="1" ht="15.75" s="28" customFormat="1">
      <c r="B39" s="64">
        <v>23</v>
      </c>
      <c r="C39" s="39" t="s">
        <v>75</v>
      </c>
      <c r="D39" s="40" t="s">
        <v>76</v>
      </c>
      <c r="E39" s="39" t="s">
        <v>26</v>
      </c>
      <c r="F39" s="40" t="s">
        <v>27</v>
      </c>
      <c r="G39" s="41">
        <v>70</v>
      </c>
      <c r="H39" s="42"/>
      <c r="I39" s="43" t="str">
        <f>H39*G39</f>
        <v>0</v>
      </c>
      <c r="J39" s="27"/>
    </row>
    <row r="40" spans="1:10" customHeight="1" ht="15.75" s="28" customFormat="1">
      <c r="B40" s="64">
        <v>24</v>
      </c>
      <c r="C40" s="39" t="s">
        <v>77</v>
      </c>
      <c r="D40" s="40" t="s">
        <v>78</v>
      </c>
      <c r="E40" s="39" t="s">
        <v>26</v>
      </c>
      <c r="F40" s="40" t="s">
        <v>30</v>
      </c>
      <c r="G40" s="41">
        <v>2595</v>
      </c>
      <c r="H40" s="42"/>
      <c r="I40" s="43" t="str">
        <f>H40*G40</f>
        <v>0</v>
      </c>
      <c r="J40" s="27"/>
    </row>
    <row r="41" spans="1:10" customHeight="1" ht="15.75" s="28" customFormat="1">
      <c r="B41" s="64">
        <v>25</v>
      </c>
      <c r="C41" s="39" t="s">
        <v>79</v>
      </c>
      <c r="D41" s="40" t="s">
        <v>80</v>
      </c>
      <c r="E41" s="39" t="s">
        <v>26</v>
      </c>
      <c r="F41" s="40" t="s">
        <v>30</v>
      </c>
      <c r="G41" s="41">
        <v>700</v>
      </c>
      <c r="H41" s="42"/>
      <c r="I41" s="43" t="str">
        <f>H41*G41</f>
        <v>0</v>
      </c>
      <c r="J41" s="27"/>
    </row>
    <row r="42" spans="1:10" customHeight="1" ht="15.75" s="28" customFormat="1">
      <c r="B42" s="64">
        <v>26</v>
      </c>
      <c r="C42" s="39" t="s">
        <v>81</v>
      </c>
      <c r="D42" s="40" t="s">
        <v>82</v>
      </c>
      <c r="E42" s="39" t="s">
        <v>26</v>
      </c>
      <c r="F42" s="40" t="s">
        <v>30</v>
      </c>
      <c r="G42" s="41">
        <v>470</v>
      </c>
      <c r="H42" s="42"/>
      <c r="I42" s="43" t="str">
        <f>H42*G42</f>
        <v>0</v>
      </c>
      <c r="J42" s="27"/>
    </row>
    <row r="43" spans="1:10" customHeight="1" ht="15.75" s="28" customFormat="1">
      <c r="B43" s="64">
        <v>27</v>
      </c>
      <c r="C43" s="39" t="s">
        <v>83</v>
      </c>
      <c r="D43" s="40" t="s">
        <v>84</v>
      </c>
      <c r="E43" s="39" t="s">
        <v>26</v>
      </c>
      <c r="F43" s="40" t="s">
        <v>30</v>
      </c>
      <c r="G43" s="41">
        <v>2730</v>
      </c>
      <c r="H43" s="42"/>
      <c r="I43" s="43" t="str">
        <f>H43*G43</f>
        <v>0</v>
      </c>
      <c r="J43" s="27"/>
    </row>
    <row r="44" spans="1:10" customHeight="1" ht="15.75" s="28" customFormat="1">
      <c r="B44" s="64">
        <v>28</v>
      </c>
      <c r="C44" s="39" t="s">
        <v>85</v>
      </c>
      <c r="D44" s="40" t="s">
        <v>86</v>
      </c>
      <c r="E44" s="39" t="s">
        <v>26</v>
      </c>
      <c r="F44" s="40" t="s">
        <v>87</v>
      </c>
      <c r="G44" s="41">
        <v>2180</v>
      </c>
      <c r="H44" s="42"/>
      <c r="I44" s="43" t="str">
        <f>H44*G44</f>
        <v>0</v>
      </c>
      <c r="J44" s="27"/>
    </row>
    <row r="45" spans="1:10" customHeight="1" ht="15.75" s="28" customFormat="1">
      <c r="B45" s="64">
        <v>29</v>
      </c>
      <c r="C45" s="39" t="s">
        <v>88</v>
      </c>
      <c r="D45" s="40" t="s">
        <v>89</v>
      </c>
      <c r="E45" s="39" t="s">
        <v>26</v>
      </c>
      <c r="F45" s="40" t="s">
        <v>30</v>
      </c>
      <c r="G45" s="41">
        <v>108</v>
      </c>
      <c r="H45" s="42"/>
      <c r="I45" s="43" t="str">
        <f>H45*G45</f>
        <v>0</v>
      </c>
      <c r="J45" s="27"/>
    </row>
    <row r="46" spans="1:10" customHeight="1" ht="15.75" s="28" customFormat="1">
      <c r="B46" s="64">
        <v>30</v>
      </c>
      <c r="C46" s="39" t="s">
        <v>90</v>
      </c>
      <c r="D46" s="40" t="s">
        <v>89</v>
      </c>
      <c r="E46" s="39" t="s">
        <v>26</v>
      </c>
      <c r="F46" s="40" t="s">
        <v>27</v>
      </c>
      <c r="G46" s="41">
        <v>77</v>
      </c>
      <c r="H46" s="42"/>
      <c r="I46" s="43" t="str">
        <f>H46*G46</f>
        <v>0</v>
      </c>
      <c r="J46" s="27"/>
    </row>
    <row r="47" spans="1:10" customHeight="1" ht="15.75" s="28" customFormat="1">
      <c r="B47" s="64">
        <v>31</v>
      </c>
      <c r="C47" s="39" t="s">
        <v>91</v>
      </c>
      <c r="D47" s="40" t="s">
        <v>92</v>
      </c>
      <c r="E47" s="39" t="s">
        <v>26</v>
      </c>
      <c r="F47" s="40" t="s">
        <v>30</v>
      </c>
      <c r="G47" s="41">
        <v>354</v>
      </c>
      <c r="H47" s="42"/>
      <c r="I47" s="43" t="str">
        <f>H47*G47</f>
        <v>0</v>
      </c>
      <c r="J47" s="27"/>
    </row>
    <row r="48" spans="1:10" customHeight="1" ht="15.75" s="28" customFormat="1">
      <c r="B48" s="64">
        <v>32</v>
      </c>
      <c r="C48" s="39" t="s">
        <v>93</v>
      </c>
      <c r="D48" s="40" t="s">
        <v>94</v>
      </c>
      <c r="E48" s="39" t="s">
        <v>26</v>
      </c>
      <c r="F48" s="40" t="s">
        <v>30</v>
      </c>
      <c r="G48" s="41">
        <v>1300</v>
      </c>
      <c r="H48" s="42"/>
      <c r="I48" s="43" t="str">
        <f>H48*G48</f>
        <v>0</v>
      </c>
      <c r="J48" s="27"/>
    </row>
    <row r="49" spans="1:10" customHeight="1" ht="15.75" s="28" customFormat="1">
      <c r="B49" s="64">
        <v>33</v>
      </c>
      <c r="C49" s="39" t="s">
        <v>95</v>
      </c>
      <c r="D49" s="40" t="s">
        <v>96</v>
      </c>
      <c r="E49" s="39" t="s">
        <v>26</v>
      </c>
      <c r="F49" s="40" t="s">
        <v>30</v>
      </c>
      <c r="G49" s="41">
        <v>1550</v>
      </c>
      <c r="H49" s="42"/>
      <c r="I49" s="43" t="str">
        <f>H49*G49</f>
        <v>0</v>
      </c>
      <c r="J49" s="27"/>
    </row>
    <row r="50" spans="1:10" customHeight="1" ht="15.75" s="28" customFormat="1">
      <c r="B50" s="64">
        <v>34</v>
      </c>
      <c r="C50" s="39" t="s">
        <v>97</v>
      </c>
      <c r="D50" s="40" t="s">
        <v>98</v>
      </c>
      <c r="E50" s="39" t="s">
        <v>26</v>
      </c>
      <c r="F50" s="40" t="s">
        <v>30</v>
      </c>
      <c r="G50" s="41">
        <v>260</v>
      </c>
      <c r="H50" s="42"/>
      <c r="I50" s="43" t="str">
        <f>H50*G50</f>
        <v>0</v>
      </c>
      <c r="J50" s="27"/>
    </row>
    <row r="51" spans="1:10" customHeight="1" ht="15.75" s="28" customFormat="1">
      <c r="B51" s="64">
        <v>35</v>
      </c>
      <c r="C51" s="39" t="s">
        <v>99</v>
      </c>
      <c r="D51" s="40" t="s">
        <v>100</v>
      </c>
      <c r="E51" s="39" t="s">
        <v>26</v>
      </c>
      <c r="F51" s="40" t="s">
        <v>30</v>
      </c>
      <c r="G51" s="41">
        <v>1860</v>
      </c>
      <c r="H51" s="42"/>
      <c r="I51" s="43" t="str">
        <f>H51*G51</f>
        <v>0</v>
      </c>
      <c r="J51" s="27"/>
    </row>
    <row r="52" spans="1:10" customHeight="1" ht="15.75" s="28" customFormat="1">
      <c r="B52" s="64">
        <v>36</v>
      </c>
      <c r="C52" s="39" t="s">
        <v>101</v>
      </c>
      <c r="D52" s="40" t="s">
        <v>102</v>
      </c>
      <c r="E52" s="39" t="s">
        <v>26</v>
      </c>
      <c r="F52" s="40" t="s">
        <v>30</v>
      </c>
      <c r="G52" s="41">
        <v>380</v>
      </c>
      <c r="H52" s="42"/>
      <c r="I52" s="43" t="str">
        <f>H52*G52</f>
        <v>0</v>
      </c>
      <c r="J52" s="27"/>
    </row>
    <row r="53" spans="1:10" customHeight="1" ht="15.75" s="28" customFormat="1">
      <c r="B53" s="64">
        <v>37</v>
      </c>
      <c r="C53" s="39" t="s">
        <v>103</v>
      </c>
      <c r="D53" s="40" t="s">
        <v>104</v>
      </c>
      <c r="E53" s="39" t="s">
        <v>26</v>
      </c>
      <c r="F53" s="40" t="s">
        <v>105</v>
      </c>
      <c r="G53" s="41">
        <v>60</v>
      </c>
      <c r="H53" s="42"/>
      <c r="I53" s="43" t="str">
        <f>H53*G53</f>
        <v>0</v>
      </c>
      <c r="J53" s="27"/>
    </row>
    <row r="54" spans="1:10" customHeight="1" ht="15.75" s="28" customFormat="1">
      <c r="B54" s="64">
        <v>38</v>
      </c>
      <c r="C54" s="39" t="s">
        <v>106</v>
      </c>
      <c r="D54" s="40" t="s">
        <v>107</v>
      </c>
      <c r="E54" s="39" t="s">
        <v>26</v>
      </c>
      <c r="F54" s="40" t="s">
        <v>27</v>
      </c>
      <c r="G54" s="41">
        <v>93</v>
      </c>
      <c r="H54" s="42"/>
      <c r="I54" s="43" t="str">
        <f>H54*G54</f>
        <v>0</v>
      </c>
      <c r="J54" s="27"/>
    </row>
    <row r="55" spans="1:10" customHeight="1" ht="15.75" s="28" customFormat="1">
      <c r="B55" s="64">
        <v>39</v>
      </c>
      <c r="C55" s="39" t="s">
        <v>108</v>
      </c>
      <c r="D55" s="40" t="s">
        <v>109</v>
      </c>
      <c r="E55" s="39" t="s">
        <v>26</v>
      </c>
      <c r="F55" s="40" t="s">
        <v>30</v>
      </c>
      <c r="G55" s="41">
        <v>210</v>
      </c>
      <c r="H55" s="42"/>
      <c r="I55" s="43" t="str">
        <f>H55*G55</f>
        <v>0</v>
      </c>
      <c r="J55" s="27"/>
    </row>
    <row r="56" spans="1:10" customHeight="1" ht="15.75" s="28" customFormat="1">
      <c r="B56" s="64">
        <v>40</v>
      </c>
      <c r="C56" s="39" t="s">
        <v>110</v>
      </c>
      <c r="D56" s="40" t="s">
        <v>111</v>
      </c>
      <c r="E56" s="39" t="s">
        <v>26</v>
      </c>
      <c r="F56" s="40" t="s">
        <v>30</v>
      </c>
      <c r="G56" s="41">
        <v>692</v>
      </c>
      <c r="H56" s="42"/>
      <c r="I56" s="43" t="str">
        <f>H56*G56</f>
        <v>0</v>
      </c>
      <c r="J56" s="27"/>
    </row>
    <row r="57" spans="1:10" customHeight="1" ht="15.75" s="28" customFormat="1">
      <c r="B57" s="64">
        <v>41</v>
      </c>
      <c r="C57" s="39" t="s">
        <v>112</v>
      </c>
      <c r="D57" s="40" t="s">
        <v>113</v>
      </c>
      <c r="E57" s="39" t="s">
        <v>26</v>
      </c>
      <c r="F57" s="40" t="s">
        <v>30</v>
      </c>
      <c r="G57" s="41">
        <v>2617</v>
      </c>
      <c r="H57" s="42"/>
      <c r="I57" s="43" t="str">
        <f>H57*G57</f>
        <v>0</v>
      </c>
      <c r="J57" s="27"/>
    </row>
    <row r="58" spans="1:10" customHeight="1" ht="15.75" s="28" customFormat="1">
      <c r="B58" s="64">
        <v>42</v>
      </c>
      <c r="C58" s="39" t="s">
        <v>114</v>
      </c>
      <c r="D58" s="40" t="s">
        <v>115</v>
      </c>
      <c r="E58" s="39" t="s">
        <v>26</v>
      </c>
      <c r="F58" s="40" t="s">
        <v>27</v>
      </c>
      <c r="G58" s="41">
        <v>21</v>
      </c>
      <c r="H58" s="42"/>
      <c r="I58" s="43" t="str">
        <f>H58*G58</f>
        <v>0</v>
      </c>
      <c r="J58" s="27"/>
    </row>
    <row r="59" spans="1:10" customHeight="1" ht="15.75" s="28" customFormat="1">
      <c r="B59" s="64">
        <v>43</v>
      </c>
      <c r="C59" s="39" t="s">
        <v>116</v>
      </c>
      <c r="D59" s="40" t="s">
        <v>117</v>
      </c>
      <c r="E59" s="39" t="s">
        <v>26</v>
      </c>
      <c r="F59" s="40" t="s">
        <v>30</v>
      </c>
      <c r="G59" s="41">
        <v>325</v>
      </c>
      <c r="H59" s="42"/>
      <c r="I59" s="43" t="str">
        <f>H59*G59</f>
        <v>0</v>
      </c>
      <c r="J59" s="27"/>
    </row>
    <row r="60" spans="1:10" customHeight="1" ht="15.75" s="28" customFormat="1">
      <c r="B60" s="64">
        <v>44</v>
      </c>
      <c r="C60" s="39" t="s">
        <v>118</v>
      </c>
      <c r="D60" s="40" t="s">
        <v>119</v>
      </c>
      <c r="E60" s="39" t="s">
        <v>26</v>
      </c>
      <c r="F60" s="40" t="s">
        <v>30</v>
      </c>
      <c r="G60" s="41">
        <v>325</v>
      </c>
      <c r="H60" s="42"/>
      <c r="I60" s="43" t="str">
        <f>H60*G60</f>
        <v>0</v>
      </c>
      <c r="J60" s="27"/>
    </row>
    <row r="61" spans="1:10" customHeight="1" ht="15.75" s="28" customFormat="1">
      <c r="B61" s="64">
        <v>45</v>
      </c>
      <c r="C61" s="39" t="s">
        <v>120</v>
      </c>
      <c r="D61" s="40" t="s">
        <v>121</v>
      </c>
      <c r="E61" s="39" t="s">
        <v>26</v>
      </c>
      <c r="F61" s="40" t="s">
        <v>30</v>
      </c>
      <c r="G61" s="41">
        <v>1200</v>
      </c>
      <c r="H61" s="42"/>
      <c r="I61" s="43" t="str">
        <f>H61*G61</f>
        <v>0</v>
      </c>
      <c r="J61" s="27"/>
    </row>
    <row r="62" spans="1:10" customHeight="1" ht="15.75" s="28" customFormat="1">
      <c r="B62" s="64">
        <v>46</v>
      </c>
      <c r="C62" s="39" t="s">
        <v>122</v>
      </c>
      <c r="D62" s="40" t="s">
        <v>123</v>
      </c>
      <c r="E62" s="39" t="s">
        <v>26</v>
      </c>
      <c r="F62" s="40" t="s">
        <v>30</v>
      </c>
      <c r="G62" s="41">
        <v>350</v>
      </c>
      <c r="H62" s="42"/>
      <c r="I62" s="43" t="str">
        <f>H62*G62</f>
        <v>0</v>
      </c>
      <c r="J62" s="27"/>
    </row>
    <row r="63" spans="1:10" customHeight="1" ht="15.75" s="28" customFormat="1">
      <c r="B63" s="64">
        <v>47</v>
      </c>
      <c r="C63" s="39" t="s">
        <v>124</v>
      </c>
      <c r="D63" s="40" t="s">
        <v>125</v>
      </c>
      <c r="E63" s="39" t="s">
        <v>26</v>
      </c>
      <c r="F63" s="40" t="s">
        <v>27</v>
      </c>
      <c r="G63" s="41">
        <v>45</v>
      </c>
      <c r="H63" s="42"/>
      <c r="I63" s="43" t="str">
        <f>H63*G63</f>
        <v>0</v>
      </c>
      <c r="J63" s="27"/>
    </row>
    <row r="64" spans="1:10" customHeight="1" ht="15.75" s="28" customFormat="1">
      <c r="B64" s="64">
        <v>48</v>
      </c>
      <c r="C64" s="39" t="s">
        <v>126</v>
      </c>
      <c r="D64" s="40" t="s">
        <v>127</v>
      </c>
      <c r="E64" s="39" t="s">
        <v>26</v>
      </c>
      <c r="F64" s="40" t="s">
        <v>27</v>
      </c>
      <c r="G64" s="41">
        <v>1000</v>
      </c>
      <c r="H64" s="42"/>
      <c r="I64" s="43" t="str">
        <f>H64*G64</f>
        <v>0</v>
      </c>
      <c r="J64" s="27"/>
    </row>
    <row r="65" spans="1:10" customHeight="1" ht="15.75" s="28" customFormat="1">
      <c r="B65" s="64">
        <v>49</v>
      </c>
      <c r="C65" s="39" t="s">
        <v>128</v>
      </c>
      <c r="D65" s="40" t="s">
        <v>127</v>
      </c>
      <c r="E65" s="39" t="s">
        <v>26</v>
      </c>
      <c r="F65" s="40" t="s">
        <v>30</v>
      </c>
      <c r="G65" s="41">
        <v>9545</v>
      </c>
      <c r="H65" s="42"/>
      <c r="I65" s="43" t="str">
        <f>H65*G65</f>
        <v>0</v>
      </c>
      <c r="J65" s="27"/>
    </row>
    <row r="66" spans="1:10" customHeight="1" ht="15.75" s="28" customFormat="1">
      <c r="B66" s="64">
        <v>50</v>
      </c>
      <c r="C66" s="39" t="s">
        <v>129</v>
      </c>
      <c r="D66" s="40" t="s">
        <v>130</v>
      </c>
      <c r="E66" s="39" t="s">
        <v>26</v>
      </c>
      <c r="F66" s="40" t="s">
        <v>131</v>
      </c>
      <c r="G66" s="41">
        <v>757</v>
      </c>
      <c r="H66" s="42"/>
      <c r="I66" s="43" t="str">
        <f>H66*G66</f>
        <v>0</v>
      </c>
      <c r="J66" s="27"/>
    </row>
    <row r="67" spans="1:10" customHeight="1" ht="15.75" s="28" customFormat="1">
      <c r="B67" s="64">
        <v>51</v>
      </c>
      <c r="C67" s="39" t="s">
        <v>132</v>
      </c>
      <c r="D67" s="40" t="s">
        <v>133</v>
      </c>
      <c r="E67" s="39" t="s">
        <v>26</v>
      </c>
      <c r="F67" s="40" t="s">
        <v>30</v>
      </c>
      <c r="G67" s="41">
        <v>3500</v>
      </c>
      <c r="H67" s="42"/>
      <c r="I67" s="43" t="str">
        <f>H67*G67</f>
        <v>0</v>
      </c>
      <c r="J67" s="27"/>
    </row>
    <row r="68" spans="1:10" customHeight="1" ht="15.75" s="28" customFormat="1">
      <c r="B68" s="64">
        <v>52</v>
      </c>
      <c r="C68" s="39" t="s">
        <v>99</v>
      </c>
      <c r="D68" s="40" t="s">
        <v>134</v>
      </c>
      <c r="E68" s="39" t="s">
        <v>26</v>
      </c>
      <c r="F68" s="40" t="s">
        <v>72</v>
      </c>
      <c r="G68" s="41">
        <v>1257</v>
      </c>
      <c r="H68" s="42"/>
      <c r="I68" s="43" t="str">
        <f>H68*G68</f>
        <v>0</v>
      </c>
      <c r="J68" s="27"/>
    </row>
    <row r="69" spans="1:10" customHeight="1" ht="15.75" s="28" customFormat="1">
      <c r="B69" s="64">
        <v>53</v>
      </c>
      <c r="C69" s="39" t="s">
        <v>135</v>
      </c>
      <c r="D69" s="40" t="s">
        <v>136</v>
      </c>
      <c r="E69" s="39" t="s">
        <v>26</v>
      </c>
      <c r="F69" s="40" t="s">
        <v>30</v>
      </c>
      <c r="G69" s="41">
        <v>193</v>
      </c>
      <c r="H69" s="42"/>
      <c r="I69" s="43" t="str">
        <f>H69*G69</f>
        <v>0</v>
      </c>
      <c r="J69" s="27"/>
    </row>
    <row r="70" spans="1:10" customHeight="1" ht="15.75" s="28" customFormat="1">
      <c r="B70" s="64">
        <v>54</v>
      </c>
      <c r="C70" s="39" t="s">
        <v>137</v>
      </c>
      <c r="D70" s="40" t="s">
        <v>138</v>
      </c>
      <c r="E70" s="39" t="s">
        <v>26</v>
      </c>
      <c r="F70" s="40" t="s">
        <v>72</v>
      </c>
      <c r="G70" s="41">
        <v>443</v>
      </c>
      <c r="H70" s="42"/>
      <c r="I70" s="43" t="str">
        <f>H70*G70</f>
        <v>0</v>
      </c>
      <c r="J70" s="27"/>
    </row>
    <row r="71" spans="1:10" customHeight="1" ht="15.75" s="28" customFormat="1">
      <c r="B71" s="64">
        <v>55</v>
      </c>
      <c r="C71" s="39" t="s">
        <v>139</v>
      </c>
      <c r="D71" s="40" t="s">
        <v>140</v>
      </c>
      <c r="E71" s="39" t="s">
        <v>26</v>
      </c>
      <c r="F71" s="40" t="s">
        <v>27</v>
      </c>
      <c r="G71" s="41">
        <v>354</v>
      </c>
      <c r="H71" s="42"/>
      <c r="I71" s="43" t="str">
        <f>H71*G71</f>
        <v>0</v>
      </c>
      <c r="J71" s="27"/>
    </row>
    <row r="72" spans="1:10" customHeight="1" ht="15.75" s="28" customFormat="1">
      <c r="B72" s="64">
        <v>56</v>
      </c>
      <c r="C72" s="39" t="s">
        <v>141</v>
      </c>
      <c r="D72" s="40" t="s">
        <v>142</v>
      </c>
      <c r="E72" s="39" t="s">
        <v>26</v>
      </c>
      <c r="F72" s="40" t="s">
        <v>27</v>
      </c>
      <c r="G72" s="41">
        <v>146</v>
      </c>
      <c r="H72" s="42"/>
      <c r="I72" s="43" t="str">
        <f>H72*G72</f>
        <v>0</v>
      </c>
      <c r="J72" s="27"/>
    </row>
    <row r="73" spans="1:10" customHeight="1" ht="15.75" s="28" customFormat="1">
      <c r="B73" s="64">
        <v>57</v>
      </c>
      <c r="C73" s="39" t="s">
        <v>143</v>
      </c>
      <c r="D73" s="40" t="s">
        <v>144</v>
      </c>
      <c r="E73" s="39" t="s">
        <v>145</v>
      </c>
      <c r="F73" s="40" t="s">
        <v>146</v>
      </c>
      <c r="G73" s="41">
        <v>27</v>
      </c>
      <c r="H73" s="42"/>
      <c r="I73" s="43" t="str">
        <f>H73*G73</f>
        <v>0</v>
      </c>
      <c r="J73" s="27"/>
    </row>
    <row r="74" spans="1:10" customHeight="1" ht="15.75" s="28" customFormat="1">
      <c r="B74" s="64">
        <v>58</v>
      </c>
      <c r="C74" s="39" t="s">
        <v>147</v>
      </c>
      <c r="D74" s="40" t="s">
        <v>148</v>
      </c>
      <c r="E74" s="39" t="s">
        <v>145</v>
      </c>
      <c r="F74" s="40" t="s">
        <v>149</v>
      </c>
      <c r="G74" s="41">
        <v>184</v>
      </c>
      <c r="H74" s="42"/>
      <c r="I74" s="43" t="str">
        <f>H74*G74</f>
        <v>0</v>
      </c>
      <c r="J74" s="27"/>
    </row>
    <row r="75" spans="1:10" customHeight="1" ht="15.75" s="28" customFormat="1">
      <c r="B75" s="64">
        <v>59</v>
      </c>
      <c r="C75" s="39" t="s">
        <v>150</v>
      </c>
      <c r="D75" s="40" t="s">
        <v>151</v>
      </c>
      <c r="E75" s="39" t="s">
        <v>145</v>
      </c>
      <c r="F75" s="40" t="s">
        <v>152</v>
      </c>
      <c r="G75" s="41">
        <v>175</v>
      </c>
      <c r="H75" s="42"/>
      <c r="I75" s="43" t="str">
        <f>H75*G75</f>
        <v>0</v>
      </c>
      <c r="J75" s="27"/>
    </row>
    <row r="76" spans="1:10" customHeight="1" ht="15.75" s="28" customFormat="1">
      <c r="B76" s="64">
        <v>60</v>
      </c>
      <c r="C76" s="39" t="s">
        <v>153</v>
      </c>
      <c r="D76" s="40" t="s">
        <v>154</v>
      </c>
      <c r="E76" s="39" t="s">
        <v>145</v>
      </c>
      <c r="F76" s="40" t="s">
        <v>155</v>
      </c>
      <c r="G76" s="41">
        <v>13.5</v>
      </c>
      <c r="H76" s="42"/>
      <c r="I76" s="43" t="str">
        <f>H76*G76</f>
        <v>0</v>
      </c>
      <c r="J76" s="27"/>
    </row>
    <row r="77" spans="1:10" customHeight="1" ht="15.75" s="28" customFormat="1">
      <c r="B77" s="64">
        <v>61</v>
      </c>
      <c r="C77" s="39" t="s">
        <v>156</v>
      </c>
      <c r="D77" s="40" t="s">
        <v>157</v>
      </c>
      <c r="E77" s="39" t="s">
        <v>145</v>
      </c>
      <c r="F77" s="40" t="s">
        <v>146</v>
      </c>
      <c r="G77" s="41">
        <v>49.5</v>
      </c>
      <c r="H77" s="42"/>
      <c r="I77" s="43" t="str">
        <f>H77*G77</f>
        <v>0</v>
      </c>
      <c r="J77" s="27"/>
    </row>
    <row r="78" spans="1:10" customHeight="1" ht="15.75" s="28" customFormat="1">
      <c r="B78" s="64">
        <v>62</v>
      </c>
      <c r="C78" s="39" t="s">
        <v>158</v>
      </c>
      <c r="D78" s="40" t="s">
        <v>159</v>
      </c>
      <c r="E78" s="39" t="s">
        <v>145</v>
      </c>
      <c r="F78" s="40" t="s">
        <v>146</v>
      </c>
      <c r="G78" s="41">
        <v>30</v>
      </c>
      <c r="H78" s="42"/>
      <c r="I78" s="43" t="str">
        <f>H78*G78</f>
        <v>0</v>
      </c>
      <c r="J78" s="27"/>
    </row>
    <row r="79" spans="1:10" customHeight="1" ht="15.75" s="28" customFormat="1">
      <c r="B79" s="64">
        <v>63</v>
      </c>
      <c r="C79" s="39" t="s">
        <v>160</v>
      </c>
      <c r="D79" s="40" t="s">
        <v>161</v>
      </c>
      <c r="E79" s="39" t="s">
        <v>145</v>
      </c>
      <c r="F79" s="40" t="s">
        <v>162</v>
      </c>
      <c r="G79" s="41">
        <v>28</v>
      </c>
      <c r="H79" s="42"/>
      <c r="I79" s="43" t="str">
        <f>H79*G79</f>
        <v>0</v>
      </c>
      <c r="J79" s="27"/>
    </row>
    <row r="80" spans="1:10" customHeight="1" ht="15.75" s="28" customFormat="1">
      <c r="B80" s="64">
        <v>64</v>
      </c>
      <c r="C80" s="39" t="s">
        <v>163</v>
      </c>
      <c r="D80" s="40" t="s">
        <v>164</v>
      </c>
      <c r="E80" s="39" t="s">
        <v>145</v>
      </c>
      <c r="F80" s="40" t="s">
        <v>165</v>
      </c>
      <c r="G80" s="41">
        <v>407</v>
      </c>
      <c r="H80" s="42"/>
      <c r="I80" s="43" t="str">
        <f>H80*G80</f>
        <v>0</v>
      </c>
      <c r="J80" s="27"/>
    </row>
    <row r="81" spans="1:10" customHeight="1" ht="15.75" s="28" customFormat="1">
      <c r="B81" s="64">
        <v>65</v>
      </c>
      <c r="C81" s="39" t="s">
        <v>166</v>
      </c>
      <c r="D81" s="40" t="s">
        <v>167</v>
      </c>
      <c r="E81" s="39" t="s">
        <v>145</v>
      </c>
      <c r="F81" s="40" t="s">
        <v>152</v>
      </c>
      <c r="G81" s="41">
        <v>338</v>
      </c>
      <c r="H81" s="42"/>
      <c r="I81" s="43" t="str">
        <f>H81*G81</f>
        <v>0</v>
      </c>
      <c r="J81" s="27"/>
    </row>
    <row r="82" spans="1:10" customHeight="1" ht="15.75" s="28" customFormat="1">
      <c r="B82" s="64">
        <v>66</v>
      </c>
      <c r="C82" s="39" t="s">
        <v>168</v>
      </c>
      <c r="D82" s="40" t="s">
        <v>169</v>
      </c>
      <c r="E82" s="39" t="s">
        <v>145</v>
      </c>
      <c r="F82" s="40" t="s">
        <v>170</v>
      </c>
      <c r="G82" s="41">
        <v>350</v>
      </c>
      <c r="H82" s="42"/>
      <c r="I82" s="43" t="str">
        <f>H82*G82</f>
        <v>0</v>
      </c>
      <c r="J82" s="27"/>
    </row>
    <row r="83" spans="1:10" customHeight="1" ht="15.75" s="28" customFormat="1">
      <c r="B83" s="64">
        <v>67</v>
      </c>
      <c r="C83" s="39" t="s">
        <v>171</v>
      </c>
      <c r="D83" s="40" t="s">
        <v>172</v>
      </c>
      <c r="E83" s="39" t="s">
        <v>145</v>
      </c>
      <c r="F83" s="40" t="s">
        <v>173</v>
      </c>
      <c r="G83" s="41">
        <v>15.5</v>
      </c>
      <c r="H83" s="42"/>
      <c r="I83" s="43" t="str">
        <f>H83*G83</f>
        <v>0</v>
      </c>
      <c r="J83" s="27"/>
    </row>
    <row r="84" spans="1:10" customHeight="1" ht="15.75" s="28" customFormat="1">
      <c r="B84" s="64">
        <v>68</v>
      </c>
      <c r="C84" s="39" t="s">
        <v>174</v>
      </c>
      <c r="D84" s="40" t="s">
        <v>175</v>
      </c>
      <c r="E84" s="39" t="s">
        <v>176</v>
      </c>
      <c r="F84" s="40" t="s">
        <v>177</v>
      </c>
      <c r="G84" s="41">
        <v>146</v>
      </c>
      <c r="H84" s="42"/>
      <c r="I84" s="43" t="str">
        <f>H84*G84</f>
        <v>0</v>
      </c>
      <c r="J84" s="27"/>
    </row>
    <row r="85" spans="1:10" customHeight="1" ht="15.75" s="28" customFormat="1">
      <c r="B85" s="64">
        <v>69</v>
      </c>
      <c r="C85" s="39" t="s">
        <v>178</v>
      </c>
      <c r="D85" s="40" t="s">
        <v>179</v>
      </c>
      <c r="E85" s="39" t="s">
        <v>180</v>
      </c>
      <c r="F85" s="40" t="s">
        <v>181</v>
      </c>
      <c r="G85" s="41">
        <v>10</v>
      </c>
      <c r="H85" s="42"/>
      <c r="I85" s="43" t="str">
        <f>H85*G85</f>
        <v>0</v>
      </c>
      <c r="J85" s="27"/>
    </row>
    <row r="86" spans="1:10" customHeight="1" ht="15.75" s="28" customFormat="1">
      <c r="B86" s="64">
        <v>70</v>
      </c>
      <c r="C86" s="39" t="s">
        <v>182</v>
      </c>
      <c r="D86" s="40" t="s">
        <v>183</v>
      </c>
      <c r="E86" s="39" t="s">
        <v>180</v>
      </c>
      <c r="F86" s="40" t="s">
        <v>181</v>
      </c>
      <c r="G86" s="41">
        <v>18</v>
      </c>
      <c r="H86" s="42"/>
      <c r="I86" s="43" t="str">
        <f>H86*G86</f>
        <v>0</v>
      </c>
      <c r="J86" s="27"/>
    </row>
    <row r="87" spans="1:10" customHeight="1" ht="15.75" s="28" customFormat="1">
      <c r="B87" s="64">
        <v>71</v>
      </c>
      <c r="C87" s="39" t="s">
        <v>184</v>
      </c>
      <c r="D87" s="40" t="s">
        <v>185</v>
      </c>
      <c r="E87" s="39" t="s">
        <v>180</v>
      </c>
      <c r="F87" s="40" t="s">
        <v>186</v>
      </c>
      <c r="G87" s="41">
        <v>805</v>
      </c>
      <c r="H87" s="42">
        <v>70</v>
      </c>
      <c r="I87" s="43" t="str">
        <f>H87*G87</f>
        <v>0</v>
      </c>
      <c r="J87" s="27"/>
    </row>
    <row r="88" spans="1:10" customHeight="1" ht="15.75" s="28" customFormat="1">
      <c r="B88" s="64">
        <v>72</v>
      </c>
      <c r="C88" s="39" t="s">
        <v>187</v>
      </c>
      <c r="D88" s="40" t="s">
        <v>188</v>
      </c>
      <c r="E88" s="39" t="s">
        <v>180</v>
      </c>
      <c r="F88" s="40" t="s">
        <v>181</v>
      </c>
      <c r="G88" s="41">
        <v>8</v>
      </c>
      <c r="H88" s="42"/>
      <c r="I88" s="43" t="str">
        <f>H88*G88</f>
        <v>0</v>
      </c>
      <c r="J88" s="27"/>
    </row>
    <row r="89" spans="1:10" customHeight="1" ht="15.75" s="28" customFormat="1">
      <c r="B89" s="64">
        <v>73</v>
      </c>
      <c r="C89" s="39" t="s">
        <v>189</v>
      </c>
      <c r="D89" s="40" t="s">
        <v>190</v>
      </c>
      <c r="E89" s="39" t="s">
        <v>180</v>
      </c>
      <c r="F89" s="40" t="s">
        <v>191</v>
      </c>
      <c r="G89" s="41">
        <v>27</v>
      </c>
      <c r="H89" s="42"/>
      <c r="I89" s="43" t="str">
        <f>H89*G89</f>
        <v>0</v>
      </c>
      <c r="J89" s="27"/>
    </row>
    <row r="90" spans="1:10" customHeight="1" ht="15.75" s="28" customFormat="1">
      <c r="B90" s="64">
        <v>74</v>
      </c>
      <c r="C90" s="39" t="s">
        <v>192</v>
      </c>
      <c r="D90" s="40" t="s">
        <v>193</v>
      </c>
      <c r="E90" s="39" t="s">
        <v>180</v>
      </c>
      <c r="F90" s="40" t="s">
        <v>194</v>
      </c>
      <c r="G90" s="41">
        <v>23</v>
      </c>
      <c r="H90" s="42"/>
      <c r="I90" s="43" t="str">
        <f>H90*G90</f>
        <v>0</v>
      </c>
      <c r="J90" s="27"/>
    </row>
    <row r="91" spans="1:10" customHeight="1" ht="15.75" s="28" customFormat="1">
      <c r="B91" s="64">
        <v>75</v>
      </c>
      <c r="C91" s="39" t="s">
        <v>195</v>
      </c>
      <c r="D91" s="40" t="s">
        <v>196</v>
      </c>
      <c r="E91" s="39" t="s">
        <v>180</v>
      </c>
      <c r="F91" s="40" t="s">
        <v>191</v>
      </c>
      <c r="G91" s="41">
        <v>7</v>
      </c>
      <c r="H91" s="42"/>
      <c r="I91" s="43" t="str">
        <f>H91*G91</f>
        <v>0</v>
      </c>
      <c r="J91" s="27"/>
    </row>
    <row r="92" spans="1:10" customHeight="1" ht="15.75" s="28" customFormat="1">
      <c r="B92" s="64">
        <v>76</v>
      </c>
      <c r="C92" s="39" t="s">
        <v>197</v>
      </c>
      <c r="D92" s="40" t="s">
        <v>198</v>
      </c>
      <c r="E92" s="39" t="s">
        <v>180</v>
      </c>
      <c r="F92" s="40" t="s">
        <v>194</v>
      </c>
      <c r="G92" s="41">
        <v>257</v>
      </c>
      <c r="H92" s="42"/>
      <c r="I92" s="43" t="str">
        <f>H92*G92</f>
        <v>0</v>
      </c>
      <c r="J92" s="27"/>
    </row>
    <row r="93" spans="1:10" customHeight="1" ht="15.75" s="28" customFormat="1">
      <c r="B93" s="64">
        <v>77</v>
      </c>
      <c r="C93" s="39" t="s">
        <v>199</v>
      </c>
      <c r="D93" s="40" t="s">
        <v>200</v>
      </c>
      <c r="E93" s="39" t="s">
        <v>180</v>
      </c>
      <c r="F93" s="40" t="s">
        <v>191</v>
      </c>
      <c r="G93" s="41">
        <v>42</v>
      </c>
      <c r="H93" s="42"/>
      <c r="I93" s="43" t="str">
        <f>H93*G93</f>
        <v>0</v>
      </c>
      <c r="J93" s="27"/>
    </row>
    <row r="94" spans="1:10" customHeight="1" ht="15.75" s="28" customFormat="1">
      <c r="B94" s="64">
        <v>78</v>
      </c>
      <c r="C94" s="39" t="s">
        <v>201</v>
      </c>
      <c r="D94" s="40" t="s">
        <v>202</v>
      </c>
      <c r="E94" s="39" t="s">
        <v>180</v>
      </c>
      <c r="F94" s="40" t="s">
        <v>191</v>
      </c>
      <c r="G94" s="41">
        <v>38</v>
      </c>
      <c r="H94" s="42"/>
      <c r="I94" s="43" t="str">
        <f>H94*G94</f>
        <v>0</v>
      </c>
      <c r="J94" s="27"/>
    </row>
    <row r="95" spans="1:10" customHeight="1" ht="15.75" s="28" customFormat="1">
      <c r="B95" s="64">
        <v>79</v>
      </c>
      <c r="C95" s="39" t="s">
        <v>203</v>
      </c>
      <c r="D95" s="40" t="s">
        <v>204</v>
      </c>
      <c r="E95" s="39" t="s">
        <v>180</v>
      </c>
      <c r="F95" s="40" t="s">
        <v>191</v>
      </c>
      <c r="G95" s="41">
        <v>38</v>
      </c>
      <c r="H95" s="42"/>
      <c r="I95" s="43" t="str">
        <f>H95*G95</f>
        <v>0</v>
      </c>
      <c r="J95" s="27"/>
    </row>
    <row r="96" spans="1:10" customHeight="1" ht="15.75" s="28" customFormat="1">
      <c r="B96" s="64">
        <v>80</v>
      </c>
      <c r="C96" s="39" t="s">
        <v>205</v>
      </c>
      <c r="D96" s="40" t="s">
        <v>206</v>
      </c>
      <c r="E96" s="39" t="s">
        <v>180</v>
      </c>
      <c r="F96" s="40" t="s">
        <v>181</v>
      </c>
      <c r="G96" s="41">
        <v>9</v>
      </c>
      <c r="H96" s="42"/>
      <c r="I96" s="43" t="str">
        <f>H96*G96</f>
        <v>0</v>
      </c>
      <c r="J96" s="27"/>
    </row>
    <row r="97" spans="1:10" customHeight="1" ht="15.75" s="28" customFormat="1">
      <c r="B97" s="64">
        <v>81</v>
      </c>
      <c r="C97" s="39" t="s">
        <v>207</v>
      </c>
      <c r="D97" s="40" t="s">
        <v>208</v>
      </c>
      <c r="E97" s="39" t="s">
        <v>180</v>
      </c>
      <c r="F97" s="40" t="s">
        <v>181</v>
      </c>
      <c r="G97" s="41">
        <v>9</v>
      </c>
      <c r="H97" s="42"/>
      <c r="I97" s="43" t="str">
        <f>H97*G97</f>
        <v>0</v>
      </c>
      <c r="J97" s="27"/>
    </row>
    <row r="98" spans="1:10" customHeight="1" ht="15.75" s="28" customFormat="1">
      <c r="B98" s="64">
        <v>82</v>
      </c>
      <c r="C98" s="39" t="s">
        <v>209</v>
      </c>
      <c r="D98" s="40" t="s">
        <v>210</v>
      </c>
      <c r="E98" s="39" t="s">
        <v>180</v>
      </c>
      <c r="F98" s="40" t="s">
        <v>181</v>
      </c>
      <c r="G98" s="41">
        <v>14</v>
      </c>
      <c r="H98" s="42"/>
      <c r="I98" s="43" t="str">
        <f>H98*G98</f>
        <v>0</v>
      </c>
      <c r="J98" s="27"/>
    </row>
    <row r="99" spans="1:10" customHeight="1" ht="15.75" s="28" customFormat="1">
      <c r="B99" s="64">
        <v>83</v>
      </c>
      <c r="C99" s="39" t="s">
        <v>211</v>
      </c>
      <c r="D99" s="40" t="s">
        <v>212</v>
      </c>
      <c r="E99" s="39" t="s">
        <v>180</v>
      </c>
      <c r="F99" s="40" t="s">
        <v>181</v>
      </c>
      <c r="G99" s="41">
        <v>35</v>
      </c>
      <c r="H99" s="42"/>
      <c r="I99" s="43" t="str">
        <f>H99*G99</f>
        <v>0</v>
      </c>
      <c r="J99" s="27"/>
    </row>
    <row r="100" spans="1:10" customHeight="1" ht="15.75" s="28" customFormat="1">
      <c r="B100" s="64">
        <v>84</v>
      </c>
      <c r="C100" s="39" t="s">
        <v>213</v>
      </c>
      <c r="D100" s="40" t="s">
        <v>214</v>
      </c>
      <c r="E100" s="39" t="s">
        <v>180</v>
      </c>
      <c r="F100" s="40" t="s">
        <v>181</v>
      </c>
      <c r="G100" s="41">
        <v>5.5</v>
      </c>
      <c r="H100" s="42"/>
      <c r="I100" s="43" t="str">
        <f>H100*G100</f>
        <v>0</v>
      </c>
      <c r="J100" s="27"/>
    </row>
    <row r="101" spans="1:10" customHeight="1" ht="15.75" s="28" customFormat="1">
      <c r="B101" s="64">
        <v>85</v>
      </c>
      <c r="C101" s="39" t="s">
        <v>215</v>
      </c>
      <c r="D101" s="40" t="s">
        <v>216</v>
      </c>
      <c r="E101" s="39" t="s">
        <v>180</v>
      </c>
      <c r="F101" s="40" t="s">
        <v>191</v>
      </c>
      <c r="G101" s="41">
        <v>42</v>
      </c>
      <c r="H101" s="42"/>
      <c r="I101" s="43" t="str">
        <f>H101*G101</f>
        <v>0</v>
      </c>
      <c r="J101" s="27"/>
    </row>
    <row r="102" spans="1:10" customHeight="1" ht="15.75" s="28" customFormat="1">
      <c r="B102" s="64">
        <v>86</v>
      </c>
      <c r="C102" s="39" t="s">
        <v>217</v>
      </c>
      <c r="D102" s="40" t="s">
        <v>218</v>
      </c>
      <c r="E102" s="39" t="s">
        <v>180</v>
      </c>
      <c r="F102" s="40" t="s">
        <v>181</v>
      </c>
      <c r="G102" s="41">
        <v>8</v>
      </c>
      <c r="H102" s="42"/>
      <c r="I102" s="43" t="str">
        <f>H102*G102</f>
        <v>0</v>
      </c>
      <c r="J102" s="27"/>
    </row>
    <row r="103" spans="1:10" customHeight="1" ht="15.75" s="28" customFormat="1">
      <c r="B103" s="64">
        <v>87</v>
      </c>
      <c r="C103" s="39" t="s">
        <v>219</v>
      </c>
      <c r="D103" s="40" t="s">
        <v>220</v>
      </c>
      <c r="E103" s="39" t="s">
        <v>180</v>
      </c>
      <c r="F103" s="40" t="s">
        <v>181</v>
      </c>
      <c r="G103" s="41">
        <v>8</v>
      </c>
      <c r="H103" s="42"/>
      <c r="I103" s="43" t="str">
        <f>H103*G103</f>
        <v>0</v>
      </c>
      <c r="J103" s="27"/>
    </row>
    <row r="104" spans="1:10" customHeight="1" ht="15.75" s="28" customFormat="1">
      <c r="B104" s="64">
        <v>88</v>
      </c>
      <c r="C104" s="39" t="s">
        <v>221</v>
      </c>
      <c r="D104" s="40" t="s">
        <v>222</v>
      </c>
      <c r="E104" s="39" t="s">
        <v>180</v>
      </c>
      <c r="F104" s="40" t="s">
        <v>181</v>
      </c>
      <c r="G104" s="41">
        <v>10</v>
      </c>
      <c r="H104" s="42"/>
      <c r="I104" s="43" t="str">
        <f>H104*G104</f>
        <v>0</v>
      </c>
      <c r="J104" s="27"/>
    </row>
    <row r="105" spans="1:10" customHeight="1" ht="15.75" s="28" customFormat="1">
      <c r="B105" s="64">
        <v>89</v>
      </c>
      <c r="C105" s="39" t="s">
        <v>223</v>
      </c>
      <c r="D105" s="40" t="s">
        <v>224</v>
      </c>
      <c r="E105" s="39" t="s">
        <v>180</v>
      </c>
      <c r="F105" s="40" t="s">
        <v>225</v>
      </c>
      <c r="G105" s="41">
        <v>35</v>
      </c>
      <c r="H105" s="42"/>
      <c r="I105" s="43" t="str">
        <f>H105*G105</f>
        <v>0</v>
      </c>
      <c r="J105" s="27"/>
    </row>
    <row r="106" spans="1:10" customHeight="1" ht="15.75" s="28" customFormat="1">
      <c r="B106" s="64">
        <v>90</v>
      </c>
      <c r="C106" s="39" t="s">
        <v>226</v>
      </c>
      <c r="D106" s="40" t="s">
        <v>227</v>
      </c>
      <c r="E106" s="39" t="s">
        <v>180</v>
      </c>
      <c r="F106" s="40" t="s">
        <v>225</v>
      </c>
      <c r="G106" s="41">
        <v>60</v>
      </c>
      <c r="H106" s="42"/>
      <c r="I106" s="43" t="str">
        <f>H106*G106</f>
        <v>0</v>
      </c>
      <c r="J106" s="27"/>
    </row>
    <row r="107" spans="1:10" customHeight="1" ht="15.75" s="28" customFormat="1">
      <c r="B107" s="64">
        <v>91</v>
      </c>
      <c r="C107" s="39" t="s">
        <v>228</v>
      </c>
      <c r="D107" s="40" t="s">
        <v>229</v>
      </c>
      <c r="E107" s="39" t="s">
        <v>180</v>
      </c>
      <c r="F107" s="40" t="s">
        <v>225</v>
      </c>
      <c r="G107" s="41">
        <v>40</v>
      </c>
      <c r="H107" s="42"/>
      <c r="I107" s="43" t="str">
        <f>H107*G107</f>
        <v>0</v>
      </c>
      <c r="J107" s="27"/>
    </row>
    <row r="108" spans="1:10" customHeight="1" ht="15.75" s="28" customFormat="1">
      <c r="B108" s="64">
        <v>92</v>
      </c>
      <c r="C108" s="39" t="s">
        <v>230</v>
      </c>
      <c r="D108" s="40" t="s">
        <v>231</v>
      </c>
      <c r="E108" s="39" t="s">
        <v>180</v>
      </c>
      <c r="F108" s="40" t="s">
        <v>232</v>
      </c>
      <c r="G108" s="41">
        <v>54</v>
      </c>
      <c r="H108" s="42"/>
      <c r="I108" s="43" t="str">
        <f>H108*G108</f>
        <v>0</v>
      </c>
      <c r="J108" s="27"/>
    </row>
    <row r="109" spans="1:10" customHeight="1" ht="15.75" s="28" customFormat="1">
      <c r="B109" s="64">
        <v>93</v>
      </c>
      <c r="C109" s="39" t="s">
        <v>233</v>
      </c>
      <c r="D109" s="40" t="s">
        <v>234</v>
      </c>
      <c r="E109" s="39" t="s">
        <v>180</v>
      </c>
      <c r="F109" s="40" t="s">
        <v>191</v>
      </c>
      <c r="G109" s="41">
        <v>360</v>
      </c>
      <c r="H109" s="42"/>
      <c r="I109" s="43" t="str">
        <f>H109*G109</f>
        <v>0</v>
      </c>
      <c r="J109" s="27"/>
    </row>
    <row r="110" spans="1:10" customHeight="1" ht="15.75" s="28" customFormat="1">
      <c r="B110" s="64">
        <v>94</v>
      </c>
      <c r="C110" s="39" t="s">
        <v>235</v>
      </c>
      <c r="D110" s="40" t="s">
        <v>236</v>
      </c>
      <c r="E110" s="39" t="s">
        <v>180</v>
      </c>
      <c r="F110" s="40" t="s">
        <v>181</v>
      </c>
      <c r="G110" s="41">
        <v>160</v>
      </c>
      <c r="H110" s="42"/>
      <c r="I110" s="43" t="str">
        <f>H110*G110</f>
        <v>0</v>
      </c>
      <c r="J110" s="27"/>
    </row>
    <row r="111" spans="1:10" customHeight="1" ht="15.75" s="28" customFormat="1">
      <c r="B111" s="64">
        <v>95</v>
      </c>
      <c r="C111" s="39" t="s">
        <v>237</v>
      </c>
      <c r="D111" s="40" t="s">
        <v>238</v>
      </c>
      <c r="E111" s="39" t="s">
        <v>180</v>
      </c>
      <c r="F111" s="40" t="s">
        <v>191</v>
      </c>
      <c r="G111" s="41">
        <v>35</v>
      </c>
      <c r="H111" s="42"/>
      <c r="I111" s="43" t="str">
        <f>H111*G111</f>
        <v>0</v>
      </c>
      <c r="J111" s="27"/>
    </row>
    <row r="112" spans="1:10" customHeight="1" ht="15.75" s="28" customFormat="1">
      <c r="B112" s="64">
        <v>96</v>
      </c>
      <c r="C112" s="39" t="s">
        <v>239</v>
      </c>
      <c r="D112" s="40" t="s">
        <v>240</v>
      </c>
      <c r="E112" s="39" t="s">
        <v>180</v>
      </c>
      <c r="F112" s="40" t="s">
        <v>181</v>
      </c>
      <c r="G112" s="41">
        <v>9</v>
      </c>
      <c r="H112" s="42"/>
      <c r="I112" s="43" t="str">
        <f>H112*G112</f>
        <v>0</v>
      </c>
      <c r="J112" s="27"/>
    </row>
    <row r="113" spans="1:10" customHeight="1" ht="15.75" s="28" customFormat="1">
      <c r="B113" s="64">
        <v>97</v>
      </c>
      <c r="C113" s="39" t="s">
        <v>241</v>
      </c>
      <c r="D113" s="40" t="s">
        <v>242</v>
      </c>
      <c r="E113" s="39" t="s">
        <v>180</v>
      </c>
      <c r="F113" s="40" t="s">
        <v>191</v>
      </c>
      <c r="G113" s="41">
        <v>320</v>
      </c>
      <c r="H113" s="42"/>
      <c r="I113" s="43" t="str">
        <f>H113*G113</f>
        <v>0</v>
      </c>
      <c r="J113" s="27"/>
    </row>
    <row r="114" spans="1:10" customHeight="1" ht="15.75" s="28" customFormat="1">
      <c r="B114" s="64">
        <v>98</v>
      </c>
      <c r="C114" s="39" t="s">
        <v>243</v>
      </c>
      <c r="D114" s="40" t="s">
        <v>244</v>
      </c>
      <c r="E114" s="39" t="s">
        <v>180</v>
      </c>
      <c r="F114" s="40" t="s">
        <v>191</v>
      </c>
      <c r="G114" s="41">
        <v>320</v>
      </c>
      <c r="H114" s="42"/>
      <c r="I114" s="43" t="str">
        <f>H114*G114</f>
        <v>0</v>
      </c>
      <c r="J114" s="27"/>
    </row>
    <row r="115" spans="1:10" customHeight="1" ht="15.75" s="28" customFormat="1">
      <c r="B115" s="64">
        <v>99</v>
      </c>
      <c r="C115" s="39" t="s">
        <v>245</v>
      </c>
      <c r="D115" s="40" t="s">
        <v>246</v>
      </c>
      <c r="E115" s="39" t="s">
        <v>180</v>
      </c>
      <c r="F115" s="40" t="s">
        <v>191</v>
      </c>
      <c r="G115" s="41">
        <v>40</v>
      </c>
      <c r="H115" s="42"/>
      <c r="I115" s="43" t="str">
        <f>H115*G115</f>
        <v>0</v>
      </c>
      <c r="J115" s="27"/>
    </row>
    <row r="116" spans="1:10" customHeight="1" ht="15.75" s="28" customFormat="1">
      <c r="B116" s="64">
        <v>100</v>
      </c>
      <c r="C116" s="39" t="s">
        <v>247</v>
      </c>
      <c r="D116" s="40" t="s">
        <v>248</v>
      </c>
      <c r="E116" s="39" t="s">
        <v>180</v>
      </c>
      <c r="F116" s="40" t="s">
        <v>181</v>
      </c>
      <c r="G116" s="41">
        <v>190</v>
      </c>
      <c r="H116" s="42"/>
      <c r="I116" s="43" t="str">
        <f>H116*G116</f>
        <v>0</v>
      </c>
      <c r="J116" s="27"/>
    </row>
    <row r="117" spans="1:10" customHeight="1" ht="15.75" s="28" customFormat="1">
      <c r="B117" s="64">
        <v>101</v>
      </c>
      <c r="C117" s="39" t="s">
        <v>249</v>
      </c>
      <c r="D117" s="40" t="s">
        <v>250</v>
      </c>
      <c r="E117" s="39" t="s">
        <v>180</v>
      </c>
      <c r="F117" s="40" t="s">
        <v>181</v>
      </c>
      <c r="G117" s="41">
        <v>8</v>
      </c>
      <c r="H117" s="42"/>
      <c r="I117" s="43" t="str">
        <f>H117*G117</f>
        <v>0</v>
      </c>
      <c r="J117" s="27"/>
    </row>
    <row r="118" spans="1:10" customHeight="1" ht="15.75" s="28" customFormat="1">
      <c r="B118" s="64">
        <v>102</v>
      </c>
      <c r="C118" s="39" t="s">
        <v>251</v>
      </c>
      <c r="D118" s="40" t="s">
        <v>252</v>
      </c>
      <c r="E118" s="39" t="s">
        <v>180</v>
      </c>
      <c r="F118" s="40" t="s">
        <v>191</v>
      </c>
      <c r="G118" s="41">
        <v>20</v>
      </c>
      <c r="H118" s="42"/>
      <c r="I118" s="43" t="str">
        <f>H118*G118</f>
        <v>0</v>
      </c>
      <c r="J118" s="27"/>
    </row>
    <row r="119" spans="1:10" customHeight="1" ht="15.75" s="28" customFormat="1">
      <c r="B119" s="64">
        <v>103</v>
      </c>
      <c r="C119" s="39" t="s">
        <v>253</v>
      </c>
      <c r="D119" s="40" t="s">
        <v>254</v>
      </c>
      <c r="E119" s="39" t="s">
        <v>180</v>
      </c>
      <c r="F119" s="40" t="s">
        <v>181</v>
      </c>
      <c r="G119" s="41">
        <v>18</v>
      </c>
      <c r="H119" s="42"/>
      <c r="I119" s="43" t="str">
        <f>H119*G119</f>
        <v>0</v>
      </c>
      <c r="J119" s="27"/>
    </row>
    <row r="120" spans="1:10" customHeight="1" ht="15.75" s="28" customFormat="1">
      <c r="B120" s="64">
        <v>104</v>
      </c>
      <c r="C120" s="39" t="s">
        <v>255</v>
      </c>
      <c r="D120" s="40" t="s">
        <v>256</v>
      </c>
      <c r="E120" s="39" t="s">
        <v>180</v>
      </c>
      <c r="F120" s="40" t="s">
        <v>191</v>
      </c>
      <c r="G120" s="41">
        <v>250</v>
      </c>
      <c r="H120" s="42"/>
      <c r="I120" s="43" t="str">
        <f>H120*G120</f>
        <v>0</v>
      </c>
      <c r="J120" s="27"/>
    </row>
    <row r="121" spans="1:10" customHeight="1" ht="15.75" s="28" customFormat="1">
      <c r="B121" s="64">
        <v>105</v>
      </c>
      <c r="C121" s="39" t="s">
        <v>257</v>
      </c>
      <c r="D121" s="40" t="s">
        <v>258</v>
      </c>
      <c r="E121" s="39" t="s">
        <v>180</v>
      </c>
      <c r="F121" s="40" t="s">
        <v>181</v>
      </c>
      <c r="G121" s="41">
        <v>80</v>
      </c>
      <c r="H121" s="42"/>
      <c r="I121" s="43" t="str">
        <f>H121*G121</f>
        <v>0</v>
      </c>
      <c r="J121" s="27"/>
    </row>
    <row r="122" spans="1:10" customHeight="1" ht="15.75" s="28" customFormat="1">
      <c r="B122" s="64">
        <v>106</v>
      </c>
      <c r="C122" s="39" t="s">
        <v>259</v>
      </c>
      <c r="D122" s="40" t="s">
        <v>260</v>
      </c>
      <c r="E122" s="39" t="s">
        <v>180</v>
      </c>
      <c r="F122" s="40" t="s">
        <v>181</v>
      </c>
      <c r="G122" s="41">
        <v>108</v>
      </c>
      <c r="H122" s="42"/>
      <c r="I122" s="43" t="str">
        <f>H122*G122</f>
        <v>0</v>
      </c>
      <c r="J122" s="27"/>
    </row>
    <row r="123" spans="1:10" customHeight="1" ht="15.75" s="28" customFormat="1">
      <c r="B123" s="64">
        <v>107</v>
      </c>
      <c r="C123" s="39" t="s">
        <v>261</v>
      </c>
      <c r="D123" s="40" t="s">
        <v>262</v>
      </c>
      <c r="E123" s="39" t="s">
        <v>180</v>
      </c>
      <c r="F123" s="40" t="s">
        <v>181</v>
      </c>
      <c r="G123" s="41">
        <v>18</v>
      </c>
      <c r="H123" s="42"/>
      <c r="I123" s="43" t="str">
        <f>H123*G123</f>
        <v>0</v>
      </c>
      <c r="J123" s="27"/>
    </row>
    <row r="124" spans="1:10" customHeight="1" ht="15.75" s="28" customFormat="1">
      <c r="B124" s="64">
        <v>108</v>
      </c>
      <c r="C124" s="39" t="s">
        <v>263</v>
      </c>
      <c r="D124" s="40" t="s">
        <v>264</v>
      </c>
      <c r="E124" s="39" t="s">
        <v>180</v>
      </c>
      <c r="F124" s="40" t="s">
        <v>181</v>
      </c>
      <c r="G124" s="41">
        <v>30</v>
      </c>
      <c r="H124" s="42"/>
      <c r="I124" s="43" t="str">
        <f>H124*G124</f>
        <v>0</v>
      </c>
      <c r="J124" s="27"/>
    </row>
    <row r="125" spans="1:10" customHeight="1" ht="15.75" s="28" customFormat="1">
      <c r="B125" s="64">
        <v>109</v>
      </c>
      <c r="C125" s="39" t="s">
        <v>265</v>
      </c>
      <c r="D125" s="40" t="s">
        <v>266</v>
      </c>
      <c r="E125" s="39" t="s">
        <v>180</v>
      </c>
      <c r="F125" s="40" t="s">
        <v>225</v>
      </c>
      <c r="G125" s="41">
        <v>35</v>
      </c>
      <c r="H125" s="42"/>
      <c r="I125" s="43" t="str">
        <f>H125*G125</f>
        <v>0</v>
      </c>
      <c r="J125" s="27"/>
    </row>
    <row r="126" spans="1:10" customHeight="1" ht="15.75" s="28" customFormat="1">
      <c r="B126" s="64">
        <v>110</v>
      </c>
      <c r="C126" s="39" t="s">
        <v>267</v>
      </c>
      <c r="D126" s="40" t="s">
        <v>268</v>
      </c>
      <c r="E126" s="39" t="s">
        <v>180</v>
      </c>
      <c r="F126" s="40" t="s">
        <v>225</v>
      </c>
      <c r="G126" s="41">
        <v>37</v>
      </c>
      <c r="H126" s="42"/>
      <c r="I126" s="43" t="str">
        <f>H126*G126</f>
        <v>0</v>
      </c>
      <c r="J126" s="27"/>
    </row>
    <row r="127" spans="1:10" customHeight="1" ht="15.75" s="28" customFormat="1">
      <c r="B127" s="64">
        <v>111</v>
      </c>
      <c r="C127" s="39" t="s">
        <v>269</v>
      </c>
      <c r="D127" s="40" t="s">
        <v>270</v>
      </c>
      <c r="E127" s="39" t="s">
        <v>180</v>
      </c>
      <c r="F127" s="40" t="s">
        <v>181</v>
      </c>
      <c r="G127" s="41">
        <v>7700</v>
      </c>
      <c r="H127" s="42"/>
      <c r="I127" s="43" t="str">
        <f>H127*G127</f>
        <v>0</v>
      </c>
      <c r="J127" s="27"/>
    </row>
    <row r="128" spans="1:10" customHeight="1" ht="15.75" s="28" customFormat="1">
      <c r="B128" s="64">
        <v>112</v>
      </c>
      <c r="C128" s="39" t="s">
        <v>271</v>
      </c>
      <c r="D128" s="40" t="s">
        <v>272</v>
      </c>
      <c r="E128" s="39" t="s">
        <v>180</v>
      </c>
      <c r="F128" s="40" t="s">
        <v>191</v>
      </c>
      <c r="G128" s="41">
        <v>3.5</v>
      </c>
      <c r="H128" s="42"/>
      <c r="I128" s="43" t="str">
        <f>H128*G128</f>
        <v>0</v>
      </c>
      <c r="J128" s="27"/>
    </row>
    <row r="129" spans="1:10" customHeight="1" ht="15.75" s="28" customFormat="1">
      <c r="B129" s="64">
        <v>113</v>
      </c>
      <c r="C129" s="39" t="s">
        <v>273</v>
      </c>
      <c r="D129" s="40" t="s">
        <v>274</v>
      </c>
      <c r="E129" s="39" t="s">
        <v>275</v>
      </c>
      <c r="F129" s="40" t="s">
        <v>30</v>
      </c>
      <c r="G129" s="41">
        <v>465</v>
      </c>
      <c r="H129" s="42"/>
      <c r="I129" s="43" t="str">
        <f>H129*G129</f>
        <v>0</v>
      </c>
      <c r="J129" s="27"/>
    </row>
    <row r="130" spans="1:10" customHeight="1" ht="15.75" s="28" customFormat="1">
      <c r="B130" s="64">
        <v>114</v>
      </c>
      <c r="C130" s="39" t="s">
        <v>276</v>
      </c>
      <c r="D130" s="40" t="s">
        <v>277</v>
      </c>
      <c r="E130" s="39" t="s">
        <v>275</v>
      </c>
      <c r="F130" s="40" t="s">
        <v>30</v>
      </c>
      <c r="G130" s="41">
        <v>1770</v>
      </c>
      <c r="H130" s="42"/>
      <c r="I130" s="43" t="str">
        <f>H130*G130</f>
        <v>0</v>
      </c>
      <c r="J130" s="27"/>
    </row>
    <row r="131" spans="1:10" customHeight="1" ht="15.75" s="28" customFormat="1">
      <c r="B131" s="64">
        <v>115</v>
      </c>
      <c r="C131" s="39" t="s">
        <v>278</v>
      </c>
      <c r="D131" s="40" t="s">
        <v>279</v>
      </c>
      <c r="E131" s="39" t="s">
        <v>275</v>
      </c>
      <c r="F131" s="40" t="s">
        <v>30</v>
      </c>
      <c r="G131" s="41">
        <v>800</v>
      </c>
      <c r="H131" s="42"/>
      <c r="I131" s="43" t="str">
        <f>H131*G131</f>
        <v>0</v>
      </c>
      <c r="J131" s="27"/>
    </row>
    <row r="132" spans="1:10" customHeight="1" ht="15.75" s="28" customFormat="1">
      <c r="B132" s="64">
        <v>116</v>
      </c>
      <c r="C132" s="39" t="s">
        <v>280</v>
      </c>
      <c r="D132" s="40" t="s">
        <v>281</v>
      </c>
      <c r="E132" s="39" t="s">
        <v>275</v>
      </c>
      <c r="F132" s="40" t="s">
        <v>27</v>
      </c>
      <c r="G132" s="41">
        <v>401</v>
      </c>
      <c r="H132" s="42"/>
      <c r="I132" s="43" t="str">
        <f>H132*G132</f>
        <v>0</v>
      </c>
      <c r="J132" s="27"/>
    </row>
    <row r="133" spans="1:10" customHeight="1" ht="15.75" s="28" customFormat="1">
      <c r="B133" s="64">
        <v>117</v>
      </c>
      <c r="C133" s="39" t="s">
        <v>282</v>
      </c>
      <c r="D133" s="40" t="s">
        <v>283</v>
      </c>
      <c r="E133" s="39" t="s">
        <v>275</v>
      </c>
      <c r="F133" s="40" t="s">
        <v>181</v>
      </c>
      <c r="G133" s="41">
        <v>675</v>
      </c>
      <c r="H133" s="42"/>
      <c r="I133" s="43" t="str">
        <f>H133*G133</f>
        <v>0</v>
      </c>
      <c r="J133" s="27"/>
    </row>
    <row r="134" spans="1:10" customHeight="1" ht="15.75" s="28" customFormat="1">
      <c r="B134" s="64">
        <v>118</v>
      </c>
      <c r="C134" s="39" t="s">
        <v>284</v>
      </c>
      <c r="D134" s="40" t="s">
        <v>285</v>
      </c>
      <c r="E134" s="39" t="s">
        <v>275</v>
      </c>
      <c r="F134" s="40" t="s">
        <v>181</v>
      </c>
      <c r="G134" s="41">
        <v>86</v>
      </c>
      <c r="H134" s="42"/>
      <c r="I134" s="43" t="str">
        <f>H134*G134</f>
        <v>0</v>
      </c>
      <c r="J134" s="27"/>
    </row>
    <row r="135" spans="1:10" customHeight="1" ht="15.75" s="28" customFormat="1">
      <c r="B135" s="64">
        <v>119</v>
      </c>
      <c r="C135" s="39" t="s">
        <v>286</v>
      </c>
      <c r="D135" s="40" t="s">
        <v>287</v>
      </c>
      <c r="E135" s="39" t="s">
        <v>275</v>
      </c>
      <c r="F135" s="40" t="s">
        <v>181</v>
      </c>
      <c r="G135" s="41">
        <v>200</v>
      </c>
      <c r="H135" s="42"/>
      <c r="I135" s="43" t="str">
        <f>H135*G135</f>
        <v>0</v>
      </c>
      <c r="J135" s="27"/>
    </row>
    <row r="136" spans="1:10" customHeight="1" ht="15.75" s="28" customFormat="1">
      <c r="B136" s="64">
        <v>120</v>
      </c>
      <c r="C136" s="39" t="s">
        <v>288</v>
      </c>
      <c r="D136" s="40" t="s">
        <v>289</v>
      </c>
      <c r="E136" s="39" t="s">
        <v>275</v>
      </c>
      <c r="F136" s="40" t="s">
        <v>30</v>
      </c>
      <c r="G136" s="41">
        <v>1280</v>
      </c>
      <c r="H136" s="42"/>
      <c r="I136" s="43" t="str">
        <f>H136*G136</f>
        <v>0</v>
      </c>
      <c r="J136" s="27"/>
    </row>
    <row r="137" spans="1:10" customHeight="1" ht="15.75" s="28" customFormat="1">
      <c r="B137" s="64">
        <v>121</v>
      </c>
      <c r="C137" s="39" t="s">
        <v>290</v>
      </c>
      <c r="D137" s="40" t="s">
        <v>291</v>
      </c>
      <c r="E137" s="39" t="s">
        <v>275</v>
      </c>
      <c r="F137" s="40" t="s">
        <v>30</v>
      </c>
      <c r="G137" s="41">
        <v>385</v>
      </c>
      <c r="H137" s="42"/>
      <c r="I137" s="43" t="str">
        <f>H137*G137</f>
        <v>0</v>
      </c>
      <c r="J137" s="27"/>
    </row>
    <row r="138" spans="1:10" customHeight="1" ht="15.75" s="28" customFormat="1">
      <c r="B138" s="64">
        <v>122</v>
      </c>
      <c r="C138" s="39" t="s">
        <v>292</v>
      </c>
      <c r="D138" s="40" t="s">
        <v>293</v>
      </c>
      <c r="E138" s="39" t="s">
        <v>294</v>
      </c>
      <c r="F138" s="40" t="s">
        <v>181</v>
      </c>
      <c r="G138" s="41">
        <v>125</v>
      </c>
      <c r="H138" s="42"/>
      <c r="I138" s="43" t="str">
        <f>H138*G138</f>
        <v>0</v>
      </c>
      <c r="J138" s="27"/>
    </row>
    <row r="139" spans="1:10" customHeight="1" ht="15.75" s="28" customFormat="1">
      <c r="B139" s="64">
        <v>123</v>
      </c>
      <c r="C139" s="39" t="s">
        <v>295</v>
      </c>
      <c r="D139" s="40" t="s">
        <v>296</v>
      </c>
      <c r="E139" s="39" t="s">
        <v>294</v>
      </c>
      <c r="F139" s="40" t="s">
        <v>297</v>
      </c>
      <c r="G139" s="41">
        <v>26840</v>
      </c>
      <c r="H139" s="42"/>
      <c r="I139" s="43" t="str">
        <f>H139*G139</f>
        <v>0</v>
      </c>
      <c r="J139" s="27"/>
    </row>
    <row r="140" spans="1:10" customHeight="1" ht="15.75" s="28" customFormat="1">
      <c r="B140" s="64">
        <v>124</v>
      </c>
      <c r="C140" s="39" t="s">
        <v>298</v>
      </c>
      <c r="D140" s="40" t="s">
        <v>299</v>
      </c>
      <c r="E140" s="39" t="s">
        <v>300</v>
      </c>
      <c r="F140" s="40" t="s">
        <v>181</v>
      </c>
      <c r="G140" s="41">
        <v>211</v>
      </c>
      <c r="H140" s="42"/>
      <c r="I140" s="43" t="str">
        <f>H140*G140</f>
        <v>0</v>
      </c>
      <c r="J140" s="27"/>
    </row>
    <row r="141" spans="1:10" customHeight="1" ht="15.75" s="28" customFormat="1">
      <c r="B141" s="64">
        <v>125</v>
      </c>
      <c r="C141" s="39" t="s">
        <v>301</v>
      </c>
      <c r="D141" s="40" t="s">
        <v>302</v>
      </c>
      <c r="E141" s="39" t="s">
        <v>300</v>
      </c>
      <c r="F141" s="40" t="s">
        <v>181</v>
      </c>
      <c r="G141" s="41">
        <v>47</v>
      </c>
      <c r="H141" s="42"/>
      <c r="I141" s="43" t="str">
        <f>H141*G141</f>
        <v>0</v>
      </c>
      <c r="J141" s="27"/>
    </row>
    <row r="142" spans="1:10" customHeight="1" ht="15.75" s="28" customFormat="1">
      <c r="B142" s="64">
        <v>126</v>
      </c>
      <c r="C142" s="39" t="s">
        <v>303</v>
      </c>
      <c r="D142" s="40" t="s">
        <v>304</v>
      </c>
      <c r="E142" s="39" t="s">
        <v>300</v>
      </c>
      <c r="F142" s="40" t="s">
        <v>225</v>
      </c>
      <c r="G142" s="41">
        <v>3000</v>
      </c>
      <c r="H142" s="42"/>
      <c r="I142" s="43" t="str">
        <f>H142*G142</f>
        <v>0</v>
      </c>
      <c r="J142" s="27"/>
    </row>
    <row r="143" spans="1:10" customHeight="1" ht="15.75" s="28" customFormat="1">
      <c r="B143" s="64">
        <v>127</v>
      </c>
      <c r="C143" s="39" t="s">
        <v>305</v>
      </c>
      <c r="D143" s="40" t="s">
        <v>306</v>
      </c>
      <c r="E143" s="39" t="s">
        <v>300</v>
      </c>
      <c r="F143" s="40" t="s">
        <v>191</v>
      </c>
      <c r="G143" s="41">
        <v>75</v>
      </c>
      <c r="H143" s="42"/>
      <c r="I143" s="43" t="str">
        <f>H143*G143</f>
        <v>0</v>
      </c>
      <c r="J143" s="27"/>
    </row>
    <row r="144" spans="1:10" customHeight="1" ht="15.75" s="28" customFormat="1">
      <c r="B144" s="64">
        <v>128</v>
      </c>
      <c r="C144" s="39" t="s">
        <v>307</v>
      </c>
      <c r="D144" s="40" t="s">
        <v>308</v>
      </c>
      <c r="E144" s="39" t="s">
        <v>300</v>
      </c>
      <c r="F144" s="40" t="s">
        <v>194</v>
      </c>
      <c r="G144" s="41">
        <v>22</v>
      </c>
      <c r="H144" s="42"/>
      <c r="I144" s="43" t="str">
        <f>H144*G144</f>
        <v>0</v>
      </c>
      <c r="J144" s="27"/>
    </row>
    <row r="145" spans="1:10" customHeight="1" ht="15.75" s="28" customFormat="1">
      <c r="B145" s="64">
        <v>129</v>
      </c>
      <c r="C145" s="39" t="s">
        <v>309</v>
      </c>
      <c r="D145" s="40" t="s">
        <v>310</v>
      </c>
      <c r="E145" s="39" t="s">
        <v>300</v>
      </c>
      <c r="F145" s="40" t="s">
        <v>181</v>
      </c>
      <c r="G145" s="41">
        <v>60</v>
      </c>
      <c r="H145" s="42"/>
      <c r="I145" s="43" t="str">
        <f>H145*G145</f>
        <v>0</v>
      </c>
      <c r="J145" s="27"/>
    </row>
    <row r="146" spans="1:10" customHeight="1" ht="15.75" s="28" customFormat="1">
      <c r="B146" s="64">
        <v>130</v>
      </c>
      <c r="C146" s="39" t="s">
        <v>311</v>
      </c>
      <c r="D146" s="40" t="s">
        <v>312</v>
      </c>
      <c r="E146" s="39" t="s">
        <v>300</v>
      </c>
      <c r="F146" s="40" t="s">
        <v>181</v>
      </c>
      <c r="G146" s="41">
        <v>44</v>
      </c>
      <c r="H146" s="42"/>
      <c r="I146" s="43" t="str">
        <f>H146*G146</f>
        <v>0</v>
      </c>
      <c r="J146" s="27"/>
    </row>
    <row r="147" spans="1:10" customHeight="1" ht="15.75" s="28" customFormat="1">
      <c r="B147" s="64">
        <v>131</v>
      </c>
      <c r="C147" s="39" t="s">
        <v>313</v>
      </c>
      <c r="D147" s="40" t="s">
        <v>314</v>
      </c>
      <c r="E147" s="39" t="s">
        <v>300</v>
      </c>
      <c r="F147" s="40" t="s">
        <v>191</v>
      </c>
      <c r="G147" s="41">
        <v>100</v>
      </c>
      <c r="H147" s="42"/>
      <c r="I147" s="43" t="str">
        <f>H147*G147</f>
        <v>0</v>
      </c>
      <c r="J147" s="27"/>
    </row>
    <row r="148" spans="1:10" customHeight="1" ht="15.75" s="28" customFormat="1">
      <c r="B148" s="64">
        <v>132</v>
      </c>
      <c r="C148" s="39" t="s">
        <v>315</v>
      </c>
      <c r="D148" s="40" t="s">
        <v>316</v>
      </c>
      <c r="E148" s="39" t="s">
        <v>317</v>
      </c>
      <c r="F148" s="40" t="s">
        <v>225</v>
      </c>
      <c r="G148" s="41">
        <v>27</v>
      </c>
      <c r="H148" s="42"/>
      <c r="I148" s="43" t="str">
        <f>H148*G148</f>
        <v>0</v>
      </c>
      <c r="J148" s="27"/>
    </row>
    <row r="149" spans="1:10" customHeight="1" ht="15.75" s="28" customFormat="1">
      <c r="B149" s="64">
        <v>133</v>
      </c>
      <c r="C149" s="39" t="s">
        <v>318</v>
      </c>
      <c r="D149" s="40" t="s">
        <v>319</v>
      </c>
      <c r="E149" s="39" t="s">
        <v>317</v>
      </c>
      <c r="F149" s="40" t="s">
        <v>225</v>
      </c>
      <c r="G149" s="41">
        <v>27</v>
      </c>
      <c r="H149" s="42"/>
      <c r="I149" s="43" t="str">
        <f>H149*G149</f>
        <v>0</v>
      </c>
      <c r="J149" s="27"/>
    </row>
    <row r="150" spans="1:10" customHeight="1" ht="15.75" s="28" customFormat="1">
      <c r="B150" s="64">
        <v>134</v>
      </c>
      <c r="C150" s="39" t="s">
        <v>320</v>
      </c>
      <c r="D150" s="40" t="s">
        <v>321</v>
      </c>
      <c r="E150" s="39" t="s">
        <v>317</v>
      </c>
      <c r="F150" s="40" t="s">
        <v>322</v>
      </c>
      <c r="G150" s="41">
        <v>14</v>
      </c>
      <c r="H150" s="42"/>
      <c r="I150" s="43" t="str">
        <f>H150*G150</f>
        <v>0</v>
      </c>
      <c r="J150" s="27"/>
    </row>
    <row r="151" spans="1:10" customHeight="1" ht="15.75" s="28" customFormat="1">
      <c r="B151" s="64">
        <v>135</v>
      </c>
      <c r="C151" s="39" t="s">
        <v>323</v>
      </c>
      <c r="D151" s="40" t="s">
        <v>324</v>
      </c>
      <c r="E151" s="39" t="s">
        <v>317</v>
      </c>
      <c r="F151" s="40" t="s">
        <v>325</v>
      </c>
      <c r="G151" s="41">
        <v>15</v>
      </c>
      <c r="H151" s="42"/>
      <c r="I151" s="43" t="str">
        <f>H151*G151</f>
        <v>0</v>
      </c>
      <c r="J151" s="27"/>
    </row>
    <row r="152" spans="1:10" customHeight="1" ht="15.75" s="28" customFormat="1">
      <c r="B152" s="64">
        <v>136</v>
      </c>
      <c r="C152" s="39" t="s">
        <v>326</v>
      </c>
      <c r="D152" s="40" t="s">
        <v>327</v>
      </c>
      <c r="E152" s="39" t="s">
        <v>317</v>
      </c>
      <c r="F152" s="40" t="s">
        <v>322</v>
      </c>
      <c r="G152" s="41">
        <v>29</v>
      </c>
      <c r="H152" s="42"/>
      <c r="I152" s="43" t="str">
        <f>H152*G152</f>
        <v>0</v>
      </c>
      <c r="J152" s="27"/>
    </row>
    <row r="153" spans="1:10" customHeight="1" ht="15.75" s="28" customFormat="1">
      <c r="B153" s="64">
        <v>137</v>
      </c>
      <c r="C153" s="39" t="s">
        <v>328</v>
      </c>
      <c r="D153" s="40" t="s">
        <v>329</v>
      </c>
      <c r="E153" s="39" t="s">
        <v>317</v>
      </c>
      <c r="F153" s="40" t="s">
        <v>39</v>
      </c>
      <c r="G153" s="41">
        <v>129</v>
      </c>
      <c r="H153" s="42"/>
      <c r="I153" s="43" t="str">
        <f>H153*G153</f>
        <v>0</v>
      </c>
      <c r="J153" s="27"/>
    </row>
    <row r="154" spans="1:10" customHeight="1" ht="15.75" s="28" customFormat="1">
      <c r="B154" s="64">
        <v>138</v>
      </c>
      <c r="C154" s="39" t="s">
        <v>330</v>
      </c>
      <c r="D154" s="40" t="s">
        <v>331</v>
      </c>
      <c r="E154" s="39" t="s">
        <v>317</v>
      </c>
      <c r="F154" s="40" t="s">
        <v>332</v>
      </c>
      <c r="G154" s="41">
        <v>710</v>
      </c>
      <c r="H154" s="42"/>
      <c r="I154" s="43" t="str">
        <f>H154*G154</f>
        <v>0</v>
      </c>
      <c r="J154" s="27"/>
    </row>
    <row r="155" spans="1:10" customHeight="1" ht="15.75" s="28" customFormat="1">
      <c r="B155" s="64">
        <v>139</v>
      </c>
      <c r="C155" s="39" t="s">
        <v>333</v>
      </c>
      <c r="D155" s="40" t="s">
        <v>334</v>
      </c>
      <c r="E155" s="39" t="s">
        <v>317</v>
      </c>
      <c r="F155" s="40" t="s">
        <v>335</v>
      </c>
      <c r="G155" s="41">
        <v>280</v>
      </c>
      <c r="H155" s="42"/>
      <c r="I155" s="43" t="str">
        <f>H155*G155</f>
        <v>0</v>
      </c>
      <c r="J155" s="27"/>
    </row>
    <row r="156" spans="1:10" customHeight="1" ht="15.75" s="28" customFormat="1">
      <c r="B156" s="64">
        <v>140</v>
      </c>
      <c r="C156" s="39" t="s">
        <v>336</v>
      </c>
      <c r="D156" s="40" t="s">
        <v>337</v>
      </c>
      <c r="E156" s="39" t="s">
        <v>317</v>
      </c>
      <c r="F156" s="40" t="s">
        <v>338</v>
      </c>
      <c r="G156" s="41">
        <v>120</v>
      </c>
      <c r="H156" s="42"/>
      <c r="I156" s="43" t="str">
        <f>H156*G156</f>
        <v>0</v>
      </c>
      <c r="J156" s="27"/>
    </row>
    <row r="157" spans="1:10" customHeight="1" ht="15.75" s="28" customFormat="1">
      <c r="B157" s="64">
        <v>141</v>
      </c>
      <c r="C157" s="39" t="s">
        <v>339</v>
      </c>
      <c r="D157" s="40" t="s">
        <v>340</v>
      </c>
      <c r="E157" s="39" t="s">
        <v>341</v>
      </c>
      <c r="F157" s="40" t="s">
        <v>225</v>
      </c>
      <c r="G157" s="41">
        <v>14</v>
      </c>
      <c r="H157" s="42"/>
      <c r="I157" s="43" t="str">
        <f>H157*G157</f>
        <v>0</v>
      </c>
      <c r="J157" s="27"/>
    </row>
    <row r="158" spans="1:10" customHeight="1" ht="15.75" s="28" customFormat="1">
      <c r="B158" s="64">
        <v>142</v>
      </c>
      <c r="C158" s="39" t="s">
        <v>342</v>
      </c>
      <c r="D158" s="40" t="s">
        <v>343</v>
      </c>
      <c r="E158" s="39" t="s">
        <v>341</v>
      </c>
      <c r="F158" s="40" t="s">
        <v>322</v>
      </c>
      <c r="G158" s="41">
        <v>14</v>
      </c>
      <c r="H158" s="42"/>
      <c r="I158" s="43" t="str">
        <f>H158*G158</f>
        <v>0</v>
      </c>
      <c r="J158" s="27"/>
    </row>
    <row r="159" spans="1:10" customHeight="1" ht="15.75" s="28" customFormat="1">
      <c r="B159" s="64">
        <v>143</v>
      </c>
      <c r="C159" s="39" t="s">
        <v>344</v>
      </c>
      <c r="D159" s="40" t="s">
        <v>345</v>
      </c>
      <c r="E159" s="39" t="s">
        <v>341</v>
      </c>
      <c r="F159" s="40" t="s">
        <v>322</v>
      </c>
      <c r="G159" s="41">
        <v>14.5</v>
      </c>
      <c r="H159" s="42"/>
      <c r="I159" s="43" t="str">
        <f>H159*G159</f>
        <v>0</v>
      </c>
      <c r="J159" s="27"/>
    </row>
    <row r="160" spans="1:10" customHeight="1" ht="15.75" s="28" customFormat="1">
      <c r="B160" s="64">
        <v>144</v>
      </c>
      <c r="C160" s="39" t="s">
        <v>346</v>
      </c>
      <c r="D160" s="40" t="s">
        <v>347</v>
      </c>
      <c r="E160" s="39" t="s">
        <v>348</v>
      </c>
      <c r="F160" s="40" t="s">
        <v>152</v>
      </c>
      <c r="G160" s="41">
        <v>1060</v>
      </c>
      <c r="H160" s="42"/>
      <c r="I160" s="43" t="str">
        <f>H160*G160</f>
        <v>0</v>
      </c>
      <c r="J160" s="27"/>
    </row>
    <row r="161" spans="1:10" customHeight="1" ht="15.75" s="28" customFormat="1">
      <c r="B161" s="64">
        <v>145</v>
      </c>
      <c r="C161" s="39" t="s">
        <v>349</v>
      </c>
      <c r="D161" s="40" t="s">
        <v>350</v>
      </c>
      <c r="E161" s="39" t="s">
        <v>348</v>
      </c>
      <c r="F161" s="40" t="s">
        <v>152</v>
      </c>
      <c r="G161" s="41">
        <v>255</v>
      </c>
      <c r="H161" s="42"/>
      <c r="I161" s="43" t="str">
        <f>H161*G161</f>
        <v>0</v>
      </c>
      <c r="J161" s="27"/>
    </row>
    <row r="162" spans="1:10" customHeight="1" ht="15.75" s="28" customFormat="1">
      <c r="B162" s="64">
        <v>146</v>
      </c>
      <c r="C162" s="39" t="s">
        <v>351</v>
      </c>
      <c r="D162" s="40" t="s">
        <v>352</v>
      </c>
      <c r="E162" s="39" t="s">
        <v>348</v>
      </c>
      <c r="F162" s="40" t="s">
        <v>353</v>
      </c>
      <c r="G162" s="41">
        <v>195</v>
      </c>
      <c r="H162" s="42"/>
      <c r="I162" s="43" t="str">
        <f>H162*G162</f>
        <v>0</v>
      </c>
      <c r="J162" s="27"/>
    </row>
    <row r="163" spans="1:10" customHeight="1" ht="15.75" s="28" customFormat="1">
      <c r="B163" s="64">
        <v>147</v>
      </c>
      <c r="C163" s="39" t="s">
        <v>354</v>
      </c>
      <c r="D163" s="40" t="s">
        <v>355</v>
      </c>
      <c r="E163" s="39" t="s">
        <v>348</v>
      </c>
      <c r="F163" s="40" t="s">
        <v>356</v>
      </c>
      <c r="G163" s="41">
        <v>105</v>
      </c>
      <c r="H163" s="42"/>
      <c r="I163" s="43" t="str">
        <f>H163*G163</f>
        <v>0</v>
      </c>
      <c r="J163" s="27"/>
    </row>
    <row r="164" spans="1:10" customHeight="1" ht="15.75" s="28" customFormat="1">
      <c r="B164" s="64">
        <v>148</v>
      </c>
      <c r="C164" s="39" t="s">
        <v>357</v>
      </c>
      <c r="D164" s="40" t="s">
        <v>358</v>
      </c>
      <c r="E164" s="39" t="s">
        <v>348</v>
      </c>
      <c r="F164" s="40" t="s">
        <v>152</v>
      </c>
      <c r="G164" s="41">
        <v>850</v>
      </c>
      <c r="H164" s="42"/>
      <c r="I164" s="43" t="str">
        <f>H164*G164</f>
        <v>0</v>
      </c>
      <c r="J164" s="27"/>
    </row>
    <row r="165" spans="1:10" customHeight="1" ht="15.75" s="28" customFormat="1">
      <c r="B165" s="64">
        <v>149</v>
      </c>
      <c r="C165" s="39" t="s">
        <v>359</v>
      </c>
      <c r="D165" s="40" t="s">
        <v>360</v>
      </c>
      <c r="E165" s="39" t="s">
        <v>348</v>
      </c>
      <c r="F165" s="40" t="s">
        <v>152</v>
      </c>
      <c r="G165" s="41">
        <v>910</v>
      </c>
      <c r="H165" s="42"/>
      <c r="I165" s="43" t="str">
        <f>H165*G165</f>
        <v>0</v>
      </c>
      <c r="J165" s="27"/>
    </row>
    <row r="166" spans="1:10" customHeight="1" ht="15.75" s="28" customFormat="1">
      <c r="B166" s="64">
        <v>150</v>
      </c>
      <c r="C166" s="39" t="s">
        <v>361</v>
      </c>
      <c r="D166" s="40" t="s">
        <v>362</v>
      </c>
      <c r="E166" s="39" t="s">
        <v>348</v>
      </c>
      <c r="F166" s="40" t="s">
        <v>152</v>
      </c>
      <c r="G166" s="41">
        <v>995</v>
      </c>
      <c r="H166" s="42"/>
      <c r="I166" s="43" t="str">
        <f>H166*G166</f>
        <v>0</v>
      </c>
      <c r="J166" s="27"/>
    </row>
    <row r="167" spans="1:10" customHeight="1" ht="15.75" s="28" customFormat="1">
      <c r="B167" s="64">
        <v>151</v>
      </c>
      <c r="C167" s="39" t="s">
        <v>363</v>
      </c>
      <c r="D167" s="40" t="s">
        <v>364</v>
      </c>
      <c r="E167" s="39" t="s">
        <v>348</v>
      </c>
      <c r="F167" s="40" t="s">
        <v>365</v>
      </c>
      <c r="G167" s="41">
        <v>295</v>
      </c>
      <c r="H167" s="42"/>
      <c r="I167" s="43" t="str">
        <f>H167*G167</f>
        <v>0</v>
      </c>
      <c r="J167" s="27"/>
    </row>
    <row r="168" spans="1:10" customHeight="1" ht="15.75" s="28" customFormat="1">
      <c r="B168" s="64"/>
      <c r="C168" s="40"/>
      <c r="D168" s="100" t="s">
        <v>366</v>
      </c>
      <c r="E168" s="100"/>
      <c r="F168" s="100"/>
      <c r="G168" s="100"/>
      <c r="H168" s="100">
        <v>70</v>
      </c>
      <c r="I168" s="44">
        <f>SUM(I17:I167)</f>
        <v>0</v>
      </c>
      <c r="J168" s="27"/>
    </row>
    <row r="169" spans="1:10" customHeight="1" ht="15.75" s="28" customFormat="1">
      <c r="B169" s="45"/>
      <c r="C169" s="40"/>
      <c r="D169" s="40"/>
      <c r="E169" s="40"/>
      <c r="F169" s="40"/>
      <c r="G169" s="58"/>
      <c r="H169" s="56">
        <v>70</v>
      </c>
      <c r="I169" s="56"/>
      <c r="J169" s="27"/>
    </row>
    <row r="170" spans="1:10" customHeight="1" ht="15.75" s="28" customFormat="1">
      <c r="B170" s="45"/>
      <c r="C170" s="40"/>
      <c r="D170" s="40"/>
      <c r="E170" s="40"/>
      <c r="F170" s="40"/>
      <c r="G170" s="58"/>
      <c r="H170" s="56">
        <v>70</v>
      </c>
      <c r="I170" s="56"/>
      <c r="J170" s="27"/>
    </row>
    <row r="171" spans="1:10" customHeight="1" ht="15.75" s="28" customFormat="1">
      <c r="B171" s="65"/>
      <c r="C171" s="99" t="s">
        <v>367</v>
      </c>
      <c r="D171" s="99"/>
      <c r="E171" s="99"/>
      <c r="F171" s="99"/>
      <c r="G171" s="99"/>
      <c r="H171" s="99"/>
      <c r="I171" s="99"/>
      <c r="J171" s="27"/>
    </row>
    <row r="172" spans="1:10" customHeight="1" ht="15.75" s="28" customFormat="1">
      <c r="B172" s="64">
        <v>152</v>
      </c>
      <c r="C172" s="39" t="s">
        <v>368</v>
      </c>
      <c r="D172" s="40" t="s">
        <v>369</v>
      </c>
      <c r="E172" s="39" t="s">
        <v>370</v>
      </c>
      <c r="F172" s="40" t="s">
        <v>27</v>
      </c>
      <c r="G172" s="41">
        <v>296</v>
      </c>
      <c r="H172" s="42"/>
      <c r="I172" s="46" t="str">
        <f>H172*G172</f>
        <v>0</v>
      </c>
      <c r="J172" s="27"/>
    </row>
    <row r="173" spans="1:10" customHeight="1" ht="15.75" s="28" customFormat="1">
      <c r="B173" s="64">
        <v>153</v>
      </c>
      <c r="C173" s="39" t="s">
        <v>371</v>
      </c>
      <c r="D173" s="40" t="s">
        <v>372</v>
      </c>
      <c r="E173" s="39" t="s">
        <v>370</v>
      </c>
      <c r="F173" s="40" t="s">
        <v>373</v>
      </c>
      <c r="G173" s="41">
        <v>128</v>
      </c>
      <c r="H173" s="42"/>
      <c r="I173" s="46" t="str">
        <f>H173*G173</f>
        <v>0</v>
      </c>
      <c r="J173" s="27"/>
    </row>
    <row r="174" spans="1:10" customHeight="1" ht="15.75" s="28" customFormat="1">
      <c r="B174" s="64">
        <v>154</v>
      </c>
      <c r="C174" s="39" t="s">
        <v>374</v>
      </c>
      <c r="D174" s="40" t="s">
        <v>375</v>
      </c>
      <c r="E174" s="39" t="s">
        <v>370</v>
      </c>
      <c r="F174" s="40" t="s">
        <v>373</v>
      </c>
      <c r="G174" s="41">
        <v>52</v>
      </c>
      <c r="H174" s="42"/>
      <c r="I174" s="46" t="str">
        <f>H174*G174</f>
        <v>0</v>
      </c>
      <c r="J174" s="27"/>
    </row>
    <row r="175" spans="1:10" customHeight="1" ht="15.75" s="28" customFormat="1">
      <c r="B175" s="64">
        <v>155</v>
      </c>
      <c r="C175" s="39" t="s">
        <v>376</v>
      </c>
      <c r="D175" s="40" t="s">
        <v>377</v>
      </c>
      <c r="E175" s="39" t="s">
        <v>370</v>
      </c>
      <c r="F175" s="40" t="s">
        <v>373</v>
      </c>
      <c r="G175" s="41">
        <v>52</v>
      </c>
      <c r="H175" s="42"/>
      <c r="I175" s="46" t="str">
        <f>H175*G175</f>
        <v>0</v>
      </c>
      <c r="J175" s="27"/>
    </row>
    <row r="176" spans="1:10" customHeight="1" ht="15.75" s="28" customFormat="1">
      <c r="B176" s="64">
        <v>156</v>
      </c>
      <c r="C176" s="39" t="s">
        <v>378</v>
      </c>
      <c r="D176" s="40" t="s">
        <v>379</v>
      </c>
      <c r="E176" s="39" t="s">
        <v>370</v>
      </c>
      <c r="F176" s="40" t="s">
        <v>373</v>
      </c>
      <c r="G176" s="41">
        <v>52</v>
      </c>
      <c r="H176" s="42"/>
      <c r="I176" s="46" t="str">
        <f>H176*G176</f>
        <v>0</v>
      </c>
      <c r="J176" s="27"/>
    </row>
    <row r="177" spans="1:10" customHeight="1" ht="15.75" s="28" customFormat="1">
      <c r="B177" s="64">
        <v>157</v>
      </c>
      <c r="C177" s="39" t="s">
        <v>380</v>
      </c>
      <c r="D177" s="40" t="s">
        <v>381</v>
      </c>
      <c r="E177" s="39" t="s">
        <v>370</v>
      </c>
      <c r="F177" s="40" t="s">
        <v>373</v>
      </c>
      <c r="G177" s="41">
        <v>52</v>
      </c>
      <c r="H177" s="42"/>
      <c r="I177" s="46" t="str">
        <f>H177*G177</f>
        <v>0</v>
      </c>
      <c r="J177" s="27"/>
    </row>
    <row r="178" spans="1:10" customHeight="1" ht="15.75" s="28" customFormat="1">
      <c r="B178" s="64">
        <v>158</v>
      </c>
      <c r="C178" s="39" t="s">
        <v>382</v>
      </c>
      <c r="D178" s="40" t="s">
        <v>383</v>
      </c>
      <c r="E178" s="39" t="s">
        <v>370</v>
      </c>
      <c r="F178" s="40" t="s">
        <v>373</v>
      </c>
      <c r="G178" s="41">
        <v>52</v>
      </c>
      <c r="H178" s="42"/>
      <c r="I178" s="46" t="str">
        <f>H178*G178</f>
        <v>0</v>
      </c>
      <c r="J178" s="27"/>
    </row>
    <row r="179" spans="1:10" customHeight="1" ht="15.75" s="28" customFormat="1">
      <c r="B179" s="64">
        <v>159</v>
      </c>
      <c r="C179" s="39" t="s">
        <v>354</v>
      </c>
      <c r="D179" s="40" t="s">
        <v>384</v>
      </c>
      <c r="E179" s="39" t="s">
        <v>370</v>
      </c>
      <c r="F179" s="40" t="s">
        <v>385</v>
      </c>
      <c r="G179" s="41">
        <v>270</v>
      </c>
      <c r="H179" s="42"/>
      <c r="I179" s="46" t="str">
        <f>H179*G179</f>
        <v>0</v>
      </c>
      <c r="J179" s="27"/>
    </row>
    <row r="180" spans="1:10" customHeight="1" ht="15.75" s="28" customFormat="1">
      <c r="B180" s="64">
        <v>160</v>
      </c>
      <c r="C180" s="39" t="s">
        <v>386</v>
      </c>
      <c r="D180" s="40" t="s">
        <v>387</v>
      </c>
      <c r="E180" s="39" t="s">
        <v>370</v>
      </c>
      <c r="F180" s="40" t="s">
        <v>373</v>
      </c>
      <c r="G180" s="41">
        <v>12350</v>
      </c>
      <c r="H180" s="42"/>
      <c r="I180" s="46" t="str">
        <f>H180*G180</f>
        <v>0</v>
      </c>
      <c r="J180" s="27"/>
    </row>
    <row r="181" spans="1:10" customHeight="1" ht="15.75" s="28" customFormat="1">
      <c r="B181" s="64">
        <v>161</v>
      </c>
      <c r="C181" s="39" t="s">
        <v>388</v>
      </c>
      <c r="D181" s="40" t="s">
        <v>389</v>
      </c>
      <c r="E181" s="39" t="s">
        <v>370</v>
      </c>
      <c r="F181" s="40" t="s">
        <v>373</v>
      </c>
      <c r="G181" s="41">
        <v>15373</v>
      </c>
      <c r="H181" s="42"/>
      <c r="I181" s="46" t="str">
        <f>H181*G181</f>
        <v>0</v>
      </c>
      <c r="J181" s="27"/>
    </row>
    <row r="182" spans="1:10" customHeight="1" ht="15.75" s="28" customFormat="1">
      <c r="B182" s="64">
        <v>162</v>
      </c>
      <c r="C182" s="39" t="s">
        <v>390</v>
      </c>
      <c r="D182" s="40" t="s">
        <v>391</v>
      </c>
      <c r="E182" s="39" t="s">
        <v>370</v>
      </c>
      <c r="F182" s="40" t="s">
        <v>373</v>
      </c>
      <c r="G182" s="41">
        <v>12350</v>
      </c>
      <c r="H182" s="42"/>
      <c r="I182" s="46" t="str">
        <f>H182*G182</f>
        <v>0</v>
      </c>
      <c r="J182" s="27"/>
    </row>
    <row r="183" spans="1:10" customHeight="1" ht="15.75" s="30" customFormat="1">
      <c r="B183" s="64">
        <v>163</v>
      </c>
      <c r="C183" s="39" t="s">
        <v>392</v>
      </c>
      <c r="D183" s="47" t="s">
        <v>393</v>
      </c>
      <c r="E183" s="39" t="s">
        <v>370</v>
      </c>
      <c r="F183" s="47" t="s">
        <v>394</v>
      </c>
      <c r="G183" s="41">
        <v>260</v>
      </c>
      <c r="H183" s="48"/>
      <c r="I183" s="46" t="str">
        <f>H183*G183</f>
        <v>0</v>
      </c>
      <c r="J183" s="29"/>
    </row>
    <row r="184" spans="1:10" customHeight="1" ht="15.75" s="30" customFormat="1">
      <c r="B184" s="64">
        <v>164</v>
      </c>
      <c r="C184" s="39" t="s">
        <v>395</v>
      </c>
      <c r="D184" s="47" t="s">
        <v>396</v>
      </c>
      <c r="E184" s="39" t="s">
        <v>370</v>
      </c>
      <c r="F184" s="47" t="s">
        <v>39</v>
      </c>
      <c r="G184" s="41">
        <v>145</v>
      </c>
      <c r="H184" s="48"/>
      <c r="I184" s="46" t="str">
        <f>H184*G184</f>
        <v>0</v>
      </c>
      <c r="J184" s="29"/>
    </row>
    <row r="185" spans="1:10" customHeight="1" ht="15.75" s="30" customFormat="1">
      <c r="B185" s="64">
        <v>165</v>
      </c>
      <c r="C185" s="39" t="s">
        <v>397</v>
      </c>
      <c r="D185" s="47" t="s">
        <v>398</v>
      </c>
      <c r="E185" s="39" t="s">
        <v>370</v>
      </c>
      <c r="F185" s="47" t="s">
        <v>373</v>
      </c>
      <c r="G185" s="41">
        <v>32</v>
      </c>
      <c r="H185" s="48"/>
      <c r="I185" s="46" t="str">
        <f>H185*G185</f>
        <v>0</v>
      </c>
      <c r="J185" s="29"/>
    </row>
    <row r="186" spans="1:10" customHeight="1" ht="15.75" s="30" customFormat="1">
      <c r="B186" s="64">
        <v>166</v>
      </c>
      <c r="C186" s="39" t="s">
        <v>399</v>
      </c>
      <c r="D186" s="47" t="s">
        <v>400</v>
      </c>
      <c r="E186" s="39" t="s">
        <v>370</v>
      </c>
      <c r="F186" s="47" t="s">
        <v>373</v>
      </c>
      <c r="G186" s="41">
        <v>32</v>
      </c>
      <c r="H186" s="48"/>
      <c r="I186" s="46" t="str">
        <f>H186*G186</f>
        <v>0</v>
      </c>
      <c r="J186" s="29"/>
    </row>
    <row r="187" spans="1:10" customHeight="1" ht="15.75" s="30" customFormat="1">
      <c r="B187" s="64">
        <v>167</v>
      </c>
      <c r="C187" s="39" t="s">
        <v>401</v>
      </c>
      <c r="D187" s="47" t="s">
        <v>402</v>
      </c>
      <c r="E187" s="39" t="s">
        <v>370</v>
      </c>
      <c r="F187" s="47" t="s">
        <v>373</v>
      </c>
      <c r="G187" s="41">
        <v>60</v>
      </c>
      <c r="H187" s="48"/>
      <c r="I187" s="46" t="str">
        <f>H187*G187</f>
        <v>0</v>
      </c>
      <c r="J187" s="29"/>
    </row>
    <row r="188" spans="1:10" customHeight="1" ht="15.75" s="28" customFormat="1">
      <c r="B188" s="64">
        <v>168</v>
      </c>
      <c r="C188" s="39" t="s">
        <v>403</v>
      </c>
      <c r="D188" s="40" t="s">
        <v>404</v>
      </c>
      <c r="E188" s="39" t="s">
        <v>370</v>
      </c>
      <c r="F188" s="40" t="s">
        <v>373</v>
      </c>
      <c r="G188" s="41">
        <v>13017</v>
      </c>
      <c r="H188" s="42"/>
      <c r="I188" s="46" t="str">
        <f>H188*G188</f>
        <v>0</v>
      </c>
      <c r="J188" s="27"/>
    </row>
    <row r="189" spans="1:10" customHeight="1" ht="15.75" s="28" customFormat="1">
      <c r="B189" s="64">
        <v>169</v>
      </c>
      <c r="C189" s="39" t="s">
        <v>405</v>
      </c>
      <c r="D189" s="40" t="s">
        <v>406</v>
      </c>
      <c r="E189" s="39" t="s">
        <v>370</v>
      </c>
      <c r="F189" s="40" t="s">
        <v>407</v>
      </c>
      <c r="G189" s="41">
        <v>105</v>
      </c>
      <c r="H189" s="42"/>
      <c r="I189" s="46" t="str">
        <f>H189*G189</f>
        <v>0</v>
      </c>
      <c r="J189" s="27"/>
    </row>
    <row r="190" spans="1:10" customHeight="1" ht="15.75" s="28" customFormat="1">
      <c r="B190" s="64">
        <v>170</v>
      </c>
      <c r="C190" s="39" t="s">
        <v>408</v>
      </c>
      <c r="D190" s="40" t="s">
        <v>409</v>
      </c>
      <c r="E190" s="39" t="s">
        <v>370</v>
      </c>
      <c r="F190" s="40" t="s">
        <v>407</v>
      </c>
      <c r="G190" s="41">
        <v>340</v>
      </c>
      <c r="H190" s="42"/>
      <c r="I190" s="46" t="str">
        <f>H190*G190</f>
        <v>0</v>
      </c>
      <c r="J190" s="27"/>
    </row>
    <row r="191" spans="1:10" customHeight="1" ht="15.75" s="28" customFormat="1">
      <c r="B191" s="64">
        <v>171</v>
      </c>
      <c r="C191" s="39" t="s">
        <v>410</v>
      </c>
      <c r="D191" s="40" t="s">
        <v>411</v>
      </c>
      <c r="E191" s="39" t="s">
        <v>370</v>
      </c>
      <c r="F191" s="40" t="s">
        <v>394</v>
      </c>
      <c r="G191" s="41">
        <v>1625</v>
      </c>
      <c r="H191" s="42"/>
      <c r="I191" s="46" t="str">
        <f>H191*G191</f>
        <v>0</v>
      </c>
      <c r="J191" s="27"/>
    </row>
    <row r="192" spans="1:10" customHeight="1" ht="15.75" s="28" customFormat="1">
      <c r="B192" s="64">
        <v>172</v>
      </c>
      <c r="C192" s="39" t="s">
        <v>412</v>
      </c>
      <c r="D192" s="40" t="s">
        <v>413</v>
      </c>
      <c r="E192" s="39" t="s">
        <v>370</v>
      </c>
      <c r="F192" s="40" t="s">
        <v>394</v>
      </c>
      <c r="G192" s="41">
        <v>173</v>
      </c>
      <c r="H192" s="42"/>
      <c r="I192" s="46" t="str">
        <f>H192*G192</f>
        <v>0</v>
      </c>
      <c r="J192" s="27"/>
    </row>
    <row r="193" spans="1:10" customHeight="1" ht="15.75" s="28" customFormat="1">
      <c r="B193" s="64">
        <v>173</v>
      </c>
      <c r="C193" s="39" t="s">
        <v>414</v>
      </c>
      <c r="D193" s="40" t="s">
        <v>415</v>
      </c>
      <c r="E193" s="39" t="s">
        <v>370</v>
      </c>
      <c r="F193" s="40" t="s">
        <v>394</v>
      </c>
      <c r="G193" s="41">
        <v>42</v>
      </c>
      <c r="H193" s="42"/>
      <c r="I193" s="46" t="str">
        <f>H193*G193</f>
        <v>0</v>
      </c>
      <c r="J193" s="27"/>
    </row>
    <row r="194" spans="1:10" customHeight="1" ht="15.75" s="28" customFormat="1">
      <c r="B194" s="64">
        <v>174</v>
      </c>
      <c r="C194" s="39" t="s">
        <v>416</v>
      </c>
      <c r="D194" s="40" t="s">
        <v>417</v>
      </c>
      <c r="E194" s="39" t="s">
        <v>370</v>
      </c>
      <c r="F194" s="40" t="s">
        <v>27</v>
      </c>
      <c r="G194" s="41">
        <v>477</v>
      </c>
      <c r="H194" s="42"/>
      <c r="I194" s="46" t="str">
        <f>H194*G194</f>
        <v>0</v>
      </c>
      <c r="J194" s="27"/>
    </row>
    <row r="195" spans="1:10" customHeight="1" ht="15.75" s="28" customFormat="1">
      <c r="B195" s="64">
        <v>175</v>
      </c>
      <c r="C195" s="39" t="s">
        <v>418</v>
      </c>
      <c r="D195" s="40" t="s">
        <v>419</v>
      </c>
      <c r="E195" s="39" t="s">
        <v>370</v>
      </c>
      <c r="F195" s="40" t="s">
        <v>27</v>
      </c>
      <c r="G195" s="41">
        <v>464</v>
      </c>
      <c r="H195" s="42"/>
      <c r="I195" s="46" t="str">
        <f>H195*G195</f>
        <v>0</v>
      </c>
      <c r="J195" s="27"/>
    </row>
    <row r="196" spans="1:10" customHeight="1" ht="15.75" s="28" customFormat="1">
      <c r="B196" s="64">
        <v>176</v>
      </c>
      <c r="C196" s="39" t="s">
        <v>420</v>
      </c>
      <c r="D196" s="40" t="s">
        <v>421</v>
      </c>
      <c r="E196" s="39" t="s">
        <v>370</v>
      </c>
      <c r="F196" s="40" t="s">
        <v>373</v>
      </c>
      <c r="G196" s="41">
        <v>5.4</v>
      </c>
      <c r="H196" s="42"/>
      <c r="I196" s="46" t="str">
        <f>H196*G196</f>
        <v>0</v>
      </c>
      <c r="J196" s="27"/>
    </row>
    <row r="197" spans="1:10" customHeight="1" ht="15.75" s="28" customFormat="1">
      <c r="B197" s="64">
        <v>177</v>
      </c>
      <c r="C197" s="39" t="s">
        <v>422</v>
      </c>
      <c r="D197" s="40" t="s">
        <v>423</v>
      </c>
      <c r="E197" s="39" t="s">
        <v>370</v>
      </c>
      <c r="F197" s="40" t="s">
        <v>30</v>
      </c>
      <c r="G197" s="41">
        <v>490</v>
      </c>
      <c r="H197" s="42"/>
      <c r="I197" s="46" t="str">
        <f>H197*G197</f>
        <v>0</v>
      </c>
      <c r="J197" s="27"/>
    </row>
    <row r="198" spans="1:10" customHeight="1" ht="15.75" s="28" customFormat="1">
      <c r="B198" s="64">
        <v>178</v>
      </c>
      <c r="C198" s="39" t="s">
        <v>424</v>
      </c>
      <c r="D198" s="40" t="s">
        <v>425</v>
      </c>
      <c r="E198" s="39" t="s">
        <v>370</v>
      </c>
      <c r="F198" s="40" t="s">
        <v>385</v>
      </c>
      <c r="G198" s="41">
        <v>102</v>
      </c>
      <c r="H198" s="42"/>
      <c r="I198" s="46" t="str">
        <f>H198*G198</f>
        <v>0</v>
      </c>
      <c r="J198" s="27"/>
    </row>
    <row r="199" spans="1:10" customHeight="1" ht="15.75" s="28" customFormat="1">
      <c r="B199" s="64">
        <v>179</v>
      </c>
      <c r="C199" s="39" t="s">
        <v>426</v>
      </c>
      <c r="D199" s="40" t="s">
        <v>427</v>
      </c>
      <c r="E199" s="39" t="s">
        <v>370</v>
      </c>
      <c r="F199" s="40" t="s">
        <v>373</v>
      </c>
      <c r="G199" s="41">
        <v>1683.6</v>
      </c>
      <c r="H199" s="42"/>
      <c r="I199" s="46" t="str">
        <f>H199*G199</f>
        <v>0</v>
      </c>
      <c r="J199" s="27"/>
    </row>
    <row r="200" spans="1:10" customHeight="1" ht="15.75" s="28" customFormat="1">
      <c r="B200" s="64">
        <v>180</v>
      </c>
      <c r="C200" s="39" t="s">
        <v>428</v>
      </c>
      <c r="D200" s="40" t="s">
        <v>429</v>
      </c>
      <c r="E200" s="39" t="s">
        <v>370</v>
      </c>
      <c r="F200" s="40" t="s">
        <v>373</v>
      </c>
      <c r="G200" s="41">
        <v>3507.5</v>
      </c>
      <c r="H200" s="42"/>
      <c r="I200" s="46" t="str">
        <f>H200*G200</f>
        <v>0</v>
      </c>
      <c r="J200" s="27"/>
    </row>
    <row r="201" spans="1:10" customHeight="1" ht="15.75" s="28" customFormat="1">
      <c r="B201" s="64">
        <v>181</v>
      </c>
      <c r="C201" s="39" t="s">
        <v>430</v>
      </c>
      <c r="D201" s="40" t="s">
        <v>431</v>
      </c>
      <c r="E201" s="39" t="s">
        <v>370</v>
      </c>
      <c r="F201" s="40" t="s">
        <v>373</v>
      </c>
      <c r="G201" s="41">
        <v>7295.6</v>
      </c>
      <c r="H201" s="42"/>
      <c r="I201" s="46" t="str">
        <f>H201*G201</f>
        <v>0</v>
      </c>
      <c r="J201" s="27"/>
    </row>
    <row r="202" spans="1:10" customHeight="1" ht="15.75" s="28" customFormat="1">
      <c r="B202" s="64">
        <v>182</v>
      </c>
      <c r="C202" s="39" t="s">
        <v>432</v>
      </c>
      <c r="D202" s="40" t="s">
        <v>433</v>
      </c>
      <c r="E202" s="39" t="s">
        <v>370</v>
      </c>
      <c r="F202" s="40" t="s">
        <v>373</v>
      </c>
      <c r="G202" s="41">
        <v>161</v>
      </c>
      <c r="H202" s="42"/>
      <c r="I202" s="46" t="str">
        <f>H202*G202</f>
        <v>0</v>
      </c>
      <c r="J202" s="27"/>
    </row>
    <row r="203" spans="1:10" customHeight="1" ht="15.75" s="28" customFormat="1">
      <c r="B203" s="64">
        <v>183</v>
      </c>
      <c r="C203" s="39" t="s">
        <v>434</v>
      </c>
      <c r="D203" s="40" t="s">
        <v>435</v>
      </c>
      <c r="E203" s="39" t="s">
        <v>370</v>
      </c>
      <c r="F203" s="40" t="s">
        <v>373</v>
      </c>
      <c r="G203" s="41">
        <v>135</v>
      </c>
      <c r="H203" s="42"/>
      <c r="I203" s="46" t="str">
        <f>H203*G203</f>
        <v>0</v>
      </c>
      <c r="J203" s="27"/>
    </row>
    <row r="204" spans="1:10" customHeight="1" ht="15.75" s="28" customFormat="1">
      <c r="B204" s="64">
        <v>184</v>
      </c>
      <c r="C204" s="39" t="s">
        <v>436</v>
      </c>
      <c r="D204" s="40" t="s">
        <v>437</v>
      </c>
      <c r="E204" s="39" t="s">
        <v>370</v>
      </c>
      <c r="F204" s="40" t="s">
        <v>373</v>
      </c>
      <c r="G204" s="41">
        <v>90</v>
      </c>
      <c r="H204" s="42"/>
      <c r="I204" s="46" t="str">
        <f>H204*G204</f>
        <v>0</v>
      </c>
      <c r="J204" s="27"/>
    </row>
    <row r="205" spans="1:10" customHeight="1" ht="15.75" s="28" customFormat="1">
      <c r="B205" s="64">
        <v>185</v>
      </c>
      <c r="C205" s="39" t="s">
        <v>438</v>
      </c>
      <c r="D205" s="40" t="s">
        <v>439</v>
      </c>
      <c r="E205" s="39" t="s">
        <v>370</v>
      </c>
      <c r="F205" s="40" t="s">
        <v>373</v>
      </c>
      <c r="G205" s="41">
        <v>135</v>
      </c>
      <c r="H205" s="42"/>
      <c r="I205" s="46" t="str">
        <f>H205*G205</f>
        <v>0</v>
      </c>
      <c r="J205" s="27"/>
    </row>
    <row r="206" spans="1:10" customHeight="1" ht="15.75" s="28" customFormat="1">
      <c r="B206" s="64">
        <v>186</v>
      </c>
      <c r="C206" s="39" t="s">
        <v>440</v>
      </c>
      <c r="D206" s="40" t="s">
        <v>441</v>
      </c>
      <c r="E206" s="39" t="s">
        <v>370</v>
      </c>
      <c r="F206" s="40" t="s">
        <v>373</v>
      </c>
      <c r="G206" s="41">
        <v>90</v>
      </c>
      <c r="H206" s="42"/>
      <c r="I206" s="46" t="str">
        <f>H206*G206</f>
        <v>0</v>
      </c>
      <c r="J206" s="27"/>
    </row>
    <row r="207" spans="1:10" customHeight="1" ht="15.75" s="28" customFormat="1">
      <c r="B207" s="64">
        <v>187</v>
      </c>
      <c r="C207" s="39" t="s">
        <v>442</v>
      </c>
      <c r="D207" s="40" t="s">
        <v>443</v>
      </c>
      <c r="E207" s="39" t="s">
        <v>370</v>
      </c>
      <c r="F207" s="40" t="s">
        <v>373</v>
      </c>
      <c r="G207" s="41">
        <v>135</v>
      </c>
      <c r="H207" s="42"/>
      <c r="I207" s="46" t="str">
        <f>H207*G207</f>
        <v>0</v>
      </c>
      <c r="J207" s="27"/>
    </row>
    <row r="208" spans="1:10" customHeight="1" ht="15.75" s="28" customFormat="1">
      <c r="B208" s="64">
        <v>188</v>
      </c>
      <c r="C208" s="39" t="s">
        <v>444</v>
      </c>
      <c r="D208" s="40" t="s">
        <v>445</v>
      </c>
      <c r="E208" s="39" t="s">
        <v>370</v>
      </c>
      <c r="F208" s="40" t="s">
        <v>373</v>
      </c>
      <c r="G208" s="41">
        <v>80</v>
      </c>
      <c r="H208" s="42"/>
      <c r="I208" s="46" t="str">
        <f>H208*G208</f>
        <v>0</v>
      </c>
      <c r="J208" s="27"/>
    </row>
    <row r="209" spans="1:10" customHeight="1" ht="15.75" s="28" customFormat="1">
      <c r="B209" s="64">
        <v>189</v>
      </c>
      <c r="C209" s="39" t="s">
        <v>446</v>
      </c>
      <c r="D209" s="40" t="s">
        <v>447</v>
      </c>
      <c r="E209" s="39" t="s">
        <v>370</v>
      </c>
      <c r="F209" s="40" t="s">
        <v>373</v>
      </c>
      <c r="G209" s="41">
        <v>135</v>
      </c>
      <c r="H209" s="42"/>
      <c r="I209" s="46" t="str">
        <f>H209*G209</f>
        <v>0</v>
      </c>
      <c r="J209" s="27"/>
    </row>
    <row r="210" spans="1:10" customHeight="1" ht="15.75" s="28" customFormat="1">
      <c r="B210" s="64">
        <v>190</v>
      </c>
      <c r="C210" s="39" t="s">
        <v>448</v>
      </c>
      <c r="D210" s="40" t="s">
        <v>449</v>
      </c>
      <c r="E210" s="39" t="s">
        <v>370</v>
      </c>
      <c r="F210" s="40" t="s">
        <v>373</v>
      </c>
      <c r="G210" s="41">
        <v>135</v>
      </c>
      <c r="H210" s="42"/>
      <c r="I210" s="46" t="str">
        <f>H210*G210</f>
        <v>0</v>
      </c>
      <c r="J210" s="27"/>
    </row>
    <row r="211" spans="1:10" customHeight="1" ht="15.75" s="28" customFormat="1">
      <c r="B211" s="64">
        <v>191</v>
      </c>
      <c r="C211" s="39" t="s">
        <v>450</v>
      </c>
      <c r="D211" s="40" t="s">
        <v>451</v>
      </c>
      <c r="E211" s="39" t="s">
        <v>370</v>
      </c>
      <c r="F211" s="40" t="s">
        <v>373</v>
      </c>
      <c r="G211" s="41">
        <v>13</v>
      </c>
      <c r="H211" s="42"/>
      <c r="I211" s="46" t="str">
        <f>H211*G211</f>
        <v>0</v>
      </c>
      <c r="J211" s="27"/>
    </row>
    <row r="212" spans="1:10" customHeight="1" ht="15.75" s="28" customFormat="1">
      <c r="B212" s="64">
        <v>192</v>
      </c>
      <c r="C212" s="39" t="s">
        <v>452</v>
      </c>
      <c r="D212" s="40" t="s">
        <v>453</v>
      </c>
      <c r="E212" s="39" t="s">
        <v>370</v>
      </c>
      <c r="F212" s="40" t="s">
        <v>373</v>
      </c>
      <c r="G212" s="41">
        <v>13</v>
      </c>
      <c r="H212" s="42"/>
      <c r="I212" s="46" t="str">
        <f>H212*G212</f>
        <v>0</v>
      </c>
      <c r="J212" s="27"/>
    </row>
    <row r="213" spans="1:10" customHeight="1" ht="15.75" s="28" customFormat="1">
      <c r="B213" s="64">
        <v>193</v>
      </c>
      <c r="C213" s="39" t="s">
        <v>454</v>
      </c>
      <c r="D213" s="40" t="s">
        <v>455</v>
      </c>
      <c r="E213" s="39" t="s">
        <v>370</v>
      </c>
      <c r="F213" s="40" t="s">
        <v>373</v>
      </c>
      <c r="G213" s="41">
        <v>13</v>
      </c>
      <c r="H213" s="42"/>
      <c r="I213" s="46" t="str">
        <f>H213*G213</f>
        <v>0</v>
      </c>
      <c r="J213" s="27"/>
    </row>
    <row r="214" spans="1:10" customHeight="1" ht="15.75" s="28" customFormat="1">
      <c r="B214" s="64">
        <v>194</v>
      </c>
      <c r="C214" s="39" t="s">
        <v>456</v>
      </c>
      <c r="D214" s="40" t="s">
        <v>457</v>
      </c>
      <c r="E214" s="39" t="s">
        <v>370</v>
      </c>
      <c r="F214" s="40" t="s">
        <v>373</v>
      </c>
      <c r="G214" s="41">
        <v>11</v>
      </c>
      <c r="H214" s="42"/>
      <c r="I214" s="46" t="str">
        <f>H214*G214</f>
        <v>0</v>
      </c>
      <c r="J214" s="27"/>
    </row>
    <row r="215" spans="1:10" customHeight="1" ht="15.75" s="28" customFormat="1">
      <c r="B215" s="64">
        <v>195</v>
      </c>
      <c r="C215" s="39" t="s">
        <v>458</v>
      </c>
      <c r="D215" s="40" t="s">
        <v>459</v>
      </c>
      <c r="E215" s="39" t="s">
        <v>370</v>
      </c>
      <c r="F215" s="40" t="s">
        <v>373</v>
      </c>
      <c r="G215" s="41">
        <v>11</v>
      </c>
      <c r="H215" s="42"/>
      <c r="I215" s="46" t="str">
        <f>H215*G215</f>
        <v>0</v>
      </c>
      <c r="J215" s="27"/>
    </row>
    <row r="216" spans="1:10" customHeight="1" ht="15.75" s="28" customFormat="1">
      <c r="B216" s="64">
        <v>196</v>
      </c>
      <c r="C216" s="39" t="s">
        <v>460</v>
      </c>
      <c r="D216" s="40" t="s">
        <v>461</v>
      </c>
      <c r="E216" s="39" t="s">
        <v>370</v>
      </c>
      <c r="F216" s="40" t="s">
        <v>373</v>
      </c>
      <c r="G216" s="41">
        <v>13</v>
      </c>
      <c r="H216" s="42"/>
      <c r="I216" s="46" t="str">
        <f>H216*G216</f>
        <v>0</v>
      </c>
      <c r="J216" s="27"/>
    </row>
    <row r="217" spans="1:10" customHeight="1" ht="15.75" s="28" customFormat="1">
      <c r="B217" s="64">
        <v>197</v>
      </c>
      <c r="C217" s="39" t="s">
        <v>462</v>
      </c>
      <c r="D217" s="40" t="s">
        <v>463</v>
      </c>
      <c r="E217" s="39" t="s">
        <v>370</v>
      </c>
      <c r="F217" s="40" t="s">
        <v>373</v>
      </c>
      <c r="G217" s="41">
        <v>13</v>
      </c>
      <c r="H217" s="42"/>
      <c r="I217" s="46" t="str">
        <f>H217*G217</f>
        <v>0</v>
      </c>
      <c r="J217" s="27"/>
    </row>
    <row r="218" spans="1:10" customHeight="1" ht="15.75" s="28" customFormat="1">
      <c r="B218" s="64">
        <v>198</v>
      </c>
      <c r="C218" s="39" t="s">
        <v>464</v>
      </c>
      <c r="D218" s="40" t="s">
        <v>465</v>
      </c>
      <c r="E218" s="39" t="s">
        <v>370</v>
      </c>
      <c r="F218" s="40" t="s">
        <v>373</v>
      </c>
      <c r="G218" s="41">
        <v>13</v>
      </c>
      <c r="H218" s="42"/>
      <c r="I218" s="46" t="str">
        <f>H218*G218</f>
        <v>0</v>
      </c>
      <c r="J218" s="27"/>
    </row>
    <row r="219" spans="1:10" customHeight="1" ht="15.75" s="28" customFormat="1">
      <c r="B219" s="64">
        <v>199</v>
      </c>
      <c r="C219" s="39" t="s">
        <v>466</v>
      </c>
      <c r="D219" s="40" t="s">
        <v>467</v>
      </c>
      <c r="E219" s="39" t="s">
        <v>370</v>
      </c>
      <c r="F219" s="40" t="s">
        <v>468</v>
      </c>
      <c r="G219" s="41">
        <v>765</v>
      </c>
      <c r="H219" s="42"/>
      <c r="I219" s="46" t="str">
        <f>H219*G219</f>
        <v>0</v>
      </c>
      <c r="J219" s="27"/>
    </row>
    <row r="220" spans="1:10" customHeight="1" ht="15.75" s="28" customFormat="1">
      <c r="B220" s="64">
        <v>200</v>
      </c>
      <c r="C220" s="39" t="s">
        <v>469</v>
      </c>
      <c r="D220" s="40" t="s">
        <v>470</v>
      </c>
      <c r="E220" s="39" t="s">
        <v>370</v>
      </c>
      <c r="F220" s="40" t="s">
        <v>471</v>
      </c>
      <c r="G220" s="41">
        <v>6500</v>
      </c>
      <c r="H220" s="42"/>
      <c r="I220" s="46" t="str">
        <f>H220*G220</f>
        <v>0</v>
      </c>
      <c r="J220" s="27"/>
    </row>
    <row r="221" spans="1:10" customHeight="1" ht="15.75" s="28" customFormat="1">
      <c r="B221" s="64">
        <v>201</v>
      </c>
      <c r="C221" s="39" t="s">
        <v>472</v>
      </c>
      <c r="D221" s="40" t="s">
        <v>473</v>
      </c>
      <c r="E221" s="39" t="s">
        <v>370</v>
      </c>
      <c r="F221" s="40" t="s">
        <v>471</v>
      </c>
      <c r="G221" s="41">
        <v>395</v>
      </c>
      <c r="H221" s="42"/>
      <c r="I221" s="46" t="str">
        <f>H221*G221</f>
        <v>0</v>
      </c>
      <c r="J221" s="27"/>
    </row>
    <row r="222" spans="1:10" customHeight="1" ht="15.75" s="28" customFormat="1">
      <c r="B222" s="64">
        <v>202</v>
      </c>
      <c r="C222" s="39" t="s">
        <v>474</v>
      </c>
      <c r="D222" s="40" t="s">
        <v>475</v>
      </c>
      <c r="E222" s="39" t="s">
        <v>370</v>
      </c>
      <c r="F222" s="40" t="s">
        <v>471</v>
      </c>
      <c r="G222" s="41">
        <v>395</v>
      </c>
      <c r="H222" s="42"/>
      <c r="I222" s="46" t="str">
        <f>H222*G222</f>
        <v>0</v>
      </c>
      <c r="J222" s="27"/>
    </row>
    <row r="223" spans="1:10" customHeight="1" ht="15.75" s="28" customFormat="1">
      <c r="B223" s="64">
        <v>203</v>
      </c>
      <c r="C223" s="39" t="s">
        <v>476</v>
      </c>
      <c r="D223" s="40" t="s">
        <v>477</v>
      </c>
      <c r="E223" s="39" t="s">
        <v>370</v>
      </c>
      <c r="F223" s="40" t="s">
        <v>471</v>
      </c>
      <c r="G223" s="41">
        <v>1100</v>
      </c>
      <c r="H223" s="42"/>
      <c r="I223" s="46" t="str">
        <f>H223*G223</f>
        <v>0</v>
      </c>
      <c r="J223" s="27"/>
    </row>
    <row r="224" spans="1:10" customHeight="1" ht="15.75" s="28" customFormat="1">
      <c r="B224" s="64">
        <v>204</v>
      </c>
      <c r="C224" s="39" t="s">
        <v>478</v>
      </c>
      <c r="D224" s="40" t="s">
        <v>479</v>
      </c>
      <c r="E224" s="39" t="s">
        <v>370</v>
      </c>
      <c r="F224" s="40" t="s">
        <v>471</v>
      </c>
      <c r="G224" s="41">
        <v>1150</v>
      </c>
      <c r="H224" s="42"/>
      <c r="I224" s="46" t="str">
        <f>H224*G224</f>
        <v>0</v>
      </c>
      <c r="J224" s="27"/>
    </row>
    <row r="225" spans="1:10" customHeight="1" ht="15.75" s="28" customFormat="1">
      <c r="B225" s="64">
        <v>205</v>
      </c>
      <c r="C225" s="39" t="s">
        <v>480</v>
      </c>
      <c r="D225" s="40" t="s">
        <v>481</v>
      </c>
      <c r="E225" s="39" t="s">
        <v>370</v>
      </c>
      <c r="F225" s="40" t="s">
        <v>373</v>
      </c>
      <c r="G225" s="41">
        <v>5</v>
      </c>
      <c r="H225" s="42"/>
      <c r="I225" s="46" t="str">
        <f>H225*G225</f>
        <v>0</v>
      </c>
      <c r="J225" s="27"/>
    </row>
    <row r="226" spans="1:10" customHeight="1" ht="15.75" s="28" customFormat="1">
      <c r="B226" s="64">
        <v>206</v>
      </c>
      <c r="C226" s="39" t="s">
        <v>482</v>
      </c>
      <c r="D226" s="40" t="s">
        <v>483</v>
      </c>
      <c r="E226" s="39" t="s">
        <v>370</v>
      </c>
      <c r="F226" s="40" t="s">
        <v>373</v>
      </c>
      <c r="G226" s="41">
        <v>102</v>
      </c>
      <c r="H226" s="42"/>
      <c r="I226" s="46" t="str">
        <f>H226*G226</f>
        <v>0</v>
      </c>
      <c r="J226" s="27"/>
    </row>
    <row r="227" spans="1:10" customHeight="1" ht="15.75" s="28" customFormat="1">
      <c r="B227" s="64">
        <v>207</v>
      </c>
      <c r="C227" s="39" t="s">
        <v>484</v>
      </c>
      <c r="D227" s="40" t="s">
        <v>485</v>
      </c>
      <c r="E227" s="39" t="s">
        <v>370</v>
      </c>
      <c r="F227" s="40" t="s">
        <v>373</v>
      </c>
      <c r="G227" s="41">
        <v>220</v>
      </c>
      <c r="H227" s="42"/>
      <c r="I227" s="46" t="str">
        <f>H227*G227</f>
        <v>0</v>
      </c>
      <c r="J227" s="27"/>
    </row>
    <row r="228" spans="1:10" customHeight="1" ht="15.75" s="28" customFormat="1">
      <c r="B228" s="64">
        <v>208</v>
      </c>
      <c r="C228" s="39" t="s">
        <v>486</v>
      </c>
      <c r="D228" s="40" t="s">
        <v>487</v>
      </c>
      <c r="E228" s="39" t="s">
        <v>370</v>
      </c>
      <c r="F228" s="40" t="s">
        <v>373</v>
      </c>
      <c r="G228" s="41">
        <v>805</v>
      </c>
      <c r="H228" s="42"/>
      <c r="I228" s="46" t="str">
        <f>H228*G228</f>
        <v>0</v>
      </c>
      <c r="J228" s="27"/>
    </row>
    <row r="229" spans="1:10" customHeight="1" ht="15.75" s="28" customFormat="1">
      <c r="B229" s="64">
        <v>209</v>
      </c>
      <c r="C229" s="39" t="s">
        <v>488</v>
      </c>
      <c r="D229" s="40" t="s">
        <v>489</v>
      </c>
      <c r="E229" s="39" t="s">
        <v>370</v>
      </c>
      <c r="F229" s="40" t="s">
        <v>373</v>
      </c>
      <c r="G229" s="41">
        <v>325</v>
      </c>
      <c r="H229" s="42"/>
      <c r="I229" s="46" t="str">
        <f>H229*G229</f>
        <v>0</v>
      </c>
      <c r="J229" s="27"/>
    </row>
    <row r="230" spans="1:10" customHeight="1" ht="15.75" s="28" customFormat="1">
      <c r="B230" s="64">
        <v>210</v>
      </c>
      <c r="C230" s="39" t="s">
        <v>490</v>
      </c>
      <c r="D230" s="40" t="s">
        <v>491</v>
      </c>
      <c r="E230" s="39" t="s">
        <v>370</v>
      </c>
      <c r="F230" s="40" t="s">
        <v>373</v>
      </c>
      <c r="G230" s="41">
        <v>14</v>
      </c>
      <c r="H230" s="42"/>
      <c r="I230" s="46" t="str">
        <f>H230*G230</f>
        <v>0</v>
      </c>
      <c r="J230" s="27"/>
    </row>
    <row r="231" spans="1:10" customHeight="1" ht="15.75" s="28" customFormat="1">
      <c r="B231" s="64">
        <v>211</v>
      </c>
      <c r="C231" s="39" t="s">
        <v>492</v>
      </c>
      <c r="D231" s="40" t="s">
        <v>493</v>
      </c>
      <c r="E231" s="39" t="s">
        <v>370</v>
      </c>
      <c r="F231" s="40" t="s">
        <v>373</v>
      </c>
      <c r="G231" s="41">
        <v>14</v>
      </c>
      <c r="H231" s="42"/>
      <c r="I231" s="46" t="str">
        <f>H231*G231</f>
        <v>0</v>
      </c>
      <c r="J231" s="27"/>
    </row>
    <row r="232" spans="1:10" customHeight="1" ht="15.75" s="28" customFormat="1">
      <c r="B232" s="64">
        <v>212</v>
      </c>
      <c r="C232" s="39" t="s">
        <v>494</v>
      </c>
      <c r="D232" s="40" t="s">
        <v>495</v>
      </c>
      <c r="E232" s="39" t="s">
        <v>370</v>
      </c>
      <c r="F232" s="40" t="s">
        <v>373</v>
      </c>
      <c r="G232" s="41">
        <v>14</v>
      </c>
      <c r="H232" s="42"/>
      <c r="I232" s="46" t="str">
        <f>H232*G232</f>
        <v>0</v>
      </c>
      <c r="J232" s="27"/>
    </row>
    <row r="233" spans="1:10" customHeight="1" ht="15.75" s="28" customFormat="1">
      <c r="B233" s="64">
        <v>213</v>
      </c>
      <c r="C233" s="39" t="s">
        <v>496</v>
      </c>
      <c r="D233" s="40" t="s">
        <v>497</v>
      </c>
      <c r="E233" s="39" t="s">
        <v>370</v>
      </c>
      <c r="F233" s="40" t="s">
        <v>373</v>
      </c>
      <c r="G233" s="41">
        <v>15</v>
      </c>
      <c r="H233" s="42"/>
      <c r="I233" s="46" t="str">
        <f>H233*G233</f>
        <v>0</v>
      </c>
      <c r="J233" s="27"/>
    </row>
    <row r="234" spans="1:10" customHeight="1" ht="15.75" s="28" customFormat="1">
      <c r="B234" s="64">
        <v>214</v>
      </c>
      <c r="C234" s="39" t="s">
        <v>498</v>
      </c>
      <c r="D234" s="40" t="s">
        <v>499</v>
      </c>
      <c r="E234" s="39" t="s">
        <v>370</v>
      </c>
      <c r="F234" s="40" t="s">
        <v>39</v>
      </c>
      <c r="G234" s="41">
        <v>110</v>
      </c>
      <c r="H234" s="42"/>
      <c r="I234" s="46" t="str">
        <f>H234*G234</f>
        <v>0</v>
      </c>
      <c r="J234" s="27"/>
    </row>
    <row r="235" spans="1:10" customHeight="1" ht="15.75" s="28" customFormat="1">
      <c r="B235" s="64">
        <v>215</v>
      </c>
      <c r="C235" s="39" t="s">
        <v>500</v>
      </c>
      <c r="D235" s="40" t="s">
        <v>501</v>
      </c>
      <c r="E235" s="39" t="s">
        <v>370</v>
      </c>
      <c r="F235" s="40" t="s">
        <v>373</v>
      </c>
      <c r="G235" s="41">
        <v>180</v>
      </c>
      <c r="H235" s="42"/>
      <c r="I235" s="46" t="str">
        <f>H235*G235</f>
        <v>0</v>
      </c>
      <c r="J235" s="27"/>
    </row>
    <row r="236" spans="1:10" customHeight="1" ht="15.75" s="28" customFormat="1">
      <c r="B236" s="64">
        <v>216</v>
      </c>
      <c r="C236" s="39" t="s">
        <v>502</v>
      </c>
      <c r="D236" s="40" t="s">
        <v>503</v>
      </c>
      <c r="E236" s="39" t="s">
        <v>370</v>
      </c>
      <c r="F236" s="40" t="s">
        <v>39</v>
      </c>
      <c r="G236" s="41">
        <v>50</v>
      </c>
      <c r="H236" s="42"/>
      <c r="I236" s="46" t="str">
        <f>H236*G236</f>
        <v>0</v>
      </c>
      <c r="J236" s="27"/>
    </row>
    <row r="237" spans="1:10" customHeight="1" ht="15.75" s="28" customFormat="1">
      <c r="B237" s="64">
        <v>217</v>
      </c>
      <c r="C237" s="39" t="s">
        <v>504</v>
      </c>
      <c r="D237" s="40" t="s">
        <v>505</v>
      </c>
      <c r="E237" s="39" t="s">
        <v>370</v>
      </c>
      <c r="F237" s="40" t="s">
        <v>385</v>
      </c>
      <c r="G237" s="41">
        <v>360</v>
      </c>
      <c r="H237" s="42"/>
      <c r="I237" s="46" t="str">
        <f>H237*G237</f>
        <v>0</v>
      </c>
      <c r="J237" s="27"/>
    </row>
    <row r="238" spans="1:10" customHeight="1" ht="15.75" s="28" customFormat="1">
      <c r="B238" s="64">
        <v>218</v>
      </c>
      <c r="C238" s="39" t="s">
        <v>506</v>
      </c>
      <c r="D238" s="40" t="s">
        <v>507</v>
      </c>
      <c r="E238" s="39" t="s">
        <v>370</v>
      </c>
      <c r="F238" s="40" t="s">
        <v>373</v>
      </c>
      <c r="G238" s="41">
        <v>495</v>
      </c>
      <c r="H238" s="42"/>
      <c r="I238" s="46" t="str">
        <f>H238*G238</f>
        <v>0</v>
      </c>
      <c r="J238" s="27"/>
    </row>
    <row r="239" spans="1:10" customHeight="1" ht="15.75" s="28" customFormat="1">
      <c r="B239" s="64">
        <v>219</v>
      </c>
      <c r="C239" s="39" t="s">
        <v>508</v>
      </c>
      <c r="D239" s="40" t="s">
        <v>509</v>
      </c>
      <c r="E239" s="39" t="s">
        <v>370</v>
      </c>
      <c r="F239" s="40" t="s">
        <v>373</v>
      </c>
      <c r="G239" s="41">
        <v>495</v>
      </c>
      <c r="H239" s="42"/>
      <c r="I239" s="46" t="str">
        <f>H239*G239</f>
        <v>0</v>
      </c>
      <c r="J239" s="27"/>
    </row>
    <row r="240" spans="1:10" customHeight="1" ht="15.75" s="28" customFormat="1">
      <c r="B240" s="64">
        <v>220</v>
      </c>
      <c r="C240" s="39" t="s">
        <v>510</v>
      </c>
      <c r="D240" s="40" t="s">
        <v>511</v>
      </c>
      <c r="E240" s="39" t="s">
        <v>370</v>
      </c>
      <c r="F240" s="40" t="s">
        <v>373</v>
      </c>
      <c r="G240" s="41">
        <v>1250</v>
      </c>
      <c r="H240" s="42"/>
      <c r="I240" s="46" t="str">
        <f>H240*G240</f>
        <v>0</v>
      </c>
      <c r="J240" s="27"/>
    </row>
    <row r="241" spans="1:10" customHeight="1" ht="15.75" s="28" customFormat="1">
      <c r="B241" s="64">
        <v>221</v>
      </c>
      <c r="C241" s="39" t="s">
        <v>512</v>
      </c>
      <c r="D241" s="40" t="s">
        <v>513</v>
      </c>
      <c r="E241" s="39" t="s">
        <v>370</v>
      </c>
      <c r="F241" s="40" t="s">
        <v>373</v>
      </c>
      <c r="G241" s="41">
        <v>29</v>
      </c>
      <c r="H241" s="42"/>
      <c r="I241" s="46" t="str">
        <f>H241*G241</f>
        <v>0</v>
      </c>
      <c r="J241" s="27"/>
    </row>
    <row r="242" spans="1:10" customHeight="1" ht="15.75" s="28" customFormat="1">
      <c r="B242" s="64">
        <v>222</v>
      </c>
      <c r="C242" s="39" t="s">
        <v>514</v>
      </c>
      <c r="D242" s="40" t="s">
        <v>515</v>
      </c>
      <c r="E242" s="39" t="s">
        <v>370</v>
      </c>
      <c r="F242" s="40" t="s">
        <v>373</v>
      </c>
      <c r="G242" s="41">
        <v>29</v>
      </c>
      <c r="H242" s="42"/>
      <c r="I242" s="46" t="str">
        <f>H242*G242</f>
        <v>0</v>
      </c>
      <c r="J242" s="27"/>
    </row>
    <row r="243" spans="1:10" customHeight="1" ht="15.75" s="28" customFormat="1">
      <c r="B243" s="64">
        <v>223</v>
      </c>
      <c r="C243" s="39" t="s">
        <v>516</v>
      </c>
      <c r="D243" s="40" t="s">
        <v>517</v>
      </c>
      <c r="E243" s="39" t="s">
        <v>370</v>
      </c>
      <c r="F243" s="40" t="s">
        <v>373</v>
      </c>
      <c r="G243" s="41">
        <v>77</v>
      </c>
      <c r="H243" s="42"/>
      <c r="I243" s="46" t="str">
        <f>H243*G243</f>
        <v>0</v>
      </c>
      <c r="J243" s="27"/>
    </row>
    <row r="244" spans="1:10" customHeight="1" ht="15.75" s="28" customFormat="1">
      <c r="B244" s="64">
        <v>224</v>
      </c>
      <c r="C244" s="39" t="s">
        <v>518</v>
      </c>
      <c r="D244" s="40" t="s">
        <v>519</v>
      </c>
      <c r="E244" s="39" t="s">
        <v>370</v>
      </c>
      <c r="F244" s="40" t="s">
        <v>373</v>
      </c>
      <c r="G244" s="41">
        <v>75</v>
      </c>
      <c r="H244" s="42"/>
      <c r="I244" s="46" t="str">
        <f>H244*G244</f>
        <v>0</v>
      </c>
      <c r="J244" s="27"/>
    </row>
    <row r="245" spans="1:10" customHeight="1" ht="15.75" s="28" customFormat="1">
      <c r="B245" s="64">
        <v>225</v>
      </c>
      <c r="C245" s="39" t="s">
        <v>520</v>
      </c>
      <c r="D245" s="40" t="s">
        <v>521</v>
      </c>
      <c r="E245" s="39" t="s">
        <v>370</v>
      </c>
      <c r="F245" s="40" t="s">
        <v>373</v>
      </c>
      <c r="G245" s="41">
        <v>75</v>
      </c>
      <c r="H245" s="42"/>
      <c r="I245" s="46" t="str">
        <f>H245*G245</f>
        <v>0</v>
      </c>
      <c r="J245" s="27"/>
    </row>
    <row r="246" spans="1:10" customHeight="1" ht="15.75" s="28" customFormat="1">
      <c r="B246" s="64">
        <v>226</v>
      </c>
      <c r="C246" s="39" t="s">
        <v>522</v>
      </c>
      <c r="D246" s="40" t="s">
        <v>523</v>
      </c>
      <c r="E246" s="39" t="s">
        <v>370</v>
      </c>
      <c r="F246" s="40" t="s">
        <v>39</v>
      </c>
      <c r="G246" s="41">
        <v>201</v>
      </c>
      <c r="H246" s="42"/>
      <c r="I246" s="46" t="str">
        <f>H246*G246</f>
        <v>0</v>
      </c>
      <c r="J246" s="27"/>
    </row>
    <row r="247" spans="1:10" customHeight="1" ht="15.75" s="28" customFormat="1">
      <c r="B247" s="64">
        <v>227</v>
      </c>
      <c r="C247" s="39" t="s">
        <v>524</v>
      </c>
      <c r="D247" s="40" t="s">
        <v>525</v>
      </c>
      <c r="E247" s="39" t="s">
        <v>370</v>
      </c>
      <c r="F247" s="40" t="s">
        <v>407</v>
      </c>
      <c r="G247" s="41">
        <v>725</v>
      </c>
      <c r="H247" s="42"/>
      <c r="I247" s="46" t="str">
        <f>H247*G247</f>
        <v>0</v>
      </c>
      <c r="J247" s="27"/>
    </row>
    <row r="248" spans="1:10" customHeight="1" ht="15.75" s="28" customFormat="1">
      <c r="B248" s="64">
        <v>228</v>
      </c>
      <c r="C248" s="39" t="s">
        <v>526</v>
      </c>
      <c r="D248" s="40" t="s">
        <v>527</v>
      </c>
      <c r="E248" s="39" t="s">
        <v>370</v>
      </c>
      <c r="F248" s="40" t="s">
        <v>27</v>
      </c>
      <c r="G248" s="41">
        <v>4200</v>
      </c>
      <c r="H248" s="42"/>
      <c r="I248" s="46" t="str">
        <f>H248*G248</f>
        <v>0</v>
      </c>
      <c r="J248" s="27"/>
    </row>
    <row r="249" spans="1:10" customHeight="1" ht="15.75" s="28" customFormat="1">
      <c r="B249" s="64">
        <v>229</v>
      </c>
      <c r="C249" s="39" t="s">
        <v>528</v>
      </c>
      <c r="D249" s="40" t="s">
        <v>529</v>
      </c>
      <c r="E249" s="39" t="s">
        <v>370</v>
      </c>
      <c r="F249" s="40" t="s">
        <v>27</v>
      </c>
      <c r="G249" s="41">
        <v>4200</v>
      </c>
      <c r="H249" s="42"/>
      <c r="I249" s="46" t="str">
        <f>H249*G249</f>
        <v>0</v>
      </c>
      <c r="J249" s="27"/>
    </row>
    <row r="250" spans="1:10" customHeight="1" ht="15.75" s="28" customFormat="1">
      <c r="B250" s="64">
        <v>230</v>
      </c>
      <c r="C250" s="39" t="s">
        <v>530</v>
      </c>
      <c r="D250" s="40" t="s">
        <v>531</v>
      </c>
      <c r="E250" s="39" t="s">
        <v>370</v>
      </c>
      <c r="F250" s="40" t="s">
        <v>27</v>
      </c>
      <c r="G250" s="41">
        <v>4200</v>
      </c>
      <c r="H250" s="42"/>
      <c r="I250" s="46" t="str">
        <f>H250*G250</f>
        <v>0</v>
      </c>
      <c r="J250" s="27"/>
    </row>
    <row r="251" spans="1:10" customHeight="1" ht="15.75" s="28" customFormat="1">
      <c r="B251" s="64">
        <v>231</v>
      </c>
      <c r="C251" s="39" t="s">
        <v>532</v>
      </c>
      <c r="D251" s="40" t="s">
        <v>533</v>
      </c>
      <c r="E251" s="39" t="s">
        <v>370</v>
      </c>
      <c r="F251" s="40" t="s">
        <v>373</v>
      </c>
      <c r="G251" s="41">
        <v>135</v>
      </c>
      <c r="H251" s="42"/>
      <c r="I251" s="46" t="str">
        <f>H251*G251</f>
        <v>0</v>
      </c>
      <c r="J251" s="27"/>
    </row>
    <row r="252" spans="1:10" customHeight="1" ht="15.75" s="28" customFormat="1">
      <c r="B252" s="64">
        <v>232</v>
      </c>
      <c r="C252" s="39" t="s">
        <v>534</v>
      </c>
      <c r="D252" s="40" t="s">
        <v>535</v>
      </c>
      <c r="E252" s="39" t="s">
        <v>370</v>
      </c>
      <c r="F252" s="40" t="s">
        <v>373</v>
      </c>
      <c r="G252" s="41">
        <v>25</v>
      </c>
      <c r="H252" s="42"/>
      <c r="I252" s="46" t="str">
        <f>H252*G252</f>
        <v>0</v>
      </c>
      <c r="J252" s="27"/>
    </row>
    <row r="253" spans="1:10" customHeight="1" ht="15.75" s="28" customFormat="1">
      <c r="B253" s="64">
        <v>233</v>
      </c>
      <c r="C253" s="39" t="s">
        <v>536</v>
      </c>
      <c r="D253" s="40" t="s">
        <v>537</v>
      </c>
      <c r="E253" s="39" t="s">
        <v>370</v>
      </c>
      <c r="F253" s="40" t="s">
        <v>373</v>
      </c>
      <c r="G253" s="41">
        <v>25</v>
      </c>
      <c r="H253" s="42"/>
      <c r="I253" s="46" t="str">
        <f>H253*G253</f>
        <v>0</v>
      </c>
      <c r="J253" s="27"/>
    </row>
    <row r="254" spans="1:10" customHeight="1" ht="15.75" s="28" customFormat="1">
      <c r="B254" s="64">
        <v>234</v>
      </c>
      <c r="C254" s="39" t="s">
        <v>538</v>
      </c>
      <c r="D254" s="40" t="s">
        <v>539</v>
      </c>
      <c r="E254" s="39" t="s">
        <v>370</v>
      </c>
      <c r="F254" s="40" t="s">
        <v>373</v>
      </c>
      <c r="G254" s="41">
        <v>115</v>
      </c>
      <c r="H254" s="42"/>
      <c r="I254" s="46" t="str">
        <f>H254*G254</f>
        <v>0</v>
      </c>
      <c r="J254" s="27"/>
    </row>
    <row r="255" spans="1:10" customHeight="1" ht="15.75" s="28" customFormat="1">
      <c r="B255" s="64">
        <v>235</v>
      </c>
      <c r="C255" s="39" t="s">
        <v>540</v>
      </c>
      <c r="D255" s="40" t="s">
        <v>541</v>
      </c>
      <c r="E255" s="39" t="s">
        <v>370</v>
      </c>
      <c r="F255" s="40" t="s">
        <v>373</v>
      </c>
      <c r="G255" s="41">
        <v>135</v>
      </c>
      <c r="H255" s="42"/>
      <c r="I255" s="46" t="str">
        <f>H255*G255</f>
        <v>0</v>
      </c>
      <c r="J255" s="27"/>
    </row>
    <row r="256" spans="1:10" customHeight="1" ht="15.75" s="28" customFormat="1">
      <c r="B256" s="64">
        <v>236</v>
      </c>
      <c r="C256" s="39" t="s">
        <v>542</v>
      </c>
      <c r="D256" s="40" t="s">
        <v>543</v>
      </c>
      <c r="E256" s="39" t="s">
        <v>370</v>
      </c>
      <c r="F256" s="40" t="s">
        <v>373</v>
      </c>
      <c r="G256" s="41">
        <v>105</v>
      </c>
      <c r="H256" s="42"/>
      <c r="I256" s="46" t="str">
        <f>H256*G256</f>
        <v>0</v>
      </c>
      <c r="J256" s="27"/>
    </row>
    <row r="257" spans="1:10" customHeight="1" ht="15.75" s="28" customFormat="1">
      <c r="B257" s="64">
        <v>237</v>
      </c>
      <c r="C257" s="39" t="s">
        <v>544</v>
      </c>
      <c r="D257" s="40" t="s">
        <v>545</v>
      </c>
      <c r="E257" s="39" t="s">
        <v>370</v>
      </c>
      <c r="F257" s="40" t="s">
        <v>373</v>
      </c>
      <c r="G257" s="41">
        <v>70</v>
      </c>
      <c r="H257" s="42"/>
      <c r="I257" s="46" t="str">
        <f>H257*G257</f>
        <v>0</v>
      </c>
      <c r="J257" s="27"/>
    </row>
    <row r="258" spans="1:10" customHeight="1" ht="15.75" s="28" customFormat="1">
      <c r="B258" s="64">
        <v>238</v>
      </c>
      <c r="C258" s="39" t="s">
        <v>546</v>
      </c>
      <c r="D258" s="40" t="s">
        <v>547</v>
      </c>
      <c r="E258" s="39" t="s">
        <v>370</v>
      </c>
      <c r="F258" s="40" t="s">
        <v>373</v>
      </c>
      <c r="G258" s="41">
        <v>70</v>
      </c>
      <c r="H258" s="42"/>
      <c r="I258" s="46" t="str">
        <f>H258*G258</f>
        <v>0</v>
      </c>
      <c r="J258" s="27"/>
    </row>
    <row r="259" spans="1:10" customHeight="1" ht="15.75" s="28" customFormat="1">
      <c r="B259" s="64">
        <v>239</v>
      </c>
      <c r="C259" s="39" t="s">
        <v>548</v>
      </c>
      <c r="D259" s="40" t="s">
        <v>549</v>
      </c>
      <c r="E259" s="39" t="s">
        <v>370</v>
      </c>
      <c r="F259" s="40" t="s">
        <v>468</v>
      </c>
      <c r="G259" s="41">
        <v>430</v>
      </c>
      <c r="H259" s="42"/>
      <c r="I259" s="46" t="str">
        <f>H259*G259</f>
        <v>0</v>
      </c>
      <c r="J259" s="27"/>
    </row>
    <row r="260" spans="1:10" customHeight="1" ht="15.75" s="28" customFormat="1">
      <c r="B260" s="64">
        <v>240</v>
      </c>
      <c r="C260" s="39" t="s">
        <v>550</v>
      </c>
      <c r="D260" s="40" t="s">
        <v>551</v>
      </c>
      <c r="E260" s="39" t="s">
        <v>370</v>
      </c>
      <c r="F260" s="40" t="s">
        <v>373</v>
      </c>
      <c r="G260" s="41">
        <v>14</v>
      </c>
      <c r="H260" s="42"/>
      <c r="I260" s="46" t="str">
        <f>H260*G260</f>
        <v>0</v>
      </c>
      <c r="J260" s="27"/>
    </row>
    <row r="261" spans="1:10" customHeight="1" ht="15.75" s="28" customFormat="1">
      <c r="B261" s="64">
        <v>241</v>
      </c>
      <c r="C261" s="39" t="s">
        <v>552</v>
      </c>
      <c r="D261" s="40" t="s">
        <v>553</v>
      </c>
      <c r="E261" s="39" t="s">
        <v>370</v>
      </c>
      <c r="F261" s="40" t="s">
        <v>373</v>
      </c>
      <c r="G261" s="41">
        <v>14</v>
      </c>
      <c r="H261" s="42"/>
      <c r="I261" s="46" t="str">
        <f>H261*G261</f>
        <v>0</v>
      </c>
      <c r="J261" s="27"/>
    </row>
    <row r="262" spans="1:10" customHeight="1" ht="15.75" s="28" customFormat="1">
      <c r="B262" s="64">
        <v>242</v>
      </c>
      <c r="C262" s="39" t="s">
        <v>554</v>
      </c>
      <c r="D262" s="40" t="s">
        <v>555</v>
      </c>
      <c r="E262" s="39" t="s">
        <v>370</v>
      </c>
      <c r="F262" s="40" t="s">
        <v>373</v>
      </c>
      <c r="G262" s="41">
        <v>15</v>
      </c>
      <c r="H262" s="42"/>
      <c r="I262" s="46" t="str">
        <f>H262*G262</f>
        <v>0</v>
      </c>
      <c r="J262" s="27"/>
    </row>
    <row r="263" spans="1:10" customHeight="1" ht="15.75" s="28" customFormat="1">
      <c r="B263" s="64">
        <v>243</v>
      </c>
      <c r="C263" s="39" t="s">
        <v>556</v>
      </c>
      <c r="D263" s="40" t="s">
        <v>557</v>
      </c>
      <c r="E263" s="39" t="s">
        <v>370</v>
      </c>
      <c r="F263" s="40" t="s">
        <v>373</v>
      </c>
      <c r="G263" s="41">
        <v>14</v>
      </c>
      <c r="H263" s="42"/>
      <c r="I263" s="46" t="str">
        <f>H263*G263</f>
        <v>0</v>
      </c>
      <c r="J263" s="27"/>
    </row>
    <row r="264" spans="1:10" customHeight="1" ht="15.75" s="28" customFormat="1">
      <c r="B264" s="64">
        <v>244</v>
      </c>
      <c r="C264" s="39" t="s">
        <v>558</v>
      </c>
      <c r="D264" s="40" t="s">
        <v>559</v>
      </c>
      <c r="E264" s="39" t="s">
        <v>370</v>
      </c>
      <c r="F264" s="40" t="s">
        <v>373</v>
      </c>
      <c r="G264" s="41">
        <v>14</v>
      </c>
      <c r="H264" s="42"/>
      <c r="I264" s="46" t="str">
        <f>H264*G264</f>
        <v>0</v>
      </c>
      <c r="J264" s="27"/>
    </row>
    <row r="265" spans="1:10" customHeight="1" ht="15.75" s="28" customFormat="1">
      <c r="B265" s="64">
        <v>245</v>
      </c>
      <c r="C265" s="39" t="s">
        <v>560</v>
      </c>
      <c r="D265" s="40" t="s">
        <v>561</v>
      </c>
      <c r="E265" s="39" t="s">
        <v>370</v>
      </c>
      <c r="F265" s="40" t="s">
        <v>39</v>
      </c>
      <c r="G265" s="41">
        <v>59.5</v>
      </c>
      <c r="H265" s="42"/>
      <c r="I265" s="46" t="str">
        <f>H265*G265</f>
        <v>0</v>
      </c>
      <c r="J265" s="27"/>
    </row>
    <row r="266" spans="1:10" customHeight="1" ht="15.75" s="28" customFormat="1">
      <c r="B266" s="64">
        <v>246</v>
      </c>
      <c r="C266" s="39" t="s">
        <v>562</v>
      </c>
      <c r="D266" s="40" t="s">
        <v>563</v>
      </c>
      <c r="E266" s="39" t="s">
        <v>370</v>
      </c>
      <c r="F266" s="40" t="s">
        <v>39</v>
      </c>
      <c r="G266" s="41">
        <v>59.5</v>
      </c>
      <c r="H266" s="42"/>
      <c r="I266" s="46" t="str">
        <f>H266*G266</f>
        <v>0</v>
      </c>
      <c r="J266" s="27"/>
    </row>
    <row r="267" spans="1:10" customHeight="1" ht="15.75" s="28" customFormat="1">
      <c r="B267" s="64">
        <v>247</v>
      </c>
      <c r="C267" s="39" t="s">
        <v>564</v>
      </c>
      <c r="D267" s="40" t="s">
        <v>565</v>
      </c>
      <c r="E267" s="39" t="s">
        <v>370</v>
      </c>
      <c r="F267" s="40" t="s">
        <v>407</v>
      </c>
      <c r="G267" s="41">
        <v>1450</v>
      </c>
      <c r="H267" s="42"/>
      <c r="I267" s="46" t="str">
        <f>H267*G267</f>
        <v>0</v>
      </c>
      <c r="J267" s="27"/>
    </row>
    <row r="268" spans="1:10" customHeight="1" ht="15.75" s="28" customFormat="1">
      <c r="B268" s="64">
        <v>248</v>
      </c>
      <c r="C268" s="39" t="s">
        <v>566</v>
      </c>
      <c r="D268" s="40" t="s">
        <v>567</v>
      </c>
      <c r="E268" s="39" t="s">
        <v>370</v>
      </c>
      <c r="F268" s="40" t="s">
        <v>407</v>
      </c>
      <c r="G268" s="41">
        <v>450</v>
      </c>
      <c r="H268" s="42"/>
      <c r="I268" s="46" t="str">
        <f>H268*G268</f>
        <v>0</v>
      </c>
      <c r="J268" s="27"/>
    </row>
    <row r="269" spans="1:10" customHeight="1" ht="15.75" s="28" customFormat="1">
      <c r="B269" s="64">
        <v>249</v>
      </c>
      <c r="C269" s="39" t="s">
        <v>568</v>
      </c>
      <c r="D269" s="40" t="s">
        <v>569</v>
      </c>
      <c r="E269" s="39" t="s">
        <v>370</v>
      </c>
      <c r="F269" s="40" t="s">
        <v>407</v>
      </c>
      <c r="G269" s="41">
        <v>224</v>
      </c>
      <c r="H269" s="42"/>
      <c r="I269" s="46" t="str">
        <f>H269*G269</f>
        <v>0</v>
      </c>
      <c r="J269" s="27"/>
    </row>
    <row r="270" spans="1:10" customHeight="1" ht="15.75" s="28" customFormat="1">
      <c r="B270" s="64">
        <v>250</v>
      </c>
      <c r="C270" s="39" t="s">
        <v>570</v>
      </c>
      <c r="D270" s="40" t="s">
        <v>571</v>
      </c>
      <c r="E270" s="39" t="s">
        <v>370</v>
      </c>
      <c r="F270" s="40" t="s">
        <v>407</v>
      </c>
      <c r="G270" s="41">
        <v>124</v>
      </c>
      <c r="H270" s="42"/>
      <c r="I270" s="46" t="str">
        <f>H270*G270</f>
        <v>0</v>
      </c>
      <c r="J270" s="27"/>
    </row>
    <row r="271" spans="1:10" customHeight="1" ht="15.75" s="28" customFormat="1">
      <c r="B271" s="64">
        <v>251</v>
      </c>
      <c r="C271" s="39" t="s">
        <v>572</v>
      </c>
      <c r="D271" s="40" t="s">
        <v>573</v>
      </c>
      <c r="E271" s="39" t="s">
        <v>370</v>
      </c>
      <c r="F271" s="40" t="s">
        <v>407</v>
      </c>
      <c r="G271" s="41">
        <v>1475</v>
      </c>
      <c r="H271" s="42"/>
      <c r="I271" s="46" t="str">
        <f>H271*G271</f>
        <v>0</v>
      </c>
      <c r="J271" s="27"/>
    </row>
    <row r="272" spans="1:10" customHeight="1" ht="15.75" s="28" customFormat="1">
      <c r="B272" s="64">
        <v>252</v>
      </c>
      <c r="C272" s="39" t="s">
        <v>574</v>
      </c>
      <c r="D272" s="40" t="s">
        <v>575</v>
      </c>
      <c r="E272" s="39" t="s">
        <v>370</v>
      </c>
      <c r="F272" s="40" t="s">
        <v>407</v>
      </c>
      <c r="G272" s="41">
        <v>1230</v>
      </c>
      <c r="H272" s="42"/>
      <c r="I272" s="46" t="str">
        <f>H272*G272</f>
        <v>0</v>
      </c>
      <c r="J272" s="27"/>
    </row>
    <row r="273" spans="1:10" customHeight="1" ht="15.75" s="28" customFormat="1">
      <c r="B273" s="64">
        <v>253</v>
      </c>
      <c r="C273" s="39" t="s">
        <v>576</v>
      </c>
      <c r="D273" s="40" t="s">
        <v>577</v>
      </c>
      <c r="E273" s="39" t="s">
        <v>370</v>
      </c>
      <c r="F273" s="40" t="s">
        <v>407</v>
      </c>
      <c r="G273" s="41">
        <v>175</v>
      </c>
      <c r="H273" s="42"/>
      <c r="I273" s="46" t="str">
        <f>H273*G273</f>
        <v>0</v>
      </c>
      <c r="J273" s="27"/>
    </row>
    <row r="274" spans="1:10" customHeight="1" ht="15.75" s="28" customFormat="1">
      <c r="B274" s="64">
        <v>254</v>
      </c>
      <c r="C274" s="39" t="s">
        <v>578</v>
      </c>
      <c r="D274" s="40" t="s">
        <v>579</v>
      </c>
      <c r="E274" s="39" t="s">
        <v>370</v>
      </c>
      <c r="F274" s="40" t="s">
        <v>407</v>
      </c>
      <c r="G274" s="41">
        <v>235</v>
      </c>
      <c r="H274" s="42"/>
      <c r="I274" s="46" t="str">
        <f>H274*G274</f>
        <v>0</v>
      </c>
      <c r="J274" s="27"/>
    </row>
    <row r="275" spans="1:10" customHeight="1" ht="15.75" s="28" customFormat="1">
      <c r="B275" s="64">
        <v>255</v>
      </c>
      <c r="C275" s="39" t="s">
        <v>580</v>
      </c>
      <c r="D275" s="40" t="s">
        <v>581</v>
      </c>
      <c r="E275" s="39" t="s">
        <v>370</v>
      </c>
      <c r="F275" s="40" t="s">
        <v>407</v>
      </c>
      <c r="G275" s="41">
        <v>200</v>
      </c>
      <c r="H275" s="42"/>
      <c r="I275" s="46" t="str">
        <f>H275*G275</f>
        <v>0</v>
      </c>
      <c r="J275" s="27"/>
    </row>
    <row r="276" spans="1:10" customHeight="1" ht="15.75" s="28" customFormat="1">
      <c r="B276" s="64">
        <v>256</v>
      </c>
      <c r="C276" s="39" t="s">
        <v>582</v>
      </c>
      <c r="D276" s="40" t="s">
        <v>583</v>
      </c>
      <c r="E276" s="39" t="s">
        <v>370</v>
      </c>
      <c r="F276" s="40" t="s">
        <v>407</v>
      </c>
      <c r="G276" s="41">
        <v>224</v>
      </c>
      <c r="H276" s="42"/>
      <c r="I276" s="46" t="str">
        <f>H276*G276</f>
        <v>0</v>
      </c>
      <c r="J276" s="27"/>
    </row>
    <row r="277" spans="1:10" customHeight="1" ht="15.75" s="28" customFormat="1">
      <c r="B277" s="64">
        <v>257</v>
      </c>
      <c r="C277" s="39" t="s">
        <v>584</v>
      </c>
      <c r="D277" s="40" t="s">
        <v>585</v>
      </c>
      <c r="E277" s="39" t="s">
        <v>370</v>
      </c>
      <c r="F277" s="40" t="s">
        <v>407</v>
      </c>
      <c r="G277" s="41">
        <v>1200</v>
      </c>
      <c r="H277" s="42"/>
      <c r="I277" s="46" t="str">
        <f>H277*G277</f>
        <v>0</v>
      </c>
      <c r="J277" s="27"/>
    </row>
    <row r="278" spans="1:10" customHeight="1" ht="15.75" s="28" customFormat="1">
      <c r="B278" s="64">
        <v>258</v>
      </c>
      <c r="C278" s="39" t="s">
        <v>586</v>
      </c>
      <c r="D278" s="40" t="s">
        <v>587</v>
      </c>
      <c r="E278" s="39" t="s">
        <v>370</v>
      </c>
      <c r="F278" s="40" t="s">
        <v>407</v>
      </c>
      <c r="G278" s="41">
        <v>1270</v>
      </c>
      <c r="H278" s="42"/>
      <c r="I278" s="46" t="str">
        <f>H278*G278</f>
        <v>0</v>
      </c>
      <c r="J278" s="27"/>
    </row>
    <row r="279" spans="1:10" customHeight="1" ht="15.75" s="28" customFormat="1">
      <c r="B279" s="64">
        <v>259</v>
      </c>
      <c r="C279" s="39" t="s">
        <v>588</v>
      </c>
      <c r="D279" s="40" t="s">
        <v>589</v>
      </c>
      <c r="E279" s="39" t="s">
        <v>370</v>
      </c>
      <c r="F279" s="40" t="s">
        <v>407</v>
      </c>
      <c r="G279" s="41">
        <v>1260</v>
      </c>
      <c r="H279" s="42"/>
      <c r="I279" s="46" t="str">
        <f>H279*G279</f>
        <v>0</v>
      </c>
      <c r="J279" s="27"/>
    </row>
    <row r="280" spans="1:10" customHeight="1" ht="15.75" s="28" customFormat="1">
      <c r="B280" s="64">
        <v>260</v>
      </c>
      <c r="C280" s="39" t="s">
        <v>590</v>
      </c>
      <c r="D280" s="40" t="s">
        <v>591</v>
      </c>
      <c r="E280" s="39" t="s">
        <v>370</v>
      </c>
      <c r="F280" s="40" t="s">
        <v>407</v>
      </c>
      <c r="G280" s="41">
        <v>1250</v>
      </c>
      <c r="H280" s="42"/>
      <c r="I280" s="46" t="str">
        <f>H280*G280</f>
        <v>0</v>
      </c>
      <c r="J280" s="27"/>
    </row>
    <row r="281" spans="1:10" customHeight="1" ht="15.75" s="28" customFormat="1">
      <c r="B281" s="64">
        <v>261</v>
      </c>
      <c r="C281" s="39" t="s">
        <v>592</v>
      </c>
      <c r="D281" s="40" t="s">
        <v>593</v>
      </c>
      <c r="E281" s="39" t="s">
        <v>370</v>
      </c>
      <c r="F281" s="40" t="s">
        <v>407</v>
      </c>
      <c r="G281" s="41">
        <v>1105</v>
      </c>
      <c r="H281" s="42"/>
      <c r="I281" s="46" t="str">
        <f>H281*G281</f>
        <v>0</v>
      </c>
      <c r="J281" s="27"/>
    </row>
    <row r="282" spans="1:10" customHeight="1" ht="15.75" s="28" customFormat="1">
      <c r="B282" s="64">
        <v>262</v>
      </c>
      <c r="C282" s="39" t="s">
        <v>594</v>
      </c>
      <c r="D282" s="40" t="s">
        <v>595</v>
      </c>
      <c r="E282" s="39" t="s">
        <v>370</v>
      </c>
      <c r="F282" s="40" t="s">
        <v>407</v>
      </c>
      <c r="G282" s="41">
        <v>1025</v>
      </c>
      <c r="H282" s="42"/>
      <c r="I282" s="46" t="str">
        <f>H282*G282</f>
        <v>0</v>
      </c>
      <c r="J282" s="27"/>
    </row>
    <row r="283" spans="1:10" customHeight="1" ht="15.75" s="28" customFormat="1">
      <c r="B283" s="64">
        <v>263</v>
      </c>
      <c r="C283" s="39" t="s">
        <v>596</v>
      </c>
      <c r="D283" s="40" t="s">
        <v>597</v>
      </c>
      <c r="E283" s="39" t="s">
        <v>370</v>
      </c>
      <c r="F283" s="40" t="s">
        <v>27</v>
      </c>
      <c r="G283" s="41">
        <v>790</v>
      </c>
      <c r="H283" s="42"/>
      <c r="I283" s="46" t="str">
        <f>H283*G283</f>
        <v>0</v>
      </c>
      <c r="J283" s="27"/>
    </row>
    <row r="284" spans="1:10" customHeight="1" ht="15.75" s="28" customFormat="1">
      <c r="B284" s="64">
        <v>264</v>
      </c>
      <c r="C284" s="39" t="s">
        <v>598</v>
      </c>
      <c r="D284" s="40" t="s">
        <v>599</v>
      </c>
      <c r="E284" s="39" t="s">
        <v>370</v>
      </c>
      <c r="F284" s="40" t="s">
        <v>27</v>
      </c>
      <c r="G284" s="41">
        <v>360</v>
      </c>
      <c r="H284" s="42"/>
      <c r="I284" s="46" t="str">
        <f>H284*G284</f>
        <v>0</v>
      </c>
      <c r="J284" s="27"/>
    </row>
    <row r="285" spans="1:10" customHeight="1" ht="15.75" s="28" customFormat="1">
      <c r="B285" s="64">
        <v>265</v>
      </c>
      <c r="C285" s="39" t="s">
        <v>600</v>
      </c>
      <c r="D285" s="40" t="s">
        <v>601</v>
      </c>
      <c r="E285" s="39" t="s">
        <v>370</v>
      </c>
      <c r="F285" s="40" t="s">
        <v>27</v>
      </c>
      <c r="G285" s="41">
        <v>420</v>
      </c>
      <c r="H285" s="42"/>
      <c r="I285" s="46" t="str">
        <f>H285*G285</f>
        <v>0</v>
      </c>
      <c r="J285" s="27"/>
    </row>
    <row r="286" spans="1:10" customHeight="1" ht="15.75" s="28" customFormat="1">
      <c r="B286" s="64">
        <v>266</v>
      </c>
      <c r="C286" s="39" t="s">
        <v>602</v>
      </c>
      <c r="D286" s="40" t="s">
        <v>603</v>
      </c>
      <c r="E286" s="39" t="s">
        <v>370</v>
      </c>
      <c r="F286" s="40" t="s">
        <v>27</v>
      </c>
      <c r="G286" s="41">
        <v>800</v>
      </c>
      <c r="H286" s="42"/>
      <c r="I286" s="46" t="str">
        <f>H286*G286</f>
        <v>0</v>
      </c>
      <c r="J286" s="27"/>
    </row>
    <row r="287" spans="1:10" customHeight="1" ht="15.75" s="28" customFormat="1">
      <c r="B287" s="64">
        <v>267</v>
      </c>
      <c r="C287" s="39" t="s">
        <v>604</v>
      </c>
      <c r="D287" s="40" t="s">
        <v>605</v>
      </c>
      <c r="E287" s="39" t="s">
        <v>370</v>
      </c>
      <c r="F287" s="40" t="s">
        <v>373</v>
      </c>
      <c r="G287" s="41">
        <v>115</v>
      </c>
      <c r="H287" s="42"/>
      <c r="I287" s="46" t="str">
        <f>H287*G287</f>
        <v>0</v>
      </c>
      <c r="J287" s="27"/>
    </row>
    <row r="288" spans="1:10" customHeight="1" ht="15.75" s="28" customFormat="1">
      <c r="B288" s="64">
        <v>268</v>
      </c>
      <c r="C288" s="39" t="s">
        <v>606</v>
      </c>
      <c r="D288" s="40" t="s">
        <v>607</v>
      </c>
      <c r="E288" s="39" t="s">
        <v>370</v>
      </c>
      <c r="F288" s="40" t="s">
        <v>27</v>
      </c>
      <c r="G288" s="41">
        <v>80</v>
      </c>
      <c r="H288" s="42"/>
      <c r="I288" s="46" t="str">
        <f>H288*G288</f>
        <v>0</v>
      </c>
      <c r="J288" s="27"/>
    </row>
    <row r="289" spans="1:10" customHeight="1" ht="15.75" s="28" customFormat="1">
      <c r="B289" s="64">
        <v>269</v>
      </c>
      <c r="C289" s="39" t="s">
        <v>608</v>
      </c>
      <c r="D289" s="40" t="s">
        <v>609</v>
      </c>
      <c r="E289" s="39" t="s">
        <v>370</v>
      </c>
      <c r="F289" s="40" t="s">
        <v>373</v>
      </c>
      <c r="G289" s="41">
        <v>20</v>
      </c>
      <c r="H289" s="42"/>
      <c r="I289" s="46" t="str">
        <f>H289*G289</f>
        <v>0</v>
      </c>
      <c r="J289" s="27"/>
    </row>
    <row r="290" spans="1:10" customHeight="1" ht="15.75" s="28" customFormat="1">
      <c r="B290" s="64">
        <v>270</v>
      </c>
      <c r="C290" s="39" t="s">
        <v>610</v>
      </c>
      <c r="D290" s="40" t="s">
        <v>611</v>
      </c>
      <c r="E290" s="39" t="s">
        <v>370</v>
      </c>
      <c r="F290" s="40" t="s">
        <v>612</v>
      </c>
      <c r="G290" s="41">
        <v>80</v>
      </c>
      <c r="H290" s="42"/>
      <c r="I290" s="46" t="str">
        <f>H290*G290</f>
        <v>0</v>
      </c>
      <c r="J290" s="27"/>
    </row>
    <row r="291" spans="1:10" customHeight="1" ht="15.75" s="28" customFormat="1">
      <c r="B291" s="64">
        <v>271</v>
      </c>
      <c r="C291" s="39" t="s">
        <v>613</v>
      </c>
      <c r="D291" s="40" t="s">
        <v>614</v>
      </c>
      <c r="E291" s="39" t="s">
        <v>370</v>
      </c>
      <c r="F291" s="40" t="s">
        <v>373</v>
      </c>
      <c r="G291" s="41">
        <v>17</v>
      </c>
      <c r="H291" s="42"/>
      <c r="I291" s="46" t="str">
        <f>H291*G291</f>
        <v>0</v>
      </c>
      <c r="J291" s="27"/>
    </row>
    <row r="292" spans="1:10" customHeight="1" ht="15.75" s="28" customFormat="1">
      <c r="B292" s="64">
        <v>272</v>
      </c>
      <c r="C292" s="39" t="s">
        <v>615</v>
      </c>
      <c r="D292" s="40" t="s">
        <v>616</v>
      </c>
      <c r="E292" s="39" t="s">
        <v>370</v>
      </c>
      <c r="F292" s="40" t="s">
        <v>394</v>
      </c>
      <c r="G292" s="41">
        <v>44</v>
      </c>
      <c r="H292" s="42"/>
      <c r="I292" s="46" t="str">
        <f>H292*G292</f>
        <v>0</v>
      </c>
      <c r="J292" s="27"/>
    </row>
    <row r="293" spans="1:10" customHeight="1" ht="15.75" s="28" customFormat="1">
      <c r="B293" s="64">
        <v>273</v>
      </c>
      <c r="C293" s="39" t="s">
        <v>617</v>
      </c>
      <c r="D293" s="40" t="s">
        <v>618</v>
      </c>
      <c r="E293" s="39" t="s">
        <v>370</v>
      </c>
      <c r="F293" s="40" t="s">
        <v>394</v>
      </c>
      <c r="G293" s="41">
        <v>75</v>
      </c>
      <c r="H293" s="42"/>
      <c r="I293" s="46" t="str">
        <f>H293*G293</f>
        <v>0</v>
      </c>
      <c r="J293" s="27"/>
    </row>
    <row r="294" spans="1:10" customHeight="1" ht="12.75" s="28" customFormat="1">
      <c r="B294" s="66"/>
      <c r="C294" s="31"/>
      <c r="D294" s="101" t="s">
        <v>619</v>
      </c>
      <c r="E294" s="101"/>
      <c r="F294" s="101"/>
      <c r="G294" s="101"/>
      <c r="H294" s="101">
        <v>70</v>
      </c>
      <c r="I294" s="32">
        <f>SUM(I172:I293)</f>
        <v>0</v>
      </c>
      <c r="J294" s="27"/>
    </row>
    <row r="295" spans="1:10" customHeight="1" ht="12.75" s="28" customFormat="1">
      <c r="B295" s="26"/>
      <c r="C295" s="31"/>
      <c r="D295" s="31"/>
      <c r="E295" s="31"/>
      <c r="F295" s="31"/>
      <c r="G295" s="59"/>
      <c r="H295" s="60">
        <v>70</v>
      </c>
      <c r="I295" s="61"/>
      <c r="J295" s="27"/>
    </row>
    <row r="296" spans="1:10" customHeight="1" ht="16.5" s="28" customFormat="1">
      <c r="B296" s="26"/>
      <c r="C296" s="31"/>
      <c r="D296" s="31"/>
      <c r="E296" s="95" t="s">
        <v>620</v>
      </c>
      <c r="F296" s="95"/>
      <c r="G296" s="95"/>
      <c r="H296" s="95">
        <v>70</v>
      </c>
      <c r="I296" s="62">
        <f>I294+I168</f>
        <v>0</v>
      </c>
      <c r="J296" s="27"/>
    </row>
    <row r="297" spans="1:10" customHeight="1" ht="16.5" s="84" customFormat="1">
      <c r="B297" s="79"/>
      <c r="C297" s="80"/>
      <c r="D297" s="80"/>
      <c r="E297" s="81"/>
      <c r="F297" s="81"/>
      <c r="G297" s="81"/>
      <c r="H297" s="81">
        <v>70</v>
      </c>
      <c r="I297" s="82"/>
      <c r="J297" s="83"/>
    </row>
    <row r="298" spans="1:10" customHeight="1" ht="16.5" s="78" customFormat="1">
      <c r="A298" s="84"/>
      <c r="B298" s="73"/>
      <c r="C298" s="74"/>
      <c r="D298" s="74"/>
      <c r="E298" s="75" t="s">
        <v>621</v>
      </c>
      <c r="F298" s="75"/>
      <c r="G298" s="75"/>
      <c r="H298" s="75">
        <v>70</v>
      </c>
      <c r="I298" s="76"/>
      <c r="J298" s="77"/>
    </row>
    <row r="299" spans="1:10" customHeight="1" ht="15.75" s="28" customFormat="1">
      <c r="B299" s="66">
        <v>274</v>
      </c>
      <c r="C299" s="49" t="s">
        <v>622</v>
      </c>
      <c r="D299" s="50" t="s">
        <v>623</v>
      </c>
      <c r="E299" s="51" t="s">
        <v>624</v>
      </c>
      <c r="F299" s="52">
        <v>1000</v>
      </c>
      <c r="G299" s="40" t="s">
        <v>625</v>
      </c>
      <c r="H299" s="53"/>
      <c r="I299" s="40"/>
      <c r="J299" s="27"/>
    </row>
    <row r="300" spans="1:10" customHeight="1" ht="15.75">
      <c r="B300" s="67">
        <v>275</v>
      </c>
      <c r="C300" s="49" t="s">
        <v>626</v>
      </c>
      <c r="D300" s="50" t="s">
        <v>627</v>
      </c>
      <c r="E300" s="51" t="s">
        <v>624</v>
      </c>
      <c r="F300" s="52">
        <v>4800</v>
      </c>
      <c r="G300" s="40" t="s">
        <v>625</v>
      </c>
      <c r="H300" s="53"/>
      <c r="I300" s="40"/>
      <c r="J300" s="7"/>
    </row>
    <row r="301" spans="1:10" customHeight="1" ht="15">
      <c r="B301" s="67">
        <v>276</v>
      </c>
      <c r="C301" s="49" t="s">
        <v>628</v>
      </c>
      <c r="D301" s="54" t="s">
        <v>629</v>
      </c>
      <c r="E301" s="51" t="s">
        <v>624</v>
      </c>
      <c r="F301" s="55" t="s">
        <v>630</v>
      </c>
      <c r="G301" s="40" t="s">
        <v>625</v>
      </c>
      <c r="H301" s="53"/>
      <c r="I301" s="40"/>
      <c r="J301" s="7"/>
    </row>
    <row r="302" spans="1:10" customHeight="1" ht="15.75">
      <c r="B302" s="66">
        <v>277</v>
      </c>
      <c r="C302" s="49" t="s">
        <v>631</v>
      </c>
      <c r="D302" s="54" t="s">
        <v>632</v>
      </c>
      <c r="E302" s="51" t="s">
        <v>624</v>
      </c>
      <c r="F302" s="55" t="s">
        <v>633</v>
      </c>
      <c r="G302" s="40" t="s">
        <v>625</v>
      </c>
      <c r="H302" s="53"/>
      <c r="I302" s="40"/>
      <c r="J302" s="7"/>
    </row>
    <row r="303" spans="1:10" customHeight="1" ht="15.75">
      <c r="B303" s="67">
        <v>278</v>
      </c>
      <c r="C303" s="49" t="s">
        <v>634</v>
      </c>
      <c r="D303" s="50" t="s">
        <v>635</v>
      </c>
      <c r="E303" s="51" t="s">
        <v>624</v>
      </c>
      <c r="F303" s="52" t="s">
        <v>636</v>
      </c>
      <c r="G303" s="40" t="s">
        <v>625</v>
      </c>
      <c r="H303" s="53"/>
      <c r="I303" s="40"/>
      <c r="J303" s="7"/>
    </row>
    <row r="304" spans="1:10" customHeight="1" ht="15.75">
      <c r="B304" s="67">
        <v>279</v>
      </c>
      <c r="C304" s="49" t="s">
        <v>637</v>
      </c>
      <c r="D304" s="50" t="s">
        <v>638</v>
      </c>
      <c r="E304" s="51" t="s">
        <v>624</v>
      </c>
      <c r="F304" s="52" t="s">
        <v>639</v>
      </c>
      <c r="G304" s="40" t="s">
        <v>625</v>
      </c>
      <c r="H304" s="53"/>
      <c r="I304" s="40"/>
      <c r="J304" s="7"/>
    </row>
    <row r="305" spans="1:10" customHeight="1" ht="15.75">
      <c r="B305" s="66">
        <v>280</v>
      </c>
      <c r="C305" s="49" t="s">
        <v>640</v>
      </c>
      <c r="D305" s="54" t="s">
        <v>641</v>
      </c>
      <c r="E305" s="51" t="s">
        <v>624</v>
      </c>
      <c r="F305" s="52" t="s">
        <v>642</v>
      </c>
      <c r="G305" s="40" t="s">
        <v>625</v>
      </c>
      <c r="H305" s="53"/>
      <c r="I305" s="40"/>
      <c r="J305" s="7"/>
    </row>
    <row r="306" spans="1:10" customHeight="1" ht="15.75">
      <c r="B306" s="67">
        <v>281</v>
      </c>
      <c r="C306" s="49" t="s">
        <v>643</v>
      </c>
      <c r="D306" s="50" t="s">
        <v>644</v>
      </c>
      <c r="E306" s="51" t="s">
        <v>624</v>
      </c>
      <c r="F306" s="52" t="s">
        <v>645</v>
      </c>
      <c r="G306" s="40" t="s">
        <v>625</v>
      </c>
      <c r="H306" s="53"/>
      <c r="I306" s="40"/>
      <c r="J306" s="7"/>
    </row>
    <row r="307" spans="1:10" customHeight="1" ht="15.75">
      <c r="B307" s="67">
        <v>282</v>
      </c>
      <c r="C307" s="49" t="s">
        <v>646</v>
      </c>
      <c r="D307" s="50" t="s">
        <v>647</v>
      </c>
      <c r="E307" s="51" t="s">
        <v>624</v>
      </c>
      <c r="F307" s="52">
        <v>10</v>
      </c>
      <c r="G307" s="40" t="s">
        <v>625</v>
      </c>
      <c r="H307" s="53"/>
      <c r="I307" s="40"/>
      <c r="J307" s="7"/>
    </row>
    <row r="308" spans="1:10" customHeight="1" ht="15.75">
      <c r="B308" s="66">
        <v>283</v>
      </c>
      <c r="C308" s="49" t="s">
        <v>648</v>
      </c>
      <c r="D308" s="50" t="s">
        <v>649</v>
      </c>
      <c r="E308" s="56" t="s">
        <v>650</v>
      </c>
      <c r="F308" s="52" t="s">
        <v>651</v>
      </c>
      <c r="G308" s="40" t="s">
        <v>625</v>
      </c>
      <c r="H308" s="53"/>
      <c r="I308" s="40"/>
      <c r="J308" s="7"/>
    </row>
    <row r="309" spans="1:10" customHeight="1" ht="15.75">
      <c r="B309" s="67">
        <v>284</v>
      </c>
      <c r="C309" s="49" t="s">
        <v>652</v>
      </c>
      <c r="D309" s="50" t="s">
        <v>653</v>
      </c>
      <c r="E309" s="56" t="s">
        <v>650</v>
      </c>
      <c r="F309" s="52" t="s">
        <v>654</v>
      </c>
      <c r="G309" s="40" t="s">
        <v>625</v>
      </c>
      <c r="H309" s="53"/>
      <c r="I309" s="40"/>
      <c r="J309" s="7"/>
    </row>
    <row r="310" spans="1:10" customHeight="1" ht="15.75">
      <c r="B310" s="67">
        <v>285</v>
      </c>
      <c r="C310" s="49" t="s">
        <v>655</v>
      </c>
      <c r="D310" s="50" t="s">
        <v>656</v>
      </c>
      <c r="E310" s="56" t="s">
        <v>650</v>
      </c>
      <c r="F310" s="52" t="s">
        <v>657</v>
      </c>
      <c r="G310" s="40" t="s">
        <v>625</v>
      </c>
      <c r="H310" s="53"/>
      <c r="I310" s="40"/>
      <c r="J310" s="7"/>
    </row>
    <row r="311" spans="1:10" customHeight="1" ht="15.75">
      <c r="B311" s="66">
        <v>286</v>
      </c>
      <c r="C311" s="49" t="s">
        <v>658</v>
      </c>
      <c r="D311" s="50" t="s">
        <v>659</v>
      </c>
      <c r="E311" s="56" t="s">
        <v>650</v>
      </c>
      <c r="F311" s="52" t="s">
        <v>660</v>
      </c>
      <c r="G311" s="40" t="s">
        <v>625</v>
      </c>
      <c r="H311" s="53"/>
      <c r="I311" s="40"/>
      <c r="J311" s="7"/>
    </row>
    <row r="312" spans="1:10" customHeight="1" ht="15.75">
      <c r="B312" s="87">
        <v>287</v>
      </c>
      <c r="C312" s="49" t="s">
        <v>184</v>
      </c>
      <c r="D312" s="50" t="s">
        <v>661</v>
      </c>
      <c r="E312" s="56" t="s">
        <v>650</v>
      </c>
      <c r="F312" s="57" t="s">
        <v>662</v>
      </c>
      <c r="G312" s="40" t="s">
        <v>625</v>
      </c>
      <c r="H312" s="53">
        <v>70</v>
      </c>
      <c r="I312" s="40"/>
      <c r="J312" s="7"/>
    </row>
    <row r="313" spans="1:10" customHeight="1" ht="15.75" s="6" customFormat="1">
      <c r="B313" s="87">
        <v>288</v>
      </c>
      <c r="C313" s="85" t="s">
        <v>663</v>
      </c>
      <c r="D313" s="40" t="s">
        <v>664</v>
      </c>
      <c r="E313" s="56" t="s">
        <v>650</v>
      </c>
      <c r="F313" s="1" t="s">
        <v>665</v>
      </c>
      <c r="G313" s="40" t="s">
        <v>625</v>
      </c>
      <c r="H313" s="86"/>
      <c r="I313" s="86"/>
      <c r="J313" s="7"/>
    </row>
    <row r="314" spans="1:10" customHeight="1" ht="15.75">
      <c r="B314" s="68"/>
      <c r="C314" s="69"/>
      <c r="D314" s="69"/>
      <c r="E314" s="69"/>
      <c r="F314" s="69"/>
      <c r="G314" s="70"/>
      <c r="H314" s="71">
        <v>70</v>
      </c>
      <c r="I314" s="71"/>
      <c r="J314" s="72"/>
    </row>
  </sheetData>
  <sheetProtection password="9F39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8:I8"/>
    <mergeCell ref="C4:C8"/>
    <mergeCell ref="H4:I4"/>
    <mergeCell ref="H5:I5"/>
    <mergeCell ref="H6:I6"/>
    <mergeCell ref="H7:I7"/>
    <mergeCell ref="D13:H13"/>
    <mergeCell ref="D11:H12"/>
    <mergeCell ref="E296:H296"/>
    <mergeCell ref="C15:I15"/>
    <mergeCell ref="C171:I171"/>
    <mergeCell ref="D168:H168"/>
    <mergeCell ref="D294:H294"/>
  </mergeCells>
  <hyperlinks>
    <hyperlink ref="E8" r:id="rId_hyperlink_1"/>
  </hyperlinks>
  <printOptions gridLines="false" gridLinesSet="true"/>
  <pageMargins left="0.25" right="0.25" top="0.75" bottom="0.75" header="0.3" footer="0.3"/>
  <pageSetup paperSize="9" orientation="portrait" scale="47" fitToHeight="0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3.28515625" customWidth="true" style="0"/>
    <col min="2" max="2" width="52.140625" customWidth="true" style="0"/>
    <col min="3" max="3" width="8.7109375" customWidth="true" style="0"/>
    <col min="4" max="4" width="12.140625" customWidth="true" style="0"/>
  </cols>
  <sheetData>
    <row r="1" spans="1:4" customHeight="1" ht="15.75">
      <c r="A1" s="18" t="s">
        <v>666</v>
      </c>
      <c r="B1" s="19"/>
    </row>
    <row r="2" spans="1:4" customHeight="1" ht="30">
      <c r="A2" s="20" t="s">
        <v>667</v>
      </c>
      <c r="B2" s="21" t="s">
        <v>668</v>
      </c>
      <c r="C2" s="20" t="s">
        <v>669</v>
      </c>
      <c r="D2" s="21" t="s">
        <v>670</v>
      </c>
    </row>
    <row r="3" spans="1:4">
      <c r="A3" s="1" t="s">
        <v>480</v>
      </c>
      <c r="B3" s="1" t="s">
        <v>671</v>
      </c>
      <c r="C3" s="1" t="s">
        <v>373</v>
      </c>
      <c r="D3" s="1" t="s">
        <v>672</v>
      </c>
    </row>
    <row r="4" spans="1:4">
      <c r="A4" s="1" t="s">
        <v>462</v>
      </c>
      <c r="B4" s="22" t="s">
        <v>673</v>
      </c>
      <c r="C4" s="1" t="s">
        <v>373</v>
      </c>
      <c r="D4" s="1" t="s">
        <v>674</v>
      </c>
    </row>
    <row r="5" spans="1:4">
      <c r="A5" s="1" t="s">
        <v>675</v>
      </c>
      <c r="B5" s="22" t="s">
        <v>676</v>
      </c>
      <c r="C5" s="1" t="s">
        <v>373</v>
      </c>
      <c r="D5" s="1" t="s">
        <v>674</v>
      </c>
    </row>
    <row r="6" spans="1:4">
      <c r="A6" s="1" t="s">
        <v>677</v>
      </c>
      <c r="B6" s="22" t="s">
        <v>678</v>
      </c>
      <c r="C6" s="1" t="s">
        <v>373</v>
      </c>
      <c r="D6" s="1" t="s">
        <v>674</v>
      </c>
    </row>
    <row r="7" spans="1:4">
      <c r="A7" s="1" t="s">
        <v>679</v>
      </c>
      <c r="B7" s="22" t="s">
        <v>680</v>
      </c>
      <c r="C7" s="1" t="s">
        <v>373</v>
      </c>
      <c r="D7" s="1" t="s">
        <v>674</v>
      </c>
    </row>
    <row r="8" spans="1:4">
      <c r="A8" s="1" t="s">
        <v>490</v>
      </c>
      <c r="B8" s="22" t="s">
        <v>681</v>
      </c>
      <c r="C8" s="1" t="s">
        <v>373</v>
      </c>
      <c r="D8" s="1" t="s">
        <v>674</v>
      </c>
    </row>
    <row r="9" spans="1:4">
      <c r="A9" s="1" t="s">
        <v>492</v>
      </c>
      <c r="B9" s="22" t="s">
        <v>682</v>
      </c>
      <c r="C9" s="1" t="s">
        <v>373</v>
      </c>
      <c r="D9" s="1" t="s">
        <v>674</v>
      </c>
    </row>
    <row r="10" spans="1:4">
      <c r="A10" s="1" t="s">
        <v>494</v>
      </c>
      <c r="B10" s="22" t="s">
        <v>683</v>
      </c>
      <c r="C10" s="1" t="s">
        <v>373</v>
      </c>
      <c r="D10" s="1" t="s">
        <v>674</v>
      </c>
    </row>
    <row r="11" spans="1:4">
      <c r="A11" s="1" t="s">
        <v>496</v>
      </c>
      <c r="B11" s="22" t="s">
        <v>684</v>
      </c>
      <c r="C11" s="1" t="s">
        <v>373</v>
      </c>
      <c r="D11" s="1" t="s">
        <v>674</v>
      </c>
    </row>
    <row r="12" spans="1:4">
      <c r="A12" s="1" t="s">
        <v>556</v>
      </c>
      <c r="B12" s="22" t="s">
        <v>685</v>
      </c>
      <c r="C12" s="1" t="s">
        <v>373</v>
      </c>
      <c r="D12" s="1" t="s">
        <v>674</v>
      </c>
    </row>
    <row r="13" spans="1:4" customHeight="1" ht="30">
      <c r="A13" s="1" t="s">
        <v>686</v>
      </c>
      <c r="B13" s="22" t="s">
        <v>687</v>
      </c>
      <c r="C13" s="1" t="s">
        <v>373</v>
      </c>
      <c r="D13" s="1" t="s">
        <v>688</v>
      </c>
    </row>
    <row r="14" spans="1:4" customHeight="1" ht="30">
      <c r="A14" s="1" t="s">
        <v>689</v>
      </c>
      <c r="B14" s="22" t="s">
        <v>690</v>
      </c>
      <c r="C14" s="1" t="s">
        <v>373</v>
      </c>
      <c r="D14" s="1" t="s">
        <v>688</v>
      </c>
    </row>
    <row r="15" spans="1:4" customHeight="1" ht="30">
      <c r="A15" s="1" t="s">
        <v>691</v>
      </c>
      <c r="B15" s="22" t="s">
        <v>692</v>
      </c>
      <c r="C15" s="1" t="s">
        <v>373</v>
      </c>
      <c r="D15" s="1" t="s">
        <v>688</v>
      </c>
    </row>
    <row r="16" spans="1:4" customHeight="1" ht="30">
      <c r="A16" s="1" t="s">
        <v>693</v>
      </c>
      <c r="B16" s="22" t="s">
        <v>694</v>
      </c>
      <c r="C16" s="1" t="s">
        <v>373</v>
      </c>
      <c r="D16" s="1" t="s">
        <v>688</v>
      </c>
    </row>
    <row r="17" spans="1:4" customHeight="1" ht="30">
      <c r="A17" s="1" t="s">
        <v>695</v>
      </c>
      <c r="B17" s="22" t="s">
        <v>696</v>
      </c>
      <c r="C17" s="1" t="s">
        <v>373</v>
      </c>
      <c r="D17" s="1" t="s">
        <v>688</v>
      </c>
    </row>
    <row r="18" spans="1:4" customHeight="1" ht="30">
      <c r="A18" s="1" t="s">
        <v>697</v>
      </c>
      <c r="B18" s="22" t="s">
        <v>698</v>
      </c>
      <c r="C18" s="1" t="s">
        <v>373</v>
      </c>
      <c r="D18" s="1" t="s">
        <v>688</v>
      </c>
    </row>
    <row r="19" spans="1:4">
      <c r="A19" s="1" t="s">
        <v>178</v>
      </c>
      <c r="B19" s="22" t="s">
        <v>699</v>
      </c>
      <c r="C19" s="1" t="s">
        <v>700</v>
      </c>
      <c r="D19" s="1" t="s">
        <v>701</v>
      </c>
    </row>
    <row r="20" spans="1:4">
      <c r="A20" s="1" t="s">
        <v>205</v>
      </c>
      <c r="B20" s="22" t="s">
        <v>702</v>
      </c>
      <c r="C20" s="1" t="s">
        <v>700</v>
      </c>
      <c r="D20" s="1" t="s">
        <v>701</v>
      </c>
    </row>
    <row r="21" spans="1:4">
      <c r="A21" s="1" t="s">
        <v>215</v>
      </c>
      <c r="B21" s="22" t="s">
        <v>703</v>
      </c>
      <c r="C21" s="1" t="s">
        <v>194</v>
      </c>
      <c r="D21" s="1" t="s">
        <v>701</v>
      </c>
    </row>
    <row r="22" spans="1:4">
      <c r="A22" s="1" t="s">
        <v>217</v>
      </c>
      <c r="B22" s="22" t="s">
        <v>704</v>
      </c>
      <c r="C22" s="1" t="s">
        <v>700</v>
      </c>
      <c r="D22" s="1" t="s">
        <v>705</v>
      </c>
    </row>
    <row r="23" spans="1:4">
      <c r="A23" s="1" t="s">
        <v>706</v>
      </c>
      <c r="B23" s="22" t="s">
        <v>707</v>
      </c>
      <c r="C23" s="1" t="s">
        <v>708</v>
      </c>
      <c r="D23" s="1" t="s">
        <v>709</v>
      </c>
    </row>
    <row r="24" spans="1:4">
      <c r="A24" s="1" t="s">
        <v>710</v>
      </c>
      <c r="B24" s="22" t="s">
        <v>711</v>
      </c>
      <c r="C24" s="1" t="s">
        <v>700</v>
      </c>
      <c r="D24" s="1" t="s">
        <v>701</v>
      </c>
    </row>
    <row r="25" spans="1:4">
      <c r="A25" s="1" t="s">
        <v>307</v>
      </c>
      <c r="B25" s="22" t="s">
        <v>712</v>
      </c>
      <c r="C25" s="1" t="s">
        <v>700</v>
      </c>
      <c r="D25" s="1" t="s">
        <v>701</v>
      </c>
    </row>
    <row r="26" spans="1:4">
      <c r="A26" s="1" t="s">
        <v>207</v>
      </c>
      <c r="B26" s="22" t="s">
        <v>713</v>
      </c>
      <c r="C26" s="1" t="s">
        <v>700</v>
      </c>
      <c r="D26" s="1" t="s">
        <v>714</v>
      </c>
    </row>
    <row r="27" spans="1:4">
      <c r="A27" s="1" t="s">
        <v>301</v>
      </c>
      <c r="B27" s="22" t="s">
        <v>715</v>
      </c>
      <c r="C27" s="1" t="s">
        <v>700</v>
      </c>
      <c r="D27" s="1" t="s">
        <v>705</v>
      </c>
    </row>
    <row r="28" spans="1:4">
      <c r="A28" s="1" t="s">
        <v>235</v>
      </c>
      <c r="B28" s="22" t="s">
        <v>716</v>
      </c>
      <c r="C28" s="1" t="s">
        <v>700</v>
      </c>
      <c r="D28" s="1" t="s">
        <v>705</v>
      </c>
    </row>
    <row r="29" spans="1:4">
      <c r="A29" s="1" t="s">
        <v>182</v>
      </c>
      <c r="B29" s="22" t="s">
        <v>717</v>
      </c>
      <c r="C29" s="1" t="s">
        <v>194</v>
      </c>
      <c r="D29" s="1" t="s">
        <v>714</v>
      </c>
    </row>
    <row r="30" spans="1:4">
      <c r="A30" s="1" t="s">
        <v>257</v>
      </c>
      <c r="B30" s="22" t="s">
        <v>718</v>
      </c>
      <c r="C30" s="1" t="s">
        <v>700</v>
      </c>
      <c r="D30" s="1" t="s">
        <v>705</v>
      </c>
    </row>
    <row r="31" spans="1:4">
      <c r="A31" s="1" t="s">
        <v>298</v>
      </c>
      <c r="B31" s="22" t="s">
        <v>719</v>
      </c>
      <c r="C31" s="1" t="s">
        <v>700</v>
      </c>
      <c r="D31" s="1" t="s">
        <v>701</v>
      </c>
    </row>
    <row r="32" spans="1:4">
      <c r="A32" s="1" t="s">
        <v>241</v>
      </c>
      <c r="B32" s="22" t="s">
        <v>720</v>
      </c>
      <c r="C32" s="1" t="s">
        <v>194</v>
      </c>
      <c r="D32" s="1" t="s">
        <v>701</v>
      </c>
    </row>
    <row r="33" spans="1:4">
      <c r="A33" s="1" t="s">
        <v>243</v>
      </c>
      <c r="B33" s="22" t="s">
        <v>721</v>
      </c>
      <c r="C33" s="1" t="s">
        <v>194</v>
      </c>
      <c r="D33" s="1" t="s">
        <v>701</v>
      </c>
    </row>
    <row r="34" spans="1:4">
      <c r="A34" s="1" t="s">
        <v>722</v>
      </c>
      <c r="B34" s="22" t="s">
        <v>723</v>
      </c>
      <c r="C34" s="1" t="s">
        <v>700</v>
      </c>
      <c r="D34" s="1" t="s">
        <v>701</v>
      </c>
    </row>
    <row r="35" spans="1:4">
      <c r="A35" s="1" t="s">
        <v>309</v>
      </c>
      <c r="B35" s="22" t="s">
        <v>724</v>
      </c>
      <c r="C35" s="1" t="s">
        <v>700</v>
      </c>
      <c r="D35" s="1" t="s">
        <v>701</v>
      </c>
    </row>
    <row r="36" spans="1:4">
      <c r="A36" s="1" t="s">
        <v>311</v>
      </c>
      <c r="B36" s="22" t="s">
        <v>725</v>
      </c>
      <c r="C36" s="1" t="s">
        <v>700</v>
      </c>
      <c r="D36" s="1" t="s">
        <v>701</v>
      </c>
    </row>
    <row r="37" spans="1:4">
      <c r="A37" s="1" t="s">
        <v>726</v>
      </c>
      <c r="B37" s="22" t="s">
        <v>727</v>
      </c>
      <c r="C37" s="1" t="s">
        <v>700</v>
      </c>
      <c r="D37" s="1" t="s">
        <v>701</v>
      </c>
    </row>
    <row r="38" spans="1:4">
      <c r="A38" s="1" t="s">
        <v>728</v>
      </c>
      <c r="B38" s="22" t="s">
        <v>729</v>
      </c>
      <c r="C38" s="1" t="s">
        <v>700</v>
      </c>
      <c r="D38" s="1" t="s">
        <v>701</v>
      </c>
    </row>
    <row r="39" spans="1:4" customHeight="1" ht="30">
      <c r="A39" s="1" t="s">
        <v>730</v>
      </c>
      <c r="B39" s="22" t="s">
        <v>731</v>
      </c>
      <c r="C39" s="1" t="s">
        <v>700</v>
      </c>
      <c r="D39" s="1" t="s">
        <v>701</v>
      </c>
    </row>
    <row r="40" spans="1:4">
      <c r="A40" s="1" t="s">
        <v>732</v>
      </c>
      <c r="B40" s="22" t="s">
        <v>733</v>
      </c>
      <c r="C40" s="1" t="s">
        <v>394</v>
      </c>
      <c r="D40" s="1" t="s">
        <v>701</v>
      </c>
    </row>
    <row r="41" spans="1:4">
      <c r="A41" s="1" t="s">
        <v>187</v>
      </c>
      <c r="B41" s="22" t="s">
        <v>734</v>
      </c>
      <c r="C41" s="1" t="s">
        <v>700</v>
      </c>
      <c r="D41" s="1" t="s">
        <v>701</v>
      </c>
    </row>
    <row r="42" spans="1:4">
      <c r="A42" s="1" t="s">
        <v>203</v>
      </c>
      <c r="B42" s="22" t="s">
        <v>735</v>
      </c>
      <c r="C42" s="1" t="s">
        <v>194</v>
      </c>
      <c r="D42" s="1" t="s">
        <v>701</v>
      </c>
    </row>
    <row r="43" spans="1:4">
      <c r="A43" s="1" t="s">
        <v>209</v>
      </c>
      <c r="B43" s="22" t="s">
        <v>736</v>
      </c>
      <c r="C43" s="1" t="s">
        <v>700</v>
      </c>
      <c r="D43" s="1" t="s">
        <v>714</v>
      </c>
    </row>
    <row r="44" spans="1:4">
      <c r="A44" s="1" t="s">
        <v>737</v>
      </c>
      <c r="B44" s="22" t="s">
        <v>738</v>
      </c>
      <c r="C44" s="1" t="s">
        <v>700</v>
      </c>
      <c r="D44" s="1" t="s">
        <v>701</v>
      </c>
    </row>
    <row r="45" spans="1:4">
      <c r="A45" s="1" t="s">
        <v>237</v>
      </c>
      <c r="B45" s="22" t="s">
        <v>739</v>
      </c>
      <c r="C45" s="1" t="s">
        <v>194</v>
      </c>
      <c r="D45" s="1" t="s">
        <v>740</v>
      </c>
    </row>
    <row r="46" spans="1:4">
      <c r="A46" s="1" t="s">
        <v>239</v>
      </c>
      <c r="B46" s="22" t="s">
        <v>741</v>
      </c>
      <c r="C46" s="1" t="s">
        <v>700</v>
      </c>
      <c r="D46" s="1" t="s">
        <v>701</v>
      </c>
    </row>
    <row r="47" spans="1:4">
      <c r="A47" s="1" t="s">
        <v>305</v>
      </c>
      <c r="B47" s="22" t="s">
        <v>742</v>
      </c>
      <c r="C47" s="1" t="s">
        <v>194</v>
      </c>
      <c r="D47" s="1" t="s">
        <v>701</v>
      </c>
    </row>
    <row r="48" spans="1:4">
      <c r="A48" s="1" t="s">
        <v>189</v>
      </c>
      <c r="B48" s="22" t="s">
        <v>743</v>
      </c>
      <c r="C48" s="1" t="s">
        <v>194</v>
      </c>
      <c r="D48" s="1" t="s">
        <v>740</v>
      </c>
    </row>
    <row r="49" spans="1:4">
      <c r="A49" s="1" t="s">
        <v>192</v>
      </c>
      <c r="B49" s="22" t="s">
        <v>744</v>
      </c>
      <c r="C49" s="1" t="s">
        <v>194</v>
      </c>
      <c r="D49" s="1" t="s">
        <v>714</v>
      </c>
    </row>
    <row r="50" spans="1:4">
      <c r="A50" s="1" t="s">
        <v>263</v>
      </c>
      <c r="B50" s="22" t="s">
        <v>745</v>
      </c>
      <c r="C50" s="1" t="s">
        <v>700</v>
      </c>
      <c r="D50" s="1" t="s">
        <v>705</v>
      </c>
    </row>
    <row r="51" spans="1:4">
      <c r="A51" s="1" t="s">
        <v>313</v>
      </c>
      <c r="B51" s="22" t="s">
        <v>746</v>
      </c>
      <c r="C51" s="1" t="s">
        <v>194</v>
      </c>
      <c r="D51" s="1" t="s">
        <v>747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Onyancha</dc:creator>
  <cp:lastModifiedBy>Kariuki</cp:lastModifiedBy>
  <dcterms:created xsi:type="dcterms:W3CDTF">2014-02-25T19:44:57+01:00</dcterms:created>
  <dcterms:modified xsi:type="dcterms:W3CDTF">2014-05-06T14:17:53+02:00</dcterms:modified>
  <dc:title/>
  <dc:description/>
  <dc:subject/>
  <cp:keywords/>
  <cp:category/>
</cp:coreProperties>
</file>