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19" i="1" l="1"/>
  <c r="G1520" i="1"/>
  <c r="G1518" i="1"/>
  <c r="G1517" i="1"/>
  <c r="K1517" i="1"/>
  <c r="M1520" i="1"/>
  <c r="K1520" i="1"/>
  <c r="M1519" i="1"/>
  <c r="K1519" i="1"/>
  <c r="M15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2" i="1"/>
  <c r="K1518" i="1"/>
  <c r="K1335" i="1" l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2" i="1"/>
</calcChain>
</file>

<file path=xl/sharedStrings.xml><?xml version="1.0" encoding="utf-8"?>
<sst xmlns="http://schemas.openxmlformats.org/spreadsheetml/2006/main" count="1532" uniqueCount="1526">
  <si>
    <t>2017年10月19日</t>
  </si>
  <si>
    <t>2017年10月18日</t>
  </si>
  <si>
    <t>2017年10月17日</t>
  </si>
  <si>
    <t>2017年10月16日</t>
  </si>
  <si>
    <t>2017年10月15日</t>
  </si>
  <si>
    <t>2017年10月14日</t>
  </si>
  <si>
    <t>2017年10月13日</t>
  </si>
  <si>
    <t>2017年10月12日</t>
  </si>
  <si>
    <t>2017年10月11日</t>
  </si>
  <si>
    <t>2017年10月10日</t>
  </si>
  <si>
    <t>2017年10月9日</t>
  </si>
  <si>
    <t>2017年10月8日</t>
  </si>
  <si>
    <t>2017年10月7日</t>
  </si>
  <si>
    <t>2017年10月6日</t>
  </si>
  <si>
    <t>2017年10月5日</t>
  </si>
  <si>
    <t>2017年10月4日</t>
  </si>
  <si>
    <t>2017年10月3日</t>
  </si>
  <si>
    <t>2017年10月2日</t>
  </si>
  <si>
    <t>2017年10月1日</t>
  </si>
  <si>
    <t>2017年9月30日</t>
  </si>
  <si>
    <t>2017年9月29日</t>
  </si>
  <si>
    <t>2017年9月28日</t>
  </si>
  <si>
    <t>2017年9月27日</t>
  </si>
  <si>
    <t>2017年9月26日</t>
  </si>
  <si>
    <t>2017年9月25日</t>
  </si>
  <si>
    <t>2017年9月24日</t>
  </si>
  <si>
    <t>2017年9月23日</t>
  </si>
  <si>
    <t>2017年9月22日</t>
  </si>
  <si>
    <t>2017年9月21日</t>
  </si>
  <si>
    <t>2017年9月20日</t>
  </si>
  <si>
    <t>2017年9月19日</t>
  </si>
  <si>
    <t>2017年9月18日</t>
  </si>
  <si>
    <t>2017年9月17日</t>
  </si>
  <si>
    <t>2017年9月16日</t>
  </si>
  <si>
    <t>2017年9月15日</t>
  </si>
  <si>
    <t>2017年9月14日</t>
  </si>
  <si>
    <t>2017年9月13日</t>
  </si>
  <si>
    <t>2017年9月12日</t>
  </si>
  <si>
    <t>2017年9月11日</t>
  </si>
  <si>
    <t>2017年9月10日</t>
  </si>
  <si>
    <t>2017年9月9日</t>
  </si>
  <si>
    <t>2017年9月8日</t>
  </si>
  <si>
    <t>2017年9月7日</t>
  </si>
  <si>
    <t>2017年9月6日</t>
  </si>
  <si>
    <t>2017年9月5日</t>
  </si>
  <si>
    <t>2017年9月4日</t>
  </si>
  <si>
    <t>2017年9月3日</t>
  </si>
  <si>
    <t>2017年9月2日</t>
  </si>
  <si>
    <t>2017年9月1日</t>
  </si>
  <si>
    <t>2017年8月31日</t>
  </si>
  <si>
    <t>2017年8月30日</t>
  </si>
  <si>
    <t>2017年8月29日</t>
  </si>
  <si>
    <t>2017年8月28日</t>
  </si>
  <si>
    <t>2017年8月27日</t>
  </si>
  <si>
    <t>2017年8月26日</t>
  </si>
  <si>
    <t>2017年8月25日</t>
  </si>
  <si>
    <t>2017年8月24日</t>
  </si>
  <si>
    <t>2017年8月23日</t>
  </si>
  <si>
    <t>2017年8月22日</t>
  </si>
  <si>
    <t>2017年8月21日</t>
  </si>
  <si>
    <t>2017年8月20日</t>
  </si>
  <si>
    <t>2017年8月19日</t>
  </si>
  <si>
    <t>2017年8月18日</t>
  </si>
  <si>
    <t>2017年8月17日</t>
  </si>
  <si>
    <t>2017年8月16日</t>
  </si>
  <si>
    <t>2017年8月15日</t>
  </si>
  <si>
    <t>2017年8月14日</t>
  </si>
  <si>
    <t>2017年8月13日</t>
  </si>
  <si>
    <t>2017年8月12日</t>
  </si>
  <si>
    <t>2017年8月11日</t>
  </si>
  <si>
    <t>2017年8月10日</t>
  </si>
  <si>
    <t>2017年8月9日</t>
  </si>
  <si>
    <t>2017年8月8日</t>
  </si>
  <si>
    <t>2017年8月7日</t>
  </si>
  <si>
    <t>2017年8月6日</t>
  </si>
  <si>
    <t>2017年8月5日</t>
  </si>
  <si>
    <t>2017年8月4日</t>
  </si>
  <si>
    <t>2017年8月3日</t>
  </si>
  <si>
    <t>2017年8月2日</t>
  </si>
  <si>
    <t>2017年8月1日</t>
  </si>
  <si>
    <t>2017年7月31日</t>
  </si>
  <si>
    <t>2017年7月30日</t>
  </si>
  <si>
    <t>2017年7月29日</t>
  </si>
  <si>
    <t>2017年7月28日</t>
  </si>
  <si>
    <t>2017年7月27日</t>
  </si>
  <si>
    <t>2017年7月26日</t>
  </si>
  <si>
    <t>2017年7月25日</t>
  </si>
  <si>
    <t>2017年7月24日</t>
  </si>
  <si>
    <t>2017年7月23日</t>
  </si>
  <si>
    <t>2017年7月22日</t>
  </si>
  <si>
    <t>2017年7月21日</t>
  </si>
  <si>
    <t>2017年7月20日</t>
  </si>
  <si>
    <t>2017年7月19日</t>
  </si>
  <si>
    <t>2017年7月18日</t>
  </si>
  <si>
    <t>2017年7月17日</t>
  </si>
  <si>
    <t>2017年7月16日</t>
  </si>
  <si>
    <t>2017年7月15日</t>
  </si>
  <si>
    <t>2017年7月14日</t>
  </si>
  <si>
    <t>2017年7月13日</t>
  </si>
  <si>
    <t>2017年7月12日</t>
  </si>
  <si>
    <t>2017年7月11日</t>
  </si>
  <si>
    <t>2017年7月10日</t>
  </si>
  <si>
    <t>2017年7月9日</t>
  </si>
  <si>
    <t>2017年7月8日</t>
  </si>
  <si>
    <t>2017年7月7日</t>
  </si>
  <si>
    <t>2017年7月6日</t>
  </si>
  <si>
    <t>2017年7月5日</t>
  </si>
  <si>
    <t>2017年7月4日</t>
  </si>
  <si>
    <t>2017年7月3日</t>
  </si>
  <si>
    <t>2017年7月2日</t>
  </si>
  <si>
    <t>2017年7月1日</t>
  </si>
  <si>
    <t>2017年6月30日</t>
  </si>
  <si>
    <t>2017年6月29日</t>
  </si>
  <si>
    <t>2017年6月28日</t>
  </si>
  <si>
    <t>2017年6月27日</t>
  </si>
  <si>
    <t>2017年6月26日</t>
  </si>
  <si>
    <t>2017年6月25日</t>
  </si>
  <si>
    <t>2017年6月24日</t>
  </si>
  <si>
    <t>2017年6月23日</t>
  </si>
  <si>
    <t>2017年6月22日</t>
  </si>
  <si>
    <t>2017年6月21日</t>
  </si>
  <si>
    <t>2017年6月20日</t>
  </si>
  <si>
    <t>2017年6月19日</t>
  </si>
  <si>
    <t>2017年6月18日</t>
  </si>
  <si>
    <t>2017年6月17日</t>
  </si>
  <si>
    <t>2017年6月16日</t>
  </si>
  <si>
    <t>2017年6月15日</t>
  </si>
  <si>
    <t>2017年6月14日</t>
  </si>
  <si>
    <t>2017年6月13日</t>
  </si>
  <si>
    <t>2017年6月12日</t>
  </si>
  <si>
    <t>2017年6月11日</t>
  </si>
  <si>
    <t>2017年6月10日</t>
  </si>
  <si>
    <t>2017年6月9日</t>
  </si>
  <si>
    <t>2017年6月8日</t>
  </si>
  <si>
    <t>2017年6月7日</t>
  </si>
  <si>
    <t>2017年6月6日</t>
  </si>
  <si>
    <t>2017年6月5日</t>
  </si>
  <si>
    <t>2017年6月4日</t>
  </si>
  <si>
    <t>2017年6月3日</t>
  </si>
  <si>
    <t>2017年6月2日</t>
  </si>
  <si>
    <t>2017年6月1日</t>
  </si>
  <si>
    <t>2017年5月31日</t>
  </si>
  <si>
    <t>2017年5月30日</t>
  </si>
  <si>
    <t>2017年5月29日</t>
  </si>
  <si>
    <t>2017年5月28日</t>
  </si>
  <si>
    <t>2017年5月27日</t>
  </si>
  <si>
    <t>2017年5月26日</t>
  </si>
  <si>
    <t>2017年5月25日</t>
  </si>
  <si>
    <t>2017年5月24日</t>
  </si>
  <si>
    <t>2017年5月23日</t>
  </si>
  <si>
    <t>2017年5月22日</t>
  </si>
  <si>
    <t>2017年5月21日</t>
  </si>
  <si>
    <t>2017年5月20日</t>
  </si>
  <si>
    <t>2017年5月19日</t>
  </si>
  <si>
    <t>2017年5月18日</t>
  </si>
  <si>
    <t>2017年5月17日</t>
  </si>
  <si>
    <t>2017年5月16日</t>
  </si>
  <si>
    <t>2017年5月15日</t>
  </si>
  <si>
    <t>2017年5月14日</t>
  </si>
  <si>
    <t>2017年5月13日</t>
  </si>
  <si>
    <t>2017年5月12日</t>
  </si>
  <si>
    <t>2017年5月11日</t>
  </si>
  <si>
    <t>2017年5月10日</t>
  </si>
  <si>
    <t>2017年5月9日</t>
  </si>
  <si>
    <t>2017年5月8日</t>
  </si>
  <si>
    <t>2017年5月7日</t>
  </si>
  <si>
    <t>2017年5月6日</t>
  </si>
  <si>
    <t>2017年5月5日</t>
  </si>
  <si>
    <t>2017年5月4日</t>
  </si>
  <si>
    <t>2017年5月3日</t>
  </si>
  <si>
    <t>2017年5月2日</t>
  </si>
  <si>
    <t>2017年5月1日</t>
  </si>
  <si>
    <t>2017年4月30日</t>
  </si>
  <si>
    <t>2017年4月29日</t>
  </si>
  <si>
    <t>2017年4月28日</t>
  </si>
  <si>
    <t>2017年4月27日</t>
  </si>
  <si>
    <t>2017年4月26日</t>
  </si>
  <si>
    <t>2017年4月25日</t>
  </si>
  <si>
    <t>2017年4月24日</t>
  </si>
  <si>
    <t>2017年4月23日</t>
  </si>
  <si>
    <t>2017年4月22日</t>
  </si>
  <si>
    <t>2017年4月21日</t>
  </si>
  <si>
    <t>2017年4月20日</t>
  </si>
  <si>
    <t>2017年4月19日</t>
  </si>
  <si>
    <t>2017年4月18日</t>
  </si>
  <si>
    <t>2017年4月17日</t>
  </si>
  <si>
    <t>2017年4月16日</t>
  </si>
  <si>
    <t>2017年4月15日</t>
  </si>
  <si>
    <t>2017年4月14日</t>
  </si>
  <si>
    <t>2017年4月13日</t>
  </si>
  <si>
    <t>2017年4月12日</t>
  </si>
  <si>
    <t>2017年4月11日</t>
  </si>
  <si>
    <t>2017年4月10日</t>
  </si>
  <si>
    <t>2017年4月9日</t>
  </si>
  <si>
    <t>2017年4月8日</t>
  </si>
  <si>
    <t>2017年4月7日</t>
  </si>
  <si>
    <t>2017年4月6日</t>
  </si>
  <si>
    <t>2017年4月5日</t>
  </si>
  <si>
    <t>2017年4月4日</t>
  </si>
  <si>
    <t>2017年4月3日</t>
  </si>
  <si>
    <t>2017年4月2日</t>
  </si>
  <si>
    <t>2017年4月1日</t>
  </si>
  <si>
    <t>2017年3月31日</t>
  </si>
  <si>
    <t>2017年3月30日</t>
  </si>
  <si>
    <t>2017年3月29日</t>
  </si>
  <si>
    <t>2017年3月28日</t>
  </si>
  <si>
    <t>2017年3月27日</t>
  </si>
  <si>
    <t>2017年3月26日</t>
  </si>
  <si>
    <t>2017年3月25日</t>
  </si>
  <si>
    <t>2017年3月24日</t>
  </si>
  <si>
    <t>2017年3月23日</t>
  </si>
  <si>
    <t>2017年3月22日</t>
  </si>
  <si>
    <t>2017年3月21日</t>
  </si>
  <si>
    <t>2017年3月20日</t>
  </si>
  <si>
    <t>2017年3月19日</t>
  </si>
  <si>
    <t>2017年3月18日</t>
  </si>
  <si>
    <t>2017年3月17日</t>
  </si>
  <si>
    <t>2017年3月16日</t>
  </si>
  <si>
    <t>2017年3月15日</t>
  </si>
  <si>
    <t>2017年3月14日</t>
  </si>
  <si>
    <t>2017年3月13日</t>
  </si>
  <si>
    <t>2017年3月12日</t>
  </si>
  <si>
    <t>2017年3月11日</t>
  </si>
  <si>
    <t>2017年3月10日</t>
  </si>
  <si>
    <t>2017年3月9日</t>
  </si>
  <si>
    <t>2017年3月8日</t>
  </si>
  <si>
    <t>2017年3月7日</t>
  </si>
  <si>
    <t>2017年3月6日</t>
  </si>
  <si>
    <t>2017年3月5日</t>
  </si>
  <si>
    <t>2017年3月4日</t>
  </si>
  <si>
    <t>2017年3月3日</t>
  </si>
  <si>
    <t>2017年3月2日</t>
  </si>
  <si>
    <t>2017年3月1日</t>
  </si>
  <si>
    <t>2017年2月28日</t>
  </si>
  <si>
    <t>2017年2月27日</t>
  </si>
  <si>
    <t>2017年2月26日</t>
  </si>
  <si>
    <t>2017年2月25日</t>
  </si>
  <si>
    <t>2017年2月24日</t>
  </si>
  <si>
    <t>2017年2月23日</t>
  </si>
  <si>
    <t>2017年2月22日</t>
  </si>
  <si>
    <t>2017年2月21日</t>
  </si>
  <si>
    <t>2017年2月20日</t>
  </si>
  <si>
    <t>2017年2月19日</t>
  </si>
  <si>
    <t>2017年2月18日</t>
  </si>
  <si>
    <t>2017年2月17日</t>
  </si>
  <si>
    <t>2017年2月16日</t>
  </si>
  <si>
    <t>2017年2月15日</t>
  </si>
  <si>
    <t>2017年2月14日</t>
  </si>
  <si>
    <t>2017年2月13日</t>
  </si>
  <si>
    <t>2017年2月12日</t>
  </si>
  <si>
    <t>2017年2月11日</t>
  </si>
  <si>
    <t>2017年2月10日</t>
  </si>
  <si>
    <t>2017年2月9日</t>
  </si>
  <si>
    <t>2017年2月8日</t>
  </si>
  <si>
    <t>2017年2月7日</t>
  </si>
  <si>
    <t>2017年2月6日</t>
  </si>
  <si>
    <t>2017年2月5日</t>
  </si>
  <si>
    <t>2017年2月4日</t>
  </si>
  <si>
    <t>2017年2月3日</t>
  </si>
  <si>
    <t>2017年2月2日</t>
  </si>
  <si>
    <t>2017年2月1日</t>
  </si>
  <si>
    <t>2017年1月31日</t>
  </si>
  <si>
    <t>2017年1月30日</t>
  </si>
  <si>
    <t>2017年1月29日</t>
  </si>
  <si>
    <t>2017年1月28日</t>
  </si>
  <si>
    <t>2017年1月27日</t>
  </si>
  <si>
    <t>2017年1月26日</t>
  </si>
  <si>
    <t>2017年1月25日</t>
  </si>
  <si>
    <t>2017年1月24日</t>
  </si>
  <si>
    <t>2017年1月23日</t>
  </si>
  <si>
    <t>2017年1月22日</t>
  </si>
  <si>
    <t>2017年1月21日</t>
  </si>
  <si>
    <t>2017年1月20日</t>
  </si>
  <si>
    <t>2017年1月19日</t>
  </si>
  <si>
    <t>2017年1月18日</t>
  </si>
  <si>
    <t>2017年1月17日</t>
  </si>
  <si>
    <t>2017年1月16日</t>
  </si>
  <si>
    <t>2017年1月15日</t>
  </si>
  <si>
    <t>2017年1月14日</t>
  </si>
  <si>
    <t>2017年1月13日</t>
  </si>
  <si>
    <t>2017年1月12日</t>
  </si>
  <si>
    <t>2017年1月11日</t>
  </si>
  <si>
    <t>2017年1月10日</t>
  </si>
  <si>
    <t>2017年1月9日</t>
  </si>
  <si>
    <t>2017年1月8日</t>
  </si>
  <si>
    <t>2017年1月7日</t>
  </si>
  <si>
    <t>2017年1月6日</t>
  </si>
  <si>
    <t>2017年1月5日</t>
  </si>
  <si>
    <t>2017年1月4日</t>
  </si>
  <si>
    <t>2017年1月3日</t>
  </si>
  <si>
    <t>2017年1月2日</t>
  </si>
  <si>
    <t>2017年1月1日</t>
  </si>
  <si>
    <t>2016年12月31日</t>
  </si>
  <si>
    <t>2016年12月30日</t>
  </si>
  <si>
    <t>2016年12月29日</t>
  </si>
  <si>
    <t>2016年12月28日</t>
  </si>
  <si>
    <t>2016年12月27日</t>
  </si>
  <si>
    <t>2016年12月26日</t>
  </si>
  <si>
    <t>2016年12月25日</t>
  </si>
  <si>
    <t>2016年12月24日</t>
  </si>
  <si>
    <t>2016年12月23日</t>
  </si>
  <si>
    <t>2016年12月22日</t>
  </si>
  <si>
    <t>2016年12月21日</t>
  </si>
  <si>
    <t>2016年12月20日</t>
  </si>
  <si>
    <t>2016年12月19日</t>
  </si>
  <si>
    <t>2016年12月18日</t>
  </si>
  <si>
    <t>2016年12月17日</t>
  </si>
  <si>
    <t>2016年12月16日</t>
  </si>
  <si>
    <t>2016年12月15日</t>
  </si>
  <si>
    <t>2016年12月14日</t>
  </si>
  <si>
    <t>2016年12月13日</t>
  </si>
  <si>
    <t>2016年12月12日</t>
  </si>
  <si>
    <t>2016年12月11日</t>
  </si>
  <si>
    <t>2016年12月10日</t>
  </si>
  <si>
    <t>2016年12月9日</t>
  </si>
  <si>
    <t>2016年12月8日</t>
  </si>
  <si>
    <t>2016年12月7日</t>
  </si>
  <si>
    <t>2016年12月6日</t>
  </si>
  <si>
    <t>2016年12月5日</t>
  </si>
  <si>
    <t>2016年12月4日</t>
  </si>
  <si>
    <t>2016年12月3日</t>
  </si>
  <si>
    <t>2016年12月2日</t>
  </si>
  <si>
    <t>2016年12月1日</t>
  </si>
  <si>
    <t>2016年11月30日</t>
  </si>
  <si>
    <t>2016年11月29日</t>
  </si>
  <si>
    <t>2016年11月28日</t>
  </si>
  <si>
    <t>2016年11月27日</t>
  </si>
  <si>
    <t>2016年11月26日</t>
  </si>
  <si>
    <t>2016年11月25日</t>
  </si>
  <si>
    <t>2016年11月24日</t>
  </si>
  <si>
    <t>2016年11月23日</t>
  </si>
  <si>
    <t>2016年11月22日</t>
  </si>
  <si>
    <t>2016年11月21日</t>
  </si>
  <si>
    <t>2016年11月20日</t>
  </si>
  <si>
    <t>2016年11月19日</t>
  </si>
  <si>
    <t>2016年11月18日</t>
  </si>
  <si>
    <t>2016年11月17日</t>
  </si>
  <si>
    <t>2016年11月16日</t>
  </si>
  <si>
    <t>2016年11月15日</t>
  </si>
  <si>
    <t>2016年11月14日</t>
  </si>
  <si>
    <t>2016年11月13日</t>
  </si>
  <si>
    <t>2016年11月12日</t>
  </si>
  <si>
    <t>2016年11月11日</t>
  </si>
  <si>
    <t>2016年11月10日</t>
  </si>
  <si>
    <t>2016年11月9日</t>
  </si>
  <si>
    <t>2016年11月8日</t>
  </si>
  <si>
    <t>2016年11月7日</t>
  </si>
  <si>
    <t>2016年11月6日</t>
  </si>
  <si>
    <t>2016年11月5日</t>
  </si>
  <si>
    <t>2016年11月4日</t>
  </si>
  <si>
    <t>2016年11月3日</t>
  </si>
  <si>
    <t>2016年11月2日</t>
  </si>
  <si>
    <t>2016年11月1日</t>
  </si>
  <si>
    <t>2016年10月31日</t>
  </si>
  <si>
    <t>2016年10月30日</t>
  </si>
  <si>
    <t>2016年10月29日</t>
  </si>
  <si>
    <t>2016年10月28日</t>
  </si>
  <si>
    <t>2016年10月27日</t>
  </si>
  <si>
    <t>2016年10月26日</t>
  </si>
  <si>
    <t>2016年10月25日</t>
  </si>
  <si>
    <t>2016年10月24日</t>
  </si>
  <si>
    <t>2016年10月23日</t>
  </si>
  <si>
    <t>2016年10月22日</t>
  </si>
  <si>
    <t>2016年10月21日</t>
  </si>
  <si>
    <t>2016年10月20日</t>
  </si>
  <si>
    <t>2016年10月19日</t>
  </si>
  <si>
    <t>2016年10月18日</t>
  </si>
  <si>
    <t>2016年10月17日</t>
  </si>
  <si>
    <t>2016年10月16日</t>
  </si>
  <si>
    <t>2016年10月15日</t>
  </si>
  <si>
    <t>2016年10月14日</t>
  </si>
  <si>
    <t>2016年10月13日</t>
  </si>
  <si>
    <t>2016年10月12日</t>
  </si>
  <si>
    <t>2016年10月11日</t>
  </si>
  <si>
    <t>2016年10月10日</t>
  </si>
  <si>
    <t>2016年10月9日</t>
  </si>
  <si>
    <t>2016年10月8日</t>
  </si>
  <si>
    <t>2016年10月7日</t>
  </si>
  <si>
    <t>2016年10月6日</t>
  </si>
  <si>
    <t>2016年10月5日</t>
  </si>
  <si>
    <t>2016年10月4日</t>
  </si>
  <si>
    <t>2016年10月3日</t>
  </si>
  <si>
    <t>2016年10月2日</t>
  </si>
  <si>
    <t>2016年10月1日</t>
  </si>
  <si>
    <t>2016年9月30日</t>
  </si>
  <si>
    <t>2016年9月29日</t>
  </si>
  <si>
    <t>2016年9月28日</t>
  </si>
  <si>
    <t>2016年9月27日</t>
  </si>
  <si>
    <t>2016年9月26日</t>
  </si>
  <si>
    <t>2016年9月25日</t>
  </si>
  <si>
    <t>2016年9月24日</t>
  </si>
  <si>
    <t>2016年9月23日</t>
  </si>
  <si>
    <t>2016年9月22日</t>
  </si>
  <si>
    <t>2016年9月21日</t>
  </si>
  <si>
    <t>2016年9月20日</t>
  </si>
  <si>
    <t>2016年9月19日</t>
  </si>
  <si>
    <t>2016年9月18日</t>
  </si>
  <si>
    <t>2016年9月17日</t>
  </si>
  <si>
    <t>2016年9月16日</t>
  </si>
  <si>
    <t>2016年9月15日</t>
  </si>
  <si>
    <t>2016年9月14日</t>
  </si>
  <si>
    <t>2016年9月13日</t>
  </si>
  <si>
    <t>2016年9月12日</t>
  </si>
  <si>
    <t>2016年9月11日</t>
  </si>
  <si>
    <t>2016年9月10日</t>
  </si>
  <si>
    <t>2016年9月9日</t>
  </si>
  <si>
    <t>2016年9月8日</t>
  </si>
  <si>
    <t>2016年9月7日</t>
  </si>
  <si>
    <t>2016年9月6日</t>
  </si>
  <si>
    <t>2016年9月5日</t>
  </si>
  <si>
    <t>2016年9月4日</t>
  </si>
  <si>
    <t>2016年9月3日</t>
  </si>
  <si>
    <t>2016年9月2日</t>
  </si>
  <si>
    <t>2016年9月1日</t>
  </si>
  <si>
    <t>2016年8月31日</t>
  </si>
  <si>
    <t>2016年8月30日</t>
  </si>
  <si>
    <t>2016年8月29日</t>
  </si>
  <si>
    <t>2016年8月28日</t>
  </si>
  <si>
    <t>2016年8月27日</t>
  </si>
  <si>
    <t>2016年8月26日</t>
  </si>
  <si>
    <t>2016年8月25日</t>
  </si>
  <si>
    <t>2016年8月24日</t>
  </si>
  <si>
    <t>2016年8月23日</t>
  </si>
  <si>
    <t>2016年8月22日</t>
  </si>
  <si>
    <t>2016年8月21日</t>
  </si>
  <si>
    <t>2016年8月20日</t>
  </si>
  <si>
    <t>2016年8月19日</t>
  </si>
  <si>
    <t>2016年8月18日</t>
  </si>
  <si>
    <t>2016年8月17日</t>
  </si>
  <si>
    <t>2016年8月16日</t>
  </si>
  <si>
    <t>2016年8月15日</t>
  </si>
  <si>
    <t>2016年8月14日</t>
  </si>
  <si>
    <t>2016年8月13日</t>
  </si>
  <si>
    <t>2016年8月12日</t>
  </si>
  <si>
    <t>2016年8月11日</t>
  </si>
  <si>
    <t>2016年8月10日</t>
  </si>
  <si>
    <t>2016年8月9日</t>
  </si>
  <si>
    <t>2016年8月8日</t>
  </si>
  <si>
    <t>2016年8月7日</t>
  </si>
  <si>
    <t>2016年8月6日</t>
  </si>
  <si>
    <t>2016年8月5日</t>
  </si>
  <si>
    <t>2016年8月4日</t>
  </si>
  <si>
    <t>2016年8月3日</t>
  </si>
  <si>
    <t>2016年8月2日</t>
  </si>
  <si>
    <t>2016年8月1日</t>
  </si>
  <si>
    <t>2016年7月31日</t>
  </si>
  <si>
    <t>2016年7月30日</t>
  </si>
  <si>
    <t>2016年7月29日</t>
  </si>
  <si>
    <t>2016年7月28日</t>
  </si>
  <si>
    <t>2016年7月27日</t>
  </si>
  <si>
    <t>2016年7月26日</t>
  </si>
  <si>
    <t>2016年7月25日</t>
  </si>
  <si>
    <t>2016年7月24日</t>
  </si>
  <si>
    <t>2016年7月23日</t>
  </si>
  <si>
    <t>2016年7月22日</t>
  </si>
  <si>
    <t>2016年7月21日</t>
  </si>
  <si>
    <t>2016年7月20日</t>
  </si>
  <si>
    <t>2016年7月19日</t>
  </si>
  <si>
    <t>2016年7月18日</t>
  </si>
  <si>
    <t>2016年7月17日</t>
  </si>
  <si>
    <t>2016年7月16日</t>
  </si>
  <si>
    <t>2016年7月15日</t>
  </si>
  <si>
    <t>2016年7月14日</t>
  </si>
  <si>
    <t>2016年7月13日</t>
  </si>
  <si>
    <t>2016年7月12日</t>
  </si>
  <si>
    <t>2016年7月11日</t>
  </si>
  <si>
    <t>2016年7月10日</t>
  </si>
  <si>
    <t>2016年7月9日</t>
  </si>
  <si>
    <t>2016年7月8日</t>
  </si>
  <si>
    <t>2016年7月7日</t>
  </si>
  <si>
    <t>2016年7月6日</t>
  </si>
  <si>
    <t>2016年7月5日</t>
  </si>
  <si>
    <t>2016年7月4日</t>
  </si>
  <si>
    <t>2016年7月3日</t>
  </si>
  <si>
    <t>2016年7月2日</t>
  </si>
  <si>
    <t>2016年7月1日</t>
  </si>
  <si>
    <t>2016年6月30日</t>
  </si>
  <si>
    <t>2016年6月29日</t>
  </si>
  <si>
    <t>2016年6月28日</t>
  </si>
  <si>
    <t>2016年6月27日</t>
  </si>
  <si>
    <t>2016年6月26日</t>
  </si>
  <si>
    <t>2016年6月25日</t>
  </si>
  <si>
    <t>2016年6月24日</t>
  </si>
  <si>
    <t>2016年6月23日</t>
  </si>
  <si>
    <t>2016年6月22日</t>
  </si>
  <si>
    <t>2016年6月21日</t>
  </si>
  <si>
    <t>2016年6月20日</t>
  </si>
  <si>
    <t>2016年6月19日</t>
  </si>
  <si>
    <t>2016年6月18日</t>
  </si>
  <si>
    <t>2016年6月17日</t>
  </si>
  <si>
    <t>2016年6月16日</t>
  </si>
  <si>
    <t>2016年6月15日</t>
  </si>
  <si>
    <t>2016年6月14日</t>
  </si>
  <si>
    <t>2016年6月13日</t>
  </si>
  <si>
    <t>2016年6月12日</t>
  </si>
  <si>
    <t>2016年6月11日</t>
  </si>
  <si>
    <t>2016年6月10日</t>
  </si>
  <si>
    <t>2016年6月9日</t>
  </si>
  <si>
    <t>2016年6月8日</t>
  </si>
  <si>
    <t>2016年6月7日</t>
  </si>
  <si>
    <t>2016年6月6日</t>
  </si>
  <si>
    <t>2016年6月5日</t>
  </si>
  <si>
    <t>2016年6月4日</t>
  </si>
  <si>
    <t>2016年6月3日</t>
  </si>
  <si>
    <t>2016年6月2日</t>
  </si>
  <si>
    <t>2016年6月1日</t>
  </si>
  <si>
    <t>2016年5月31日</t>
  </si>
  <si>
    <t>2016年5月30日</t>
  </si>
  <si>
    <t>2016年5月29日</t>
  </si>
  <si>
    <t>2016年5月28日</t>
  </si>
  <si>
    <t>2016年5月27日</t>
  </si>
  <si>
    <t>2016年5月26日</t>
  </si>
  <si>
    <t>2016年5月25日</t>
  </si>
  <si>
    <t>2016年5月24日</t>
  </si>
  <si>
    <t>2016年5月23日</t>
  </si>
  <si>
    <t>2016年5月22日</t>
  </si>
  <si>
    <t>2016年5月21日</t>
  </si>
  <si>
    <t>2016年5月20日</t>
  </si>
  <si>
    <t>2016年5月19日</t>
  </si>
  <si>
    <t>2016年5月18日</t>
  </si>
  <si>
    <t>2016年5月17日</t>
  </si>
  <si>
    <t>2016年5月16日</t>
  </si>
  <si>
    <t>2016年5月15日</t>
  </si>
  <si>
    <t>2016年5月14日</t>
  </si>
  <si>
    <t>2016年5月13日</t>
  </si>
  <si>
    <t>2016年5月12日</t>
  </si>
  <si>
    <t>2016年5月11日</t>
  </si>
  <si>
    <t>2016年5月10日</t>
  </si>
  <si>
    <t>2016年5月9日</t>
  </si>
  <si>
    <t>2016年5月8日</t>
  </si>
  <si>
    <t>2016年5月7日</t>
  </si>
  <si>
    <t>2016年5月6日</t>
  </si>
  <si>
    <t>2016年5月5日</t>
  </si>
  <si>
    <t>2016年5月4日</t>
  </si>
  <si>
    <t>2016年5月3日</t>
  </si>
  <si>
    <t>2016年5月2日</t>
  </si>
  <si>
    <t>2016年5月1日</t>
  </si>
  <si>
    <t>2016年4月30日</t>
  </si>
  <si>
    <t>2016年4月29日</t>
  </si>
  <si>
    <t>2016年4月28日</t>
  </si>
  <si>
    <t>2016年4月27日</t>
  </si>
  <si>
    <t>2016年4月26日</t>
  </si>
  <si>
    <t>2016年4月25日</t>
  </si>
  <si>
    <t>2016年4月24日</t>
  </si>
  <si>
    <t>2016年4月23日</t>
  </si>
  <si>
    <t>2016年4月22日</t>
  </si>
  <si>
    <t>2016年4月21日</t>
  </si>
  <si>
    <t>2016年4月20日</t>
  </si>
  <si>
    <t>2016年4月19日</t>
  </si>
  <si>
    <t>2016年4月18日</t>
  </si>
  <si>
    <t>2016年4月17日</t>
  </si>
  <si>
    <t>2016年4月16日</t>
  </si>
  <si>
    <t>2016年4月15日</t>
  </si>
  <si>
    <t>2016年4月14日</t>
  </si>
  <si>
    <t>2016年4月13日</t>
  </si>
  <si>
    <t>2016年4月12日</t>
  </si>
  <si>
    <t>2016年4月11日</t>
  </si>
  <si>
    <t>2016年4月10日</t>
  </si>
  <si>
    <t>2016年4月9日</t>
  </si>
  <si>
    <t>2016年4月8日</t>
  </si>
  <si>
    <t>2016年4月7日</t>
  </si>
  <si>
    <t>2016年4月6日</t>
  </si>
  <si>
    <t>2016年4月5日</t>
  </si>
  <si>
    <t>2016年4月4日</t>
  </si>
  <si>
    <t>2016年4月3日</t>
  </si>
  <si>
    <t>2016年4月2日</t>
  </si>
  <si>
    <t>2016年4月1日</t>
  </si>
  <si>
    <t>2016年3月31日</t>
  </si>
  <si>
    <t>2016年3月30日</t>
  </si>
  <si>
    <t>2016年3月29日</t>
  </si>
  <si>
    <t>2016年3月28日</t>
  </si>
  <si>
    <t>2016年3月27日</t>
  </si>
  <si>
    <t>2016年3月26日</t>
  </si>
  <si>
    <t>2016年3月25日</t>
  </si>
  <si>
    <t>2016年3月24日</t>
  </si>
  <si>
    <t>2016年3月23日</t>
  </si>
  <si>
    <t>2016年3月22日</t>
  </si>
  <si>
    <t>2016年3月21日</t>
  </si>
  <si>
    <t>2016年3月20日</t>
  </si>
  <si>
    <t>2016年3月19日</t>
  </si>
  <si>
    <t>2016年3月18日</t>
  </si>
  <si>
    <t>2016年3月17日</t>
  </si>
  <si>
    <t>2016年3月16日</t>
  </si>
  <si>
    <t>2016年3月15日</t>
  </si>
  <si>
    <t>2016年3月14日</t>
  </si>
  <si>
    <t>2016年3月13日</t>
  </si>
  <si>
    <t>2016年3月12日</t>
  </si>
  <si>
    <t>2016年3月11日</t>
  </si>
  <si>
    <t>2016年3月10日</t>
  </si>
  <si>
    <t>2016年3月9日</t>
  </si>
  <si>
    <t>2016年3月8日</t>
  </si>
  <si>
    <t>2016年3月7日</t>
  </si>
  <si>
    <t>2016年3月6日</t>
  </si>
  <si>
    <t>2016年3月5日</t>
  </si>
  <si>
    <t>2016年3月4日</t>
  </si>
  <si>
    <t>2016年3月3日</t>
  </si>
  <si>
    <t>2016年3月2日</t>
  </si>
  <si>
    <t>2016年3月1日</t>
  </si>
  <si>
    <t>2016年2月29日</t>
  </si>
  <si>
    <t>2016年2月28日</t>
  </si>
  <si>
    <t>2016年2月27日</t>
  </si>
  <si>
    <t>2016年2月26日</t>
  </si>
  <si>
    <t>2016年2月25日</t>
  </si>
  <si>
    <t>2016年2月24日</t>
  </si>
  <si>
    <t>2016年2月23日</t>
  </si>
  <si>
    <t>2016年2月22日</t>
  </si>
  <si>
    <t>2016年2月21日</t>
  </si>
  <si>
    <t>2016年2月20日</t>
  </si>
  <si>
    <t>2016年2月19日</t>
  </si>
  <si>
    <t>2016年2月18日</t>
  </si>
  <si>
    <t>2016年2月17日</t>
  </si>
  <si>
    <t>2016年2月16日</t>
  </si>
  <si>
    <t>2016年2月15日</t>
  </si>
  <si>
    <t>2016年2月14日</t>
  </si>
  <si>
    <t>2016年2月13日</t>
  </si>
  <si>
    <t>2016年2月12日</t>
  </si>
  <si>
    <t>2016年2月11日</t>
  </si>
  <si>
    <t>2016年2月10日</t>
  </si>
  <si>
    <t>2016年2月9日</t>
  </si>
  <si>
    <t>2016年2月8日</t>
  </si>
  <si>
    <t>2016年2月7日</t>
  </si>
  <si>
    <t>2016年2月6日</t>
  </si>
  <si>
    <t>2016年2月5日</t>
  </si>
  <si>
    <t>2016年2月4日</t>
  </si>
  <si>
    <t>2016年2月3日</t>
  </si>
  <si>
    <t>2016年2月2日</t>
  </si>
  <si>
    <t>2016年2月1日</t>
  </si>
  <si>
    <t>2016年1月31日</t>
  </si>
  <si>
    <t>2016年1月30日</t>
  </si>
  <si>
    <t>2016年1月29日</t>
  </si>
  <si>
    <t>2016年1月28日</t>
  </si>
  <si>
    <t>2016年1月27日</t>
  </si>
  <si>
    <t>2016年1月26日</t>
  </si>
  <si>
    <t>2016年1月25日</t>
  </si>
  <si>
    <t>2016年1月24日</t>
  </si>
  <si>
    <t>2016年1月23日</t>
  </si>
  <si>
    <t>2016年1月22日</t>
  </si>
  <si>
    <t>2016年1月21日</t>
  </si>
  <si>
    <t>2016年1月20日</t>
  </si>
  <si>
    <t>2016年1月19日</t>
  </si>
  <si>
    <t>2016年1月18日</t>
  </si>
  <si>
    <t>2016年1月17日</t>
  </si>
  <si>
    <t>2016年1月16日</t>
  </si>
  <si>
    <t>2016年1月15日</t>
  </si>
  <si>
    <t>2016年1月14日</t>
  </si>
  <si>
    <t>2016年1月13日</t>
  </si>
  <si>
    <t>2016年1月12日</t>
  </si>
  <si>
    <t>2016年1月11日</t>
  </si>
  <si>
    <t>2016年1月10日</t>
  </si>
  <si>
    <t>2016年1月9日</t>
  </si>
  <si>
    <t>2016年1月8日</t>
  </si>
  <si>
    <t>2016年1月7日</t>
  </si>
  <si>
    <t>2016年1月6日</t>
  </si>
  <si>
    <t>2016年1月5日</t>
  </si>
  <si>
    <t>2016年1月4日</t>
  </si>
  <si>
    <t>2016年1月3日</t>
  </si>
  <si>
    <t>2016年1月2日</t>
  </si>
  <si>
    <t>2016年1月1日</t>
  </si>
  <si>
    <t>2015年12月31日</t>
  </si>
  <si>
    <t>2015年12月30日</t>
  </si>
  <si>
    <t>2015年12月29日</t>
  </si>
  <si>
    <t>2015年12月28日</t>
  </si>
  <si>
    <t>2015年12月27日</t>
  </si>
  <si>
    <t>2015年12月26日</t>
  </si>
  <si>
    <t>2015年12月25日</t>
  </si>
  <si>
    <t>2015年12月24日</t>
  </si>
  <si>
    <t>2015年12月23日</t>
  </si>
  <si>
    <t>2015年12月22日</t>
  </si>
  <si>
    <t>2015年12月21日</t>
  </si>
  <si>
    <t>2015年12月20日</t>
  </si>
  <si>
    <t>2015年12月19日</t>
  </si>
  <si>
    <t>2015年12月18日</t>
  </si>
  <si>
    <t>2015年12月17日</t>
  </si>
  <si>
    <t>2015年12月16日</t>
  </si>
  <si>
    <t>2015年12月15日</t>
  </si>
  <si>
    <t>2015年12月14日</t>
  </si>
  <si>
    <t>2015年12月13日</t>
  </si>
  <si>
    <t>2015年12月12日</t>
  </si>
  <si>
    <t>2015年12月11日</t>
  </si>
  <si>
    <t>2015年12月10日</t>
  </si>
  <si>
    <t>2015年12月9日</t>
  </si>
  <si>
    <t>2015年12月8日</t>
  </si>
  <si>
    <t>2015年12月7日</t>
  </si>
  <si>
    <t>2015年12月6日</t>
  </si>
  <si>
    <t>2015年12月5日</t>
  </si>
  <si>
    <t>2015年12月4日</t>
  </si>
  <si>
    <t>2015年12月3日</t>
  </si>
  <si>
    <t>2015年12月2日</t>
  </si>
  <si>
    <t>2015年12月1日</t>
  </si>
  <si>
    <t>2015年11月30日</t>
  </si>
  <si>
    <t>2015年11月29日</t>
  </si>
  <si>
    <t>2015年11月28日</t>
  </si>
  <si>
    <t>2015年11月27日</t>
  </si>
  <si>
    <t>2015年11月26日</t>
  </si>
  <si>
    <t>2015年11月25日</t>
  </si>
  <si>
    <t>2015年11月24日</t>
  </si>
  <si>
    <t>2015年11月23日</t>
  </si>
  <si>
    <t>2015年11月22日</t>
  </si>
  <si>
    <t>2015年11月21日</t>
  </si>
  <si>
    <t>2015年11月20日</t>
  </si>
  <si>
    <t>2015年11月19日</t>
  </si>
  <si>
    <t>2015年11月18日</t>
  </si>
  <si>
    <t>2015年11月17日</t>
  </si>
  <si>
    <t>2015年11月16日</t>
  </si>
  <si>
    <t>2015年11月15日</t>
  </si>
  <si>
    <t>2015年11月14日</t>
  </si>
  <si>
    <t>2015年11月13日</t>
  </si>
  <si>
    <t>2015年11月12日</t>
  </si>
  <si>
    <t>2015年11月11日</t>
  </si>
  <si>
    <t>2015年11月10日</t>
  </si>
  <si>
    <t>2015年11月9日</t>
  </si>
  <si>
    <t>2015年11月8日</t>
  </si>
  <si>
    <t>2015年11月7日</t>
  </si>
  <si>
    <t>2015年11月6日</t>
  </si>
  <si>
    <t>2015年11月5日</t>
  </si>
  <si>
    <t>2015年11月4日</t>
  </si>
  <si>
    <t>2015年11月3日</t>
  </si>
  <si>
    <t>2015年11月2日</t>
  </si>
  <si>
    <t>2015年11月1日</t>
  </si>
  <si>
    <t>2015年10月31日</t>
  </si>
  <si>
    <t>2015年10月30日</t>
  </si>
  <si>
    <t>2015年10月29日</t>
  </si>
  <si>
    <t>2015年10月28日</t>
  </si>
  <si>
    <t>2015年10月27日</t>
  </si>
  <si>
    <t>2015年10月26日</t>
  </si>
  <si>
    <t>2015年10月25日</t>
  </si>
  <si>
    <t>2015年10月24日</t>
  </si>
  <si>
    <t>2015年10月23日</t>
  </si>
  <si>
    <t>2015年10月22日</t>
  </si>
  <si>
    <t>2015年10月21日</t>
  </si>
  <si>
    <t>2015年10月20日</t>
  </si>
  <si>
    <t>2015年10月19日</t>
  </si>
  <si>
    <t>2015年10月18日</t>
  </si>
  <si>
    <t>2015年10月17日</t>
  </si>
  <si>
    <t>2015年10月16日</t>
  </si>
  <si>
    <t>2015年10月15日</t>
  </si>
  <si>
    <t>2015年10月14日</t>
  </si>
  <si>
    <t>2015年10月13日</t>
  </si>
  <si>
    <t>2015年10月12日</t>
  </si>
  <si>
    <t>2015年10月11日</t>
  </si>
  <si>
    <t>2015年10月10日</t>
  </si>
  <si>
    <t>2015年10月9日</t>
  </si>
  <si>
    <t>2015年10月8日</t>
  </si>
  <si>
    <t>2015年10月7日</t>
  </si>
  <si>
    <t>2015年10月6日</t>
  </si>
  <si>
    <t>2015年10月5日</t>
  </si>
  <si>
    <t>2015年10月4日</t>
  </si>
  <si>
    <t>2015年10月3日</t>
  </si>
  <si>
    <t>2015年10月2日</t>
  </si>
  <si>
    <t>2015年10月1日</t>
  </si>
  <si>
    <t>2015年9月30日</t>
  </si>
  <si>
    <t>2015年9月29日</t>
  </si>
  <si>
    <t>2015年9月28日</t>
  </si>
  <si>
    <t>2015年9月27日</t>
  </si>
  <si>
    <t>2015年9月26日</t>
  </si>
  <si>
    <t>2015年9月25日</t>
  </si>
  <si>
    <t>2015年9月24日</t>
  </si>
  <si>
    <t>2015年9月23日</t>
  </si>
  <si>
    <t>2015年9月22日</t>
  </si>
  <si>
    <t>2015年9月21日</t>
  </si>
  <si>
    <t>2015年9月20日</t>
  </si>
  <si>
    <t>2015年9月19日</t>
  </si>
  <si>
    <t>2015年9月18日</t>
  </si>
  <si>
    <t>2015年9月17日</t>
  </si>
  <si>
    <t>2015年9月16日</t>
  </si>
  <si>
    <t>2015年9月15日</t>
  </si>
  <si>
    <t>2015年9月14日</t>
  </si>
  <si>
    <t>2015年9月13日</t>
  </si>
  <si>
    <t>2015年9月12日</t>
  </si>
  <si>
    <t>2015年9月11日</t>
  </si>
  <si>
    <t>2015年9月10日</t>
  </si>
  <si>
    <t>2015年9月9日</t>
  </si>
  <si>
    <t>2015年9月8日</t>
  </si>
  <si>
    <t>2015年9月7日</t>
  </si>
  <si>
    <t>2015年9月6日</t>
  </si>
  <si>
    <t>2015年9月5日</t>
  </si>
  <si>
    <t>2015年9月4日</t>
  </si>
  <si>
    <t>2015年9月3日</t>
  </si>
  <si>
    <t>2015年9月2日</t>
  </si>
  <si>
    <t>2015年9月1日</t>
  </si>
  <si>
    <t>2015年8月31日</t>
  </si>
  <si>
    <t>2015年8月30日</t>
  </si>
  <si>
    <t>2015年8月29日</t>
  </si>
  <si>
    <t>2015年8月28日</t>
  </si>
  <si>
    <t>2015年8月27日</t>
  </si>
  <si>
    <t>2015年8月26日</t>
  </si>
  <si>
    <t>2015年8月25日</t>
  </si>
  <si>
    <t>2015年8月24日</t>
  </si>
  <si>
    <t>2015年8月23日</t>
  </si>
  <si>
    <t>2015年8月22日</t>
  </si>
  <si>
    <t>2015年8月21日</t>
  </si>
  <si>
    <t>2015年8月20日</t>
  </si>
  <si>
    <t>2015年8月19日</t>
  </si>
  <si>
    <t>2015年8月18日</t>
  </si>
  <si>
    <t>2015年8月17日</t>
  </si>
  <si>
    <t>2015年8月16日</t>
  </si>
  <si>
    <t>2015年8月15日</t>
  </si>
  <si>
    <t>2015年8月14日</t>
  </si>
  <si>
    <t>2015年8月13日</t>
  </si>
  <si>
    <t>2015年8月12日</t>
  </si>
  <si>
    <t>2015年8月11日</t>
  </si>
  <si>
    <t>2015年8月10日</t>
  </si>
  <si>
    <t>2015年8月9日</t>
  </si>
  <si>
    <t>2015年8月8日</t>
  </si>
  <si>
    <t>2015年8月7日</t>
  </si>
  <si>
    <t>2015年8月6日</t>
  </si>
  <si>
    <t>2015年8月5日</t>
  </si>
  <si>
    <t>2015年8月4日</t>
  </si>
  <si>
    <t>2015年8月3日</t>
  </si>
  <si>
    <t>2015年8月2日</t>
  </si>
  <si>
    <t>2015年8月1日</t>
  </si>
  <si>
    <t>2015年7月31日</t>
  </si>
  <si>
    <t>2015年7月30日</t>
  </si>
  <si>
    <t>2015年7月29日</t>
  </si>
  <si>
    <t>2015年7月28日</t>
  </si>
  <si>
    <t>2015年7月27日</t>
  </si>
  <si>
    <t>2015年7月26日</t>
  </si>
  <si>
    <t>2015年7月25日</t>
  </si>
  <si>
    <t>2015年7月24日</t>
  </si>
  <si>
    <t>2015年7月23日</t>
  </si>
  <si>
    <t>2015年7月22日</t>
  </si>
  <si>
    <t>2015年7月21日</t>
  </si>
  <si>
    <t>2015年7月20日</t>
  </si>
  <si>
    <t>2015年7月19日</t>
  </si>
  <si>
    <t>2015年7月18日</t>
  </si>
  <si>
    <t>2015年7月17日</t>
  </si>
  <si>
    <t>2015年7月16日</t>
  </si>
  <si>
    <t>2015年7月15日</t>
  </si>
  <si>
    <t>2015年7月14日</t>
  </si>
  <si>
    <t>2015年7月13日</t>
  </si>
  <si>
    <t>2015年7月12日</t>
  </si>
  <si>
    <t>2015年7月11日</t>
  </si>
  <si>
    <t>2015年7月10日</t>
  </si>
  <si>
    <t>2015年7月9日</t>
  </si>
  <si>
    <t>2015年7月8日</t>
  </si>
  <si>
    <t>2015年7月7日</t>
  </si>
  <si>
    <t>2015年7月6日</t>
  </si>
  <si>
    <t>2015年7月5日</t>
  </si>
  <si>
    <t>2015年7月4日</t>
  </si>
  <si>
    <t>2015年7月3日</t>
  </si>
  <si>
    <t>2015年7月2日</t>
  </si>
  <si>
    <t>2015年7月1日</t>
  </si>
  <si>
    <t>2015年6月30日</t>
  </si>
  <si>
    <t>2015年6月29日</t>
  </si>
  <si>
    <t>2015年6月28日</t>
  </si>
  <si>
    <t>2015年6月27日</t>
  </si>
  <si>
    <t>2015年6月26日</t>
  </si>
  <si>
    <t>2015年6月25日</t>
  </si>
  <si>
    <t>2015年6月24日</t>
  </si>
  <si>
    <t>2015年6月23日</t>
  </si>
  <si>
    <t>2015年6月22日</t>
  </si>
  <si>
    <t>2015年6月21日</t>
  </si>
  <si>
    <t>2015年6月20日</t>
  </si>
  <si>
    <t>2015年6月19日</t>
  </si>
  <si>
    <t>2015年6月18日</t>
  </si>
  <si>
    <t>2015年6月17日</t>
  </si>
  <si>
    <t>2015年6月16日</t>
  </si>
  <si>
    <t>2015年6月15日</t>
  </si>
  <si>
    <t>2015年6月14日</t>
  </si>
  <si>
    <t>2015年6月13日</t>
  </si>
  <si>
    <t>2015年6月12日</t>
  </si>
  <si>
    <t>2015年6月11日</t>
  </si>
  <si>
    <t>2015年6月10日</t>
  </si>
  <si>
    <t>2015年6月9日</t>
  </si>
  <si>
    <t>2015年6月8日</t>
  </si>
  <si>
    <t>2015年6月7日</t>
  </si>
  <si>
    <t>2015年6月6日</t>
  </si>
  <si>
    <t>2015年6月5日</t>
  </si>
  <si>
    <t>2015年6月4日</t>
  </si>
  <si>
    <t>2015年6月3日</t>
  </si>
  <si>
    <t>2015年6月2日</t>
  </si>
  <si>
    <t>2015年6月1日</t>
  </si>
  <si>
    <t>2015年5月31日</t>
  </si>
  <si>
    <t>2015年5月30日</t>
  </si>
  <si>
    <t>2015年5月29日</t>
  </si>
  <si>
    <t>2015年5月28日</t>
  </si>
  <si>
    <t>2015年5月27日</t>
  </si>
  <si>
    <t>2015年5月26日</t>
  </si>
  <si>
    <t>2015年5月25日</t>
  </si>
  <si>
    <t>2015年5月24日</t>
  </si>
  <si>
    <t>2015年5月23日</t>
  </si>
  <si>
    <t>2015年5月22日</t>
  </si>
  <si>
    <t>2015年5月21日</t>
  </si>
  <si>
    <t>2015年5月20日</t>
  </si>
  <si>
    <t>2015年5月19日</t>
  </si>
  <si>
    <t>2015年5月18日</t>
  </si>
  <si>
    <t>2015年5月17日</t>
  </si>
  <si>
    <t>2015年5月16日</t>
  </si>
  <si>
    <t>2015年5月15日</t>
  </si>
  <si>
    <t>2015年5月14日</t>
  </si>
  <si>
    <t>2015年5月13日</t>
  </si>
  <si>
    <t>2015年5月12日</t>
  </si>
  <si>
    <t>2015年5月11日</t>
  </si>
  <si>
    <t>2015年5月10日</t>
  </si>
  <si>
    <t>2015年5月9日</t>
  </si>
  <si>
    <t>2015年5月8日</t>
  </si>
  <si>
    <t>2015年5月7日</t>
  </si>
  <si>
    <t>2015年5月6日</t>
  </si>
  <si>
    <t>2015年5月5日</t>
  </si>
  <si>
    <t>2015年5月4日</t>
  </si>
  <si>
    <t>2015年5月3日</t>
  </si>
  <si>
    <t>2015年5月2日</t>
  </si>
  <si>
    <t>2015年5月1日</t>
  </si>
  <si>
    <t>2015年4月30日</t>
  </si>
  <si>
    <t>2015年4月29日</t>
  </si>
  <si>
    <t>2015年4月28日</t>
  </si>
  <si>
    <t>2015年4月27日</t>
  </si>
  <si>
    <t>2015年4月26日</t>
  </si>
  <si>
    <t>2015年4月25日</t>
  </si>
  <si>
    <t>2015年4月24日</t>
  </si>
  <si>
    <t>2015年4月23日</t>
  </si>
  <si>
    <t>2015年4月22日</t>
  </si>
  <si>
    <t>2015年4月21日</t>
  </si>
  <si>
    <t>2015年4月20日</t>
  </si>
  <si>
    <t>2015年4月19日</t>
  </si>
  <si>
    <t>2015年4月18日</t>
  </si>
  <si>
    <t>2015年4月17日</t>
  </si>
  <si>
    <t>2015年4月16日</t>
  </si>
  <si>
    <t>2015年4月15日</t>
  </si>
  <si>
    <t>2015年4月14日</t>
  </si>
  <si>
    <t>2015年4月13日</t>
  </si>
  <si>
    <t>2015年4月12日</t>
  </si>
  <si>
    <t>2015年4月11日</t>
  </si>
  <si>
    <t>2015年4月10日</t>
  </si>
  <si>
    <t>2015年4月9日</t>
  </si>
  <si>
    <t>2015年4月8日</t>
  </si>
  <si>
    <t>2015年4月7日</t>
  </si>
  <si>
    <t>2015年4月6日</t>
  </si>
  <si>
    <t>2015年4月5日</t>
  </si>
  <si>
    <t>2015年4月4日</t>
  </si>
  <si>
    <t>2015年4月3日</t>
  </si>
  <si>
    <t>2015年4月2日</t>
  </si>
  <si>
    <t>2015年4月1日</t>
  </si>
  <si>
    <t>2015年3月31日</t>
  </si>
  <si>
    <t>2015年3月30日</t>
  </si>
  <si>
    <t>2015年3月29日</t>
  </si>
  <si>
    <t>2015年3月28日</t>
  </si>
  <si>
    <t>2015年3月27日</t>
  </si>
  <si>
    <t>2015年3月26日</t>
  </si>
  <si>
    <t>2015年3月25日</t>
  </si>
  <si>
    <t>2015年3月24日</t>
  </si>
  <si>
    <t>2015年3月23日</t>
  </si>
  <si>
    <t>2015年3月22日</t>
  </si>
  <si>
    <t>2015年3月21日</t>
  </si>
  <si>
    <t>2015年3月20日</t>
  </si>
  <si>
    <t>2015年3月19日</t>
  </si>
  <si>
    <t>2015年3月18日</t>
  </si>
  <si>
    <t>2015年3月17日</t>
  </si>
  <si>
    <t>2015年3月16日</t>
  </si>
  <si>
    <t>2015年3月15日</t>
  </si>
  <si>
    <t>2015年3月14日</t>
  </si>
  <si>
    <t>2015年3月13日</t>
  </si>
  <si>
    <t>2015年3月12日</t>
  </si>
  <si>
    <t>2015年3月11日</t>
  </si>
  <si>
    <t>2015年3月10日</t>
  </si>
  <si>
    <t>2015年3月9日</t>
  </si>
  <si>
    <t>2015年3月8日</t>
  </si>
  <si>
    <t>2015年3月7日</t>
  </si>
  <si>
    <t>2015年3月6日</t>
  </si>
  <si>
    <t>2015年3月5日</t>
  </si>
  <si>
    <t>2015年3月4日</t>
  </si>
  <si>
    <t>2015年3月3日</t>
  </si>
  <si>
    <t>2015年3月2日</t>
  </si>
  <si>
    <t>2015年3月1日</t>
  </si>
  <si>
    <t>2015年2月28日</t>
  </si>
  <si>
    <t>2015年2月27日</t>
  </si>
  <si>
    <t>2015年2月26日</t>
  </si>
  <si>
    <t>2015年2月25日</t>
  </si>
  <si>
    <t>2015年2月24日</t>
  </si>
  <si>
    <t>2015年2月23日</t>
  </si>
  <si>
    <t>2015年2月22日</t>
  </si>
  <si>
    <t>2015年2月21日</t>
  </si>
  <si>
    <t>2015年2月20日</t>
  </si>
  <si>
    <t>2015年2月19日</t>
  </si>
  <si>
    <t>2015年2月18日</t>
  </si>
  <si>
    <t>2015年2月17日</t>
  </si>
  <si>
    <t>2015年2月16日</t>
  </si>
  <si>
    <t>2015年2月15日</t>
  </si>
  <si>
    <t>2015年2月14日</t>
  </si>
  <si>
    <t>2015年2月13日</t>
  </si>
  <si>
    <t>2015年2月12日</t>
  </si>
  <si>
    <t>2015年2月11日</t>
  </si>
  <si>
    <t>2015年2月10日</t>
  </si>
  <si>
    <t>2015年2月9日</t>
  </si>
  <si>
    <t>2015年2月8日</t>
  </si>
  <si>
    <t>2015年2月7日</t>
  </si>
  <si>
    <t>2015年2月6日</t>
  </si>
  <si>
    <t>2015年2月5日</t>
  </si>
  <si>
    <t>2015年2月4日</t>
  </si>
  <si>
    <t>2015年2月3日</t>
  </si>
  <si>
    <t>2015年2月2日</t>
  </si>
  <si>
    <t>2015年2月1日</t>
  </si>
  <si>
    <t>2015年1月31日</t>
  </si>
  <si>
    <t>2015年1月30日</t>
  </si>
  <si>
    <t>2015年1月29日</t>
  </si>
  <si>
    <t>2015年1月28日</t>
  </si>
  <si>
    <t>2015年1月27日</t>
  </si>
  <si>
    <t>2015年1月26日</t>
  </si>
  <si>
    <t>2015年1月24日</t>
  </si>
  <si>
    <t>2015年1月23日</t>
  </si>
  <si>
    <t>2015年1月22日</t>
  </si>
  <si>
    <t>2015年1月21日</t>
  </si>
  <si>
    <t>2015年1月20日</t>
  </si>
  <si>
    <t>2015年1月19日</t>
  </si>
  <si>
    <t>2015年1月18日</t>
  </si>
  <si>
    <t>2015年1月17日</t>
  </si>
  <si>
    <t>2015年1月16日</t>
  </si>
  <si>
    <t>2015年1月15日</t>
  </si>
  <si>
    <t>2015年1月14日</t>
  </si>
  <si>
    <t>2015年1月13日</t>
  </si>
  <si>
    <t>2015年1月12日</t>
  </si>
  <si>
    <t>2015年1月11日</t>
  </si>
  <si>
    <t>2015年1月10日</t>
  </si>
  <si>
    <t>2015年1月9日</t>
  </si>
  <si>
    <t>2015年1月8日</t>
  </si>
  <si>
    <t>2015年1月7日</t>
  </si>
  <si>
    <t>2015年1月6日</t>
  </si>
  <si>
    <t>2015年1月5日</t>
  </si>
  <si>
    <t>2015年1月4日</t>
  </si>
  <si>
    <t>2015年1月3日</t>
  </si>
  <si>
    <t>2015年1月2日</t>
  </si>
  <si>
    <t>2015年1月1日</t>
  </si>
  <si>
    <t>2014年12月31日</t>
  </si>
  <si>
    <t>2014年12月30日</t>
  </si>
  <si>
    <t>2014年12月29日</t>
  </si>
  <si>
    <t>2014年12月28日</t>
  </si>
  <si>
    <t>2014年12月27日</t>
  </si>
  <si>
    <t>2014年12月26日</t>
  </si>
  <si>
    <t>2014年12月25日</t>
  </si>
  <si>
    <t>2014年12月24日</t>
  </si>
  <si>
    <t>2014年12月23日</t>
  </si>
  <si>
    <t>2014年12月22日</t>
  </si>
  <si>
    <t>2014年12月21日</t>
  </si>
  <si>
    <t>2014年12月20日</t>
  </si>
  <si>
    <t>2014年12月19日</t>
  </si>
  <si>
    <t>2014年12月18日</t>
  </si>
  <si>
    <t>2014年12月17日</t>
  </si>
  <si>
    <t>2014年12月16日</t>
  </si>
  <si>
    <t>2014年12月15日</t>
  </si>
  <si>
    <t>2014年12月14日</t>
  </si>
  <si>
    <t>2014年12月13日</t>
  </si>
  <si>
    <t>2014年12月12日</t>
  </si>
  <si>
    <t>2014年12月11日</t>
  </si>
  <si>
    <t>2014年12月10日</t>
  </si>
  <si>
    <t>2014年12月9日</t>
  </si>
  <si>
    <t>2014年12月8日</t>
  </si>
  <si>
    <t>2014年12月7日</t>
  </si>
  <si>
    <t>2014年12月6日</t>
  </si>
  <si>
    <t>2014年12月5日</t>
  </si>
  <si>
    <t>2014年12月4日</t>
  </si>
  <si>
    <t>2014年12月3日</t>
  </si>
  <si>
    <t>2014年12月2日</t>
  </si>
  <si>
    <t>2014年12月1日</t>
  </si>
  <si>
    <t>2014年11月30日</t>
  </si>
  <si>
    <t>2014年11月29日</t>
  </si>
  <si>
    <t>2014年11月28日</t>
  </si>
  <si>
    <t>2014年11月27日</t>
  </si>
  <si>
    <t>2014年11月26日</t>
  </si>
  <si>
    <t>2014年11月25日</t>
  </si>
  <si>
    <t>2014年11月24日</t>
  </si>
  <si>
    <t>2014年11月23日</t>
  </si>
  <si>
    <t>2014年11月22日</t>
  </si>
  <si>
    <t>2014年11月21日</t>
  </si>
  <si>
    <t>2014年11月20日</t>
  </si>
  <si>
    <t>2014年11月19日</t>
  </si>
  <si>
    <t>2014年11月18日</t>
  </si>
  <si>
    <t>2014年11月17日</t>
  </si>
  <si>
    <t>2014年11月16日</t>
  </si>
  <si>
    <t>2014年11月15日</t>
  </si>
  <si>
    <t>2014年11月14日</t>
  </si>
  <si>
    <t>2014年11月13日</t>
  </si>
  <si>
    <t>2014年11月12日</t>
  </si>
  <si>
    <t>2014年11月11日</t>
  </si>
  <si>
    <t>2014年11月10日</t>
  </si>
  <si>
    <t>2014年11月9日</t>
  </si>
  <si>
    <t>2014年11月8日</t>
  </si>
  <si>
    <t>2014年11月7日</t>
  </si>
  <si>
    <t>2014年11月6日</t>
  </si>
  <si>
    <t>2014年11月5日</t>
  </si>
  <si>
    <t>2014年11月4日</t>
  </si>
  <si>
    <t>2014年11月3日</t>
  </si>
  <si>
    <t>2014年11月2日</t>
  </si>
  <si>
    <t>2014年11月1日</t>
  </si>
  <si>
    <t>2014年10月31日</t>
  </si>
  <si>
    <t>2014年10月30日</t>
  </si>
  <si>
    <t>2014年10月29日</t>
  </si>
  <si>
    <t>2014年10月28日</t>
  </si>
  <si>
    <t>2014年10月27日</t>
  </si>
  <si>
    <t>2014年10月26日</t>
  </si>
  <si>
    <t>2014年10月25日</t>
  </si>
  <si>
    <t>2014年10月24日</t>
  </si>
  <si>
    <t>2014年10月23日</t>
  </si>
  <si>
    <t>2014年10月22日</t>
  </si>
  <si>
    <t>2014年10月21日</t>
  </si>
  <si>
    <t>2014年10月20日</t>
  </si>
  <si>
    <t>2014年10月19日</t>
  </si>
  <si>
    <t>2014年10月18日</t>
  </si>
  <si>
    <t>2014年10月17日</t>
  </si>
  <si>
    <t>2014年10月16日</t>
  </si>
  <si>
    <t>2014年10月15日</t>
  </si>
  <si>
    <t>2014年10月14日</t>
  </si>
  <si>
    <t>2014年10月13日</t>
  </si>
  <si>
    <t>2014年10月12日</t>
  </si>
  <si>
    <t>2014年10月11日</t>
  </si>
  <si>
    <t>2014年10月10日</t>
  </si>
  <si>
    <t>2014年10月9日</t>
  </si>
  <si>
    <t>2014年10月8日</t>
  </si>
  <si>
    <t>2014年10月7日</t>
  </si>
  <si>
    <t>2014年10月6日</t>
  </si>
  <si>
    <t>2014年10月5日</t>
  </si>
  <si>
    <t>2014年10月4日</t>
  </si>
  <si>
    <t>2014年10月3日</t>
  </si>
  <si>
    <t>2014年10月2日</t>
  </si>
  <si>
    <t>2014年10月1日</t>
  </si>
  <si>
    <t>2014年9月30日</t>
  </si>
  <si>
    <t>2014年9月29日</t>
  </si>
  <si>
    <t>2014年9月28日</t>
  </si>
  <si>
    <t>2014年9月27日</t>
  </si>
  <si>
    <t>2014年9月26日</t>
  </si>
  <si>
    <t>2014年9月25日</t>
  </si>
  <si>
    <t>2014年9月24日</t>
  </si>
  <si>
    <t>2014年9月23日</t>
  </si>
  <si>
    <t>2014年9月22日</t>
  </si>
  <si>
    <t>2014年9月21日</t>
  </si>
  <si>
    <t>2014年9月20日</t>
  </si>
  <si>
    <t>2014年9月19日</t>
  </si>
  <si>
    <t>2014年9月18日</t>
  </si>
  <si>
    <t>2014年9月17日</t>
  </si>
  <si>
    <t>2014年9月16日</t>
  </si>
  <si>
    <t>2014年9月15日</t>
  </si>
  <si>
    <t>2014年9月14日</t>
  </si>
  <si>
    <t>2014年9月13日</t>
  </si>
  <si>
    <t>2014年9月12日</t>
  </si>
  <si>
    <t>2014年9月11日</t>
  </si>
  <si>
    <t>2014年9月10日</t>
  </si>
  <si>
    <t>2014年9月9日</t>
  </si>
  <si>
    <t>2014年9月8日</t>
  </si>
  <si>
    <t>2014年9月7日</t>
  </si>
  <si>
    <t>2014年9月6日</t>
  </si>
  <si>
    <t>2014年9月5日</t>
  </si>
  <si>
    <t>2014年9月4日</t>
  </si>
  <si>
    <t>2014年9月3日</t>
  </si>
  <si>
    <t>2014年9月2日</t>
  </si>
  <si>
    <t>2014年9月1日</t>
  </si>
  <si>
    <t>2014年8月31日</t>
  </si>
  <si>
    <t>2014年8月30日</t>
  </si>
  <si>
    <t>2014年8月29日</t>
  </si>
  <si>
    <t>2014年8月28日</t>
  </si>
  <si>
    <t>2014年8月27日</t>
  </si>
  <si>
    <t>2014年8月26日</t>
  </si>
  <si>
    <t>2014年8月25日</t>
  </si>
  <si>
    <t>2014年8月24日</t>
  </si>
  <si>
    <t>2014年8月23日</t>
  </si>
  <si>
    <t>2014年8月22日</t>
  </si>
  <si>
    <t>2014年8月21日</t>
  </si>
  <si>
    <t>2014年8月20日</t>
  </si>
  <si>
    <t>2014年8月19日</t>
  </si>
  <si>
    <t>2014年8月18日</t>
  </si>
  <si>
    <t>2014年8月17日</t>
  </si>
  <si>
    <t>2014年8月16日</t>
  </si>
  <si>
    <t>2014年8月15日</t>
  </si>
  <si>
    <t>2014年8月14日</t>
  </si>
  <si>
    <t>2014年8月13日</t>
  </si>
  <si>
    <t>2014年8月12日</t>
  </si>
  <si>
    <t>2014年8月11日</t>
  </si>
  <si>
    <t>2014年8月10日</t>
  </si>
  <si>
    <t>2014年8月9日</t>
  </si>
  <si>
    <t>2014年8月8日</t>
  </si>
  <si>
    <t>2014年8月7日</t>
  </si>
  <si>
    <t>2014年8月6日</t>
  </si>
  <si>
    <t>2014年8月5日</t>
  </si>
  <si>
    <t>2014年8月4日</t>
  </si>
  <si>
    <t>2014年8月3日</t>
  </si>
  <si>
    <t>2014年8月2日</t>
  </si>
  <si>
    <t>2014年8月1日</t>
  </si>
  <si>
    <t>2014年7月31日</t>
  </si>
  <si>
    <t>2014年7月30日</t>
  </si>
  <si>
    <t>2014年7月29日</t>
  </si>
  <si>
    <t>2014年7月28日</t>
  </si>
  <si>
    <t>2014年7月27日</t>
  </si>
  <si>
    <t>2014年7月26日</t>
  </si>
  <si>
    <t>2014年7月25日</t>
  </si>
  <si>
    <t>2014年7月24日</t>
  </si>
  <si>
    <t>2014年7月23日</t>
  </si>
  <si>
    <t>2014年7月22日</t>
  </si>
  <si>
    <t>2014年7月21日</t>
  </si>
  <si>
    <t>2014年7月20日</t>
  </si>
  <si>
    <t>2014年7月19日</t>
  </si>
  <si>
    <t>2014年7月18日</t>
  </si>
  <si>
    <t>2014年7月17日</t>
  </si>
  <si>
    <t>2014年7月16日</t>
  </si>
  <si>
    <t>2014年7月15日</t>
  </si>
  <si>
    <t>2014年7月14日</t>
  </si>
  <si>
    <t>2014年7月13日</t>
  </si>
  <si>
    <t>2014年7月12日</t>
  </si>
  <si>
    <t>2014年7月11日</t>
  </si>
  <si>
    <t>2014年7月10日</t>
  </si>
  <si>
    <t>2014年7月9日</t>
  </si>
  <si>
    <t>2014年7月8日</t>
  </si>
  <si>
    <t>2014年7月7日</t>
  </si>
  <si>
    <t>2014年7月6日</t>
  </si>
  <si>
    <t>2014年7月5日</t>
  </si>
  <si>
    <t>2014年7月4日</t>
  </si>
  <si>
    <t>2014年7月3日</t>
  </si>
  <si>
    <t>2014年7月2日</t>
  </si>
  <si>
    <t>2014年7月1日</t>
  </si>
  <si>
    <t>2014年6月30日</t>
  </si>
  <si>
    <t>2014年6月29日</t>
  </si>
  <si>
    <t>2014年6月28日</t>
  </si>
  <si>
    <t>2014年6月27日</t>
  </si>
  <si>
    <t>2014年6月26日</t>
  </si>
  <si>
    <t>2014年6月25日</t>
  </si>
  <si>
    <t>2014年6月24日</t>
  </si>
  <si>
    <t>2014年6月23日</t>
  </si>
  <si>
    <t>2014年6月22日</t>
  </si>
  <si>
    <t>2014年6月21日</t>
  </si>
  <si>
    <t>2014年6月20日</t>
  </si>
  <si>
    <t>2014年6月19日</t>
  </si>
  <si>
    <t>2014年6月18日</t>
  </si>
  <si>
    <t>2014年6月17日</t>
  </si>
  <si>
    <t>2014年6月16日</t>
  </si>
  <si>
    <t>2014年6月15日</t>
  </si>
  <si>
    <t>2014年6月14日</t>
  </si>
  <si>
    <t>2014年6月13日</t>
  </si>
  <si>
    <t>2014年6月12日</t>
  </si>
  <si>
    <t>2014年6月11日</t>
  </si>
  <si>
    <t>2014年6月10日</t>
  </si>
  <si>
    <t>2014年6月9日</t>
  </si>
  <si>
    <t>2014年6月8日</t>
  </si>
  <si>
    <t>2014年6月7日</t>
  </si>
  <si>
    <t>2014年6月6日</t>
  </si>
  <si>
    <t>2014年6月5日</t>
  </si>
  <si>
    <t>2014年6月4日</t>
  </si>
  <si>
    <t>2014年6月3日</t>
  </si>
  <si>
    <t>2014年6月2日</t>
  </si>
  <si>
    <t>2014年6月1日</t>
  </si>
  <si>
    <t>2014年5月31日</t>
  </si>
  <si>
    <t>2014年5月30日</t>
  </si>
  <si>
    <t>2014年5月29日</t>
  </si>
  <si>
    <t>2014年5月28日</t>
  </si>
  <si>
    <t>2014年5月27日</t>
  </si>
  <si>
    <t>2014年5月26日</t>
  </si>
  <si>
    <t>2014年5月25日</t>
  </si>
  <si>
    <t>2014年5月24日</t>
  </si>
  <si>
    <t>2014年5月23日</t>
  </si>
  <si>
    <t>2014年5月22日</t>
  </si>
  <si>
    <t>2014年5月21日</t>
  </si>
  <si>
    <t>2014年5月20日</t>
  </si>
  <si>
    <t>2014年5月18日</t>
  </si>
  <si>
    <t>2014年5月17日</t>
  </si>
  <si>
    <t>2014年5月16日</t>
  </si>
  <si>
    <t>2014年5月15日</t>
  </si>
  <si>
    <t>2014年5月14日</t>
  </si>
  <si>
    <t>2014年5月13日</t>
  </si>
  <si>
    <t>2014年5月12日</t>
  </si>
  <si>
    <t>2014年5月11日</t>
  </si>
  <si>
    <t>2014年5月10日</t>
  </si>
  <si>
    <t>2014年5月9日</t>
  </si>
  <si>
    <t>2014年5月8日</t>
  </si>
  <si>
    <t>2014年5月7日</t>
  </si>
  <si>
    <t>2014年5月6日</t>
  </si>
  <si>
    <t>2014年5月5日</t>
  </si>
  <si>
    <t>2014年5月4日</t>
  </si>
  <si>
    <t>2014年5月3日</t>
  </si>
  <si>
    <t>2014年5月2日</t>
  </si>
  <si>
    <t>2014年5月1日</t>
  </si>
  <si>
    <t>2014年4月30日</t>
  </si>
  <si>
    <t>2014年4月29日</t>
  </si>
  <si>
    <t>2014年4月28日</t>
  </si>
  <si>
    <t>2014年4月27日</t>
  </si>
  <si>
    <t>2014年4月26日</t>
  </si>
  <si>
    <t>2014年4月25日</t>
  </si>
  <si>
    <t>2014年4月24日</t>
  </si>
  <si>
    <t>2014年4月23日</t>
  </si>
  <si>
    <t>2014年4月22日</t>
  </si>
  <si>
    <t>2014年4月21日</t>
  </si>
  <si>
    <t>2014年4月20日</t>
  </si>
  <si>
    <t>2014年4月19日</t>
  </si>
  <si>
    <t>2014年4月18日</t>
  </si>
  <si>
    <t>2014年4月17日</t>
  </si>
  <si>
    <t>2014年4月16日</t>
  </si>
  <si>
    <t>2014年4月15日</t>
  </si>
  <si>
    <t>2014年4月14日</t>
  </si>
  <si>
    <t>2014年4月13日</t>
  </si>
  <si>
    <t>2014年4月12日</t>
  </si>
  <si>
    <t>2014年4月11日</t>
  </si>
  <si>
    <t>2014年4月10日</t>
  </si>
  <si>
    <t>2014年4月9日</t>
  </si>
  <si>
    <t>2014年4月8日</t>
  </si>
  <si>
    <t>2014年4月7日</t>
  </si>
  <si>
    <t>2014年4月6日</t>
  </si>
  <si>
    <t>2014年4月5日</t>
  </si>
  <si>
    <t>2014年4月4日</t>
  </si>
  <si>
    <t>2014年4月3日</t>
  </si>
  <si>
    <t>2014年4月2日</t>
  </si>
  <si>
    <t>2014年4月1日</t>
  </si>
  <si>
    <t>2014年3月31日</t>
  </si>
  <si>
    <t>2014年3月30日</t>
  </si>
  <si>
    <t>2014年3月29日</t>
  </si>
  <si>
    <t>2014年3月28日</t>
  </si>
  <si>
    <t>2014年3月27日</t>
  </si>
  <si>
    <t>2014年3月26日</t>
  </si>
  <si>
    <t>2014年3月25日</t>
  </si>
  <si>
    <t>2014年3月24日</t>
  </si>
  <si>
    <t>2014年3月23日</t>
  </si>
  <si>
    <t>2014年3月22日</t>
  </si>
  <si>
    <t>2014年3月21日</t>
  </si>
  <si>
    <t>2014年3月20日</t>
  </si>
  <si>
    <t>2014年3月19日</t>
  </si>
  <si>
    <t>2014年3月18日</t>
  </si>
  <si>
    <t>2014年3月17日</t>
  </si>
  <si>
    <t>2014年3月16日</t>
  </si>
  <si>
    <t>2014年3月15日</t>
  </si>
  <si>
    <t>2014年3月14日</t>
  </si>
  <si>
    <t>2014年3月13日</t>
  </si>
  <si>
    <t>2014年3月12日</t>
  </si>
  <si>
    <t>2014年3月11日</t>
  </si>
  <si>
    <t>2014年3月10日</t>
  </si>
  <si>
    <t>2014年2月23日</t>
  </si>
  <si>
    <t>2014年2月22日</t>
  </si>
  <si>
    <t>2014年2月21日</t>
  </si>
  <si>
    <t>2014年2月20日</t>
  </si>
  <si>
    <t>2014年2月19日</t>
  </si>
  <si>
    <t>2014年2月18日</t>
  </si>
  <si>
    <t>2014年2月17日</t>
  </si>
  <si>
    <t>2014年2月16日</t>
  </si>
  <si>
    <t>2014年2月15日</t>
  </si>
  <si>
    <t>2014年2月14日</t>
  </si>
  <si>
    <t>2014年2月13日</t>
  </si>
  <si>
    <t>2014年2月12日</t>
  </si>
  <si>
    <t>2014年2月11日</t>
  </si>
  <si>
    <t>2014年2月10日</t>
  </si>
  <si>
    <t>2014年2月9日</t>
  </si>
  <si>
    <t>Date</t>
  </si>
  <si>
    <t>Close</t>
  </si>
  <si>
    <t>Open</t>
  </si>
  <si>
    <t>High</t>
  </si>
  <si>
    <t>Low</t>
  </si>
  <si>
    <t>Percentage</t>
  </si>
  <si>
    <t>Volatile</t>
  </si>
  <si>
    <t>median</t>
  </si>
  <si>
    <t>average</t>
  </si>
  <si>
    <t>2017年10月20日</t>
  </si>
  <si>
    <t>2017年10月21日</t>
  </si>
  <si>
    <t>2017年10月22日</t>
  </si>
  <si>
    <t>2017年10月23日</t>
  </si>
  <si>
    <t>2017年10月24日</t>
  </si>
  <si>
    <t>2017年10月25日</t>
  </si>
  <si>
    <t>2017年10月26日</t>
  </si>
  <si>
    <t>2017年10月27日</t>
  </si>
  <si>
    <t>2017年10月28日</t>
  </si>
  <si>
    <t>2017年10月29日</t>
  </si>
  <si>
    <t>2017年10月30日</t>
  </si>
  <si>
    <t>2017年10月31日</t>
  </si>
  <si>
    <t>2017年11月1日</t>
  </si>
  <si>
    <t>2017年11月2日</t>
  </si>
  <si>
    <t>2017年11月3日</t>
  </si>
  <si>
    <t>2017年11月4日</t>
  </si>
  <si>
    <t>2017年11月5日</t>
  </si>
  <si>
    <t>2017年11月6日</t>
  </si>
  <si>
    <t>2017年11月7日</t>
  </si>
  <si>
    <t>2017年11月8日</t>
  </si>
  <si>
    <t>2017年11月9日</t>
  </si>
  <si>
    <t>2017年11月10日</t>
  </si>
  <si>
    <t>2017年11月11日</t>
  </si>
  <si>
    <t>2017年11月12日</t>
  </si>
  <si>
    <t>2017年11月13日</t>
  </si>
  <si>
    <t>2017年11月14日</t>
  </si>
  <si>
    <t>2017年11月15日</t>
  </si>
  <si>
    <t>2017年11月16日</t>
  </si>
  <si>
    <t>2017年11月17日</t>
  </si>
  <si>
    <t>2017年11月18日</t>
  </si>
  <si>
    <t>2017年11月19日</t>
  </si>
  <si>
    <t>2017年11月20日</t>
  </si>
  <si>
    <t>2017年11月21日</t>
  </si>
  <si>
    <t>2017年11月22日</t>
  </si>
  <si>
    <t>2017年11月23日</t>
  </si>
  <si>
    <t>2017年11月24日</t>
  </si>
  <si>
    <t>2017年11月25日</t>
  </si>
  <si>
    <t>2017年11月26日</t>
  </si>
  <si>
    <t>2017年11月27日</t>
  </si>
  <si>
    <t>2017年11月28日</t>
  </si>
  <si>
    <t>2017年11月29日</t>
  </si>
  <si>
    <t>2017年11月30日</t>
  </si>
  <si>
    <t>2017年12月1日</t>
  </si>
  <si>
    <t>2017年12月2日</t>
  </si>
  <si>
    <t>2017年12月3日</t>
  </si>
  <si>
    <t>2017年12月4日</t>
  </si>
  <si>
    <t>2017年12月5日</t>
  </si>
  <si>
    <t>2017年12月6日</t>
  </si>
  <si>
    <t>2017年12月7日</t>
  </si>
  <si>
    <t>2017年12月8日</t>
  </si>
  <si>
    <t>2017年12月9日</t>
  </si>
  <si>
    <t>2017年12月10日</t>
  </si>
  <si>
    <t>2017年12月11日</t>
  </si>
  <si>
    <t>2017年12月12日</t>
  </si>
  <si>
    <t>2017年12月13日</t>
  </si>
  <si>
    <t>2017年12月14日</t>
  </si>
  <si>
    <t>2017年12月15日</t>
  </si>
  <si>
    <t>2017年12月16日</t>
  </si>
  <si>
    <t>2017年12月17日</t>
  </si>
  <si>
    <t>2017年12月18日</t>
  </si>
  <si>
    <t>2017年12月19日</t>
  </si>
  <si>
    <t>2017年12月20日</t>
  </si>
  <si>
    <t>2017年12月21日</t>
  </si>
  <si>
    <t>2017年12月22日</t>
  </si>
  <si>
    <t>2017年12月23日</t>
  </si>
  <si>
    <t>2017年12月24日</t>
  </si>
  <si>
    <t>2017年12月25日</t>
  </si>
  <si>
    <t>2017年12月26日</t>
  </si>
  <si>
    <t>2017年12月27日</t>
  </si>
  <si>
    <t>2017年12月28日</t>
  </si>
  <si>
    <t>2017年12月29日</t>
  </si>
  <si>
    <t>2017年12月30日</t>
  </si>
  <si>
    <t>2017年12月31日</t>
  </si>
  <si>
    <t>2018年1月1日</t>
  </si>
  <si>
    <t>2018年1月2日</t>
  </si>
  <si>
    <t>2018年1月3日</t>
  </si>
  <si>
    <t>2018年1月4日</t>
  </si>
  <si>
    <t>2018年1月5日</t>
  </si>
  <si>
    <t>2018年1月6日</t>
  </si>
  <si>
    <t>2018年1月7日</t>
  </si>
  <si>
    <t>2018年1月8日</t>
  </si>
  <si>
    <t>2018年1月9日</t>
  </si>
  <si>
    <t>2018年1月10日</t>
  </si>
  <si>
    <t>2018年1月11日</t>
  </si>
  <si>
    <t>2018年1月12日</t>
  </si>
  <si>
    <t>2018年1月13日</t>
  </si>
  <si>
    <t>2018年1月14日</t>
  </si>
  <si>
    <t>2018年1月15日</t>
  </si>
  <si>
    <t>2018年1月16日</t>
  </si>
  <si>
    <t>2018年1月17日</t>
  </si>
  <si>
    <t>2018年1月18日</t>
  </si>
  <si>
    <t>2018年1月19日</t>
  </si>
  <si>
    <t>2018年1月20日</t>
  </si>
  <si>
    <t>2018年1月21日</t>
  </si>
  <si>
    <t>2018年1月22日</t>
  </si>
  <si>
    <t>2018年1月23日</t>
  </si>
  <si>
    <t>2018年1月24日</t>
  </si>
  <si>
    <t>2018年1月25日</t>
  </si>
  <si>
    <t>2018年1月26日</t>
  </si>
  <si>
    <t>2018年1月27日</t>
  </si>
  <si>
    <t>2018年1月28日</t>
  </si>
  <si>
    <t>2018年1月29日</t>
  </si>
  <si>
    <t>2018年1月30日</t>
  </si>
  <si>
    <t>2018年1月31日</t>
  </si>
  <si>
    <t>2018年2月1日</t>
  </si>
  <si>
    <t>2018年2月2日</t>
  </si>
  <si>
    <t>2018年2月3日</t>
  </si>
  <si>
    <t>2018年2月4日</t>
  </si>
  <si>
    <t>2018年2月5日</t>
  </si>
  <si>
    <t>2018年2月6日</t>
  </si>
  <si>
    <t>2018年2月7日</t>
  </si>
  <si>
    <t>2018年2月8日</t>
  </si>
  <si>
    <t>2018年2月9日</t>
  </si>
  <si>
    <t>2018年2月10日</t>
  </si>
  <si>
    <t>2018年2月11日</t>
  </si>
  <si>
    <t>2018年2月12日</t>
  </si>
  <si>
    <t>2018年2月13日</t>
  </si>
  <si>
    <t>2018年2月14日</t>
  </si>
  <si>
    <t>2018年2月15日</t>
  </si>
  <si>
    <t>2018年2月16日</t>
  </si>
  <si>
    <t>2018年2月17日</t>
  </si>
  <si>
    <t>2018年2月18日</t>
  </si>
  <si>
    <t>2018年2月19日</t>
  </si>
  <si>
    <t>2018年2月20日</t>
  </si>
  <si>
    <t>2018年2月21日</t>
  </si>
  <si>
    <t>2018年2月22日</t>
  </si>
  <si>
    <t>2018年2月23日</t>
  </si>
  <si>
    <t>2018年2月24日</t>
  </si>
  <si>
    <t>2018年2月25日</t>
  </si>
  <si>
    <t>2018年2月26日</t>
  </si>
  <si>
    <t>2018年2月27日</t>
  </si>
  <si>
    <t>2018年2月28日</t>
  </si>
  <si>
    <t>2018年3月1日</t>
  </si>
  <si>
    <t>2018年3月2日</t>
  </si>
  <si>
    <t>2018年3月3日</t>
  </si>
  <si>
    <t>2018年3月4日</t>
  </si>
  <si>
    <t>2018年3月5日</t>
  </si>
  <si>
    <t>2018年3月6日</t>
  </si>
  <si>
    <t>2018年3月7日</t>
  </si>
  <si>
    <t>2018年3月8日</t>
  </si>
  <si>
    <t>2018年3月9日</t>
  </si>
  <si>
    <t>2018年3月10日</t>
  </si>
  <si>
    <t>2018年3月11日</t>
  </si>
  <si>
    <t>2018年3月12日</t>
  </si>
  <si>
    <t>2018年3月13日</t>
  </si>
  <si>
    <t>2018年3月14日</t>
  </si>
  <si>
    <t>2018年3月15日</t>
  </si>
  <si>
    <t>2018年3月16日</t>
  </si>
  <si>
    <t>2018年3月17日</t>
  </si>
  <si>
    <t>2018年3月18日</t>
  </si>
  <si>
    <t>2018年3月19日</t>
  </si>
  <si>
    <t>2018年3月20日</t>
  </si>
  <si>
    <t>2018年3月21日</t>
  </si>
  <si>
    <t>2018年3月22日</t>
  </si>
  <si>
    <t>2018年3月23日</t>
  </si>
  <si>
    <t>2018年3月24日</t>
  </si>
  <si>
    <t>2018年3月25日</t>
  </si>
  <si>
    <t>2018年3月26日</t>
  </si>
  <si>
    <t>2018年3月27日</t>
  </si>
  <si>
    <t>2018年3月28日</t>
  </si>
  <si>
    <t>2018年3月29日</t>
  </si>
  <si>
    <t>2018年3月30日</t>
  </si>
  <si>
    <t>2018年3月31日</t>
  </si>
  <si>
    <t>2018年4月1日</t>
  </si>
  <si>
    <t>2018年4月2日</t>
  </si>
  <si>
    <t>2018年4月3日</t>
  </si>
  <si>
    <t>2018年4月4日</t>
  </si>
  <si>
    <t>2018年4月5日</t>
  </si>
  <si>
    <t>2018年4月6日</t>
  </si>
  <si>
    <t>2018年4月7日</t>
  </si>
  <si>
    <t>2018年4月8日</t>
  </si>
  <si>
    <t>2018年4月9日</t>
  </si>
  <si>
    <t>2018年4月10日</t>
  </si>
  <si>
    <t>2018年4月11日</t>
  </si>
  <si>
    <t>2018年4月12日</t>
  </si>
  <si>
    <t>2018年4月13日</t>
  </si>
  <si>
    <t>2018年4月14日</t>
  </si>
  <si>
    <t>2018年4月15日</t>
  </si>
  <si>
    <t>2018年4月16日</t>
  </si>
  <si>
    <t>2018年4月17日</t>
  </si>
  <si>
    <t>2018年4月18日</t>
  </si>
  <si>
    <t>2018年4月19日</t>
  </si>
  <si>
    <t>variance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</si>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</sst>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9"/>
      <color rgb="FFFF0000"/>
      <name val="Inherit"/>
    </font>
    <font>
      <sz val="9"/>
      <color rgb="FF333333"/>
      <name val="Inherit"/>
    </font>
    <font>
      <b/>
      <sz val="9"/>
      <color rgb="FFFF0000"/>
      <name val="Inherit"/>
    </font>
    <font>
      <sz val="9"/>
      <color rgb="FF0EA600"/>
      <name val="Inherit"/>
    </font>
    <font>
      <b/>
      <sz val="9"/>
      <color rgb="FF0EA6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3" fillId="2" borderId="0" xfId="0" applyNumberFormat="1" applyFont="1" applyFill="1" applyBorder="1" applyAlignment="1">
      <alignment horizontal="center" vertical="center" wrapText="1" readingOrder="1"/>
    </xf>
    <xf numFmtId="1" fontId="3" fillId="3" borderId="0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10" fontId="6" fillId="2" borderId="3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0" fontId="4" fillId="2" borderId="3" xfId="0" applyNumberFormat="1" applyFont="1" applyFill="1" applyBorder="1" applyAlignment="1">
      <alignment horizontal="center" vertical="center" wrapText="1" readingOrder="1"/>
    </xf>
    <xf numFmtId="4" fontId="3" fillId="2" borderId="1" xfId="0" applyNumberFormat="1" applyFont="1" applyFill="1" applyBorder="1" applyAlignment="1">
      <alignment horizontal="center" vertical="center" wrapText="1" readingOrder="1"/>
    </xf>
    <xf numFmtId="4" fontId="2" fillId="2" borderId="1" xfId="0" applyNumberFormat="1" applyFont="1" applyFill="1" applyBorder="1" applyAlignment="1">
      <alignment horizontal="center" vertical="center" wrapText="1" readingOrder="1"/>
    </xf>
    <xf numFmtId="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2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164" fontId="0" fillId="0" borderId="0" xfId="0" applyNumberFormat="1" applyAlignment="1">
      <alignment horizontal="center" vertical="center" readingOrder="1"/>
    </xf>
    <xf numFmtId="10" fontId="0" fillId="0" borderId="0" xfId="0" applyNumberFormat="1" applyAlignment="1">
      <alignment horizontal="center" vertical="center" readingOrder="1"/>
    </xf>
    <xf numFmtId="14" fontId="0" fillId="0" borderId="0" xfId="0" applyNumberFormat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4" fontId="2" fillId="2" borderId="5" xfId="0" applyNumberFormat="1" applyFont="1" applyFill="1" applyBorder="1" applyAlignment="1">
      <alignment horizontal="center" vertical="center" wrapText="1" readingOrder="1"/>
    </xf>
    <xf numFmtId="4" fontId="3" fillId="2" borderId="5" xfId="0" applyNumberFormat="1" applyFont="1" applyFill="1" applyBorder="1" applyAlignment="1">
      <alignment horizontal="center" vertical="center" wrapText="1" readingOrder="1"/>
    </xf>
    <xf numFmtId="10" fontId="4" fillId="2" borderId="6" xfId="0" applyNumberFormat="1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0"/>
  <sheetViews>
    <sheetView tabSelected="1" topLeftCell="C1493" workbookViewId="0">
      <selection activeCell="H1520" sqref="H1520"/>
    </sheetView>
  </sheetViews>
  <sheetFormatPr defaultRowHeight="15"/>
  <cols>
    <col min="1" max="1" width="9" style="3" customWidth="1"/>
    <col min="2" max="3" width="9" style="13"/>
    <col min="4" max="4" width="17.375" style="13" customWidth="1"/>
    <col min="5" max="5" width="11.625" style="13" customWidth="1"/>
    <col min="6" max="6" width="9" style="13"/>
    <col min="7" max="7" width="11.875" style="15" customWidth="1"/>
    <col min="8" max="8" width="9" style="3"/>
    <col min="9" max="9" width="16.625" style="14" customWidth="1"/>
    <col min="10" max="10" width="11.625" style="13" customWidth="1"/>
    <col min="11" max="11" width="10.125" style="15" customWidth="1"/>
    <col min="12" max="16384" width="9" style="13"/>
  </cols>
  <sheetData>
    <row r="1" spans="1:13" ht="15.75" thickBot="1">
      <c r="B1" s="13" t="s">
        <v>1334</v>
      </c>
      <c r="C1" s="13" t="s">
        <v>1335</v>
      </c>
      <c r="D1" s="13" t="s">
        <v>1336</v>
      </c>
      <c r="E1" s="13" t="s">
        <v>1333</v>
      </c>
      <c r="F1" s="13" t="s">
        <v>1337</v>
      </c>
      <c r="G1" s="15" t="s">
        <v>1338</v>
      </c>
      <c r="I1" s="14" t="s">
        <v>1333</v>
      </c>
      <c r="J1" s="13" t="s">
        <v>1333</v>
      </c>
      <c r="K1" s="15" t="s">
        <v>1339</v>
      </c>
    </row>
    <row r="2" spans="1:13" ht="15.75" thickBot="1">
      <c r="A2" s="1">
        <v>1</v>
      </c>
      <c r="B2" s="4">
        <v>689</v>
      </c>
      <c r="C2" s="5">
        <v>692.38</v>
      </c>
      <c r="D2" s="5">
        <v>756.1</v>
      </c>
      <c r="E2" s="16">
        <v>41679</v>
      </c>
      <c r="F2" s="5">
        <v>684.85</v>
      </c>
      <c r="G2" s="6">
        <v>-1.47E-2</v>
      </c>
      <c r="H2" s="1">
        <v>1</v>
      </c>
      <c r="I2" s="12" t="s">
        <v>1332</v>
      </c>
      <c r="J2" s="16">
        <v>41679</v>
      </c>
      <c r="K2" s="15">
        <f>(D2-F2)/C2</f>
        <v>0.10290591871515642</v>
      </c>
      <c r="M2" s="13">
        <f>K2*100</f>
        <v>10.290591871515641</v>
      </c>
    </row>
    <row r="3" spans="1:13" ht="15.75" thickBot="1">
      <c r="A3" s="2">
        <v>2</v>
      </c>
      <c r="B3" s="7">
        <v>693.66</v>
      </c>
      <c r="C3" s="5">
        <v>686.84</v>
      </c>
      <c r="D3" s="5">
        <v>748</v>
      </c>
      <c r="E3" s="16">
        <v>41680</v>
      </c>
      <c r="F3" s="5">
        <v>550</v>
      </c>
      <c r="G3" s="8">
        <v>6.7999999999999996E-3</v>
      </c>
      <c r="H3" s="2">
        <v>2</v>
      </c>
      <c r="I3" s="12" t="s">
        <v>1331</v>
      </c>
      <c r="J3" s="16">
        <v>41680</v>
      </c>
      <c r="K3" s="15">
        <f t="shared" ref="K3:M66" si="0">(D3-F3)/C3</f>
        <v>0.28827674567584882</v>
      </c>
      <c r="M3" s="13">
        <f t="shared" ref="M3:M66" si="1">K3*100</f>
        <v>28.827674567584882</v>
      </c>
    </row>
    <row r="4" spans="1:13" ht="15.75" thickBot="1">
      <c r="A4" s="1">
        <v>3</v>
      </c>
      <c r="B4" s="7">
        <v>714.56</v>
      </c>
      <c r="C4" s="5">
        <v>690.2</v>
      </c>
      <c r="D4" s="5">
        <v>720</v>
      </c>
      <c r="E4" s="16">
        <v>41681</v>
      </c>
      <c r="F4" s="5">
        <v>660</v>
      </c>
      <c r="G4" s="8">
        <v>3.0099999999999998E-2</v>
      </c>
      <c r="H4" s="1">
        <v>3</v>
      </c>
      <c r="I4" s="12" t="s">
        <v>1330</v>
      </c>
      <c r="J4" s="16">
        <v>41681</v>
      </c>
      <c r="K4" s="15">
        <f t="shared" si="0"/>
        <v>8.6931324253839468E-2</v>
      </c>
      <c r="M4" s="13">
        <f t="shared" si="1"/>
        <v>8.693132425383947</v>
      </c>
    </row>
    <row r="5" spans="1:13" ht="15.75" thickBot="1">
      <c r="A5" s="2">
        <v>4</v>
      </c>
      <c r="B5" s="4">
        <v>670.67</v>
      </c>
      <c r="C5" s="5">
        <v>709.93</v>
      </c>
      <c r="D5" s="5">
        <v>709.93</v>
      </c>
      <c r="E5" s="16">
        <v>41682</v>
      </c>
      <c r="F5" s="5">
        <v>651.30999999999995</v>
      </c>
      <c r="G5" s="6">
        <v>-6.1400000000000003E-2</v>
      </c>
      <c r="H5" s="2">
        <v>4</v>
      </c>
      <c r="I5" s="12" t="s">
        <v>1329</v>
      </c>
      <c r="J5" s="16">
        <v>41682</v>
      </c>
      <c r="K5" s="15">
        <f t="shared" si="0"/>
        <v>8.2571521135886644E-2</v>
      </c>
      <c r="M5" s="13">
        <f t="shared" si="1"/>
        <v>8.2571521135886652</v>
      </c>
    </row>
    <row r="6" spans="1:13" ht="15.75" thickBot="1">
      <c r="A6" s="1">
        <v>5</v>
      </c>
      <c r="B6" s="4">
        <v>623.95000000000005</v>
      </c>
      <c r="C6" s="5">
        <v>671</v>
      </c>
      <c r="D6" s="5">
        <v>680</v>
      </c>
      <c r="E6" s="16">
        <v>41683</v>
      </c>
      <c r="F6" s="5">
        <v>595.63</v>
      </c>
      <c r="G6" s="6">
        <v>-6.9699999999999998E-2</v>
      </c>
      <c r="H6" s="1">
        <v>5</v>
      </c>
      <c r="I6" s="12" t="s">
        <v>1328</v>
      </c>
      <c r="J6" s="16">
        <v>41683</v>
      </c>
      <c r="K6" s="15">
        <f t="shared" si="0"/>
        <v>0.12573770491803279</v>
      </c>
      <c r="M6" s="13">
        <f t="shared" si="1"/>
        <v>12.573770491803279</v>
      </c>
    </row>
    <row r="7" spans="1:13" ht="15.75" thickBot="1">
      <c r="A7" s="2">
        <v>6</v>
      </c>
      <c r="B7" s="7">
        <v>670.34</v>
      </c>
      <c r="C7" s="5">
        <v>629.07000000000005</v>
      </c>
      <c r="D7" s="5">
        <v>710</v>
      </c>
      <c r="E7" s="16">
        <v>41684</v>
      </c>
      <c r="F7" s="5">
        <v>586.42999999999995</v>
      </c>
      <c r="G7" s="8">
        <v>7.4399999999999994E-2</v>
      </c>
      <c r="H7" s="2">
        <v>6</v>
      </c>
      <c r="I7" s="12" t="s">
        <v>1327</v>
      </c>
      <c r="J7" s="16">
        <v>41684</v>
      </c>
      <c r="K7" s="15">
        <f t="shared" si="0"/>
        <v>0.19643282941485055</v>
      </c>
      <c r="M7" s="13">
        <f t="shared" si="1"/>
        <v>19.643282941485054</v>
      </c>
    </row>
    <row r="8" spans="1:13" ht="15.75" thickBot="1">
      <c r="A8" s="1">
        <v>7</v>
      </c>
      <c r="B8" s="4">
        <v>659.28</v>
      </c>
      <c r="C8" s="5">
        <v>667.04</v>
      </c>
      <c r="D8" s="5">
        <v>682.78</v>
      </c>
      <c r="E8" s="16">
        <v>41685</v>
      </c>
      <c r="F8" s="5">
        <v>646.88</v>
      </c>
      <c r="G8" s="6">
        <v>-1.6500000000000001E-2</v>
      </c>
      <c r="H8" s="1">
        <v>7</v>
      </c>
      <c r="I8" s="12" t="s">
        <v>1326</v>
      </c>
      <c r="J8" s="16">
        <v>41685</v>
      </c>
      <c r="K8" s="15">
        <f t="shared" si="0"/>
        <v>5.381986087790834E-2</v>
      </c>
      <c r="M8" s="13">
        <f t="shared" si="1"/>
        <v>5.3819860877908337</v>
      </c>
    </row>
    <row r="9" spans="1:13" ht="15.75" thickBot="1">
      <c r="A9" s="2">
        <v>8</v>
      </c>
      <c r="B9" s="4">
        <v>624.73</v>
      </c>
      <c r="C9" s="5">
        <v>665.81</v>
      </c>
      <c r="D9" s="5">
        <v>668.82</v>
      </c>
      <c r="E9" s="16">
        <v>41686</v>
      </c>
      <c r="F9" s="5">
        <v>600</v>
      </c>
      <c r="G9" s="6">
        <v>-5.2400000000000002E-2</v>
      </c>
      <c r="H9" s="2">
        <v>8</v>
      </c>
      <c r="I9" s="12" t="s">
        <v>1325</v>
      </c>
      <c r="J9" s="16">
        <v>41686</v>
      </c>
      <c r="K9" s="15">
        <f t="shared" si="0"/>
        <v>0.10336282122527456</v>
      </c>
      <c r="M9" s="13">
        <f t="shared" si="1"/>
        <v>10.336282122527455</v>
      </c>
    </row>
    <row r="10" spans="1:13" ht="15.75" thickBot="1">
      <c r="A10" s="1">
        <v>9</v>
      </c>
      <c r="B10" s="7">
        <v>638.1</v>
      </c>
      <c r="C10" s="5">
        <v>636.26</v>
      </c>
      <c r="D10" s="5">
        <v>679.06</v>
      </c>
      <c r="E10" s="16">
        <v>41687</v>
      </c>
      <c r="F10" s="5">
        <v>593.67999999999995</v>
      </c>
      <c r="G10" s="8">
        <v>2.1399999999999999E-2</v>
      </c>
      <c r="H10" s="1">
        <v>9</v>
      </c>
      <c r="I10" s="12" t="s">
        <v>1324</v>
      </c>
      <c r="J10" s="16">
        <v>41687</v>
      </c>
      <c r="K10" s="15">
        <f t="shared" si="0"/>
        <v>0.1341904252978342</v>
      </c>
      <c r="M10" s="13">
        <f t="shared" si="1"/>
        <v>13.41904252978342</v>
      </c>
    </row>
    <row r="11" spans="1:13" ht="15.75" thickBot="1">
      <c r="A11" s="2">
        <v>10</v>
      </c>
      <c r="B11" s="4">
        <v>636.52</v>
      </c>
      <c r="C11" s="5">
        <v>639.70000000000005</v>
      </c>
      <c r="D11" s="5">
        <v>652.51</v>
      </c>
      <c r="E11" s="16">
        <v>41688</v>
      </c>
      <c r="F11" s="5">
        <v>623</v>
      </c>
      <c r="G11" s="6">
        <v>-2.5000000000000001E-3</v>
      </c>
      <c r="H11" s="2">
        <v>10</v>
      </c>
      <c r="I11" s="12" t="s">
        <v>1323</v>
      </c>
      <c r="J11" s="16">
        <v>41688</v>
      </c>
      <c r="K11" s="15">
        <f t="shared" si="0"/>
        <v>4.6130998905737047E-2</v>
      </c>
      <c r="M11" s="13">
        <f t="shared" si="1"/>
        <v>4.6130998905737046</v>
      </c>
    </row>
    <row r="12" spans="1:13" ht="15.75" thickBot="1">
      <c r="A12" s="1">
        <v>11</v>
      </c>
      <c r="B12" s="4">
        <v>630.16</v>
      </c>
      <c r="C12" s="5">
        <v>634.92999999999995</v>
      </c>
      <c r="D12" s="5">
        <v>640</v>
      </c>
      <c r="E12" s="16">
        <v>41689</v>
      </c>
      <c r="F12" s="5">
        <v>602.91</v>
      </c>
      <c r="G12" s="6">
        <v>-0.01</v>
      </c>
      <c r="H12" s="1">
        <v>11</v>
      </c>
      <c r="I12" s="12" t="s">
        <v>1322</v>
      </c>
      <c r="J12" s="16">
        <v>41689</v>
      </c>
      <c r="K12" s="15">
        <f t="shared" si="0"/>
        <v>5.8415888365646665E-2</v>
      </c>
      <c r="M12" s="13">
        <f t="shared" si="1"/>
        <v>5.8415888365646662</v>
      </c>
    </row>
    <row r="13" spans="1:13" ht="15.75" thickBot="1">
      <c r="A13" s="2">
        <v>12</v>
      </c>
      <c r="B13" s="4">
        <v>561.15</v>
      </c>
      <c r="C13" s="5">
        <v>631.74</v>
      </c>
      <c r="D13" s="5">
        <v>641.36</v>
      </c>
      <c r="E13" s="16">
        <v>41690</v>
      </c>
      <c r="F13" s="5">
        <v>561.15</v>
      </c>
      <c r="G13" s="6">
        <v>-0.1095</v>
      </c>
      <c r="H13" s="2">
        <v>12</v>
      </c>
      <c r="I13" s="12" t="s">
        <v>1321</v>
      </c>
      <c r="J13" s="16">
        <v>41690</v>
      </c>
      <c r="K13" s="15">
        <f t="shared" si="0"/>
        <v>0.12696679013518225</v>
      </c>
      <c r="M13" s="13">
        <f t="shared" si="1"/>
        <v>12.696679013518224</v>
      </c>
    </row>
    <row r="14" spans="1:13" ht="15.75" thickBot="1">
      <c r="A14" s="1">
        <v>13</v>
      </c>
      <c r="B14" s="7">
        <v>572.27</v>
      </c>
      <c r="C14" s="5">
        <v>567.27</v>
      </c>
      <c r="D14" s="5">
        <v>597.04999999999995</v>
      </c>
      <c r="E14" s="16">
        <v>41691</v>
      </c>
      <c r="F14" s="5">
        <v>547.72</v>
      </c>
      <c r="G14" s="8">
        <v>1.9800000000000002E-2</v>
      </c>
      <c r="H14" s="1">
        <v>13</v>
      </c>
      <c r="I14" s="12" t="s">
        <v>1320</v>
      </c>
      <c r="J14" s="16">
        <v>41691</v>
      </c>
      <c r="K14" s="15">
        <f t="shared" si="0"/>
        <v>8.6960353976060653E-2</v>
      </c>
      <c r="M14" s="13">
        <f t="shared" si="1"/>
        <v>8.6960353976060656</v>
      </c>
    </row>
    <row r="15" spans="1:13" ht="15.75" thickBot="1">
      <c r="A15" s="2">
        <v>14</v>
      </c>
      <c r="B15" s="7">
        <v>610.04</v>
      </c>
      <c r="C15" s="5">
        <v>580.86</v>
      </c>
      <c r="D15" s="5">
        <v>620.9</v>
      </c>
      <c r="E15" s="16">
        <v>41692</v>
      </c>
      <c r="F15" s="5">
        <v>567.54999999999995</v>
      </c>
      <c r="G15" s="8">
        <v>6.6000000000000003E-2</v>
      </c>
      <c r="H15" s="2">
        <v>14</v>
      </c>
      <c r="I15" s="12" t="s">
        <v>1319</v>
      </c>
      <c r="J15" s="16">
        <v>41692</v>
      </c>
      <c r="K15" s="15">
        <f t="shared" si="0"/>
        <v>9.1846572323795783E-2</v>
      </c>
      <c r="M15" s="13">
        <f t="shared" si="1"/>
        <v>9.1846572323795783</v>
      </c>
    </row>
    <row r="16" spans="1:13" ht="15.75" thickBot="1">
      <c r="A16" s="1">
        <v>15</v>
      </c>
      <c r="B16" s="7">
        <v>631.24</v>
      </c>
      <c r="C16" s="5">
        <v>610.12</v>
      </c>
      <c r="D16" s="5">
        <v>650.28</v>
      </c>
      <c r="E16" s="16">
        <v>41693</v>
      </c>
      <c r="F16" s="5">
        <v>600.91</v>
      </c>
      <c r="G16" s="8">
        <v>3.4700000000000002E-2</v>
      </c>
      <c r="H16" s="1">
        <v>15</v>
      </c>
      <c r="I16" s="12" t="s">
        <v>1318</v>
      </c>
      <c r="J16" s="16">
        <v>41693</v>
      </c>
      <c r="K16" s="15">
        <f t="shared" si="0"/>
        <v>8.0918507834524367E-2</v>
      </c>
      <c r="M16" s="13">
        <f t="shared" si="1"/>
        <v>8.0918507834524362</v>
      </c>
    </row>
    <row r="17" spans="1:13" ht="15.75" thickBot="1">
      <c r="A17" s="2">
        <v>16</v>
      </c>
      <c r="B17" s="7">
        <v>642.08000000000004</v>
      </c>
      <c r="C17" s="5">
        <v>641.99</v>
      </c>
      <c r="D17" s="5">
        <v>684.5</v>
      </c>
      <c r="E17" s="16">
        <v>41708</v>
      </c>
      <c r="F17" s="5">
        <v>630</v>
      </c>
      <c r="G17" s="8">
        <v>1.72E-2</v>
      </c>
      <c r="H17" s="2">
        <v>16</v>
      </c>
      <c r="I17" s="12" t="s">
        <v>1317</v>
      </c>
      <c r="J17" s="16">
        <v>41708</v>
      </c>
      <c r="K17" s="15">
        <f t="shared" si="0"/>
        <v>8.4892288041869809E-2</v>
      </c>
      <c r="M17" s="13">
        <f t="shared" si="1"/>
        <v>8.4892288041869808</v>
      </c>
    </row>
    <row r="18" spans="1:13" ht="15.75" thickBot="1">
      <c r="A18" s="1">
        <v>17</v>
      </c>
      <c r="B18" s="4">
        <v>641</v>
      </c>
      <c r="C18" s="5">
        <v>646.92999999999995</v>
      </c>
      <c r="D18" s="5">
        <v>665.93</v>
      </c>
      <c r="E18" s="16">
        <v>41709</v>
      </c>
      <c r="F18" s="5">
        <v>560</v>
      </c>
      <c r="G18" s="6">
        <v>-1.6999999999999999E-3</v>
      </c>
      <c r="H18" s="1">
        <v>17</v>
      </c>
      <c r="I18" s="12" t="s">
        <v>1316</v>
      </c>
      <c r="J18" s="16">
        <v>41709</v>
      </c>
      <c r="K18" s="15">
        <f t="shared" si="0"/>
        <v>0.16374259966302376</v>
      </c>
      <c r="M18" s="13">
        <f t="shared" si="1"/>
        <v>16.374259966302375</v>
      </c>
    </row>
    <row r="19" spans="1:13" ht="15.75" thickBot="1">
      <c r="A19" s="2">
        <v>18</v>
      </c>
      <c r="B19" s="4">
        <v>632.30999999999995</v>
      </c>
      <c r="C19" s="5">
        <v>648.15</v>
      </c>
      <c r="D19" s="5">
        <v>660</v>
      </c>
      <c r="E19" s="16">
        <v>41710</v>
      </c>
      <c r="F19" s="5">
        <v>550.28</v>
      </c>
      <c r="G19" s="6">
        <v>-1.3599999999999999E-2</v>
      </c>
      <c r="H19" s="2">
        <v>18</v>
      </c>
      <c r="I19" s="12" t="s">
        <v>1315</v>
      </c>
      <c r="J19" s="16">
        <v>41710</v>
      </c>
      <c r="K19" s="15">
        <f t="shared" si="0"/>
        <v>0.1692818020519942</v>
      </c>
      <c r="M19" s="13">
        <f t="shared" si="1"/>
        <v>16.928180205199421</v>
      </c>
    </row>
    <row r="20" spans="1:13" ht="15.75" thickBot="1">
      <c r="A20" s="1">
        <v>19</v>
      </c>
      <c r="B20" s="7">
        <v>653.4</v>
      </c>
      <c r="C20" s="5">
        <v>644.42999999999995</v>
      </c>
      <c r="D20" s="5">
        <v>657.99</v>
      </c>
      <c r="E20" s="16">
        <v>41711</v>
      </c>
      <c r="F20" s="5">
        <v>620</v>
      </c>
      <c r="G20" s="8">
        <v>3.3300000000000003E-2</v>
      </c>
      <c r="H20" s="1">
        <v>19</v>
      </c>
      <c r="I20" s="12" t="s">
        <v>1314</v>
      </c>
      <c r="J20" s="16">
        <v>41711</v>
      </c>
      <c r="K20" s="15">
        <f t="shared" si="0"/>
        <v>5.8951321322719324E-2</v>
      </c>
      <c r="M20" s="13">
        <f t="shared" si="1"/>
        <v>5.8951321322719323</v>
      </c>
    </row>
    <row r="21" spans="1:13" ht="15.75" thickBot="1">
      <c r="A21" s="2">
        <v>20</v>
      </c>
      <c r="B21" s="4">
        <v>625.04999999999995</v>
      </c>
      <c r="C21" s="5">
        <v>653.4</v>
      </c>
      <c r="D21" s="5">
        <v>654.91</v>
      </c>
      <c r="E21" s="16">
        <v>41712</v>
      </c>
      <c r="F21" s="5">
        <v>550</v>
      </c>
      <c r="G21" s="6">
        <v>-4.3400000000000001E-2</v>
      </c>
      <c r="H21" s="2">
        <v>20</v>
      </c>
      <c r="I21" s="12" t="s">
        <v>1313</v>
      </c>
      <c r="J21" s="16">
        <v>41712</v>
      </c>
      <c r="K21" s="15">
        <f t="shared" si="0"/>
        <v>0.16056014692378323</v>
      </c>
      <c r="M21" s="13">
        <f t="shared" si="1"/>
        <v>16.056014692378323</v>
      </c>
    </row>
    <row r="22" spans="1:13" ht="15.75" thickBot="1">
      <c r="A22" s="1">
        <v>21</v>
      </c>
      <c r="B22" s="7">
        <v>646</v>
      </c>
      <c r="C22" s="5">
        <v>631.25</v>
      </c>
      <c r="D22" s="5">
        <v>646</v>
      </c>
      <c r="E22" s="16">
        <v>41713</v>
      </c>
      <c r="F22" s="5">
        <v>618.29</v>
      </c>
      <c r="G22" s="8">
        <v>3.3500000000000002E-2</v>
      </c>
      <c r="H22" s="1">
        <v>21</v>
      </c>
      <c r="I22" s="12" t="s">
        <v>1312</v>
      </c>
      <c r="J22" s="16">
        <v>41713</v>
      </c>
      <c r="K22" s="15">
        <f t="shared" si="0"/>
        <v>4.3897029702970353E-2</v>
      </c>
      <c r="M22" s="13">
        <f t="shared" si="1"/>
        <v>4.3897029702970354</v>
      </c>
    </row>
    <row r="23" spans="1:13" ht="15.75" thickBot="1">
      <c r="A23" s="2">
        <v>22</v>
      </c>
      <c r="B23" s="7">
        <v>651.95000000000005</v>
      </c>
      <c r="C23" s="5">
        <v>646.04999999999995</v>
      </c>
      <c r="D23" s="5">
        <v>652</v>
      </c>
      <c r="E23" s="16">
        <v>41714</v>
      </c>
      <c r="F23" s="5">
        <v>639</v>
      </c>
      <c r="G23" s="8">
        <v>9.1999999999999998E-3</v>
      </c>
      <c r="H23" s="2">
        <v>22</v>
      </c>
      <c r="I23" s="12" t="s">
        <v>1311</v>
      </c>
      <c r="J23" s="16">
        <v>41714</v>
      </c>
      <c r="K23" s="15">
        <f t="shared" si="0"/>
        <v>2.0122281557155019E-2</v>
      </c>
      <c r="M23" s="13">
        <f t="shared" si="1"/>
        <v>2.0122281557155017</v>
      </c>
    </row>
    <row r="24" spans="1:13" ht="15.75" thickBot="1">
      <c r="A24" s="1">
        <v>23</v>
      </c>
      <c r="B24" s="4">
        <v>637.73</v>
      </c>
      <c r="C24" s="5">
        <v>641.14</v>
      </c>
      <c r="D24" s="5">
        <v>641.14</v>
      </c>
      <c r="E24" s="16">
        <v>41715</v>
      </c>
      <c r="F24" s="5">
        <v>616</v>
      </c>
      <c r="G24" s="6">
        <v>-2.18E-2</v>
      </c>
      <c r="H24" s="1">
        <v>23</v>
      </c>
      <c r="I24" s="12" t="s">
        <v>1310</v>
      </c>
      <c r="J24" s="16">
        <v>41715</v>
      </c>
      <c r="K24" s="15">
        <f t="shared" si="0"/>
        <v>3.9211404685404107E-2</v>
      </c>
      <c r="M24" s="13">
        <f t="shared" si="1"/>
        <v>3.9211404685404108</v>
      </c>
    </row>
    <row r="25" spans="1:13" ht="15.75" thickBot="1">
      <c r="A25" s="2">
        <v>24</v>
      </c>
      <c r="B25" s="4">
        <v>619.78</v>
      </c>
      <c r="C25" s="5">
        <v>628</v>
      </c>
      <c r="D25" s="5">
        <v>633.99</v>
      </c>
      <c r="E25" s="16">
        <v>41716</v>
      </c>
      <c r="F25" s="5">
        <v>610.01</v>
      </c>
      <c r="G25" s="6">
        <v>-2.81E-2</v>
      </c>
      <c r="H25" s="2">
        <v>24</v>
      </c>
      <c r="I25" s="12" t="s">
        <v>1309</v>
      </c>
      <c r="J25" s="16">
        <v>41716</v>
      </c>
      <c r="K25" s="15">
        <f t="shared" si="0"/>
        <v>3.8184713375796209E-2</v>
      </c>
      <c r="M25" s="13">
        <f t="shared" si="1"/>
        <v>3.8184713375796209</v>
      </c>
    </row>
    <row r="26" spans="1:13" ht="15.75" thickBot="1">
      <c r="A26" s="1">
        <v>25</v>
      </c>
      <c r="B26" s="7">
        <v>620.05999999999995</v>
      </c>
      <c r="C26" s="5">
        <v>622</v>
      </c>
      <c r="D26" s="5">
        <v>633.66</v>
      </c>
      <c r="E26" s="16">
        <v>41717</v>
      </c>
      <c r="F26" s="5">
        <v>612.22</v>
      </c>
      <c r="G26" s="8">
        <v>5.0000000000000001E-4</v>
      </c>
      <c r="H26" s="1">
        <v>25</v>
      </c>
      <c r="I26" s="12" t="s">
        <v>1308</v>
      </c>
      <c r="J26" s="16">
        <v>41717</v>
      </c>
      <c r="K26" s="15">
        <f t="shared" si="0"/>
        <v>3.4469453376205696E-2</v>
      </c>
      <c r="M26" s="13">
        <f t="shared" si="1"/>
        <v>3.4469453376205696</v>
      </c>
    </row>
    <row r="27" spans="1:13" ht="15.75" thickBot="1">
      <c r="A27" s="2">
        <v>26</v>
      </c>
      <c r="B27" s="4">
        <v>590</v>
      </c>
      <c r="C27" s="5">
        <v>621.09</v>
      </c>
      <c r="D27" s="5">
        <v>625.02</v>
      </c>
      <c r="E27" s="16">
        <v>41718</v>
      </c>
      <c r="F27" s="5">
        <v>590</v>
      </c>
      <c r="G27" s="6">
        <v>-4.8500000000000001E-2</v>
      </c>
      <c r="H27" s="2">
        <v>26</v>
      </c>
      <c r="I27" s="12" t="s">
        <v>1307</v>
      </c>
      <c r="J27" s="16">
        <v>41718</v>
      </c>
      <c r="K27" s="15">
        <f t="shared" si="0"/>
        <v>5.6384742951907096E-2</v>
      </c>
      <c r="M27" s="13">
        <f t="shared" si="1"/>
        <v>5.6384742951907096</v>
      </c>
    </row>
    <row r="28" spans="1:13" ht="15.75" thickBot="1">
      <c r="A28" s="1">
        <v>27</v>
      </c>
      <c r="B28" s="4">
        <v>590</v>
      </c>
      <c r="C28" s="5">
        <v>590</v>
      </c>
      <c r="D28" s="5">
        <v>615.23</v>
      </c>
      <c r="E28" s="16">
        <v>41719</v>
      </c>
      <c r="F28" s="5">
        <v>580</v>
      </c>
      <c r="G28" s="6">
        <v>0</v>
      </c>
      <c r="H28" s="1">
        <v>27</v>
      </c>
      <c r="I28" s="12" t="s">
        <v>1306</v>
      </c>
      <c r="J28" s="16">
        <v>41719</v>
      </c>
      <c r="K28" s="15">
        <f t="shared" si="0"/>
        <v>5.971186440677969E-2</v>
      </c>
      <c r="M28" s="13">
        <f t="shared" si="1"/>
        <v>5.9711864406779691</v>
      </c>
    </row>
    <row r="29" spans="1:13" ht="15.75" thickBot="1">
      <c r="A29" s="2">
        <v>28</v>
      </c>
      <c r="B29" s="4">
        <v>572.29999999999995</v>
      </c>
      <c r="C29" s="5">
        <v>590</v>
      </c>
      <c r="D29" s="5">
        <v>596</v>
      </c>
      <c r="E29" s="16">
        <v>41720</v>
      </c>
      <c r="F29" s="5">
        <v>554.04999999999995</v>
      </c>
      <c r="G29" s="6">
        <v>-0.03</v>
      </c>
      <c r="H29" s="2">
        <v>28</v>
      </c>
      <c r="I29" s="12" t="s">
        <v>1305</v>
      </c>
      <c r="J29" s="16">
        <v>41720</v>
      </c>
      <c r="K29" s="15">
        <f t="shared" si="0"/>
        <v>7.110169491525431E-2</v>
      </c>
      <c r="M29" s="13">
        <f t="shared" si="1"/>
        <v>7.110169491525431</v>
      </c>
    </row>
    <row r="30" spans="1:13" ht="15.75" thickBot="1">
      <c r="A30" s="1">
        <v>29</v>
      </c>
      <c r="B30" s="4">
        <v>568.54</v>
      </c>
      <c r="C30" s="5">
        <v>576.37</v>
      </c>
      <c r="D30" s="5">
        <v>596</v>
      </c>
      <c r="E30" s="16">
        <v>41721</v>
      </c>
      <c r="F30" s="5">
        <v>566.36</v>
      </c>
      <c r="G30" s="6">
        <v>-6.6E-3</v>
      </c>
      <c r="H30" s="1">
        <v>29</v>
      </c>
      <c r="I30" s="12" t="s">
        <v>1304</v>
      </c>
      <c r="J30" s="16">
        <v>41721</v>
      </c>
      <c r="K30" s="15">
        <f t="shared" si="0"/>
        <v>5.1425299720665521E-2</v>
      </c>
      <c r="M30" s="13">
        <f t="shared" si="1"/>
        <v>5.1425299720665523</v>
      </c>
    </row>
    <row r="31" spans="1:13" ht="15.75" thickBot="1">
      <c r="A31" s="2">
        <v>30</v>
      </c>
      <c r="B31" s="7">
        <v>585.30999999999995</v>
      </c>
      <c r="C31" s="5">
        <v>574.22</v>
      </c>
      <c r="D31" s="5">
        <v>592.54</v>
      </c>
      <c r="E31" s="16">
        <v>41722</v>
      </c>
      <c r="F31" s="5">
        <v>554.5</v>
      </c>
      <c r="G31" s="8">
        <v>2.9499999999999998E-2</v>
      </c>
      <c r="H31" s="2">
        <v>30</v>
      </c>
      <c r="I31" s="12" t="s">
        <v>1303</v>
      </c>
      <c r="J31" s="16">
        <v>41722</v>
      </c>
      <c r="K31" s="15">
        <f t="shared" si="0"/>
        <v>6.6246386402424098E-2</v>
      </c>
      <c r="M31" s="13">
        <f t="shared" si="1"/>
        <v>6.6246386402424102</v>
      </c>
    </row>
    <row r="32" spans="1:13" ht="15.75" thickBot="1">
      <c r="A32" s="1">
        <v>31</v>
      </c>
      <c r="B32" s="4">
        <v>584</v>
      </c>
      <c r="C32" s="5">
        <v>584</v>
      </c>
      <c r="D32" s="5">
        <v>591.15</v>
      </c>
      <c r="E32" s="16">
        <v>41723</v>
      </c>
      <c r="F32" s="5">
        <v>579</v>
      </c>
      <c r="G32" s="6">
        <v>-2.2000000000000001E-3</v>
      </c>
      <c r="H32" s="1">
        <v>31</v>
      </c>
      <c r="I32" s="12" t="s">
        <v>1302</v>
      </c>
      <c r="J32" s="16">
        <v>41723</v>
      </c>
      <c r="K32" s="15">
        <f t="shared" si="0"/>
        <v>2.0804794520547905E-2</v>
      </c>
      <c r="M32" s="13">
        <f t="shared" si="1"/>
        <v>2.0804794520547905</v>
      </c>
    </row>
    <row r="33" spans="1:13" ht="15.75" thickBot="1">
      <c r="A33" s="2">
        <v>32</v>
      </c>
      <c r="B33" s="7">
        <v>585.09</v>
      </c>
      <c r="C33" s="5">
        <v>579.04999999999995</v>
      </c>
      <c r="D33" s="5">
        <v>641.14</v>
      </c>
      <c r="E33" s="16">
        <v>41724</v>
      </c>
      <c r="F33" s="5">
        <v>579</v>
      </c>
      <c r="G33" s="8">
        <v>1.9E-3</v>
      </c>
      <c r="H33" s="2">
        <v>32</v>
      </c>
      <c r="I33" s="12" t="s">
        <v>1301</v>
      </c>
      <c r="J33" s="16">
        <v>41724</v>
      </c>
      <c r="K33" s="15">
        <f t="shared" si="0"/>
        <v>0.10731370347983765</v>
      </c>
      <c r="M33" s="13">
        <f t="shared" si="1"/>
        <v>10.731370347983765</v>
      </c>
    </row>
    <row r="34" spans="1:13" ht="15.75" thickBot="1">
      <c r="A34" s="1">
        <v>33</v>
      </c>
      <c r="B34" s="4">
        <v>512.79</v>
      </c>
      <c r="C34" s="5">
        <v>585.1</v>
      </c>
      <c r="D34" s="5">
        <v>599.27</v>
      </c>
      <c r="E34" s="16">
        <v>41725</v>
      </c>
      <c r="F34" s="5">
        <v>500.01</v>
      </c>
      <c r="G34" s="6">
        <v>-0.1236</v>
      </c>
      <c r="H34" s="1">
        <v>33</v>
      </c>
      <c r="I34" s="12" t="s">
        <v>1300</v>
      </c>
      <c r="J34" s="16">
        <v>41725</v>
      </c>
      <c r="K34" s="15">
        <f t="shared" si="0"/>
        <v>0.16964621432233803</v>
      </c>
      <c r="M34" s="13">
        <f t="shared" si="1"/>
        <v>16.964621432233802</v>
      </c>
    </row>
    <row r="35" spans="1:13" ht="15.75" thickBot="1">
      <c r="A35" s="2">
        <v>34</v>
      </c>
      <c r="B35" s="7">
        <v>516.48</v>
      </c>
      <c r="C35" s="5">
        <v>507.71</v>
      </c>
      <c r="D35" s="5">
        <v>553</v>
      </c>
      <c r="E35" s="16">
        <v>41726</v>
      </c>
      <c r="F35" s="5">
        <v>500</v>
      </c>
      <c r="G35" s="8">
        <v>7.1999999999999998E-3</v>
      </c>
      <c r="H35" s="2">
        <v>34</v>
      </c>
      <c r="I35" s="12" t="s">
        <v>1299</v>
      </c>
      <c r="J35" s="16">
        <v>41726</v>
      </c>
      <c r="K35" s="15">
        <f t="shared" si="0"/>
        <v>0.1043903015500975</v>
      </c>
      <c r="M35" s="13">
        <f t="shared" si="1"/>
        <v>10.43903015500975</v>
      </c>
    </row>
    <row r="36" spans="1:13" ht="15.75" thickBot="1">
      <c r="A36" s="1">
        <v>35</v>
      </c>
      <c r="B36" s="4">
        <v>514.99</v>
      </c>
      <c r="C36" s="5">
        <v>511.38</v>
      </c>
      <c r="D36" s="5">
        <v>518</v>
      </c>
      <c r="E36" s="16">
        <v>41727</v>
      </c>
      <c r="F36" s="5">
        <v>505</v>
      </c>
      <c r="G36" s="6">
        <v>-2.8999999999999998E-3</v>
      </c>
      <c r="H36" s="1">
        <v>35</v>
      </c>
      <c r="I36" s="12" t="s">
        <v>1298</v>
      </c>
      <c r="J36" s="16">
        <v>41727</v>
      </c>
      <c r="K36" s="15">
        <f t="shared" si="0"/>
        <v>2.5421408737142635E-2</v>
      </c>
      <c r="M36" s="13">
        <f t="shared" si="1"/>
        <v>2.5421408737142634</v>
      </c>
    </row>
    <row r="37" spans="1:13" ht="15.75" thickBot="1">
      <c r="A37" s="2">
        <v>36</v>
      </c>
      <c r="B37" s="4">
        <v>462.48</v>
      </c>
      <c r="C37" s="5">
        <v>506.18</v>
      </c>
      <c r="D37" s="5">
        <v>506.18</v>
      </c>
      <c r="E37" s="16">
        <v>41728</v>
      </c>
      <c r="F37" s="5">
        <v>436.07</v>
      </c>
      <c r="G37" s="6">
        <v>-0.10199999999999999</v>
      </c>
      <c r="H37" s="2">
        <v>36</v>
      </c>
      <c r="I37" s="12" t="s">
        <v>1297</v>
      </c>
      <c r="J37" s="16">
        <v>41728</v>
      </c>
      <c r="K37" s="15">
        <f t="shared" si="0"/>
        <v>0.13850804061796201</v>
      </c>
      <c r="M37" s="13">
        <f t="shared" si="1"/>
        <v>13.850804061796202</v>
      </c>
    </row>
    <row r="38" spans="1:13" ht="15.75" thickBot="1">
      <c r="A38" s="1">
        <v>37</v>
      </c>
      <c r="B38" s="4">
        <v>462.39</v>
      </c>
      <c r="C38" s="5">
        <v>468.76</v>
      </c>
      <c r="D38" s="5">
        <v>530</v>
      </c>
      <c r="E38" s="16">
        <v>41729</v>
      </c>
      <c r="F38" s="5">
        <v>443.35</v>
      </c>
      <c r="G38" s="6">
        <v>-2.0000000000000001E-4</v>
      </c>
      <c r="H38" s="1">
        <v>37</v>
      </c>
      <c r="I38" s="12" t="s">
        <v>1296</v>
      </c>
      <c r="J38" s="16">
        <v>41729</v>
      </c>
      <c r="K38" s="15">
        <f t="shared" si="0"/>
        <v>0.18484938987968252</v>
      </c>
      <c r="M38" s="13">
        <f t="shared" si="1"/>
        <v>18.484938987968253</v>
      </c>
    </row>
    <row r="39" spans="1:13" ht="15.75" thickBot="1">
      <c r="A39" s="2">
        <v>38</v>
      </c>
      <c r="B39" s="7">
        <v>489</v>
      </c>
      <c r="C39" s="5">
        <v>465.34</v>
      </c>
      <c r="D39" s="5">
        <v>503.23</v>
      </c>
      <c r="E39" s="16">
        <v>41730</v>
      </c>
      <c r="F39" s="5">
        <v>465.2</v>
      </c>
      <c r="G39" s="8">
        <v>5.7599999999999998E-2</v>
      </c>
      <c r="H39" s="2">
        <v>38</v>
      </c>
      <c r="I39" s="12" t="s">
        <v>1295</v>
      </c>
      <c r="J39" s="16">
        <v>41730</v>
      </c>
      <c r="K39" s="15">
        <f t="shared" si="0"/>
        <v>8.1725190183521798E-2</v>
      </c>
      <c r="M39" s="13">
        <f t="shared" si="1"/>
        <v>8.1725190183521796</v>
      </c>
    </row>
    <row r="40" spans="1:13" ht="15.75" thickBot="1">
      <c r="A40" s="1">
        <v>39</v>
      </c>
      <c r="B40" s="4">
        <v>443.63</v>
      </c>
      <c r="C40" s="5">
        <v>489</v>
      </c>
      <c r="D40" s="5">
        <v>497.15</v>
      </c>
      <c r="E40" s="16">
        <v>41731</v>
      </c>
      <c r="F40" s="5">
        <v>443.63</v>
      </c>
      <c r="G40" s="6">
        <v>-9.2799999999999994E-2</v>
      </c>
      <c r="H40" s="1">
        <v>39</v>
      </c>
      <c r="I40" s="12" t="s">
        <v>1294</v>
      </c>
      <c r="J40" s="16">
        <v>41731</v>
      </c>
      <c r="K40" s="15">
        <f t="shared" si="0"/>
        <v>0.10944785276073615</v>
      </c>
      <c r="M40" s="13">
        <f t="shared" si="1"/>
        <v>10.944785276073615</v>
      </c>
    </row>
    <row r="41" spans="1:13" ht="15.75" thickBot="1">
      <c r="A41" s="2">
        <v>40</v>
      </c>
      <c r="B41" s="7">
        <v>461.85</v>
      </c>
      <c r="C41" s="5">
        <v>440.01</v>
      </c>
      <c r="D41" s="5">
        <v>463.7</v>
      </c>
      <c r="E41" s="16">
        <v>41732</v>
      </c>
      <c r="F41" s="5">
        <v>426.45</v>
      </c>
      <c r="G41" s="8">
        <v>4.1099999999999998E-2</v>
      </c>
      <c r="H41" s="2">
        <v>40</v>
      </c>
      <c r="I41" s="12" t="s">
        <v>1293</v>
      </c>
      <c r="J41" s="16">
        <v>41732</v>
      </c>
      <c r="K41" s="15">
        <f t="shared" si="0"/>
        <v>8.4657166882570856E-2</v>
      </c>
      <c r="M41" s="13">
        <f t="shared" si="1"/>
        <v>8.4657166882570856</v>
      </c>
    </row>
    <row r="42" spans="1:13" ht="15.75" thickBot="1">
      <c r="A42" s="1">
        <v>41</v>
      </c>
      <c r="B42" s="4">
        <v>458.84</v>
      </c>
      <c r="C42" s="5">
        <v>454.06</v>
      </c>
      <c r="D42" s="5">
        <v>550</v>
      </c>
      <c r="E42" s="16">
        <v>41733</v>
      </c>
      <c r="F42" s="5">
        <v>440</v>
      </c>
      <c r="G42" s="6">
        <v>-6.4999999999999997E-3</v>
      </c>
      <c r="H42" s="1">
        <v>41</v>
      </c>
      <c r="I42" s="12" t="s">
        <v>1292</v>
      </c>
      <c r="J42" s="16">
        <v>41733</v>
      </c>
      <c r="K42" s="15">
        <f t="shared" si="0"/>
        <v>0.2422587323261243</v>
      </c>
      <c r="M42" s="13">
        <f t="shared" si="1"/>
        <v>24.225873232612429</v>
      </c>
    </row>
    <row r="43" spans="1:13" ht="15.75" thickBot="1">
      <c r="A43" s="2">
        <v>42</v>
      </c>
      <c r="B43" s="7">
        <v>462.85</v>
      </c>
      <c r="C43" s="5">
        <v>453.38</v>
      </c>
      <c r="D43" s="5">
        <v>467.85</v>
      </c>
      <c r="E43" s="16">
        <v>41734</v>
      </c>
      <c r="F43" s="5">
        <v>447.57</v>
      </c>
      <c r="G43" s="8">
        <v>8.6999999999999994E-3</v>
      </c>
      <c r="H43" s="2">
        <v>42</v>
      </c>
      <c r="I43" s="12" t="s">
        <v>1291</v>
      </c>
      <c r="J43" s="16">
        <v>41734</v>
      </c>
      <c r="K43" s="15">
        <f t="shared" si="0"/>
        <v>4.4730689487846906E-2</v>
      </c>
      <c r="M43" s="13">
        <f t="shared" si="1"/>
        <v>4.4730689487846904</v>
      </c>
    </row>
    <row r="44" spans="1:13" ht="15.75" thickBot="1">
      <c r="A44" s="1">
        <v>43</v>
      </c>
      <c r="B44" s="4">
        <v>461.82</v>
      </c>
      <c r="C44" s="5">
        <v>467.84</v>
      </c>
      <c r="D44" s="5">
        <v>469.44</v>
      </c>
      <c r="E44" s="16">
        <v>41735</v>
      </c>
      <c r="F44" s="5">
        <v>450</v>
      </c>
      <c r="G44" s="6">
        <v>-2.2000000000000001E-3</v>
      </c>
      <c r="H44" s="1">
        <v>43</v>
      </c>
      <c r="I44" s="12" t="s">
        <v>1290</v>
      </c>
      <c r="J44" s="16">
        <v>41735</v>
      </c>
      <c r="K44" s="15">
        <f t="shared" si="0"/>
        <v>4.1552667578659365E-2</v>
      </c>
      <c r="M44" s="13">
        <f t="shared" si="1"/>
        <v>4.1552667578659364</v>
      </c>
    </row>
    <row r="45" spans="1:13" ht="15.75" thickBot="1">
      <c r="A45" s="2">
        <v>44</v>
      </c>
      <c r="B45" s="7">
        <v>462.08</v>
      </c>
      <c r="C45" s="5">
        <v>465.49</v>
      </c>
      <c r="D45" s="5">
        <v>475.32</v>
      </c>
      <c r="E45" s="16">
        <v>41736</v>
      </c>
      <c r="F45" s="5">
        <v>450</v>
      </c>
      <c r="G45" s="8">
        <v>5.9999999999999995E-4</v>
      </c>
      <c r="H45" s="2">
        <v>44</v>
      </c>
      <c r="I45" s="12" t="s">
        <v>1289</v>
      </c>
      <c r="J45" s="16">
        <v>41736</v>
      </c>
      <c r="K45" s="15">
        <f t="shared" si="0"/>
        <v>5.4394294184622639E-2</v>
      </c>
      <c r="M45" s="13">
        <f t="shared" si="1"/>
        <v>5.4394294184622636</v>
      </c>
    </row>
    <row r="46" spans="1:13" ht="15.75" thickBot="1">
      <c r="A46" s="1">
        <v>45</v>
      </c>
      <c r="B46" s="4">
        <v>458.87</v>
      </c>
      <c r="C46" s="5">
        <v>465.81</v>
      </c>
      <c r="D46" s="5">
        <v>465.82</v>
      </c>
      <c r="E46" s="16">
        <v>41737</v>
      </c>
      <c r="F46" s="5">
        <v>450</v>
      </c>
      <c r="G46" s="6">
        <v>-6.8999999999999999E-3</v>
      </c>
      <c r="H46" s="1">
        <v>45</v>
      </c>
      <c r="I46" s="12" t="s">
        <v>1288</v>
      </c>
      <c r="J46" s="16">
        <v>41737</v>
      </c>
      <c r="K46" s="15">
        <f t="shared" si="0"/>
        <v>3.3962345162190578E-2</v>
      </c>
      <c r="M46" s="13">
        <f t="shared" si="1"/>
        <v>3.3962345162190579</v>
      </c>
    </row>
    <row r="47" spans="1:13" ht="15.75" thickBot="1">
      <c r="A47" s="2">
        <v>46</v>
      </c>
      <c r="B47" s="4">
        <v>453</v>
      </c>
      <c r="C47" s="5">
        <v>459.21</v>
      </c>
      <c r="D47" s="5">
        <v>462.09</v>
      </c>
      <c r="E47" s="16">
        <v>41738</v>
      </c>
      <c r="F47" s="5">
        <v>450</v>
      </c>
      <c r="G47" s="6">
        <v>-1.2800000000000001E-2</v>
      </c>
      <c r="H47" s="2">
        <v>46</v>
      </c>
      <c r="I47" s="12" t="s">
        <v>1287</v>
      </c>
      <c r="J47" s="16">
        <v>41738</v>
      </c>
      <c r="K47" s="15">
        <f t="shared" si="0"/>
        <v>2.632782387143132E-2</v>
      </c>
      <c r="M47" s="13">
        <f t="shared" si="1"/>
        <v>2.632782387143132</v>
      </c>
    </row>
    <row r="48" spans="1:13" ht="15.75" thickBot="1">
      <c r="A48" s="1">
        <v>47</v>
      </c>
      <c r="B48" s="4">
        <v>371.78</v>
      </c>
      <c r="C48" s="5">
        <v>450.01</v>
      </c>
      <c r="D48" s="5">
        <v>450.01</v>
      </c>
      <c r="E48" s="16">
        <v>41739</v>
      </c>
      <c r="F48" s="5">
        <v>368.14</v>
      </c>
      <c r="G48" s="6">
        <v>-0.17929999999999999</v>
      </c>
      <c r="H48" s="1">
        <v>47</v>
      </c>
      <c r="I48" s="12" t="s">
        <v>1286</v>
      </c>
      <c r="J48" s="16">
        <v>41739</v>
      </c>
      <c r="K48" s="15">
        <f t="shared" si="0"/>
        <v>0.181929290460212</v>
      </c>
      <c r="M48" s="13">
        <f t="shared" si="1"/>
        <v>18.192929046021199</v>
      </c>
    </row>
    <row r="49" spans="1:13" ht="15.75" thickBot="1">
      <c r="A49" s="2">
        <v>48</v>
      </c>
      <c r="B49" s="7">
        <v>431</v>
      </c>
      <c r="C49" s="5">
        <v>368.1</v>
      </c>
      <c r="D49" s="5">
        <v>583.75</v>
      </c>
      <c r="E49" s="16">
        <v>41740</v>
      </c>
      <c r="F49" s="5">
        <v>353.76</v>
      </c>
      <c r="G49" s="8">
        <v>0.1593</v>
      </c>
      <c r="H49" s="2">
        <v>48</v>
      </c>
      <c r="I49" s="12" t="s">
        <v>1285</v>
      </c>
      <c r="J49" s="16">
        <v>41740</v>
      </c>
      <c r="K49" s="15">
        <f t="shared" si="0"/>
        <v>0.62480304265145337</v>
      </c>
      <c r="M49" s="13">
        <f t="shared" si="1"/>
        <v>62.480304265145335</v>
      </c>
    </row>
    <row r="50" spans="1:13" ht="15.75" thickBot="1">
      <c r="A50" s="1">
        <v>49</v>
      </c>
      <c r="B50" s="7">
        <v>448</v>
      </c>
      <c r="C50" s="5">
        <v>431.01</v>
      </c>
      <c r="D50" s="5">
        <v>450</v>
      </c>
      <c r="E50" s="16">
        <v>41741</v>
      </c>
      <c r="F50" s="5">
        <v>429.01</v>
      </c>
      <c r="G50" s="8">
        <v>3.9399999999999998E-2</v>
      </c>
      <c r="H50" s="1">
        <v>49</v>
      </c>
      <c r="I50" s="12" t="s">
        <v>1284</v>
      </c>
      <c r="J50" s="16">
        <v>41741</v>
      </c>
      <c r="K50" s="15">
        <f t="shared" si="0"/>
        <v>4.869956613535651E-2</v>
      </c>
      <c r="M50" s="13">
        <f t="shared" si="1"/>
        <v>4.8699566135356509</v>
      </c>
    </row>
    <row r="51" spans="1:13" ht="15.75" thickBot="1">
      <c r="A51" s="2">
        <v>50</v>
      </c>
      <c r="B51" s="4">
        <v>429.79</v>
      </c>
      <c r="C51" s="5">
        <v>429</v>
      </c>
      <c r="D51" s="5">
        <v>445.98</v>
      </c>
      <c r="E51" s="16">
        <v>41742</v>
      </c>
      <c r="F51" s="5">
        <v>407.07</v>
      </c>
      <c r="G51" s="6">
        <v>-4.0599999999999997E-2</v>
      </c>
      <c r="H51" s="2">
        <v>50</v>
      </c>
      <c r="I51" s="12" t="s">
        <v>1283</v>
      </c>
      <c r="J51" s="16">
        <v>41742</v>
      </c>
      <c r="K51" s="15">
        <f t="shared" si="0"/>
        <v>9.0699300699300753E-2</v>
      </c>
      <c r="M51" s="13">
        <f t="shared" si="1"/>
        <v>9.0699300699300753</v>
      </c>
    </row>
    <row r="52" spans="1:13" ht="15.75" thickBot="1">
      <c r="A52" s="1">
        <v>51</v>
      </c>
      <c r="B52" s="7">
        <v>451.07</v>
      </c>
      <c r="C52" s="5">
        <v>411.34</v>
      </c>
      <c r="D52" s="5">
        <v>480.07</v>
      </c>
      <c r="E52" s="16">
        <v>41743</v>
      </c>
      <c r="F52" s="5">
        <v>411.34</v>
      </c>
      <c r="G52" s="8">
        <v>4.9500000000000002E-2</v>
      </c>
      <c r="H52" s="1">
        <v>51</v>
      </c>
      <c r="I52" s="12" t="s">
        <v>1282</v>
      </c>
      <c r="J52" s="16">
        <v>41743</v>
      </c>
      <c r="K52" s="15">
        <f t="shared" si="0"/>
        <v>0.16708805367822244</v>
      </c>
      <c r="M52" s="13">
        <f t="shared" si="1"/>
        <v>16.708805367822244</v>
      </c>
    </row>
    <row r="53" spans="1:13" ht="15.75" thickBot="1">
      <c r="A53" s="2">
        <v>52</v>
      </c>
      <c r="B53" s="7">
        <v>535.11</v>
      </c>
      <c r="C53" s="5">
        <v>472.78</v>
      </c>
      <c r="D53" s="5">
        <v>573.66999999999996</v>
      </c>
      <c r="E53" s="16">
        <v>41744</v>
      </c>
      <c r="F53" s="5">
        <v>450.5</v>
      </c>
      <c r="G53" s="8">
        <v>0.18629999999999999</v>
      </c>
      <c r="H53" s="2">
        <v>52</v>
      </c>
      <c r="I53" s="12" t="s">
        <v>1281</v>
      </c>
      <c r="J53" s="16">
        <v>41744</v>
      </c>
      <c r="K53" s="15">
        <f t="shared" si="0"/>
        <v>0.26052286475739239</v>
      </c>
      <c r="M53" s="13">
        <f t="shared" si="1"/>
        <v>26.052286475739241</v>
      </c>
    </row>
    <row r="54" spans="1:13" ht="15.75" thickBot="1">
      <c r="A54" s="1">
        <v>53</v>
      </c>
      <c r="B54" s="4">
        <v>523.53</v>
      </c>
      <c r="C54" s="5">
        <v>529.80999999999995</v>
      </c>
      <c r="D54" s="5">
        <v>544.57000000000005</v>
      </c>
      <c r="E54" s="16">
        <v>41745</v>
      </c>
      <c r="F54" s="5">
        <v>490.56</v>
      </c>
      <c r="G54" s="6">
        <v>-2.1600000000000001E-2</v>
      </c>
      <c r="H54" s="1">
        <v>53</v>
      </c>
      <c r="I54" s="12" t="s">
        <v>1280</v>
      </c>
      <c r="J54" s="16">
        <v>41745</v>
      </c>
      <c r="K54" s="15">
        <f t="shared" si="0"/>
        <v>0.10194220569638182</v>
      </c>
      <c r="M54" s="13">
        <f t="shared" si="1"/>
        <v>10.194220569638182</v>
      </c>
    </row>
    <row r="55" spans="1:13" ht="15.75" thickBot="1">
      <c r="A55" s="2">
        <v>54</v>
      </c>
      <c r="B55" s="4">
        <v>503.85</v>
      </c>
      <c r="C55" s="5">
        <v>523.53</v>
      </c>
      <c r="D55" s="5">
        <v>530.36</v>
      </c>
      <c r="E55" s="16">
        <v>41746</v>
      </c>
      <c r="F55" s="5">
        <v>495.53</v>
      </c>
      <c r="G55" s="6">
        <v>-3.7600000000000001E-2</v>
      </c>
      <c r="H55" s="2">
        <v>54</v>
      </c>
      <c r="I55" s="12" t="s">
        <v>1279</v>
      </c>
      <c r="J55" s="16">
        <v>41746</v>
      </c>
      <c r="K55" s="15">
        <f t="shared" si="0"/>
        <v>6.6529138731304879E-2</v>
      </c>
      <c r="M55" s="13">
        <f t="shared" si="1"/>
        <v>6.6529138731304878</v>
      </c>
    </row>
    <row r="56" spans="1:13" ht="15.75" thickBot="1">
      <c r="A56" s="1">
        <v>55</v>
      </c>
      <c r="B56" s="4">
        <v>485.37</v>
      </c>
      <c r="C56" s="5">
        <v>504.6</v>
      </c>
      <c r="D56" s="5">
        <v>515</v>
      </c>
      <c r="E56" s="16">
        <v>41747</v>
      </c>
      <c r="F56" s="5">
        <v>477.19</v>
      </c>
      <c r="G56" s="6">
        <v>-3.6700000000000003E-2</v>
      </c>
      <c r="H56" s="1">
        <v>55</v>
      </c>
      <c r="I56" s="12" t="s">
        <v>1278</v>
      </c>
      <c r="J56" s="16">
        <v>41747</v>
      </c>
      <c r="K56" s="15">
        <f t="shared" si="0"/>
        <v>7.4930638129211261E-2</v>
      </c>
      <c r="M56" s="13">
        <f t="shared" si="1"/>
        <v>7.4930638129211262</v>
      </c>
    </row>
    <row r="57" spans="1:13" ht="15.75" thickBot="1">
      <c r="A57" s="2">
        <v>56</v>
      </c>
      <c r="B57" s="7">
        <v>504.49</v>
      </c>
      <c r="C57" s="5">
        <v>485.59</v>
      </c>
      <c r="D57" s="5">
        <v>525.28</v>
      </c>
      <c r="E57" s="16">
        <v>41748</v>
      </c>
      <c r="F57" s="5">
        <v>479.96</v>
      </c>
      <c r="G57" s="8">
        <v>3.9399999999999998E-2</v>
      </c>
      <c r="H57" s="2">
        <v>56</v>
      </c>
      <c r="I57" s="12" t="s">
        <v>1277</v>
      </c>
      <c r="J57" s="16">
        <v>41748</v>
      </c>
      <c r="K57" s="15">
        <f t="shared" si="0"/>
        <v>9.332976379249984E-2</v>
      </c>
      <c r="M57" s="13">
        <f t="shared" si="1"/>
        <v>9.3329763792499847</v>
      </c>
    </row>
    <row r="58" spans="1:13" ht="15.75" thickBot="1">
      <c r="A58" s="1">
        <v>57</v>
      </c>
      <c r="B58" s="7">
        <v>504.73</v>
      </c>
      <c r="C58" s="5">
        <v>506.21</v>
      </c>
      <c r="D58" s="5">
        <v>510</v>
      </c>
      <c r="E58" s="16">
        <v>41749</v>
      </c>
      <c r="F58" s="5">
        <v>500</v>
      </c>
      <c r="G58" s="8">
        <v>5.0000000000000001E-4</v>
      </c>
      <c r="H58" s="1">
        <v>57</v>
      </c>
      <c r="I58" s="12" t="s">
        <v>1276</v>
      </c>
      <c r="J58" s="16">
        <v>41749</v>
      </c>
      <c r="K58" s="15">
        <f t="shared" si="0"/>
        <v>1.9754647280772801E-2</v>
      </c>
      <c r="M58" s="13">
        <f t="shared" si="1"/>
        <v>1.9754647280772801</v>
      </c>
    </row>
    <row r="59" spans="1:13" ht="15.75" thickBot="1">
      <c r="A59" s="2">
        <v>58</v>
      </c>
      <c r="B59" s="4">
        <v>496.42</v>
      </c>
      <c r="C59" s="5">
        <v>507</v>
      </c>
      <c r="D59" s="5">
        <v>517.30999999999995</v>
      </c>
      <c r="E59" s="16">
        <v>41750</v>
      </c>
      <c r="F59" s="5">
        <v>485</v>
      </c>
      <c r="G59" s="6">
        <v>-1.6500000000000001E-2</v>
      </c>
      <c r="H59" s="2">
        <v>58</v>
      </c>
      <c r="I59" s="12" t="s">
        <v>1275</v>
      </c>
      <c r="J59" s="16">
        <v>41750</v>
      </c>
      <c r="K59" s="15">
        <f t="shared" si="0"/>
        <v>6.3727810650887465E-2</v>
      </c>
      <c r="M59" s="13">
        <f t="shared" si="1"/>
        <v>6.3727810650887466</v>
      </c>
    </row>
    <row r="60" spans="1:13" ht="15.75" thickBot="1">
      <c r="A60" s="1">
        <v>59</v>
      </c>
      <c r="B60" s="4">
        <v>489.72</v>
      </c>
      <c r="C60" s="5">
        <v>501.34</v>
      </c>
      <c r="D60" s="5">
        <v>510.49</v>
      </c>
      <c r="E60" s="16">
        <v>41751</v>
      </c>
      <c r="F60" s="5">
        <v>484.62</v>
      </c>
      <c r="G60" s="6">
        <v>-1.35E-2</v>
      </c>
      <c r="H60" s="1">
        <v>59</v>
      </c>
      <c r="I60" s="12" t="s">
        <v>1274</v>
      </c>
      <c r="J60" s="16">
        <v>41751</v>
      </c>
      <c r="K60" s="15">
        <f t="shared" si="0"/>
        <v>5.1601707424103416E-2</v>
      </c>
      <c r="M60" s="13">
        <f t="shared" si="1"/>
        <v>5.160170742410342</v>
      </c>
    </row>
    <row r="61" spans="1:13" ht="15.75" thickBot="1">
      <c r="A61" s="2">
        <v>60</v>
      </c>
      <c r="B61" s="7">
        <v>495.62</v>
      </c>
      <c r="C61" s="5">
        <v>492.85</v>
      </c>
      <c r="D61" s="5">
        <v>497.73</v>
      </c>
      <c r="E61" s="16">
        <v>41752</v>
      </c>
      <c r="F61" s="5">
        <v>489</v>
      </c>
      <c r="G61" s="8">
        <v>1.2E-2</v>
      </c>
      <c r="H61" s="2">
        <v>60</v>
      </c>
      <c r="I61" s="12" t="s">
        <v>1273</v>
      </c>
      <c r="J61" s="16">
        <v>41752</v>
      </c>
      <c r="K61" s="15">
        <f t="shared" si="0"/>
        <v>1.7713300192756454E-2</v>
      </c>
      <c r="M61" s="13">
        <f t="shared" si="1"/>
        <v>1.7713300192756454</v>
      </c>
    </row>
    <row r="62" spans="1:13" ht="15.75" thickBot="1">
      <c r="A62" s="1">
        <v>61</v>
      </c>
      <c r="B62" s="7">
        <v>503.48</v>
      </c>
      <c r="C62" s="5">
        <v>495</v>
      </c>
      <c r="D62" s="5">
        <v>503.48</v>
      </c>
      <c r="E62" s="16">
        <v>41753</v>
      </c>
      <c r="F62" s="5">
        <v>490</v>
      </c>
      <c r="G62" s="8">
        <v>1.5900000000000001E-2</v>
      </c>
      <c r="H62" s="1">
        <v>61</v>
      </c>
      <c r="I62" s="12" t="s">
        <v>1272</v>
      </c>
      <c r="J62" s="16">
        <v>41753</v>
      </c>
      <c r="K62" s="15">
        <f t="shared" si="0"/>
        <v>2.7232323232323268E-2</v>
      </c>
      <c r="M62" s="13">
        <f t="shared" si="1"/>
        <v>2.7232323232323266</v>
      </c>
    </row>
    <row r="63" spans="1:13" ht="15.75" thickBot="1">
      <c r="A63" s="2">
        <v>62</v>
      </c>
      <c r="B63" s="4">
        <v>471.43</v>
      </c>
      <c r="C63" s="5">
        <v>496.69</v>
      </c>
      <c r="D63" s="5">
        <v>496.69</v>
      </c>
      <c r="E63" s="16">
        <v>41754</v>
      </c>
      <c r="F63" s="5">
        <v>449</v>
      </c>
      <c r="G63" s="6">
        <v>-6.3700000000000007E-2</v>
      </c>
      <c r="H63" s="2">
        <v>62</v>
      </c>
      <c r="I63" s="12" t="s">
        <v>1271</v>
      </c>
      <c r="J63" s="16">
        <v>41754</v>
      </c>
      <c r="K63" s="15">
        <f t="shared" si="0"/>
        <v>9.6015623427087318E-2</v>
      </c>
      <c r="M63" s="13">
        <f t="shared" si="1"/>
        <v>9.601562342708732</v>
      </c>
    </row>
    <row r="64" spans="1:13" ht="15.75" thickBot="1">
      <c r="A64" s="1">
        <v>63</v>
      </c>
      <c r="B64" s="4">
        <v>463.7</v>
      </c>
      <c r="C64" s="5">
        <v>466.81</v>
      </c>
      <c r="D64" s="5">
        <v>472.14</v>
      </c>
      <c r="E64" s="16">
        <v>41755</v>
      </c>
      <c r="F64" s="5">
        <v>456.75</v>
      </c>
      <c r="G64" s="6">
        <v>-1.6400000000000001E-2</v>
      </c>
      <c r="H64" s="1">
        <v>63</v>
      </c>
      <c r="I64" s="12" t="s">
        <v>1270</v>
      </c>
      <c r="J64" s="16">
        <v>41755</v>
      </c>
      <c r="K64" s="15">
        <f t="shared" si="0"/>
        <v>3.2968445406053828E-2</v>
      </c>
      <c r="M64" s="13">
        <f t="shared" si="1"/>
        <v>3.2968445406053828</v>
      </c>
    </row>
    <row r="65" spans="1:13" ht="15.75" thickBot="1">
      <c r="A65" s="2">
        <v>64</v>
      </c>
      <c r="B65" s="4">
        <v>435</v>
      </c>
      <c r="C65" s="5">
        <v>463.68</v>
      </c>
      <c r="D65" s="5">
        <v>463.68</v>
      </c>
      <c r="E65" s="16">
        <v>41756</v>
      </c>
      <c r="F65" s="5">
        <v>435</v>
      </c>
      <c r="G65" s="6">
        <v>-6.1899999999999997E-2</v>
      </c>
      <c r="H65" s="2">
        <v>64</v>
      </c>
      <c r="I65" s="12" t="s">
        <v>1269</v>
      </c>
      <c r="J65" s="16">
        <v>41756</v>
      </c>
      <c r="K65" s="15">
        <f t="shared" si="0"/>
        <v>6.185300207039339E-2</v>
      </c>
      <c r="M65" s="13">
        <f t="shared" si="1"/>
        <v>6.1853002070393392</v>
      </c>
    </row>
    <row r="66" spans="1:13" ht="15.75" thickBot="1">
      <c r="A66" s="1">
        <v>65</v>
      </c>
      <c r="B66" s="7">
        <v>444.09</v>
      </c>
      <c r="C66" s="5">
        <v>435</v>
      </c>
      <c r="D66" s="5">
        <v>455.09</v>
      </c>
      <c r="E66" s="16">
        <v>41757</v>
      </c>
      <c r="F66" s="5">
        <v>429.09</v>
      </c>
      <c r="G66" s="8">
        <v>2.0899999999999998E-2</v>
      </c>
      <c r="H66" s="1">
        <v>65</v>
      </c>
      <c r="I66" s="12" t="s">
        <v>1268</v>
      </c>
      <c r="J66" s="16">
        <v>41757</v>
      </c>
      <c r="K66" s="15">
        <f t="shared" si="0"/>
        <v>5.9770114942528735E-2</v>
      </c>
      <c r="M66" s="13">
        <f t="shared" si="1"/>
        <v>5.9770114942528734</v>
      </c>
    </row>
    <row r="67" spans="1:13" ht="15.75" thickBot="1">
      <c r="A67" s="2">
        <v>66</v>
      </c>
      <c r="B67" s="7">
        <v>445.68</v>
      </c>
      <c r="C67" s="5">
        <v>444.09</v>
      </c>
      <c r="D67" s="5">
        <v>454.62</v>
      </c>
      <c r="E67" s="16">
        <v>41758</v>
      </c>
      <c r="F67" s="5">
        <v>435.65</v>
      </c>
      <c r="G67" s="8">
        <v>3.5999999999999999E-3</v>
      </c>
      <c r="H67" s="2">
        <v>66</v>
      </c>
      <c r="I67" s="12" t="s">
        <v>1267</v>
      </c>
      <c r="J67" s="16">
        <v>41758</v>
      </c>
      <c r="K67" s="15">
        <f t="shared" ref="K67:M130" si="2">(D67-F67)/C67</f>
        <v>4.2716566461753314E-2</v>
      </c>
      <c r="M67" s="13">
        <f t="shared" ref="M67:M130" si="3">K67*100</f>
        <v>4.2716566461753311</v>
      </c>
    </row>
    <row r="68" spans="1:13" ht="15.75" thickBot="1">
      <c r="A68" s="1">
        <v>67</v>
      </c>
      <c r="B68" s="7">
        <v>448.34</v>
      </c>
      <c r="C68" s="5">
        <v>450.08</v>
      </c>
      <c r="D68" s="5">
        <v>452.82</v>
      </c>
      <c r="E68" s="16">
        <v>41759</v>
      </c>
      <c r="F68" s="5">
        <v>441.23</v>
      </c>
      <c r="G68" s="8">
        <v>6.0000000000000001E-3</v>
      </c>
      <c r="H68" s="1">
        <v>67</v>
      </c>
      <c r="I68" s="12" t="s">
        <v>1266</v>
      </c>
      <c r="J68" s="16">
        <v>41759</v>
      </c>
      <c r="K68" s="15">
        <f t="shared" si="2"/>
        <v>2.575097760398146E-2</v>
      </c>
      <c r="M68" s="13">
        <f t="shared" si="3"/>
        <v>2.5750977603981462</v>
      </c>
    </row>
    <row r="69" spans="1:13" ht="15.75" thickBot="1">
      <c r="A69" s="2">
        <v>68</v>
      </c>
      <c r="B69" s="7">
        <v>459.32</v>
      </c>
      <c r="C69" s="5">
        <v>448</v>
      </c>
      <c r="D69" s="5">
        <v>464.42</v>
      </c>
      <c r="E69" s="16">
        <v>41760</v>
      </c>
      <c r="F69" s="5">
        <v>448</v>
      </c>
      <c r="G69" s="8">
        <v>2.4500000000000001E-2</v>
      </c>
      <c r="H69" s="2">
        <v>68</v>
      </c>
      <c r="I69" s="12" t="s">
        <v>1265</v>
      </c>
      <c r="J69" s="16">
        <v>41760</v>
      </c>
      <c r="K69" s="15">
        <f t="shared" si="2"/>
        <v>3.6651785714285748E-2</v>
      </c>
      <c r="M69" s="13">
        <f t="shared" si="3"/>
        <v>3.6651785714285747</v>
      </c>
    </row>
    <row r="70" spans="1:13" ht="15.75" thickBot="1">
      <c r="A70" s="1">
        <v>69</v>
      </c>
      <c r="B70" s="4">
        <v>454.71</v>
      </c>
      <c r="C70" s="5">
        <v>456.08</v>
      </c>
      <c r="D70" s="5">
        <v>456.08</v>
      </c>
      <c r="E70" s="16">
        <v>41761</v>
      </c>
      <c r="F70" s="5">
        <v>446.49</v>
      </c>
      <c r="G70" s="6">
        <v>-0.01</v>
      </c>
      <c r="H70" s="1">
        <v>69</v>
      </c>
      <c r="I70" s="12" t="s">
        <v>1264</v>
      </c>
      <c r="J70" s="16">
        <v>41761</v>
      </c>
      <c r="K70" s="15">
        <f t="shared" si="2"/>
        <v>2.1027012804771039E-2</v>
      </c>
      <c r="M70" s="13">
        <f t="shared" si="3"/>
        <v>2.1027012804771039</v>
      </c>
    </row>
    <row r="71" spans="1:13" ht="15.75" thickBot="1">
      <c r="A71" s="2">
        <v>70</v>
      </c>
      <c r="B71" s="4">
        <v>441.04</v>
      </c>
      <c r="C71" s="5">
        <v>450.28</v>
      </c>
      <c r="D71" s="5">
        <v>452.08</v>
      </c>
      <c r="E71" s="16">
        <v>41762</v>
      </c>
      <c r="F71" s="5">
        <v>432.43</v>
      </c>
      <c r="G71" s="6">
        <v>-3.0099999999999998E-2</v>
      </c>
      <c r="H71" s="2">
        <v>70</v>
      </c>
      <c r="I71" s="12" t="s">
        <v>1263</v>
      </c>
      <c r="J71" s="16">
        <v>41762</v>
      </c>
      <c r="K71" s="15">
        <f t="shared" si="2"/>
        <v>4.3639513191791726E-2</v>
      </c>
      <c r="M71" s="13">
        <f t="shared" si="3"/>
        <v>4.363951319179173</v>
      </c>
    </row>
    <row r="72" spans="1:13" ht="15.75" thickBot="1">
      <c r="A72" s="1">
        <v>71</v>
      </c>
      <c r="B72" s="4">
        <v>436.63</v>
      </c>
      <c r="C72" s="5">
        <v>436.71</v>
      </c>
      <c r="D72" s="5">
        <v>445.4</v>
      </c>
      <c r="E72" s="16">
        <v>41763</v>
      </c>
      <c r="F72" s="5">
        <v>431.17</v>
      </c>
      <c r="G72" s="6">
        <v>-0.01</v>
      </c>
      <c r="H72" s="1">
        <v>71</v>
      </c>
      <c r="I72" s="12" t="s">
        <v>1262</v>
      </c>
      <c r="J72" s="16">
        <v>41763</v>
      </c>
      <c r="K72" s="15">
        <f t="shared" si="2"/>
        <v>3.2584552677978433E-2</v>
      </c>
      <c r="M72" s="13">
        <f t="shared" si="3"/>
        <v>3.2584552677978431</v>
      </c>
    </row>
    <row r="73" spans="1:13" ht="15.75" thickBot="1">
      <c r="A73" s="2">
        <v>72</v>
      </c>
      <c r="B73" s="4">
        <v>429.18</v>
      </c>
      <c r="C73" s="5">
        <v>436.59</v>
      </c>
      <c r="D73" s="5">
        <v>440</v>
      </c>
      <c r="E73" s="16">
        <v>41764</v>
      </c>
      <c r="F73" s="5">
        <v>429.18</v>
      </c>
      <c r="G73" s="6">
        <v>-1.7100000000000001E-2</v>
      </c>
      <c r="H73" s="2">
        <v>72</v>
      </c>
      <c r="I73" s="12" t="s">
        <v>1261</v>
      </c>
      <c r="J73" s="16">
        <v>41764</v>
      </c>
      <c r="K73" s="15">
        <f t="shared" si="2"/>
        <v>2.4782977163929531E-2</v>
      </c>
      <c r="M73" s="13">
        <f t="shared" si="3"/>
        <v>2.4782977163929529</v>
      </c>
    </row>
    <row r="74" spans="1:13" ht="15.75" thickBot="1">
      <c r="A74" s="1">
        <v>73</v>
      </c>
      <c r="B74" s="7">
        <v>431.87</v>
      </c>
      <c r="C74" s="5">
        <v>429.18</v>
      </c>
      <c r="D74" s="5">
        <v>439.69</v>
      </c>
      <c r="E74" s="16">
        <v>41765</v>
      </c>
      <c r="F74" s="5">
        <v>422.19</v>
      </c>
      <c r="G74" s="8">
        <v>6.3E-3</v>
      </c>
      <c r="H74" s="1">
        <v>73</v>
      </c>
      <c r="I74" s="12" t="s">
        <v>1260</v>
      </c>
      <c r="J74" s="16">
        <v>41765</v>
      </c>
      <c r="K74" s="15">
        <f t="shared" si="2"/>
        <v>4.0775432219581527E-2</v>
      </c>
      <c r="M74" s="13">
        <f t="shared" si="3"/>
        <v>4.0775432219581527</v>
      </c>
    </row>
    <row r="75" spans="1:13" ht="15.75" thickBot="1">
      <c r="A75" s="2">
        <v>74</v>
      </c>
      <c r="B75" s="7">
        <v>441.89</v>
      </c>
      <c r="C75" s="5">
        <v>431.87</v>
      </c>
      <c r="D75" s="5">
        <v>452.74</v>
      </c>
      <c r="E75" s="16">
        <v>41766</v>
      </c>
      <c r="F75" s="5">
        <v>431.61</v>
      </c>
      <c r="G75" s="8">
        <v>2.3199999999999998E-2</v>
      </c>
      <c r="H75" s="2">
        <v>74</v>
      </c>
      <c r="I75" s="12" t="s">
        <v>1259</v>
      </c>
      <c r="J75" s="16">
        <v>41766</v>
      </c>
      <c r="K75" s="15">
        <f t="shared" si="2"/>
        <v>4.8926760367703236E-2</v>
      </c>
      <c r="M75" s="13">
        <f t="shared" si="3"/>
        <v>4.8926760367703235</v>
      </c>
    </row>
    <row r="76" spans="1:13" ht="15.75" thickBot="1">
      <c r="A76" s="1">
        <v>75</v>
      </c>
      <c r="B76" s="7">
        <v>448.26</v>
      </c>
      <c r="C76" s="5">
        <v>446.26</v>
      </c>
      <c r="D76" s="5">
        <v>452</v>
      </c>
      <c r="E76" s="16">
        <v>41767</v>
      </c>
      <c r="F76" s="5">
        <v>441.81</v>
      </c>
      <c r="G76" s="8">
        <v>1.44E-2</v>
      </c>
      <c r="H76" s="1">
        <v>75</v>
      </c>
      <c r="I76" s="12" t="s">
        <v>1258</v>
      </c>
      <c r="J76" s="16">
        <v>41767</v>
      </c>
      <c r="K76" s="15">
        <f t="shared" si="2"/>
        <v>2.2834222202303585E-2</v>
      </c>
      <c r="M76" s="13">
        <f t="shared" si="3"/>
        <v>2.2834222202303587</v>
      </c>
    </row>
    <row r="77" spans="1:13" ht="15.75" thickBot="1">
      <c r="A77" s="2">
        <v>76</v>
      </c>
      <c r="B77" s="7">
        <v>450.63</v>
      </c>
      <c r="C77" s="5">
        <v>441.81</v>
      </c>
      <c r="D77" s="5">
        <v>459.22</v>
      </c>
      <c r="E77" s="16">
        <v>41768</v>
      </c>
      <c r="F77" s="5">
        <v>441.81</v>
      </c>
      <c r="G77" s="8">
        <v>5.3E-3</v>
      </c>
      <c r="H77" s="2">
        <v>76</v>
      </c>
      <c r="I77" s="12" t="s">
        <v>1257</v>
      </c>
      <c r="J77" s="16">
        <v>41768</v>
      </c>
      <c r="K77" s="15">
        <f t="shared" si="2"/>
        <v>3.9406079536452379E-2</v>
      </c>
      <c r="M77" s="13">
        <f t="shared" si="3"/>
        <v>3.9406079536452379</v>
      </c>
    </row>
    <row r="78" spans="1:13" ht="15.75" thickBot="1">
      <c r="A78" s="1">
        <v>77</v>
      </c>
      <c r="B78" s="7">
        <v>454.99</v>
      </c>
      <c r="C78" s="5">
        <v>450.63</v>
      </c>
      <c r="D78" s="5">
        <v>458</v>
      </c>
      <c r="E78" s="16">
        <v>41769</v>
      </c>
      <c r="F78" s="5">
        <v>446.1</v>
      </c>
      <c r="G78" s="8">
        <v>9.7000000000000003E-3</v>
      </c>
      <c r="H78" s="1">
        <v>77</v>
      </c>
      <c r="I78" s="12" t="s">
        <v>1256</v>
      </c>
      <c r="J78" s="16">
        <v>41769</v>
      </c>
      <c r="K78" s="15">
        <f t="shared" si="2"/>
        <v>2.6407473980871173E-2</v>
      </c>
      <c r="M78" s="13">
        <f t="shared" si="3"/>
        <v>2.6407473980871172</v>
      </c>
    </row>
    <row r="79" spans="1:13" ht="15.75" thickBot="1">
      <c r="A79" s="2">
        <v>78</v>
      </c>
      <c r="B79" s="4">
        <v>441.5</v>
      </c>
      <c r="C79" s="5">
        <v>450.49</v>
      </c>
      <c r="D79" s="5">
        <v>450.49</v>
      </c>
      <c r="E79" s="16">
        <v>41770</v>
      </c>
      <c r="F79" s="5">
        <v>432.88</v>
      </c>
      <c r="G79" s="6">
        <v>-2.9700000000000001E-2</v>
      </c>
      <c r="H79" s="2">
        <v>78</v>
      </c>
      <c r="I79" s="12" t="s">
        <v>1255</v>
      </c>
      <c r="J79" s="16">
        <v>41770</v>
      </c>
      <c r="K79" s="15">
        <f t="shared" si="2"/>
        <v>3.9090767830584502E-2</v>
      </c>
      <c r="M79" s="13">
        <f t="shared" si="3"/>
        <v>3.9090767830584503</v>
      </c>
    </row>
    <row r="80" spans="1:13" ht="15.75" thickBot="1">
      <c r="A80" s="1">
        <v>79</v>
      </c>
      <c r="B80" s="4">
        <v>440.82</v>
      </c>
      <c r="C80" s="5">
        <v>437.13</v>
      </c>
      <c r="D80" s="5">
        <v>445.22</v>
      </c>
      <c r="E80" s="16">
        <v>41771</v>
      </c>
      <c r="F80" s="5">
        <v>432.21</v>
      </c>
      <c r="G80" s="6">
        <v>-1.5E-3</v>
      </c>
      <c r="H80" s="1">
        <v>79</v>
      </c>
      <c r="I80" s="12" t="s">
        <v>1254</v>
      </c>
      <c r="J80" s="16">
        <v>41771</v>
      </c>
      <c r="K80" s="15">
        <f t="shared" si="2"/>
        <v>2.9762313270651861E-2</v>
      </c>
      <c r="M80" s="13">
        <f t="shared" si="3"/>
        <v>2.9762313270651859</v>
      </c>
    </row>
    <row r="81" spans="1:13" ht="15.75" thickBot="1">
      <c r="A81" s="2">
        <v>80</v>
      </c>
      <c r="B81" s="4">
        <v>440.78</v>
      </c>
      <c r="C81" s="5">
        <v>444.76</v>
      </c>
      <c r="D81" s="5">
        <v>444.76</v>
      </c>
      <c r="E81" s="16">
        <v>41772</v>
      </c>
      <c r="F81" s="5">
        <v>436.45</v>
      </c>
      <c r="G81" s="6">
        <v>-1E-4</v>
      </c>
      <c r="H81" s="2">
        <v>80</v>
      </c>
      <c r="I81" s="12" t="s">
        <v>1253</v>
      </c>
      <c r="J81" s="16">
        <v>41772</v>
      </c>
      <c r="K81" s="15">
        <f t="shared" si="2"/>
        <v>1.8684234193722463E-2</v>
      </c>
      <c r="M81" s="13">
        <f t="shared" si="3"/>
        <v>1.8684234193722462</v>
      </c>
    </row>
    <row r="82" spans="1:13" ht="15.75" thickBot="1">
      <c r="A82" s="1">
        <v>81</v>
      </c>
      <c r="B82" s="7">
        <v>445.52</v>
      </c>
      <c r="C82" s="5">
        <v>440.78</v>
      </c>
      <c r="D82" s="5">
        <v>445.52</v>
      </c>
      <c r="E82" s="16">
        <v>41773</v>
      </c>
      <c r="F82" s="5">
        <v>440.78</v>
      </c>
      <c r="G82" s="8">
        <v>1.0800000000000001E-2</v>
      </c>
      <c r="H82" s="1">
        <v>81</v>
      </c>
      <c r="I82" s="12" t="s">
        <v>1252</v>
      </c>
      <c r="J82" s="16">
        <v>41773</v>
      </c>
      <c r="K82" s="15">
        <f t="shared" si="2"/>
        <v>1.0753663959344819E-2</v>
      </c>
      <c r="M82" s="13">
        <f t="shared" si="3"/>
        <v>1.0753663959344819</v>
      </c>
    </row>
    <row r="83" spans="1:13" ht="15.75" thickBot="1">
      <c r="A83" s="2">
        <v>82</v>
      </c>
      <c r="B83" s="7">
        <v>449.59</v>
      </c>
      <c r="C83" s="5">
        <v>440.89</v>
      </c>
      <c r="D83" s="5">
        <v>449.59</v>
      </c>
      <c r="E83" s="16">
        <v>41774</v>
      </c>
      <c r="F83" s="5">
        <v>440.89</v>
      </c>
      <c r="G83" s="8">
        <v>9.1000000000000004E-3</v>
      </c>
      <c r="H83" s="2">
        <v>82</v>
      </c>
      <c r="I83" s="12" t="s">
        <v>1251</v>
      </c>
      <c r="J83" s="16">
        <v>41774</v>
      </c>
      <c r="K83" s="15">
        <f t="shared" si="2"/>
        <v>1.9732813173353871E-2</v>
      </c>
      <c r="M83" s="13">
        <f t="shared" si="3"/>
        <v>1.9732813173353871</v>
      </c>
    </row>
    <row r="84" spans="1:13" ht="15.75" thickBot="1">
      <c r="A84" s="1">
        <v>83</v>
      </c>
      <c r="B84" s="7">
        <v>453.83</v>
      </c>
      <c r="C84" s="5">
        <v>447.1</v>
      </c>
      <c r="D84" s="5">
        <v>453.83</v>
      </c>
      <c r="E84" s="16">
        <v>41775</v>
      </c>
      <c r="F84" s="5">
        <v>447.1</v>
      </c>
      <c r="G84" s="8">
        <v>9.4000000000000004E-3</v>
      </c>
      <c r="H84" s="1">
        <v>83</v>
      </c>
      <c r="I84" s="12" t="s">
        <v>1250</v>
      </c>
      <c r="J84" s="16">
        <v>41775</v>
      </c>
      <c r="K84" s="15">
        <f t="shared" si="2"/>
        <v>1.505256094833362E-2</v>
      </c>
      <c r="M84" s="13">
        <f t="shared" si="3"/>
        <v>1.505256094833362</v>
      </c>
    </row>
    <row r="85" spans="1:13" ht="15.75" thickBot="1">
      <c r="A85" s="2">
        <v>84</v>
      </c>
      <c r="B85" s="4">
        <v>453.83</v>
      </c>
      <c r="C85" s="5">
        <v>450.54</v>
      </c>
      <c r="D85" s="5">
        <v>453.83</v>
      </c>
      <c r="E85" s="16">
        <v>41776</v>
      </c>
      <c r="F85" s="5">
        <v>446.2</v>
      </c>
      <c r="G85" s="6">
        <v>0</v>
      </c>
      <c r="H85" s="2">
        <v>84</v>
      </c>
      <c r="I85" s="12" t="s">
        <v>1249</v>
      </c>
      <c r="J85" s="16">
        <v>41776</v>
      </c>
      <c r="K85" s="15">
        <f t="shared" si="2"/>
        <v>1.6935233275624795E-2</v>
      </c>
      <c r="M85" s="13">
        <f t="shared" si="3"/>
        <v>1.6935233275624795</v>
      </c>
    </row>
    <row r="86" spans="1:13" ht="15.75" thickBot="1">
      <c r="A86" s="1">
        <v>85</v>
      </c>
      <c r="B86" s="4">
        <v>445.56</v>
      </c>
      <c r="C86" s="5">
        <v>448.25</v>
      </c>
      <c r="D86" s="5">
        <v>453.8</v>
      </c>
      <c r="E86" s="16">
        <v>41777</v>
      </c>
      <c r="F86" s="5">
        <v>445.56</v>
      </c>
      <c r="G86" s="6">
        <v>-1.8200000000000001E-2</v>
      </c>
      <c r="H86" s="1">
        <v>85</v>
      </c>
      <c r="I86" s="12" t="s">
        <v>1248</v>
      </c>
      <c r="J86" s="16">
        <v>41777</v>
      </c>
      <c r="K86" s="15">
        <f t="shared" si="2"/>
        <v>1.8382598996095949E-2</v>
      </c>
      <c r="M86" s="13">
        <f t="shared" si="3"/>
        <v>1.8382598996095949</v>
      </c>
    </row>
    <row r="87" spans="1:13" ht="15.75" thickBot="1">
      <c r="A87" s="2">
        <v>86</v>
      </c>
      <c r="B87" s="7">
        <v>493.43</v>
      </c>
      <c r="C87" s="5">
        <v>449.99</v>
      </c>
      <c r="D87" s="5">
        <v>498.84</v>
      </c>
      <c r="E87" s="16">
        <v>41779</v>
      </c>
      <c r="F87" s="5">
        <v>449.99</v>
      </c>
      <c r="G87" s="8">
        <v>0.1074</v>
      </c>
      <c r="H87" s="2">
        <v>86</v>
      </c>
      <c r="I87" s="12" t="s">
        <v>1247</v>
      </c>
      <c r="J87" s="16">
        <v>41779</v>
      </c>
      <c r="K87" s="15">
        <f t="shared" si="2"/>
        <v>0.10855796795484336</v>
      </c>
      <c r="M87" s="13">
        <f t="shared" si="3"/>
        <v>10.855796795484336</v>
      </c>
    </row>
    <row r="88" spans="1:13" ht="15.75" thickBot="1">
      <c r="A88" s="1">
        <v>87</v>
      </c>
      <c r="B88" s="7">
        <v>494.77</v>
      </c>
      <c r="C88" s="5">
        <v>493.77</v>
      </c>
      <c r="D88" s="5">
        <v>497.67</v>
      </c>
      <c r="E88" s="16">
        <v>41780</v>
      </c>
      <c r="F88" s="5">
        <v>490.85</v>
      </c>
      <c r="G88" s="8">
        <v>2.7000000000000001E-3</v>
      </c>
      <c r="H88" s="1">
        <v>87</v>
      </c>
      <c r="I88" s="12" t="s">
        <v>1246</v>
      </c>
      <c r="J88" s="16">
        <v>41780</v>
      </c>
      <c r="K88" s="15">
        <f t="shared" si="2"/>
        <v>1.3812098750430348E-2</v>
      </c>
      <c r="M88" s="13">
        <f t="shared" si="3"/>
        <v>1.3812098750430348</v>
      </c>
    </row>
    <row r="89" spans="1:13" ht="15.75" thickBot="1">
      <c r="A89" s="2">
        <v>88</v>
      </c>
      <c r="B89" s="7">
        <v>530</v>
      </c>
      <c r="C89" s="5">
        <v>494.77</v>
      </c>
      <c r="D89" s="5">
        <v>530</v>
      </c>
      <c r="E89" s="16">
        <v>41781</v>
      </c>
      <c r="F89" s="5">
        <v>494.77</v>
      </c>
      <c r="G89" s="8">
        <v>7.1199999999999999E-2</v>
      </c>
      <c r="H89" s="2">
        <v>88</v>
      </c>
      <c r="I89" s="12" t="s">
        <v>1245</v>
      </c>
      <c r="J89" s="16">
        <v>41781</v>
      </c>
      <c r="K89" s="15">
        <f t="shared" si="2"/>
        <v>7.1204802231339848E-2</v>
      </c>
      <c r="M89" s="13">
        <f t="shared" si="3"/>
        <v>7.1204802231339848</v>
      </c>
    </row>
    <row r="90" spans="1:13" ht="15.75" thickBot="1">
      <c r="A90" s="1">
        <v>89</v>
      </c>
      <c r="B90" s="4">
        <v>521.47</v>
      </c>
      <c r="C90" s="5">
        <v>530</v>
      </c>
      <c r="D90" s="5">
        <v>548.04999999999995</v>
      </c>
      <c r="E90" s="16">
        <v>41782</v>
      </c>
      <c r="F90" s="5">
        <v>515.30999999999995</v>
      </c>
      <c r="G90" s="6">
        <v>-1.61E-2</v>
      </c>
      <c r="H90" s="1">
        <v>89</v>
      </c>
      <c r="I90" s="12" t="s">
        <v>1244</v>
      </c>
      <c r="J90" s="16">
        <v>41782</v>
      </c>
      <c r="K90" s="15">
        <f t="shared" si="2"/>
        <v>6.1773584905660393E-2</v>
      </c>
      <c r="M90" s="13">
        <f t="shared" si="3"/>
        <v>6.1773584905660393</v>
      </c>
    </row>
    <row r="91" spans="1:13" ht="15.75" thickBot="1">
      <c r="A91" s="2">
        <v>90</v>
      </c>
      <c r="B91" s="7">
        <v>530</v>
      </c>
      <c r="C91" s="5">
        <v>520.36</v>
      </c>
      <c r="D91" s="5">
        <v>530</v>
      </c>
      <c r="E91" s="16">
        <v>41783</v>
      </c>
      <c r="F91" s="5">
        <v>515.21</v>
      </c>
      <c r="G91" s="8">
        <v>1.6400000000000001E-2</v>
      </c>
      <c r="H91" s="2">
        <v>90</v>
      </c>
      <c r="I91" s="12" t="s">
        <v>1243</v>
      </c>
      <c r="J91" s="16">
        <v>41783</v>
      </c>
      <c r="K91" s="15">
        <f t="shared" si="2"/>
        <v>2.842263048658614E-2</v>
      </c>
      <c r="M91" s="13">
        <f t="shared" si="3"/>
        <v>2.842263048658614</v>
      </c>
    </row>
    <row r="92" spans="1:13" ht="15.75" thickBot="1">
      <c r="A92" s="1">
        <v>91</v>
      </c>
      <c r="B92" s="7">
        <v>574.04999999999995</v>
      </c>
      <c r="C92" s="5">
        <v>530</v>
      </c>
      <c r="D92" s="5">
        <v>589</v>
      </c>
      <c r="E92" s="16">
        <v>41784</v>
      </c>
      <c r="F92" s="5">
        <v>530</v>
      </c>
      <c r="G92" s="8">
        <v>8.3099999999999993E-2</v>
      </c>
      <c r="H92" s="1">
        <v>91</v>
      </c>
      <c r="I92" s="12" t="s">
        <v>1242</v>
      </c>
      <c r="J92" s="16">
        <v>41784</v>
      </c>
      <c r="K92" s="15">
        <f t="shared" si="2"/>
        <v>0.11132075471698114</v>
      </c>
      <c r="M92" s="13">
        <f t="shared" si="3"/>
        <v>11.132075471698114</v>
      </c>
    </row>
    <row r="93" spans="1:13" ht="15.75" thickBot="1">
      <c r="A93" s="2">
        <v>92</v>
      </c>
      <c r="B93" s="7">
        <v>583.20000000000005</v>
      </c>
      <c r="C93" s="5">
        <v>570.89</v>
      </c>
      <c r="D93" s="5">
        <v>589.11</v>
      </c>
      <c r="E93" s="16">
        <v>41785</v>
      </c>
      <c r="F93" s="5">
        <v>563.67999999999995</v>
      </c>
      <c r="G93" s="8">
        <v>1.5900000000000001E-2</v>
      </c>
      <c r="H93" s="2">
        <v>92</v>
      </c>
      <c r="I93" s="12" t="s">
        <v>1241</v>
      </c>
      <c r="J93" s="16">
        <v>41785</v>
      </c>
      <c r="K93" s="15">
        <f t="shared" si="2"/>
        <v>4.4544483175392918E-2</v>
      </c>
      <c r="M93" s="13">
        <f t="shared" si="3"/>
        <v>4.4544483175392919</v>
      </c>
    </row>
    <row r="94" spans="1:13" ht="15.75" thickBot="1">
      <c r="A94" s="1">
        <v>93</v>
      </c>
      <c r="B94" s="4">
        <v>575.54</v>
      </c>
      <c r="C94" s="5">
        <v>583.21</v>
      </c>
      <c r="D94" s="5">
        <v>594.64</v>
      </c>
      <c r="E94" s="16">
        <v>41786</v>
      </c>
      <c r="F94" s="5">
        <v>538.84</v>
      </c>
      <c r="G94" s="6">
        <v>-1.3100000000000001E-2</v>
      </c>
      <c r="H94" s="1">
        <v>93</v>
      </c>
      <c r="I94" s="12" t="s">
        <v>1240</v>
      </c>
      <c r="J94" s="16">
        <v>41786</v>
      </c>
      <c r="K94" s="15">
        <f t="shared" si="2"/>
        <v>9.5677371787177778E-2</v>
      </c>
      <c r="M94" s="13">
        <f t="shared" si="3"/>
        <v>9.5677371787177776</v>
      </c>
    </row>
    <row r="95" spans="1:13" ht="15.75" thickBot="1">
      <c r="A95" s="2">
        <v>94</v>
      </c>
      <c r="B95" s="7">
        <v>575.83000000000004</v>
      </c>
      <c r="C95" s="5">
        <v>576.57000000000005</v>
      </c>
      <c r="D95" s="5">
        <v>589.16</v>
      </c>
      <c r="E95" s="16">
        <v>41787</v>
      </c>
      <c r="F95" s="5">
        <v>565.22</v>
      </c>
      <c r="G95" s="8">
        <v>5.0000000000000001E-4</v>
      </c>
      <c r="H95" s="2">
        <v>94</v>
      </c>
      <c r="I95" s="12" t="s">
        <v>1239</v>
      </c>
      <c r="J95" s="16">
        <v>41787</v>
      </c>
      <c r="K95" s="15">
        <f t="shared" si="2"/>
        <v>4.1521411103595293E-2</v>
      </c>
      <c r="M95" s="13">
        <f t="shared" si="3"/>
        <v>4.1521411103595289</v>
      </c>
    </row>
    <row r="96" spans="1:13" ht="15.75" thickBot="1">
      <c r="A96" s="1">
        <v>95</v>
      </c>
      <c r="B96" s="4">
        <v>570.49</v>
      </c>
      <c r="C96" s="5">
        <v>576.26</v>
      </c>
      <c r="D96" s="5">
        <v>576.26</v>
      </c>
      <c r="E96" s="16">
        <v>41788</v>
      </c>
      <c r="F96" s="5">
        <v>564.9</v>
      </c>
      <c r="G96" s="6">
        <v>-9.2999999999999992E-3</v>
      </c>
      <c r="H96" s="1">
        <v>95</v>
      </c>
      <c r="I96" s="12" t="s">
        <v>1238</v>
      </c>
      <c r="J96" s="16">
        <v>41788</v>
      </c>
      <c r="K96" s="15">
        <f t="shared" si="2"/>
        <v>1.97133238468747E-2</v>
      </c>
      <c r="M96" s="13">
        <f t="shared" si="3"/>
        <v>1.97133238468747</v>
      </c>
    </row>
    <row r="97" spans="1:13" ht="15.75" thickBot="1">
      <c r="A97" s="2">
        <v>96</v>
      </c>
      <c r="B97" s="7">
        <v>616.08000000000004</v>
      </c>
      <c r="C97" s="5">
        <v>570.49</v>
      </c>
      <c r="D97" s="5">
        <v>628.61</v>
      </c>
      <c r="E97" s="16">
        <v>41789</v>
      </c>
      <c r="F97" s="5">
        <v>566.15</v>
      </c>
      <c r="G97" s="8">
        <v>7.9899999999999999E-2</v>
      </c>
      <c r="H97" s="2">
        <v>96</v>
      </c>
      <c r="I97" s="12" t="s">
        <v>1237</v>
      </c>
      <c r="J97" s="16">
        <v>41789</v>
      </c>
      <c r="K97" s="15">
        <f t="shared" si="2"/>
        <v>0.10948482883135556</v>
      </c>
      <c r="M97" s="13">
        <f t="shared" si="3"/>
        <v>10.948482883135556</v>
      </c>
    </row>
    <row r="98" spans="1:13" ht="15.75" thickBot="1">
      <c r="A98" s="1">
        <v>97</v>
      </c>
      <c r="B98" s="7">
        <v>629.04</v>
      </c>
      <c r="C98" s="5">
        <v>611.71</v>
      </c>
      <c r="D98" s="5">
        <v>629.04</v>
      </c>
      <c r="E98" s="16">
        <v>41790</v>
      </c>
      <c r="F98" s="5">
        <v>603.87</v>
      </c>
      <c r="G98" s="8">
        <v>2.1000000000000001E-2</v>
      </c>
      <c r="H98" s="1">
        <v>97</v>
      </c>
      <c r="I98" s="12" t="s">
        <v>1236</v>
      </c>
      <c r="J98" s="16">
        <v>41790</v>
      </c>
      <c r="K98" s="15">
        <f t="shared" si="2"/>
        <v>4.1146948717529476E-2</v>
      </c>
      <c r="M98" s="13">
        <f t="shared" si="3"/>
        <v>4.1146948717529472</v>
      </c>
    </row>
    <row r="99" spans="1:13" ht="15.75" thickBot="1">
      <c r="A99" s="2">
        <v>98</v>
      </c>
      <c r="B99" s="7">
        <v>633.36</v>
      </c>
      <c r="C99" s="5">
        <v>627</v>
      </c>
      <c r="D99" s="5">
        <v>673.37</v>
      </c>
      <c r="E99" s="16">
        <v>41791</v>
      </c>
      <c r="F99" s="5">
        <v>621.79</v>
      </c>
      <c r="G99" s="8">
        <v>6.8999999999999999E-3</v>
      </c>
      <c r="H99" s="2">
        <v>98</v>
      </c>
      <c r="I99" s="12" t="s">
        <v>1235</v>
      </c>
      <c r="J99" s="16">
        <v>41791</v>
      </c>
      <c r="K99" s="15">
        <f t="shared" si="2"/>
        <v>8.2264752791068652E-2</v>
      </c>
      <c r="M99" s="13">
        <f t="shared" si="3"/>
        <v>8.2264752791068645</v>
      </c>
    </row>
    <row r="100" spans="1:13" ht="15.75" thickBot="1">
      <c r="A100" s="1">
        <v>99</v>
      </c>
      <c r="B100" s="7">
        <v>660</v>
      </c>
      <c r="C100" s="5">
        <v>633.75</v>
      </c>
      <c r="D100" s="5">
        <v>672.64</v>
      </c>
      <c r="E100" s="16">
        <v>41792</v>
      </c>
      <c r="F100" s="5">
        <v>621.79</v>
      </c>
      <c r="G100" s="8">
        <v>4.2099999999999999E-2</v>
      </c>
      <c r="H100" s="1">
        <v>99</v>
      </c>
      <c r="I100" s="12" t="s">
        <v>1234</v>
      </c>
      <c r="J100" s="16">
        <v>41792</v>
      </c>
      <c r="K100" s="15">
        <f t="shared" si="2"/>
        <v>8.023668639053258E-2</v>
      </c>
      <c r="M100" s="13">
        <f t="shared" si="3"/>
        <v>8.0236686390532572</v>
      </c>
    </row>
    <row r="101" spans="1:13" ht="15.75" thickBot="1">
      <c r="A101" s="2">
        <v>100</v>
      </c>
      <c r="B101" s="7">
        <v>668.4</v>
      </c>
      <c r="C101" s="5">
        <v>663.3</v>
      </c>
      <c r="D101" s="5">
        <v>677.91</v>
      </c>
      <c r="E101" s="16">
        <v>41793</v>
      </c>
      <c r="F101" s="5">
        <v>652.26</v>
      </c>
      <c r="G101" s="8">
        <v>1.2699999999999999E-2</v>
      </c>
      <c r="H101" s="2">
        <v>100</v>
      </c>
      <c r="I101" s="12" t="s">
        <v>1233</v>
      </c>
      <c r="J101" s="16">
        <v>41793</v>
      </c>
      <c r="K101" s="15">
        <f t="shared" si="2"/>
        <v>3.8670284938941625E-2</v>
      </c>
      <c r="M101" s="13">
        <f t="shared" si="3"/>
        <v>3.8670284938941624</v>
      </c>
    </row>
    <row r="102" spans="1:13" ht="15.75" thickBot="1">
      <c r="A102" s="1">
        <v>101</v>
      </c>
      <c r="B102" s="4">
        <v>650.48</v>
      </c>
      <c r="C102" s="5">
        <v>665.5</v>
      </c>
      <c r="D102" s="5">
        <v>665.5</v>
      </c>
      <c r="E102" s="16">
        <v>41794</v>
      </c>
      <c r="F102" s="5">
        <v>525</v>
      </c>
      <c r="G102" s="6">
        <v>-2.6800000000000001E-2</v>
      </c>
      <c r="H102" s="1">
        <v>101</v>
      </c>
      <c r="I102" s="12" t="s">
        <v>1232</v>
      </c>
      <c r="J102" s="16">
        <v>41794</v>
      </c>
      <c r="K102" s="15">
        <f t="shared" si="2"/>
        <v>0.21111945905334334</v>
      </c>
      <c r="M102" s="13">
        <f t="shared" si="3"/>
        <v>21.111945905334334</v>
      </c>
    </row>
    <row r="103" spans="1:13" ht="15.75" thickBot="1">
      <c r="A103" s="2">
        <v>102</v>
      </c>
      <c r="B103" s="7">
        <v>657.01</v>
      </c>
      <c r="C103" s="5">
        <v>650.48</v>
      </c>
      <c r="D103" s="5">
        <v>669.75</v>
      </c>
      <c r="E103" s="16">
        <v>41795</v>
      </c>
      <c r="F103" s="5">
        <v>650.45000000000005</v>
      </c>
      <c r="G103" s="8">
        <v>0.01</v>
      </c>
      <c r="H103" s="2">
        <v>102</v>
      </c>
      <c r="I103" s="12" t="s">
        <v>1231</v>
      </c>
      <c r="J103" s="16">
        <v>41795</v>
      </c>
      <c r="K103" s="15">
        <f t="shared" si="2"/>
        <v>2.9670397245111231E-2</v>
      </c>
      <c r="M103" s="13">
        <f t="shared" si="3"/>
        <v>2.9670397245111233</v>
      </c>
    </row>
    <row r="104" spans="1:13" ht="15.75" thickBot="1">
      <c r="A104" s="1">
        <v>103</v>
      </c>
      <c r="B104" s="4">
        <v>653.4</v>
      </c>
      <c r="C104" s="5">
        <v>657.01</v>
      </c>
      <c r="D104" s="5">
        <v>660</v>
      </c>
      <c r="E104" s="16">
        <v>41796</v>
      </c>
      <c r="F104" s="5">
        <v>653.4</v>
      </c>
      <c r="G104" s="6">
        <v>-5.4999999999999997E-3</v>
      </c>
      <c r="H104" s="1">
        <v>103</v>
      </c>
      <c r="I104" s="12" t="s">
        <v>1230</v>
      </c>
      <c r="J104" s="16">
        <v>41796</v>
      </c>
      <c r="K104" s="15">
        <f t="shared" si="2"/>
        <v>1.0045509200773234E-2</v>
      </c>
      <c r="M104" s="13">
        <f t="shared" si="3"/>
        <v>1.0045509200773235</v>
      </c>
    </row>
    <row r="105" spans="1:13" ht="15.75" thickBot="1">
      <c r="A105" s="2">
        <v>104</v>
      </c>
      <c r="B105" s="7">
        <v>659.8</v>
      </c>
      <c r="C105" s="5">
        <v>655.29999999999995</v>
      </c>
      <c r="D105" s="5">
        <v>659.8</v>
      </c>
      <c r="E105" s="16">
        <v>41797</v>
      </c>
      <c r="F105" s="5">
        <v>636.67999999999995</v>
      </c>
      <c r="G105" s="8">
        <v>9.7999999999999997E-3</v>
      </c>
      <c r="H105" s="2">
        <v>104</v>
      </c>
      <c r="I105" s="12" t="s">
        <v>1229</v>
      </c>
      <c r="J105" s="16">
        <v>41797</v>
      </c>
      <c r="K105" s="15">
        <f t="shared" si="2"/>
        <v>3.5281550434915314E-2</v>
      </c>
      <c r="M105" s="13">
        <f t="shared" si="3"/>
        <v>3.5281550434915312</v>
      </c>
    </row>
    <row r="106" spans="1:13" ht="15.75" thickBot="1">
      <c r="A106" s="1">
        <v>105</v>
      </c>
      <c r="B106" s="4">
        <v>656.44</v>
      </c>
      <c r="C106" s="5">
        <v>650.07000000000005</v>
      </c>
      <c r="D106" s="5">
        <v>659.8</v>
      </c>
      <c r="E106" s="16">
        <v>41798</v>
      </c>
      <c r="F106" s="5">
        <v>646</v>
      </c>
      <c r="G106" s="6">
        <v>-5.1000000000000004E-3</v>
      </c>
      <c r="H106" s="1">
        <v>105</v>
      </c>
      <c r="I106" s="12" t="s">
        <v>1228</v>
      </c>
      <c r="J106" s="16">
        <v>41798</v>
      </c>
      <c r="K106" s="15">
        <f t="shared" si="2"/>
        <v>2.1228483086436774E-2</v>
      </c>
      <c r="M106" s="13">
        <f t="shared" si="3"/>
        <v>2.1228483086436776</v>
      </c>
    </row>
    <row r="107" spans="1:13" ht="15.75" thickBot="1">
      <c r="A107" s="2">
        <v>106</v>
      </c>
      <c r="B107" s="4">
        <v>643.44000000000005</v>
      </c>
      <c r="C107" s="5">
        <v>654.52</v>
      </c>
      <c r="D107" s="5">
        <v>655.41</v>
      </c>
      <c r="E107" s="16">
        <v>41799</v>
      </c>
      <c r="F107" s="5">
        <v>636.5</v>
      </c>
      <c r="G107" s="6">
        <v>-1.9800000000000002E-2</v>
      </c>
      <c r="H107" s="2">
        <v>106</v>
      </c>
      <c r="I107" s="12" t="s">
        <v>1227</v>
      </c>
      <c r="J107" s="16">
        <v>41799</v>
      </c>
      <c r="K107" s="15">
        <f t="shared" si="2"/>
        <v>2.8891401332273987E-2</v>
      </c>
      <c r="M107" s="13">
        <f t="shared" si="3"/>
        <v>2.8891401332273987</v>
      </c>
    </row>
    <row r="108" spans="1:13" ht="15.75" thickBot="1">
      <c r="A108" s="1">
        <v>107</v>
      </c>
      <c r="B108" s="7">
        <v>646.89</v>
      </c>
      <c r="C108" s="5">
        <v>643.44000000000005</v>
      </c>
      <c r="D108" s="5">
        <v>657.72</v>
      </c>
      <c r="E108" s="16">
        <v>41800</v>
      </c>
      <c r="F108" s="5">
        <v>643.44000000000005</v>
      </c>
      <c r="G108" s="8">
        <v>5.4000000000000003E-3</v>
      </c>
      <c r="H108" s="1">
        <v>107</v>
      </c>
      <c r="I108" s="12" t="s">
        <v>1226</v>
      </c>
      <c r="J108" s="16">
        <v>41800</v>
      </c>
      <c r="K108" s="15">
        <f t="shared" si="2"/>
        <v>2.2193211488250607E-2</v>
      </c>
      <c r="M108" s="13">
        <f t="shared" si="3"/>
        <v>2.2193211488250606</v>
      </c>
    </row>
    <row r="109" spans="1:13" ht="15.75" thickBot="1">
      <c r="A109" s="2">
        <v>108</v>
      </c>
      <c r="B109" s="4">
        <v>617.99</v>
      </c>
      <c r="C109" s="5">
        <v>649.92999999999995</v>
      </c>
      <c r="D109" s="5">
        <v>649.92999999999995</v>
      </c>
      <c r="E109" s="16">
        <v>41801</v>
      </c>
      <c r="F109" s="5">
        <v>617.99</v>
      </c>
      <c r="G109" s="6">
        <v>-4.4699999999999997E-2</v>
      </c>
      <c r="H109" s="2">
        <v>108</v>
      </c>
      <c r="I109" s="12" t="s">
        <v>1225</v>
      </c>
      <c r="J109" s="16">
        <v>41801</v>
      </c>
      <c r="K109" s="15">
        <f t="shared" si="2"/>
        <v>4.914375394273221E-2</v>
      </c>
      <c r="M109" s="13">
        <f t="shared" si="3"/>
        <v>4.9143753942732209</v>
      </c>
    </row>
    <row r="110" spans="1:13" ht="15.75" thickBot="1">
      <c r="A110" s="1">
        <v>109</v>
      </c>
      <c r="B110" s="4">
        <v>571.14</v>
      </c>
      <c r="C110" s="5">
        <v>630.34</v>
      </c>
      <c r="D110" s="5">
        <v>637.05999999999995</v>
      </c>
      <c r="E110" s="16">
        <v>41802</v>
      </c>
      <c r="F110" s="5">
        <v>552</v>
      </c>
      <c r="G110" s="6">
        <v>-7.5800000000000006E-2</v>
      </c>
      <c r="H110" s="1">
        <v>109</v>
      </c>
      <c r="I110" s="12" t="s">
        <v>1224</v>
      </c>
      <c r="J110" s="16">
        <v>41802</v>
      </c>
      <c r="K110" s="15">
        <f t="shared" si="2"/>
        <v>0.13494304660976605</v>
      </c>
      <c r="M110" s="13">
        <f t="shared" si="3"/>
        <v>13.494304660976605</v>
      </c>
    </row>
    <row r="111" spans="1:13" ht="15.75" thickBot="1">
      <c r="A111" s="2">
        <v>110</v>
      </c>
      <c r="B111" s="7">
        <v>589.67999999999995</v>
      </c>
      <c r="C111" s="5">
        <v>582.4</v>
      </c>
      <c r="D111" s="5">
        <v>617.30999999999995</v>
      </c>
      <c r="E111" s="16">
        <v>41803</v>
      </c>
      <c r="F111" s="5">
        <v>572.52</v>
      </c>
      <c r="G111" s="8">
        <v>3.2500000000000001E-2</v>
      </c>
      <c r="H111" s="2">
        <v>110</v>
      </c>
      <c r="I111" s="12" t="s">
        <v>1223</v>
      </c>
      <c r="J111" s="16">
        <v>41803</v>
      </c>
      <c r="K111" s="15">
        <f t="shared" si="2"/>
        <v>7.6905906593406528E-2</v>
      </c>
      <c r="M111" s="13">
        <f t="shared" si="3"/>
        <v>7.6905906593406526</v>
      </c>
    </row>
    <row r="112" spans="1:13" ht="15.75" thickBot="1">
      <c r="A112" s="1">
        <v>111</v>
      </c>
      <c r="B112" s="4">
        <v>565.17999999999995</v>
      </c>
      <c r="C112" s="5">
        <v>583.86</v>
      </c>
      <c r="D112" s="5">
        <v>600</v>
      </c>
      <c r="E112" s="16">
        <v>41804</v>
      </c>
      <c r="F112" s="5">
        <v>542.96</v>
      </c>
      <c r="G112" s="6">
        <v>-4.1599999999999998E-2</v>
      </c>
      <c r="H112" s="1">
        <v>111</v>
      </c>
      <c r="I112" s="12" t="s">
        <v>1222</v>
      </c>
      <c r="J112" s="16">
        <v>41804</v>
      </c>
      <c r="K112" s="15">
        <f t="shared" si="2"/>
        <v>9.7694652827732611E-2</v>
      </c>
      <c r="M112" s="13">
        <f t="shared" si="3"/>
        <v>9.7694652827732611</v>
      </c>
    </row>
    <row r="113" spans="1:13" ht="15.75" thickBot="1">
      <c r="A113" s="2">
        <v>112</v>
      </c>
      <c r="B113" s="7">
        <v>595.38</v>
      </c>
      <c r="C113" s="5">
        <v>573.28</v>
      </c>
      <c r="D113" s="5">
        <v>595.38</v>
      </c>
      <c r="E113" s="16">
        <v>41805</v>
      </c>
      <c r="F113" s="5">
        <v>534.28</v>
      </c>
      <c r="G113" s="8">
        <v>5.3400000000000003E-2</v>
      </c>
      <c r="H113" s="2">
        <v>112</v>
      </c>
      <c r="I113" s="12" t="s">
        <v>1221</v>
      </c>
      <c r="J113" s="16">
        <v>41805</v>
      </c>
      <c r="K113" s="15">
        <f t="shared" si="2"/>
        <v>0.10657968183086804</v>
      </c>
      <c r="M113" s="13">
        <f t="shared" si="3"/>
        <v>10.657968183086803</v>
      </c>
    </row>
    <row r="114" spans="1:13" ht="15.75" thickBot="1">
      <c r="A114" s="1">
        <v>113</v>
      </c>
      <c r="B114" s="7">
        <v>597.14</v>
      </c>
      <c r="C114" s="5">
        <v>589.48</v>
      </c>
      <c r="D114" s="5">
        <v>612.91</v>
      </c>
      <c r="E114" s="16">
        <v>41806</v>
      </c>
      <c r="F114" s="5">
        <v>574.17999999999995</v>
      </c>
      <c r="G114" s="8">
        <v>2.8999999999999998E-3</v>
      </c>
      <c r="H114" s="1">
        <v>113</v>
      </c>
      <c r="I114" s="12" t="s">
        <v>1220</v>
      </c>
      <c r="J114" s="16">
        <v>41806</v>
      </c>
      <c r="K114" s="15">
        <f t="shared" si="2"/>
        <v>6.5701974621700507E-2</v>
      </c>
      <c r="M114" s="13">
        <f t="shared" si="3"/>
        <v>6.570197462170051</v>
      </c>
    </row>
    <row r="115" spans="1:13" ht="15.75" thickBot="1">
      <c r="A115" s="2">
        <v>114</v>
      </c>
      <c r="B115" s="7">
        <v>608.97</v>
      </c>
      <c r="C115" s="5">
        <v>597.14</v>
      </c>
      <c r="D115" s="5">
        <v>608.98</v>
      </c>
      <c r="E115" s="16">
        <v>41807</v>
      </c>
      <c r="F115" s="5">
        <v>586.25</v>
      </c>
      <c r="G115" s="8">
        <v>1.9800000000000002E-2</v>
      </c>
      <c r="H115" s="2">
        <v>114</v>
      </c>
      <c r="I115" s="12" t="s">
        <v>1219</v>
      </c>
      <c r="J115" s="16">
        <v>41807</v>
      </c>
      <c r="K115" s="15">
        <f t="shared" si="2"/>
        <v>3.8064775429547539E-2</v>
      </c>
      <c r="M115" s="13">
        <f t="shared" si="3"/>
        <v>3.8064775429547537</v>
      </c>
    </row>
    <row r="116" spans="1:13" ht="15.75" thickBot="1">
      <c r="A116" s="1">
        <v>115</v>
      </c>
      <c r="B116" s="4">
        <v>605.89</v>
      </c>
      <c r="C116" s="5">
        <v>609.20000000000005</v>
      </c>
      <c r="D116" s="5">
        <v>625</v>
      </c>
      <c r="E116" s="16">
        <v>41808</v>
      </c>
      <c r="F116" s="5">
        <v>603.41</v>
      </c>
      <c r="G116" s="6">
        <v>-5.1000000000000004E-3</v>
      </c>
      <c r="H116" s="1">
        <v>115</v>
      </c>
      <c r="I116" s="12" t="s">
        <v>1218</v>
      </c>
      <c r="J116" s="16">
        <v>41808</v>
      </c>
      <c r="K116" s="15">
        <f t="shared" si="2"/>
        <v>3.5439921208141878E-2</v>
      </c>
      <c r="M116" s="13">
        <f t="shared" si="3"/>
        <v>3.5439921208141878</v>
      </c>
    </row>
    <row r="117" spans="1:13" ht="15.75" thickBot="1">
      <c r="A117" s="2">
        <v>116</v>
      </c>
      <c r="B117" s="4">
        <v>595.92999999999995</v>
      </c>
      <c r="C117" s="5">
        <v>603.4</v>
      </c>
      <c r="D117" s="5">
        <v>627.04999999999995</v>
      </c>
      <c r="E117" s="16">
        <v>41809</v>
      </c>
      <c r="F117" s="5">
        <v>594.11</v>
      </c>
      <c r="G117" s="6">
        <v>-1.6400000000000001E-2</v>
      </c>
      <c r="H117" s="2">
        <v>116</v>
      </c>
      <c r="I117" s="12" t="s">
        <v>1217</v>
      </c>
      <c r="J117" s="16">
        <v>41809</v>
      </c>
      <c r="K117" s="15">
        <f t="shared" si="2"/>
        <v>5.4590652966522941E-2</v>
      </c>
      <c r="M117" s="13">
        <f t="shared" si="3"/>
        <v>5.4590652966522946</v>
      </c>
    </row>
    <row r="118" spans="1:13" ht="15.75" thickBot="1">
      <c r="A118" s="1">
        <v>117</v>
      </c>
      <c r="B118" s="4">
        <v>593.9</v>
      </c>
      <c r="C118" s="5">
        <v>595.79999999999995</v>
      </c>
      <c r="D118" s="5">
        <v>602.79</v>
      </c>
      <c r="E118" s="16">
        <v>41810</v>
      </c>
      <c r="F118" s="5">
        <v>578.51</v>
      </c>
      <c r="G118" s="6">
        <v>-3.3999999999999998E-3</v>
      </c>
      <c r="H118" s="1">
        <v>117</v>
      </c>
      <c r="I118" s="12" t="s">
        <v>1216</v>
      </c>
      <c r="J118" s="16">
        <v>41810</v>
      </c>
      <c r="K118" s="15">
        <f t="shared" si="2"/>
        <v>4.075193017791201E-2</v>
      </c>
      <c r="M118" s="13">
        <f t="shared" si="3"/>
        <v>4.075193017791201</v>
      </c>
    </row>
    <row r="119" spans="1:13" ht="15.75" thickBot="1">
      <c r="A119" s="2">
        <v>118</v>
      </c>
      <c r="B119" s="4">
        <v>590.59</v>
      </c>
      <c r="C119" s="5">
        <v>589.91999999999996</v>
      </c>
      <c r="D119" s="5">
        <v>598.5</v>
      </c>
      <c r="E119" s="16">
        <v>41811</v>
      </c>
      <c r="F119" s="5">
        <v>581.09</v>
      </c>
      <c r="G119" s="6">
        <v>-5.5999999999999999E-3</v>
      </c>
      <c r="H119" s="2">
        <v>118</v>
      </c>
      <c r="I119" s="12" t="s">
        <v>1215</v>
      </c>
      <c r="J119" s="16">
        <v>41811</v>
      </c>
      <c r="K119" s="15">
        <f t="shared" si="2"/>
        <v>2.9512476267968487E-2</v>
      </c>
      <c r="M119" s="13">
        <f t="shared" si="3"/>
        <v>2.9512476267968486</v>
      </c>
    </row>
    <row r="120" spans="1:13" ht="15.75" thickBot="1">
      <c r="A120" s="1">
        <v>119</v>
      </c>
      <c r="B120" s="7">
        <v>596.24</v>
      </c>
      <c r="C120" s="5">
        <v>584.75</v>
      </c>
      <c r="D120" s="5">
        <v>602.33000000000004</v>
      </c>
      <c r="E120" s="16">
        <v>41812</v>
      </c>
      <c r="F120" s="5">
        <v>584.75</v>
      </c>
      <c r="G120" s="8">
        <v>9.5999999999999992E-3</v>
      </c>
      <c r="H120" s="1">
        <v>119</v>
      </c>
      <c r="I120" s="12" t="s">
        <v>1214</v>
      </c>
      <c r="J120" s="16">
        <v>41812</v>
      </c>
      <c r="K120" s="15">
        <f t="shared" si="2"/>
        <v>3.006412997007275E-2</v>
      </c>
      <c r="M120" s="13">
        <f t="shared" si="3"/>
        <v>3.006412997007275</v>
      </c>
    </row>
    <row r="121" spans="1:13" ht="15.75" thickBot="1">
      <c r="A121" s="2">
        <v>120</v>
      </c>
      <c r="B121" s="4">
        <v>584.41999999999996</v>
      </c>
      <c r="C121" s="5">
        <v>590.37</v>
      </c>
      <c r="D121" s="5">
        <v>590.37</v>
      </c>
      <c r="E121" s="16">
        <v>41813</v>
      </c>
      <c r="F121" s="5">
        <v>584.41999999999996</v>
      </c>
      <c r="G121" s="6">
        <v>-1.9800000000000002E-2</v>
      </c>
      <c r="H121" s="2">
        <v>120</v>
      </c>
      <c r="I121" s="12" t="s">
        <v>1213</v>
      </c>
      <c r="J121" s="16">
        <v>41813</v>
      </c>
      <c r="K121" s="15">
        <f t="shared" si="2"/>
        <v>1.0078425394244365E-2</v>
      </c>
      <c r="M121" s="13">
        <f t="shared" si="3"/>
        <v>1.0078425394244366</v>
      </c>
    </row>
    <row r="122" spans="1:13" ht="15.75" thickBot="1">
      <c r="A122" s="1">
        <v>121</v>
      </c>
      <c r="B122" s="7">
        <v>586.15</v>
      </c>
      <c r="C122" s="5">
        <v>590.20000000000005</v>
      </c>
      <c r="D122" s="5">
        <v>595.23</v>
      </c>
      <c r="E122" s="16">
        <v>41814</v>
      </c>
      <c r="F122" s="5">
        <v>576.13</v>
      </c>
      <c r="G122" s="8">
        <v>3.0000000000000001E-3</v>
      </c>
      <c r="H122" s="1">
        <v>121</v>
      </c>
      <c r="I122" s="12" t="s">
        <v>1212</v>
      </c>
      <c r="J122" s="16">
        <v>41814</v>
      </c>
      <c r="K122" s="15">
        <f t="shared" si="2"/>
        <v>3.2361911216536803E-2</v>
      </c>
      <c r="M122" s="13">
        <f t="shared" si="3"/>
        <v>3.2361911216536803</v>
      </c>
    </row>
    <row r="123" spans="1:13" ht="15.75" thickBot="1">
      <c r="A123" s="2">
        <v>122</v>
      </c>
      <c r="B123" s="4">
        <v>564.41999999999996</v>
      </c>
      <c r="C123" s="5">
        <v>575</v>
      </c>
      <c r="D123" s="5">
        <v>575</v>
      </c>
      <c r="E123" s="16">
        <v>41815</v>
      </c>
      <c r="F123" s="5">
        <v>557.42999999999995</v>
      </c>
      <c r="G123" s="6">
        <v>-3.7100000000000001E-2</v>
      </c>
      <c r="H123" s="2">
        <v>122</v>
      </c>
      <c r="I123" s="12" t="s">
        <v>1211</v>
      </c>
      <c r="J123" s="16">
        <v>41815</v>
      </c>
      <c r="K123" s="15">
        <f t="shared" si="2"/>
        <v>3.055652173913052E-2</v>
      </c>
      <c r="M123" s="13">
        <f t="shared" si="3"/>
        <v>3.0556521739130522</v>
      </c>
    </row>
    <row r="124" spans="1:13" ht="15.75" thickBot="1">
      <c r="A124" s="1">
        <v>123</v>
      </c>
      <c r="B124" s="7">
        <v>581.80999999999995</v>
      </c>
      <c r="C124" s="5">
        <v>568.44000000000005</v>
      </c>
      <c r="D124" s="5">
        <v>583.26</v>
      </c>
      <c r="E124" s="16">
        <v>41816</v>
      </c>
      <c r="F124" s="5">
        <v>568.44000000000005</v>
      </c>
      <c r="G124" s="8">
        <v>3.0800000000000001E-2</v>
      </c>
      <c r="H124" s="1">
        <v>123</v>
      </c>
      <c r="I124" s="12" t="s">
        <v>1210</v>
      </c>
      <c r="J124" s="16">
        <v>41816</v>
      </c>
      <c r="K124" s="15">
        <f t="shared" si="2"/>
        <v>2.6071353177116202E-2</v>
      </c>
      <c r="M124" s="13">
        <f t="shared" si="3"/>
        <v>2.6071353177116201</v>
      </c>
    </row>
    <row r="125" spans="1:13" ht="15.75" thickBot="1">
      <c r="A125" s="2">
        <v>124</v>
      </c>
      <c r="B125" s="7">
        <v>597.69000000000005</v>
      </c>
      <c r="C125" s="5">
        <v>585.52</v>
      </c>
      <c r="D125" s="5">
        <v>600</v>
      </c>
      <c r="E125" s="16">
        <v>41817</v>
      </c>
      <c r="F125" s="5">
        <v>575.35</v>
      </c>
      <c r="G125" s="8">
        <v>2.7300000000000001E-2</v>
      </c>
      <c r="H125" s="2">
        <v>124</v>
      </c>
      <c r="I125" s="12" t="s">
        <v>1209</v>
      </c>
      <c r="J125" s="16">
        <v>41817</v>
      </c>
      <c r="K125" s="15">
        <f t="shared" si="2"/>
        <v>4.2099330509632424E-2</v>
      </c>
      <c r="M125" s="13">
        <f t="shared" si="3"/>
        <v>4.209933050963242</v>
      </c>
    </row>
    <row r="126" spans="1:13" ht="15.75" thickBot="1">
      <c r="A126" s="1">
        <v>125</v>
      </c>
      <c r="B126" s="4">
        <v>590.21</v>
      </c>
      <c r="C126" s="5">
        <v>596.77</v>
      </c>
      <c r="D126" s="5">
        <v>604.38</v>
      </c>
      <c r="E126" s="16">
        <v>41818</v>
      </c>
      <c r="F126" s="5">
        <v>590.21</v>
      </c>
      <c r="G126" s="6">
        <v>-1.2500000000000001E-2</v>
      </c>
      <c r="H126" s="1">
        <v>125</v>
      </c>
      <c r="I126" s="12" t="s">
        <v>1208</v>
      </c>
      <c r="J126" s="16">
        <v>41818</v>
      </c>
      <c r="K126" s="15">
        <f t="shared" si="2"/>
        <v>2.3744491177505503E-2</v>
      </c>
      <c r="M126" s="13">
        <f t="shared" si="3"/>
        <v>2.3744491177505505</v>
      </c>
    </row>
    <row r="127" spans="1:13" ht="15.75" thickBot="1">
      <c r="A127" s="2">
        <v>126</v>
      </c>
      <c r="B127" s="7">
        <v>590.49</v>
      </c>
      <c r="C127" s="5">
        <v>596.04999999999995</v>
      </c>
      <c r="D127" s="5">
        <v>602.29999999999995</v>
      </c>
      <c r="E127" s="16">
        <v>41819</v>
      </c>
      <c r="F127" s="5">
        <v>589.76</v>
      </c>
      <c r="G127" s="8">
        <v>5.0000000000000001E-4</v>
      </c>
      <c r="H127" s="2">
        <v>126</v>
      </c>
      <c r="I127" s="12" t="s">
        <v>1207</v>
      </c>
      <c r="J127" s="16">
        <v>41819</v>
      </c>
      <c r="K127" s="15">
        <f t="shared" si="2"/>
        <v>2.1038503481251514E-2</v>
      </c>
      <c r="M127" s="13">
        <f t="shared" si="3"/>
        <v>2.1038503481251514</v>
      </c>
    </row>
    <row r="128" spans="1:13" ht="15.75" thickBot="1">
      <c r="A128" s="1">
        <v>127</v>
      </c>
      <c r="B128" s="7">
        <v>637</v>
      </c>
      <c r="C128" s="5">
        <v>587.72</v>
      </c>
      <c r="D128" s="5">
        <v>645</v>
      </c>
      <c r="E128" s="16">
        <v>41820</v>
      </c>
      <c r="F128" s="5">
        <v>587.72</v>
      </c>
      <c r="G128" s="8">
        <v>7.8799999999999995E-2</v>
      </c>
      <c r="H128" s="1">
        <v>127</v>
      </c>
      <c r="I128" s="12" t="s">
        <v>1206</v>
      </c>
      <c r="J128" s="16">
        <v>41820</v>
      </c>
      <c r="K128" s="15">
        <f t="shared" si="2"/>
        <v>9.7461376165520947E-2</v>
      </c>
      <c r="M128" s="13">
        <f t="shared" si="3"/>
        <v>9.7461376165520939</v>
      </c>
    </row>
    <row r="129" spans="1:13" ht="15.75" thickBot="1">
      <c r="A129" s="2">
        <v>128</v>
      </c>
      <c r="B129" s="7">
        <v>640</v>
      </c>
      <c r="C129" s="5">
        <v>644.9</v>
      </c>
      <c r="D129" s="5">
        <v>657.83</v>
      </c>
      <c r="E129" s="16">
        <v>41821</v>
      </c>
      <c r="F129" s="5">
        <v>634.16</v>
      </c>
      <c r="G129" s="8">
        <v>4.7000000000000002E-3</v>
      </c>
      <c r="H129" s="2">
        <v>128</v>
      </c>
      <c r="I129" s="12" t="s">
        <v>1205</v>
      </c>
      <c r="J129" s="16">
        <v>41821</v>
      </c>
      <c r="K129" s="15">
        <f t="shared" si="2"/>
        <v>3.6703364862769539E-2</v>
      </c>
      <c r="M129" s="13">
        <f t="shared" si="3"/>
        <v>3.6703364862769536</v>
      </c>
    </row>
    <row r="130" spans="1:13" ht="15.75" thickBot="1">
      <c r="A130" s="1">
        <v>129</v>
      </c>
      <c r="B130" s="7">
        <v>646.58000000000004</v>
      </c>
      <c r="C130" s="5">
        <v>638</v>
      </c>
      <c r="D130" s="5">
        <v>658.87</v>
      </c>
      <c r="E130" s="16">
        <v>41822</v>
      </c>
      <c r="F130" s="5">
        <v>638</v>
      </c>
      <c r="G130" s="8">
        <v>1.03E-2</v>
      </c>
      <c r="H130" s="1">
        <v>129</v>
      </c>
      <c r="I130" s="12" t="s">
        <v>1204</v>
      </c>
      <c r="J130" s="16">
        <v>41822</v>
      </c>
      <c r="K130" s="15">
        <f t="shared" si="2"/>
        <v>3.2711598746081511E-2</v>
      </c>
      <c r="M130" s="13">
        <f t="shared" si="3"/>
        <v>3.2711598746081512</v>
      </c>
    </row>
    <row r="131" spans="1:13" ht="15.75" thickBot="1">
      <c r="A131" s="2">
        <v>130</v>
      </c>
      <c r="B131" s="7">
        <v>647.52</v>
      </c>
      <c r="C131" s="5">
        <v>644.5</v>
      </c>
      <c r="D131" s="5">
        <v>655.08000000000004</v>
      </c>
      <c r="E131" s="16">
        <v>41823</v>
      </c>
      <c r="F131" s="5">
        <v>638.89</v>
      </c>
      <c r="G131" s="8">
        <v>1.5E-3</v>
      </c>
      <c r="H131" s="2">
        <v>130</v>
      </c>
      <c r="I131" s="12" t="s">
        <v>1203</v>
      </c>
      <c r="J131" s="16">
        <v>41823</v>
      </c>
      <c r="K131" s="15">
        <f t="shared" ref="K131:M194" si="4">(D131-F131)/C131</f>
        <v>2.5120248254460908E-2</v>
      </c>
      <c r="M131" s="13">
        <f t="shared" ref="M131:M194" si="5">K131*100</f>
        <v>2.5120248254460908</v>
      </c>
    </row>
    <row r="132" spans="1:13" ht="15.75" thickBot="1">
      <c r="A132" s="1">
        <v>131</v>
      </c>
      <c r="B132" s="4">
        <v>635.25</v>
      </c>
      <c r="C132" s="5">
        <v>647.52</v>
      </c>
      <c r="D132" s="5">
        <v>652.79</v>
      </c>
      <c r="E132" s="16">
        <v>41824</v>
      </c>
      <c r="F132" s="5">
        <v>622.59</v>
      </c>
      <c r="G132" s="6">
        <v>-1.9E-2</v>
      </c>
      <c r="H132" s="1">
        <v>131</v>
      </c>
      <c r="I132" s="12" t="s">
        <v>1202</v>
      </c>
      <c r="J132" s="16">
        <v>41824</v>
      </c>
      <c r="K132" s="15">
        <f t="shared" si="4"/>
        <v>4.663948603904116E-2</v>
      </c>
      <c r="M132" s="13">
        <f t="shared" si="5"/>
        <v>4.6639486039041156</v>
      </c>
    </row>
    <row r="133" spans="1:13" ht="15.75" thickBot="1">
      <c r="A133" s="2">
        <v>132</v>
      </c>
      <c r="B133" s="4">
        <v>628.99</v>
      </c>
      <c r="C133" s="5">
        <v>621.94000000000005</v>
      </c>
      <c r="D133" s="5">
        <v>634.61</v>
      </c>
      <c r="E133" s="16">
        <v>41825</v>
      </c>
      <c r="F133" s="5">
        <v>618</v>
      </c>
      <c r="G133" s="6">
        <v>-9.9000000000000008E-3</v>
      </c>
      <c r="H133" s="2">
        <v>132</v>
      </c>
      <c r="I133" s="12" t="s">
        <v>1201</v>
      </c>
      <c r="J133" s="16">
        <v>41825</v>
      </c>
      <c r="K133" s="15">
        <f t="shared" si="4"/>
        <v>2.6706756278740734E-2</v>
      </c>
      <c r="M133" s="13">
        <f t="shared" si="5"/>
        <v>2.6706756278740733</v>
      </c>
    </row>
    <row r="134" spans="1:13" ht="15.75" thickBot="1">
      <c r="A134" s="1">
        <v>133</v>
      </c>
      <c r="B134" s="7">
        <v>629.1</v>
      </c>
      <c r="C134" s="5">
        <v>629.5</v>
      </c>
      <c r="D134" s="5">
        <v>639.49</v>
      </c>
      <c r="E134" s="16">
        <v>41826</v>
      </c>
      <c r="F134" s="5">
        <v>629.1</v>
      </c>
      <c r="G134" s="8">
        <v>2.0000000000000001E-4</v>
      </c>
      <c r="H134" s="1">
        <v>133</v>
      </c>
      <c r="I134" s="12" t="s">
        <v>1200</v>
      </c>
      <c r="J134" s="16">
        <v>41826</v>
      </c>
      <c r="K134" s="15">
        <f t="shared" si="4"/>
        <v>1.6505162827640963E-2</v>
      </c>
      <c r="M134" s="13">
        <f t="shared" si="5"/>
        <v>1.6505162827640962</v>
      </c>
    </row>
    <row r="135" spans="1:13" ht="15.75" thickBot="1">
      <c r="A135" s="2">
        <v>134</v>
      </c>
      <c r="B135" s="4">
        <v>625.99</v>
      </c>
      <c r="C135" s="5">
        <v>627.62</v>
      </c>
      <c r="D135" s="5">
        <v>638.97</v>
      </c>
      <c r="E135" s="16">
        <v>41827</v>
      </c>
      <c r="F135" s="5">
        <v>614.74</v>
      </c>
      <c r="G135" s="6">
        <v>-4.8999999999999998E-3</v>
      </c>
      <c r="H135" s="2">
        <v>134</v>
      </c>
      <c r="I135" s="12" t="s">
        <v>1199</v>
      </c>
      <c r="J135" s="16">
        <v>41827</v>
      </c>
      <c r="K135" s="15">
        <f t="shared" si="4"/>
        <v>3.8606162964851372E-2</v>
      </c>
      <c r="M135" s="13">
        <f t="shared" si="5"/>
        <v>3.8606162964851372</v>
      </c>
    </row>
    <row r="136" spans="1:13" ht="15.75" thickBot="1">
      <c r="A136" s="1">
        <v>135</v>
      </c>
      <c r="B136" s="4">
        <v>617.04</v>
      </c>
      <c r="C136" s="5">
        <v>620.75</v>
      </c>
      <c r="D136" s="5">
        <v>626.87</v>
      </c>
      <c r="E136" s="16">
        <v>41828</v>
      </c>
      <c r="F136" s="5">
        <v>614.74</v>
      </c>
      <c r="G136" s="6">
        <v>-1.43E-2</v>
      </c>
      <c r="H136" s="1">
        <v>135</v>
      </c>
      <c r="I136" s="12" t="s">
        <v>1198</v>
      </c>
      <c r="J136" s="16">
        <v>41828</v>
      </c>
      <c r="K136" s="15">
        <f t="shared" si="4"/>
        <v>1.9540877970197334E-2</v>
      </c>
      <c r="M136" s="13">
        <f t="shared" si="5"/>
        <v>1.9540877970197335</v>
      </c>
    </row>
    <row r="137" spans="1:13" ht="15.75" thickBot="1">
      <c r="A137" s="2">
        <v>136</v>
      </c>
      <c r="B137" s="7">
        <v>627.9</v>
      </c>
      <c r="C137" s="5">
        <v>615.35</v>
      </c>
      <c r="D137" s="5">
        <v>627.9</v>
      </c>
      <c r="E137" s="16">
        <v>41829</v>
      </c>
      <c r="F137" s="5">
        <v>615.35</v>
      </c>
      <c r="G137" s="8">
        <v>1.7600000000000001E-2</v>
      </c>
      <c r="H137" s="2">
        <v>136</v>
      </c>
      <c r="I137" s="12" t="s">
        <v>1197</v>
      </c>
      <c r="J137" s="16">
        <v>41829</v>
      </c>
      <c r="K137" s="15">
        <f t="shared" si="4"/>
        <v>2.0394897212968156E-2</v>
      </c>
      <c r="M137" s="13">
        <f t="shared" si="5"/>
        <v>2.0394897212968157</v>
      </c>
    </row>
    <row r="138" spans="1:13" ht="15.75" thickBot="1">
      <c r="A138" s="1">
        <v>137</v>
      </c>
      <c r="B138" s="4">
        <v>614.54999999999995</v>
      </c>
      <c r="C138" s="5">
        <v>632.11</v>
      </c>
      <c r="D138" s="5">
        <v>632.11</v>
      </c>
      <c r="E138" s="16">
        <v>41830</v>
      </c>
      <c r="F138" s="5">
        <v>614.47</v>
      </c>
      <c r="G138" s="6">
        <v>-2.1299999999999999E-2</v>
      </c>
      <c r="H138" s="1">
        <v>137</v>
      </c>
      <c r="I138" s="12" t="s">
        <v>1196</v>
      </c>
      <c r="J138" s="16">
        <v>41830</v>
      </c>
      <c r="K138" s="15">
        <f t="shared" si="4"/>
        <v>2.7906535254939784E-2</v>
      </c>
      <c r="M138" s="13">
        <f t="shared" si="5"/>
        <v>2.7906535254939784</v>
      </c>
    </row>
    <row r="139" spans="1:13" ht="15.75" thickBot="1">
      <c r="A139" s="2">
        <v>138</v>
      </c>
      <c r="B139" s="7">
        <v>629.46</v>
      </c>
      <c r="C139" s="5">
        <v>618</v>
      </c>
      <c r="D139" s="5">
        <v>629.46</v>
      </c>
      <c r="E139" s="16">
        <v>41831</v>
      </c>
      <c r="F139" s="5">
        <v>614.80999999999995</v>
      </c>
      <c r="G139" s="8">
        <v>2.4299999999999999E-2</v>
      </c>
      <c r="H139" s="2">
        <v>138</v>
      </c>
      <c r="I139" s="12" t="s">
        <v>1195</v>
      </c>
      <c r="J139" s="16">
        <v>41831</v>
      </c>
      <c r="K139" s="15">
        <f t="shared" si="4"/>
        <v>2.3705501618123126E-2</v>
      </c>
      <c r="M139" s="13">
        <f t="shared" si="5"/>
        <v>2.3705501618123126</v>
      </c>
    </row>
    <row r="140" spans="1:13" ht="15.75" thickBot="1">
      <c r="A140" s="1">
        <v>139</v>
      </c>
      <c r="B140" s="7">
        <v>639.38</v>
      </c>
      <c r="C140" s="5">
        <v>631.65</v>
      </c>
      <c r="D140" s="5">
        <v>639.38</v>
      </c>
      <c r="E140" s="16">
        <v>41832</v>
      </c>
      <c r="F140" s="5">
        <v>631.59</v>
      </c>
      <c r="G140" s="8">
        <v>1.5800000000000002E-2</v>
      </c>
      <c r="H140" s="1">
        <v>139</v>
      </c>
      <c r="I140" s="12" t="s">
        <v>1194</v>
      </c>
      <c r="J140" s="16">
        <v>41832</v>
      </c>
      <c r="K140" s="15">
        <f t="shared" si="4"/>
        <v>1.2332779229003346E-2</v>
      </c>
      <c r="M140" s="13">
        <f t="shared" si="5"/>
        <v>1.2332779229003346</v>
      </c>
    </row>
    <row r="141" spans="1:13" ht="15.75" thickBot="1">
      <c r="A141" s="2">
        <v>140</v>
      </c>
      <c r="B141" s="4">
        <v>626.5</v>
      </c>
      <c r="C141" s="5">
        <v>632</v>
      </c>
      <c r="D141" s="5">
        <v>653.49</v>
      </c>
      <c r="E141" s="16">
        <v>41833</v>
      </c>
      <c r="F141" s="5">
        <v>625.29</v>
      </c>
      <c r="G141" s="6">
        <v>-2.01E-2</v>
      </c>
      <c r="H141" s="2">
        <v>140</v>
      </c>
      <c r="I141" s="12" t="s">
        <v>1193</v>
      </c>
      <c r="J141" s="16">
        <v>41833</v>
      </c>
      <c r="K141" s="15">
        <f t="shared" si="4"/>
        <v>4.4620253164557033E-2</v>
      </c>
      <c r="M141" s="13">
        <f t="shared" si="5"/>
        <v>4.4620253164557031</v>
      </c>
    </row>
    <row r="142" spans="1:13" ht="15.75" thickBot="1">
      <c r="A142" s="1">
        <v>141</v>
      </c>
      <c r="B142" s="4">
        <v>626.23</v>
      </c>
      <c r="C142" s="5">
        <v>629.95000000000005</v>
      </c>
      <c r="D142" s="5">
        <v>632.66999999999996</v>
      </c>
      <c r="E142" s="16">
        <v>41834</v>
      </c>
      <c r="F142" s="5">
        <v>618.14</v>
      </c>
      <c r="G142" s="6">
        <v>-4.0000000000000002E-4</v>
      </c>
      <c r="H142" s="1">
        <v>141</v>
      </c>
      <c r="I142" s="12" t="s">
        <v>1192</v>
      </c>
      <c r="J142" s="16">
        <v>41834</v>
      </c>
      <c r="K142" s="15">
        <f t="shared" si="4"/>
        <v>2.3065322644654291E-2</v>
      </c>
      <c r="M142" s="13">
        <f t="shared" si="5"/>
        <v>2.3065322644654289</v>
      </c>
    </row>
    <row r="143" spans="1:13" ht="15.75" thickBot="1">
      <c r="A143" s="2">
        <v>142</v>
      </c>
      <c r="B143" s="4">
        <v>620.03</v>
      </c>
      <c r="C143" s="5">
        <v>620.03</v>
      </c>
      <c r="D143" s="5">
        <v>620.03</v>
      </c>
      <c r="E143" s="16">
        <v>41835</v>
      </c>
      <c r="F143" s="5">
        <v>620.03</v>
      </c>
      <c r="G143" s="6">
        <v>-9.9000000000000008E-3</v>
      </c>
      <c r="H143" s="2">
        <v>142</v>
      </c>
      <c r="I143" s="12" t="s">
        <v>1191</v>
      </c>
      <c r="J143" s="16">
        <v>41835</v>
      </c>
      <c r="K143" s="15">
        <f t="shared" si="4"/>
        <v>0</v>
      </c>
      <c r="M143" s="13">
        <f t="shared" si="5"/>
        <v>0</v>
      </c>
    </row>
    <row r="144" spans="1:13" ht="15.75" thickBot="1">
      <c r="A144" s="1">
        <v>143</v>
      </c>
      <c r="B144" s="7">
        <v>625.22</v>
      </c>
      <c r="C144" s="5">
        <v>620.03</v>
      </c>
      <c r="D144" s="5">
        <v>626.16</v>
      </c>
      <c r="E144" s="16">
        <v>41836</v>
      </c>
      <c r="F144" s="5">
        <v>612.9</v>
      </c>
      <c r="G144" s="8">
        <v>8.3999999999999995E-3</v>
      </c>
      <c r="H144" s="1">
        <v>143</v>
      </c>
      <c r="I144" s="12" t="s">
        <v>1190</v>
      </c>
      <c r="J144" s="16">
        <v>41836</v>
      </c>
      <c r="K144" s="15">
        <f t="shared" si="4"/>
        <v>2.1386061964743627E-2</v>
      </c>
      <c r="M144" s="13">
        <f t="shared" si="5"/>
        <v>2.1386061964743628</v>
      </c>
    </row>
    <row r="145" spans="1:13" ht="15.75" thickBot="1">
      <c r="A145" s="2">
        <v>144</v>
      </c>
      <c r="B145" s="4">
        <v>624.98</v>
      </c>
      <c r="C145" s="5">
        <v>625.22</v>
      </c>
      <c r="D145" s="5">
        <v>630.01</v>
      </c>
      <c r="E145" s="16">
        <v>41837</v>
      </c>
      <c r="F145" s="5">
        <v>610.35</v>
      </c>
      <c r="G145" s="6">
        <v>-4.0000000000000002E-4</v>
      </c>
      <c r="H145" s="2">
        <v>144</v>
      </c>
      <c r="I145" s="12" t="s">
        <v>1189</v>
      </c>
      <c r="J145" s="16">
        <v>41837</v>
      </c>
      <c r="K145" s="15">
        <f t="shared" si="4"/>
        <v>3.1444931384152726E-2</v>
      </c>
      <c r="M145" s="13">
        <f t="shared" si="5"/>
        <v>3.1444931384152728</v>
      </c>
    </row>
    <row r="146" spans="1:13" ht="15.75" thickBot="1">
      <c r="A146" s="1">
        <v>145</v>
      </c>
      <c r="B146" s="7">
        <v>626</v>
      </c>
      <c r="C146" s="5">
        <v>624.55999999999995</v>
      </c>
      <c r="D146" s="5">
        <v>629</v>
      </c>
      <c r="E146" s="16">
        <v>41838</v>
      </c>
      <c r="F146" s="5">
        <v>615.16999999999996</v>
      </c>
      <c r="G146" s="8">
        <v>1.6000000000000001E-3</v>
      </c>
      <c r="H146" s="1">
        <v>145</v>
      </c>
      <c r="I146" s="12" t="s">
        <v>1188</v>
      </c>
      <c r="J146" s="16">
        <v>41838</v>
      </c>
      <c r="K146" s="15">
        <f t="shared" si="4"/>
        <v>2.2143589086717118E-2</v>
      </c>
      <c r="M146" s="13">
        <f t="shared" si="5"/>
        <v>2.2143589086717119</v>
      </c>
    </row>
    <row r="147" spans="1:13" ht="15.75" thickBot="1">
      <c r="A147" s="2">
        <v>146</v>
      </c>
      <c r="B147" s="7">
        <v>629</v>
      </c>
      <c r="C147" s="5">
        <v>629</v>
      </c>
      <c r="D147" s="5">
        <v>630</v>
      </c>
      <c r="E147" s="16">
        <v>41839</v>
      </c>
      <c r="F147" s="5">
        <v>629</v>
      </c>
      <c r="G147" s="8">
        <v>4.7999999999999996E-3</v>
      </c>
      <c r="H147" s="2">
        <v>146</v>
      </c>
      <c r="I147" s="12" t="s">
        <v>1187</v>
      </c>
      <c r="J147" s="16">
        <v>41839</v>
      </c>
      <c r="K147" s="15">
        <f t="shared" si="4"/>
        <v>1.589825119236884E-3</v>
      </c>
      <c r="M147" s="13">
        <f t="shared" si="5"/>
        <v>0.1589825119236884</v>
      </c>
    </row>
    <row r="148" spans="1:13" ht="15.75" thickBot="1">
      <c r="A148" s="1">
        <v>147</v>
      </c>
      <c r="B148" s="4">
        <v>619</v>
      </c>
      <c r="C148" s="5">
        <v>630</v>
      </c>
      <c r="D148" s="5">
        <v>630</v>
      </c>
      <c r="E148" s="16">
        <v>41840</v>
      </c>
      <c r="F148" s="5">
        <v>619</v>
      </c>
      <c r="G148" s="6">
        <v>-1.5900000000000001E-2</v>
      </c>
      <c r="H148" s="1">
        <v>147</v>
      </c>
      <c r="I148" s="12" t="s">
        <v>1186</v>
      </c>
      <c r="J148" s="16">
        <v>41840</v>
      </c>
      <c r="K148" s="15">
        <f t="shared" si="4"/>
        <v>1.7460317460317461E-2</v>
      </c>
      <c r="M148" s="13">
        <f t="shared" si="5"/>
        <v>1.746031746031746</v>
      </c>
    </row>
    <row r="149" spans="1:13" ht="15.75" thickBot="1">
      <c r="A149" s="2">
        <v>148</v>
      </c>
      <c r="B149" s="7">
        <v>629.77</v>
      </c>
      <c r="C149" s="5">
        <v>629.77</v>
      </c>
      <c r="D149" s="5">
        <v>629.77</v>
      </c>
      <c r="E149" s="16">
        <v>41841</v>
      </c>
      <c r="F149" s="5">
        <v>629.77</v>
      </c>
      <c r="G149" s="8">
        <v>1.7399999999999999E-2</v>
      </c>
      <c r="H149" s="2">
        <v>148</v>
      </c>
      <c r="I149" s="12" t="s">
        <v>1185</v>
      </c>
      <c r="J149" s="16">
        <v>41841</v>
      </c>
      <c r="K149" s="15">
        <f t="shared" si="4"/>
        <v>0</v>
      </c>
      <c r="M149" s="13">
        <f t="shared" si="5"/>
        <v>0</v>
      </c>
    </row>
    <row r="150" spans="1:13" ht="15.75" thickBot="1">
      <c r="A150" s="1">
        <v>149</v>
      </c>
      <c r="B150" s="4">
        <v>618.69000000000005</v>
      </c>
      <c r="C150" s="5">
        <v>618.69000000000005</v>
      </c>
      <c r="D150" s="5">
        <v>618.69000000000005</v>
      </c>
      <c r="E150" s="16">
        <v>41842</v>
      </c>
      <c r="F150" s="5">
        <v>618.69000000000005</v>
      </c>
      <c r="G150" s="6">
        <v>-1.7600000000000001E-2</v>
      </c>
      <c r="H150" s="1">
        <v>149</v>
      </c>
      <c r="I150" s="12" t="s">
        <v>1184</v>
      </c>
      <c r="J150" s="16">
        <v>41842</v>
      </c>
      <c r="K150" s="15">
        <f t="shared" si="4"/>
        <v>0</v>
      </c>
      <c r="M150" s="13">
        <f t="shared" si="5"/>
        <v>0</v>
      </c>
    </row>
    <row r="151" spans="1:13" ht="15.75" thickBot="1">
      <c r="A151" s="2">
        <v>150</v>
      </c>
      <c r="B151" s="4">
        <v>618.62</v>
      </c>
      <c r="C151" s="5">
        <v>623.98</v>
      </c>
      <c r="D151" s="5">
        <v>623.98</v>
      </c>
      <c r="E151" s="16">
        <v>41843</v>
      </c>
      <c r="F151" s="5">
        <v>610</v>
      </c>
      <c r="G151" s="6">
        <v>-1E-4</v>
      </c>
      <c r="H151" s="2">
        <v>150</v>
      </c>
      <c r="I151" s="12" t="s">
        <v>1183</v>
      </c>
      <c r="J151" s="16">
        <v>41843</v>
      </c>
      <c r="K151" s="15">
        <f t="shared" si="4"/>
        <v>2.2404564248854158E-2</v>
      </c>
      <c r="M151" s="13">
        <f t="shared" si="5"/>
        <v>2.2404564248854157</v>
      </c>
    </row>
    <row r="152" spans="1:13" ht="15.75" thickBot="1">
      <c r="A152" s="1">
        <v>151</v>
      </c>
      <c r="B152" s="4">
        <v>605.64</v>
      </c>
      <c r="C152" s="5">
        <v>612.5</v>
      </c>
      <c r="D152" s="5">
        <v>623.42999999999995</v>
      </c>
      <c r="E152" s="16">
        <v>41844</v>
      </c>
      <c r="F152" s="5">
        <v>593.86</v>
      </c>
      <c r="G152" s="6">
        <v>-2.1000000000000001E-2</v>
      </c>
      <c r="H152" s="1">
        <v>151</v>
      </c>
      <c r="I152" s="12" t="s">
        <v>1182</v>
      </c>
      <c r="J152" s="16">
        <v>41844</v>
      </c>
      <c r="K152" s="15">
        <f t="shared" si="4"/>
        <v>4.8277551020408059E-2</v>
      </c>
      <c r="M152" s="13">
        <f t="shared" si="5"/>
        <v>4.8277551020408058</v>
      </c>
    </row>
    <row r="153" spans="1:13" ht="15.75" thickBot="1">
      <c r="A153" s="2">
        <v>152</v>
      </c>
      <c r="B153" s="4">
        <v>596.08000000000004</v>
      </c>
      <c r="C153" s="5">
        <v>600</v>
      </c>
      <c r="D153" s="5">
        <v>623.22</v>
      </c>
      <c r="E153" s="16">
        <v>41845</v>
      </c>
      <c r="F153" s="5">
        <v>593.79999999999995</v>
      </c>
      <c r="G153" s="6">
        <v>-1.5800000000000002E-2</v>
      </c>
      <c r="H153" s="2">
        <v>152</v>
      </c>
      <c r="I153" s="12" t="s">
        <v>1181</v>
      </c>
      <c r="J153" s="16">
        <v>41845</v>
      </c>
      <c r="K153" s="15">
        <f t="shared" si="4"/>
        <v>4.9033333333333456E-2</v>
      </c>
      <c r="M153" s="13">
        <f t="shared" si="5"/>
        <v>4.9033333333333458</v>
      </c>
    </row>
    <row r="154" spans="1:13" ht="15.75" thickBot="1">
      <c r="A154" s="1">
        <v>153</v>
      </c>
      <c r="B154" s="7">
        <v>600</v>
      </c>
      <c r="C154" s="5">
        <v>596.21</v>
      </c>
      <c r="D154" s="5">
        <v>607.96</v>
      </c>
      <c r="E154" s="16">
        <v>41846</v>
      </c>
      <c r="F154" s="5">
        <v>593.79999999999995</v>
      </c>
      <c r="G154" s="8">
        <v>6.6E-3</v>
      </c>
      <c r="H154" s="1">
        <v>153</v>
      </c>
      <c r="I154" s="12" t="s">
        <v>1180</v>
      </c>
      <c r="J154" s="16">
        <v>41846</v>
      </c>
      <c r="K154" s="15">
        <f t="shared" si="4"/>
        <v>2.375002096576723E-2</v>
      </c>
      <c r="M154" s="13">
        <f t="shared" si="5"/>
        <v>2.3750020965767229</v>
      </c>
    </row>
    <row r="155" spans="1:13" ht="15.75" thickBot="1">
      <c r="A155" s="2">
        <v>154</v>
      </c>
      <c r="B155" s="4">
        <v>600</v>
      </c>
      <c r="C155" s="5">
        <v>600</v>
      </c>
      <c r="D155" s="5">
        <v>600</v>
      </c>
      <c r="E155" s="16">
        <v>41847</v>
      </c>
      <c r="F155" s="5">
        <v>600</v>
      </c>
      <c r="G155" s="6">
        <v>0</v>
      </c>
      <c r="H155" s="2">
        <v>154</v>
      </c>
      <c r="I155" s="12" t="s">
        <v>1179</v>
      </c>
      <c r="J155" s="16">
        <v>41847</v>
      </c>
      <c r="K155" s="15">
        <f t="shared" si="4"/>
        <v>0</v>
      </c>
      <c r="M155" s="13">
        <f t="shared" si="5"/>
        <v>0</v>
      </c>
    </row>
    <row r="156" spans="1:13" ht="15.75" thickBot="1">
      <c r="A156" s="1">
        <v>155</v>
      </c>
      <c r="B156" s="4">
        <v>591.9</v>
      </c>
      <c r="C156" s="5">
        <v>593.79999999999995</v>
      </c>
      <c r="D156" s="5">
        <v>600</v>
      </c>
      <c r="E156" s="16">
        <v>41848</v>
      </c>
      <c r="F156" s="5">
        <v>574.58000000000004</v>
      </c>
      <c r="G156" s="6">
        <v>-1.35E-2</v>
      </c>
      <c r="H156" s="1">
        <v>155</v>
      </c>
      <c r="I156" s="12" t="s">
        <v>1178</v>
      </c>
      <c r="J156" s="16">
        <v>41848</v>
      </c>
      <c r="K156" s="15">
        <f t="shared" si="4"/>
        <v>4.2809026608285554E-2</v>
      </c>
      <c r="M156" s="13">
        <f t="shared" si="5"/>
        <v>4.2809026608285556</v>
      </c>
    </row>
    <row r="157" spans="1:13" ht="15.75" thickBot="1">
      <c r="A157" s="2">
        <v>156</v>
      </c>
      <c r="B157" s="4">
        <v>583.21</v>
      </c>
      <c r="C157" s="5">
        <v>586.5</v>
      </c>
      <c r="D157" s="5">
        <v>597.66</v>
      </c>
      <c r="E157" s="16">
        <v>41849</v>
      </c>
      <c r="F157" s="5">
        <v>575.07000000000005</v>
      </c>
      <c r="G157" s="6">
        <v>-1.47E-2</v>
      </c>
      <c r="H157" s="2">
        <v>156</v>
      </c>
      <c r="I157" s="12" t="s">
        <v>1177</v>
      </c>
      <c r="J157" s="16">
        <v>41849</v>
      </c>
      <c r="K157" s="15">
        <f t="shared" si="4"/>
        <v>3.8516624040920579E-2</v>
      </c>
      <c r="M157" s="13">
        <f t="shared" si="5"/>
        <v>3.8516624040920577</v>
      </c>
    </row>
    <row r="158" spans="1:13" ht="15.75" thickBot="1">
      <c r="A158" s="1">
        <v>157</v>
      </c>
      <c r="B158" s="4">
        <v>566.75</v>
      </c>
      <c r="C158" s="5">
        <v>577.44000000000005</v>
      </c>
      <c r="D158" s="5">
        <v>588.98</v>
      </c>
      <c r="E158" s="16">
        <v>41850</v>
      </c>
      <c r="F158" s="5">
        <v>566.75</v>
      </c>
      <c r="G158" s="6">
        <v>-2.8199999999999999E-2</v>
      </c>
      <c r="H158" s="1">
        <v>157</v>
      </c>
      <c r="I158" s="12" t="s">
        <v>1176</v>
      </c>
      <c r="J158" s="16">
        <v>41850</v>
      </c>
      <c r="K158" s="15">
        <f t="shared" si="4"/>
        <v>3.8497506234413996E-2</v>
      </c>
      <c r="M158" s="13">
        <f t="shared" si="5"/>
        <v>3.8497506234413996</v>
      </c>
    </row>
    <row r="159" spans="1:13" ht="15.75" thickBot="1">
      <c r="A159" s="2">
        <v>158</v>
      </c>
      <c r="B159" s="7">
        <v>590.16999999999996</v>
      </c>
      <c r="C159" s="5">
        <v>573.14</v>
      </c>
      <c r="D159" s="5">
        <v>591.95000000000005</v>
      </c>
      <c r="E159" s="16">
        <v>41851</v>
      </c>
      <c r="F159" s="5">
        <v>567.63</v>
      </c>
      <c r="G159" s="8">
        <v>4.1300000000000003E-2</v>
      </c>
      <c r="H159" s="2">
        <v>158</v>
      </c>
      <c r="I159" s="12" t="s">
        <v>1175</v>
      </c>
      <c r="J159" s="16">
        <v>41851</v>
      </c>
      <c r="K159" s="15">
        <f t="shared" si="4"/>
        <v>4.2432913424294325E-2</v>
      </c>
      <c r="M159" s="13">
        <f t="shared" si="5"/>
        <v>4.2432913424294325</v>
      </c>
    </row>
    <row r="160" spans="1:13" ht="15.75" thickBot="1">
      <c r="A160" s="1">
        <v>159</v>
      </c>
      <c r="B160" s="7">
        <v>596.4</v>
      </c>
      <c r="C160" s="5">
        <v>590.1</v>
      </c>
      <c r="D160" s="5">
        <v>602.36</v>
      </c>
      <c r="E160" s="16">
        <v>41852</v>
      </c>
      <c r="F160" s="5">
        <v>584.77</v>
      </c>
      <c r="G160" s="8">
        <v>1.06E-2</v>
      </c>
      <c r="H160" s="1">
        <v>159</v>
      </c>
      <c r="I160" s="12" t="s">
        <v>1174</v>
      </c>
      <c r="J160" s="16">
        <v>41852</v>
      </c>
      <c r="K160" s="15">
        <f t="shared" si="4"/>
        <v>2.9808507032706374E-2</v>
      </c>
      <c r="M160" s="13">
        <f t="shared" si="5"/>
        <v>2.9808507032706375</v>
      </c>
    </row>
    <row r="161" spans="1:13" ht="15.75" thickBot="1">
      <c r="A161" s="2">
        <v>160</v>
      </c>
      <c r="B161" s="4">
        <v>590.49</v>
      </c>
      <c r="C161" s="5">
        <v>596.4</v>
      </c>
      <c r="D161" s="5">
        <v>601.17999999999995</v>
      </c>
      <c r="E161" s="16">
        <v>41853</v>
      </c>
      <c r="F161" s="5">
        <v>590.49</v>
      </c>
      <c r="G161" s="6">
        <v>-9.9000000000000008E-3</v>
      </c>
      <c r="H161" s="2">
        <v>160</v>
      </c>
      <c r="I161" s="12" t="s">
        <v>1173</v>
      </c>
      <c r="J161" s="16">
        <v>41853</v>
      </c>
      <c r="K161" s="15">
        <f t="shared" si="4"/>
        <v>1.7924211938296346E-2</v>
      </c>
      <c r="M161" s="13">
        <f t="shared" si="5"/>
        <v>1.7924211938296346</v>
      </c>
    </row>
    <row r="162" spans="1:13" ht="15.75" thickBot="1">
      <c r="A162" s="1">
        <v>161</v>
      </c>
      <c r="B162" s="4">
        <v>578.86</v>
      </c>
      <c r="C162" s="5">
        <v>594.79999999999995</v>
      </c>
      <c r="D162" s="5">
        <v>594.79999999999995</v>
      </c>
      <c r="E162" s="16">
        <v>41854</v>
      </c>
      <c r="F162" s="5">
        <v>578.86</v>
      </c>
      <c r="G162" s="6">
        <v>-1.9699999999999999E-2</v>
      </c>
      <c r="H162" s="1">
        <v>161</v>
      </c>
      <c r="I162" s="12" t="s">
        <v>1172</v>
      </c>
      <c r="J162" s="16">
        <v>41854</v>
      </c>
      <c r="K162" s="15">
        <f t="shared" si="4"/>
        <v>2.6798924008069842E-2</v>
      </c>
      <c r="M162" s="13">
        <f t="shared" si="5"/>
        <v>2.6798924008069842</v>
      </c>
    </row>
    <row r="163" spans="1:13" ht="15.75" thickBot="1">
      <c r="A163" s="2">
        <v>162</v>
      </c>
      <c r="B163" s="7">
        <v>596.25</v>
      </c>
      <c r="C163" s="5">
        <v>579.33000000000004</v>
      </c>
      <c r="D163" s="5">
        <v>596.25</v>
      </c>
      <c r="E163" s="16">
        <v>41855</v>
      </c>
      <c r="F163" s="5">
        <v>579.33000000000004</v>
      </c>
      <c r="G163" s="8">
        <v>0.03</v>
      </c>
      <c r="H163" s="2">
        <v>162</v>
      </c>
      <c r="I163" s="12" t="s">
        <v>1171</v>
      </c>
      <c r="J163" s="16">
        <v>41855</v>
      </c>
      <c r="K163" s="15">
        <f t="shared" si="4"/>
        <v>2.9206151934130734E-2</v>
      </c>
      <c r="M163" s="13">
        <f t="shared" si="5"/>
        <v>2.9206151934130733</v>
      </c>
    </row>
    <row r="164" spans="1:13" ht="15.75" thickBot="1">
      <c r="A164" s="1">
        <v>163</v>
      </c>
      <c r="B164" s="4">
        <v>579</v>
      </c>
      <c r="C164" s="5">
        <v>584.57000000000005</v>
      </c>
      <c r="D164" s="5">
        <v>598.03</v>
      </c>
      <c r="E164" s="16">
        <v>41856</v>
      </c>
      <c r="F164" s="5">
        <v>584.32000000000005</v>
      </c>
      <c r="G164" s="6">
        <v>-2.8899999999999999E-2</v>
      </c>
      <c r="H164" s="1">
        <v>163</v>
      </c>
      <c r="I164" s="12" t="s">
        <v>1170</v>
      </c>
      <c r="J164" s="16">
        <v>41856</v>
      </c>
      <c r="K164" s="15">
        <f t="shared" si="4"/>
        <v>2.3453136493490807E-2</v>
      </c>
      <c r="M164" s="13">
        <f t="shared" si="5"/>
        <v>2.3453136493490807</v>
      </c>
    </row>
    <row r="165" spans="1:13" ht="15.75" thickBot="1">
      <c r="A165" s="2">
        <v>164</v>
      </c>
      <c r="B165" s="4">
        <v>579</v>
      </c>
      <c r="C165" s="5">
        <v>579</v>
      </c>
      <c r="D165" s="5">
        <v>579</v>
      </c>
      <c r="E165" s="16">
        <v>41857</v>
      </c>
      <c r="F165" s="5">
        <v>579</v>
      </c>
      <c r="G165" s="6">
        <v>0</v>
      </c>
      <c r="H165" s="2">
        <v>164</v>
      </c>
      <c r="I165" s="12" t="s">
        <v>1169</v>
      </c>
      <c r="J165" s="16">
        <v>41857</v>
      </c>
      <c r="K165" s="15">
        <f t="shared" si="4"/>
        <v>0</v>
      </c>
      <c r="M165" s="13">
        <f t="shared" si="5"/>
        <v>0</v>
      </c>
    </row>
    <row r="166" spans="1:13" ht="15.75" thickBot="1">
      <c r="A166" s="1">
        <v>165</v>
      </c>
      <c r="B166" s="7">
        <v>580.58000000000004</v>
      </c>
      <c r="C166" s="5">
        <v>579</v>
      </c>
      <c r="D166" s="5">
        <v>593</v>
      </c>
      <c r="E166" s="16">
        <v>41858</v>
      </c>
      <c r="F166" s="5">
        <v>579</v>
      </c>
      <c r="G166" s="8">
        <v>2.7000000000000001E-3</v>
      </c>
      <c r="H166" s="1">
        <v>165</v>
      </c>
      <c r="I166" s="12" t="s">
        <v>1168</v>
      </c>
      <c r="J166" s="16">
        <v>41858</v>
      </c>
      <c r="K166" s="15">
        <f t="shared" si="4"/>
        <v>2.4179620034542316E-2</v>
      </c>
      <c r="M166" s="13">
        <f t="shared" si="5"/>
        <v>2.4179620034542317</v>
      </c>
    </row>
    <row r="167" spans="1:13" ht="15.75" thickBot="1">
      <c r="A167" s="2">
        <v>166</v>
      </c>
      <c r="B167" s="7">
        <v>590</v>
      </c>
      <c r="C167" s="5">
        <v>580.58000000000004</v>
      </c>
      <c r="D167" s="5">
        <v>590</v>
      </c>
      <c r="E167" s="16">
        <v>41859</v>
      </c>
      <c r="F167" s="5">
        <v>580.58000000000004</v>
      </c>
      <c r="G167" s="8">
        <v>1.6199999999999999E-2</v>
      </c>
      <c r="H167" s="2">
        <v>166</v>
      </c>
      <c r="I167" s="12" t="s">
        <v>1167</v>
      </c>
      <c r="J167" s="16">
        <v>41859</v>
      </c>
      <c r="K167" s="15">
        <f t="shared" si="4"/>
        <v>1.6225154156188568E-2</v>
      </c>
      <c r="M167" s="13">
        <f t="shared" si="5"/>
        <v>1.6225154156188568</v>
      </c>
    </row>
    <row r="168" spans="1:13" ht="15.75" thickBot="1">
      <c r="A168" s="1">
        <v>167</v>
      </c>
      <c r="B168" s="4">
        <v>590</v>
      </c>
      <c r="C168" s="5">
        <v>590</v>
      </c>
      <c r="D168" s="5">
        <v>590</v>
      </c>
      <c r="E168" s="16">
        <v>41860</v>
      </c>
      <c r="F168" s="5">
        <v>578.14</v>
      </c>
      <c r="G168" s="6">
        <v>0</v>
      </c>
      <c r="H168" s="1">
        <v>167</v>
      </c>
      <c r="I168" s="12" t="s">
        <v>1166</v>
      </c>
      <c r="J168" s="16">
        <v>41860</v>
      </c>
      <c r="K168" s="15">
        <f t="shared" si="4"/>
        <v>2.0101694915254261E-2</v>
      </c>
      <c r="M168" s="13">
        <f t="shared" si="5"/>
        <v>2.010169491525426</v>
      </c>
    </row>
    <row r="169" spans="1:13" ht="15.75" thickBot="1">
      <c r="A169" s="2">
        <v>168</v>
      </c>
      <c r="B169" s="4">
        <v>583.24</v>
      </c>
      <c r="C169" s="5">
        <v>590</v>
      </c>
      <c r="D169" s="5">
        <v>595.36</v>
      </c>
      <c r="E169" s="16">
        <v>41861</v>
      </c>
      <c r="F169" s="5">
        <v>583.24</v>
      </c>
      <c r="G169" s="6">
        <v>-1.15E-2</v>
      </c>
      <c r="H169" s="2">
        <v>168</v>
      </c>
      <c r="I169" s="12" t="s">
        <v>1165</v>
      </c>
      <c r="J169" s="16">
        <v>41861</v>
      </c>
      <c r="K169" s="15">
        <f t="shared" si="4"/>
        <v>2.0542372881355939E-2</v>
      </c>
      <c r="M169" s="13">
        <f t="shared" si="5"/>
        <v>2.0542372881355941</v>
      </c>
    </row>
    <row r="170" spans="1:13" ht="15.75" thickBot="1">
      <c r="A170" s="1">
        <v>169</v>
      </c>
      <c r="B170" s="4">
        <v>572.77</v>
      </c>
      <c r="C170" s="5">
        <v>583.24</v>
      </c>
      <c r="D170" s="5">
        <v>595.36</v>
      </c>
      <c r="E170" s="16">
        <v>41862</v>
      </c>
      <c r="F170" s="5">
        <v>572.77</v>
      </c>
      <c r="G170" s="6">
        <v>-1.7999999999999999E-2</v>
      </c>
      <c r="H170" s="1">
        <v>169</v>
      </c>
      <c r="I170" s="12" t="s">
        <v>1164</v>
      </c>
      <c r="J170" s="16">
        <v>41862</v>
      </c>
      <c r="K170" s="15">
        <f t="shared" si="4"/>
        <v>3.8731911391536984E-2</v>
      </c>
      <c r="M170" s="13">
        <f t="shared" si="5"/>
        <v>3.8731911391536986</v>
      </c>
    </row>
    <row r="171" spans="1:13" ht="15.75" thickBot="1">
      <c r="A171" s="2">
        <v>170</v>
      </c>
      <c r="B171" s="7">
        <v>580</v>
      </c>
      <c r="C171" s="5">
        <v>572.77</v>
      </c>
      <c r="D171" s="5">
        <v>580</v>
      </c>
      <c r="E171" s="16">
        <v>41863</v>
      </c>
      <c r="F171" s="5">
        <v>566.99</v>
      </c>
      <c r="G171" s="8">
        <v>1.26E-2</v>
      </c>
      <c r="H171" s="2">
        <v>170</v>
      </c>
      <c r="I171" s="12" t="s">
        <v>1163</v>
      </c>
      <c r="J171" s="16">
        <v>41863</v>
      </c>
      <c r="K171" s="15">
        <f t="shared" si="4"/>
        <v>2.2714178466050929E-2</v>
      </c>
      <c r="M171" s="13">
        <f t="shared" si="5"/>
        <v>2.2714178466050927</v>
      </c>
    </row>
    <row r="172" spans="1:13" ht="15.75" thickBot="1">
      <c r="A172" s="1">
        <v>171</v>
      </c>
      <c r="B172" s="4">
        <v>535.08000000000004</v>
      </c>
      <c r="C172" s="5">
        <v>580</v>
      </c>
      <c r="D172" s="5">
        <v>580</v>
      </c>
      <c r="E172" s="16">
        <v>41864</v>
      </c>
      <c r="F172" s="5">
        <v>531.64</v>
      </c>
      <c r="G172" s="6">
        <v>-7.7399999999999997E-2</v>
      </c>
      <c r="H172" s="1">
        <v>171</v>
      </c>
      <c r="I172" s="12" t="s">
        <v>1162</v>
      </c>
      <c r="J172" s="16">
        <v>41864</v>
      </c>
      <c r="K172" s="15">
        <f t="shared" si="4"/>
        <v>8.3379310344827609E-2</v>
      </c>
      <c r="M172" s="13">
        <f t="shared" si="5"/>
        <v>8.3379310344827609</v>
      </c>
    </row>
    <row r="173" spans="1:13" ht="15.75" thickBot="1">
      <c r="A173" s="2">
        <v>172</v>
      </c>
      <c r="B173" s="4">
        <v>523.76</v>
      </c>
      <c r="C173" s="5">
        <v>535.08000000000004</v>
      </c>
      <c r="D173" s="5">
        <v>553.83000000000004</v>
      </c>
      <c r="E173" s="16">
        <v>41865</v>
      </c>
      <c r="F173" s="5">
        <v>501</v>
      </c>
      <c r="G173" s="6">
        <v>-2.12E-2</v>
      </c>
      <c r="H173" s="2">
        <v>172</v>
      </c>
      <c r="I173" s="12" t="s">
        <v>1161</v>
      </c>
      <c r="J173" s="16">
        <v>41865</v>
      </c>
      <c r="K173" s="15">
        <f t="shared" si="4"/>
        <v>9.8732899753307984E-2</v>
      </c>
      <c r="M173" s="13">
        <f t="shared" si="5"/>
        <v>9.873289975330799</v>
      </c>
    </row>
    <row r="174" spans="1:13" ht="15.75" thickBot="1">
      <c r="A174" s="1">
        <v>173</v>
      </c>
      <c r="B174" s="7">
        <v>530</v>
      </c>
      <c r="C174" s="5">
        <v>523.76</v>
      </c>
      <c r="D174" s="5">
        <v>530</v>
      </c>
      <c r="E174" s="16">
        <v>41866</v>
      </c>
      <c r="F174" s="5">
        <v>501</v>
      </c>
      <c r="G174" s="8">
        <v>1.1900000000000001E-2</v>
      </c>
      <c r="H174" s="1">
        <v>173</v>
      </c>
      <c r="I174" s="12" t="s">
        <v>1160</v>
      </c>
      <c r="J174" s="16">
        <v>41866</v>
      </c>
      <c r="K174" s="15">
        <f t="shared" si="4"/>
        <v>5.5368871238735302E-2</v>
      </c>
      <c r="M174" s="13">
        <f t="shared" si="5"/>
        <v>5.5368871238735302</v>
      </c>
    </row>
    <row r="175" spans="1:13" ht="15.75" thickBot="1">
      <c r="A175" s="2">
        <v>174</v>
      </c>
      <c r="B175" s="4">
        <v>503.52</v>
      </c>
      <c r="C175" s="5">
        <v>530</v>
      </c>
      <c r="D175" s="5">
        <v>530</v>
      </c>
      <c r="E175" s="16">
        <v>41867</v>
      </c>
      <c r="F175" s="5">
        <v>500</v>
      </c>
      <c r="G175" s="6">
        <v>-0.05</v>
      </c>
      <c r="H175" s="2">
        <v>174</v>
      </c>
      <c r="I175" s="12" t="s">
        <v>1159</v>
      </c>
      <c r="J175" s="16">
        <v>41867</v>
      </c>
      <c r="K175" s="15">
        <f t="shared" si="4"/>
        <v>5.6603773584905662E-2</v>
      </c>
      <c r="M175" s="13">
        <f t="shared" si="5"/>
        <v>5.6603773584905666</v>
      </c>
    </row>
    <row r="176" spans="1:13" ht="15.75" thickBot="1">
      <c r="A176" s="1">
        <v>175</v>
      </c>
      <c r="B176" s="4">
        <v>500</v>
      </c>
      <c r="C176" s="5">
        <v>503.52</v>
      </c>
      <c r="D176" s="5">
        <v>539.99</v>
      </c>
      <c r="E176" s="16">
        <v>41868</v>
      </c>
      <c r="F176" s="5">
        <v>500</v>
      </c>
      <c r="G176" s="6">
        <v>-7.0000000000000001E-3</v>
      </c>
      <c r="H176" s="1">
        <v>175</v>
      </c>
      <c r="I176" s="12" t="s">
        <v>1158</v>
      </c>
      <c r="J176" s="16">
        <v>41868</v>
      </c>
      <c r="K176" s="15">
        <f t="shared" si="4"/>
        <v>7.9420877025738815E-2</v>
      </c>
      <c r="M176" s="13">
        <f t="shared" si="5"/>
        <v>7.9420877025738816</v>
      </c>
    </row>
    <row r="177" spans="1:13" ht="15.75" thickBot="1">
      <c r="A177" s="2">
        <v>176</v>
      </c>
      <c r="B177" s="4">
        <v>455</v>
      </c>
      <c r="C177" s="5">
        <v>500</v>
      </c>
      <c r="D177" s="5">
        <v>505</v>
      </c>
      <c r="E177" s="16">
        <v>41869</v>
      </c>
      <c r="F177" s="5">
        <v>455</v>
      </c>
      <c r="G177" s="6">
        <v>-0.09</v>
      </c>
      <c r="H177" s="2">
        <v>176</v>
      </c>
      <c r="I177" s="12" t="s">
        <v>1157</v>
      </c>
      <c r="J177" s="16">
        <v>41869</v>
      </c>
      <c r="K177" s="15">
        <f t="shared" si="4"/>
        <v>0.1</v>
      </c>
      <c r="M177" s="13">
        <f t="shared" si="5"/>
        <v>10</v>
      </c>
    </row>
    <row r="178" spans="1:13" ht="15.75" thickBot="1">
      <c r="A178" s="1">
        <v>177</v>
      </c>
      <c r="B178" s="7">
        <v>474.02</v>
      </c>
      <c r="C178" s="5">
        <v>455</v>
      </c>
      <c r="D178" s="5">
        <v>500.5</v>
      </c>
      <c r="E178" s="16">
        <v>41870</v>
      </c>
      <c r="F178" s="5">
        <v>455</v>
      </c>
      <c r="G178" s="8">
        <v>4.1799999999999997E-2</v>
      </c>
      <c r="H178" s="1">
        <v>177</v>
      </c>
      <c r="I178" s="12" t="s">
        <v>1156</v>
      </c>
      <c r="J178" s="16">
        <v>41870</v>
      </c>
      <c r="K178" s="15">
        <f t="shared" si="4"/>
        <v>0.1</v>
      </c>
      <c r="M178" s="13">
        <f t="shared" si="5"/>
        <v>10</v>
      </c>
    </row>
    <row r="179" spans="1:13" ht="15.75" thickBot="1">
      <c r="A179" s="2">
        <v>178</v>
      </c>
      <c r="B179" s="7">
        <v>530</v>
      </c>
      <c r="C179" s="5">
        <v>474.02</v>
      </c>
      <c r="D179" s="5">
        <v>530</v>
      </c>
      <c r="E179" s="16">
        <v>41871</v>
      </c>
      <c r="F179" s="5">
        <v>474.02</v>
      </c>
      <c r="G179" s="8">
        <v>0.1181</v>
      </c>
      <c r="H179" s="2">
        <v>178</v>
      </c>
      <c r="I179" s="12" t="s">
        <v>1155</v>
      </c>
      <c r="J179" s="16">
        <v>41871</v>
      </c>
      <c r="K179" s="15">
        <f t="shared" si="4"/>
        <v>0.11809628285726345</v>
      </c>
      <c r="M179" s="13">
        <f t="shared" si="5"/>
        <v>11.809628285726346</v>
      </c>
    </row>
    <row r="180" spans="1:13" ht="15.75" thickBot="1">
      <c r="A180" s="1">
        <v>179</v>
      </c>
      <c r="B180" s="4">
        <v>505</v>
      </c>
      <c r="C180" s="5">
        <v>530</v>
      </c>
      <c r="D180" s="5">
        <v>530</v>
      </c>
      <c r="E180" s="16">
        <v>41872</v>
      </c>
      <c r="F180" s="5">
        <v>500.01</v>
      </c>
      <c r="G180" s="6">
        <v>-4.7199999999999999E-2</v>
      </c>
      <c r="H180" s="1">
        <v>179</v>
      </c>
      <c r="I180" s="12" t="s">
        <v>1154</v>
      </c>
      <c r="J180" s="16">
        <v>41872</v>
      </c>
      <c r="K180" s="15">
        <f t="shared" si="4"/>
        <v>5.6584905660377376E-2</v>
      </c>
      <c r="M180" s="13">
        <f t="shared" si="5"/>
        <v>5.6584905660377371</v>
      </c>
    </row>
    <row r="181" spans="1:13" ht="15.75" thickBot="1">
      <c r="A181" s="2">
        <v>180</v>
      </c>
      <c r="B181" s="7">
        <v>529.95000000000005</v>
      </c>
      <c r="C181" s="5">
        <v>505</v>
      </c>
      <c r="D181" s="5">
        <v>529.97</v>
      </c>
      <c r="E181" s="16">
        <v>41873</v>
      </c>
      <c r="F181" s="5">
        <v>482.22</v>
      </c>
      <c r="G181" s="8">
        <v>4.9399999999999999E-2</v>
      </c>
      <c r="H181" s="2">
        <v>180</v>
      </c>
      <c r="I181" s="12" t="s">
        <v>1153</v>
      </c>
      <c r="J181" s="16">
        <v>41873</v>
      </c>
      <c r="K181" s="15">
        <f t="shared" si="4"/>
        <v>9.4554455445544555E-2</v>
      </c>
      <c r="M181" s="13">
        <f t="shared" si="5"/>
        <v>9.4554455445544559</v>
      </c>
    </row>
    <row r="182" spans="1:13" ht="15.75" thickBot="1">
      <c r="A182" s="1">
        <v>181</v>
      </c>
      <c r="B182" s="4">
        <v>525</v>
      </c>
      <c r="C182" s="5">
        <v>529.95000000000005</v>
      </c>
      <c r="D182" s="5">
        <v>529.95000000000005</v>
      </c>
      <c r="E182" s="16">
        <v>41874</v>
      </c>
      <c r="F182" s="5">
        <v>482.27</v>
      </c>
      <c r="G182" s="6">
        <v>-9.2999999999999992E-3</v>
      </c>
      <c r="H182" s="1">
        <v>181</v>
      </c>
      <c r="I182" s="12" t="s">
        <v>1152</v>
      </c>
      <c r="J182" s="16">
        <v>41874</v>
      </c>
      <c r="K182" s="15">
        <f t="shared" si="4"/>
        <v>8.9970751957731979E-2</v>
      </c>
      <c r="M182" s="13">
        <f t="shared" si="5"/>
        <v>8.9970751957731974</v>
      </c>
    </row>
    <row r="183" spans="1:13" ht="15.75" thickBot="1">
      <c r="A183" s="2">
        <v>182</v>
      </c>
      <c r="B183" s="4">
        <v>524.88</v>
      </c>
      <c r="C183" s="5">
        <v>525</v>
      </c>
      <c r="D183" s="5">
        <v>525</v>
      </c>
      <c r="E183" s="16">
        <v>41875</v>
      </c>
      <c r="F183" s="5">
        <v>524.88</v>
      </c>
      <c r="G183" s="6">
        <v>-2.0000000000000001E-4</v>
      </c>
      <c r="H183" s="2">
        <v>182</v>
      </c>
      <c r="I183" s="12" t="s">
        <v>1151</v>
      </c>
      <c r="J183" s="16">
        <v>41875</v>
      </c>
      <c r="K183" s="15">
        <f t="shared" si="4"/>
        <v>2.2857142857143724E-4</v>
      </c>
      <c r="M183" s="13">
        <f t="shared" si="5"/>
        <v>2.2857142857143724E-2</v>
      </c>
    </row>
    <row r="184" spans="1:13" ht="15.75" thickBot="1">
      <c r="A184" s="1">
        <v>183</v>
      </c>
      <c r="B184" s="4">
        <v>516.12</v>
      </c>
      <c r="C184" s="5">
        <v>524.88</v>
      </c>
      <c r="D184" s="5">
        <v>524.88</v>
      </c>
      <c r="E184" s="16">
        <v>41876</v>
      </c>
      <c r="F184" s="5">
        <v>495</v>
      </c>
      <c r="G184" s="6">
        <v>-1.67E-2</v>
      </c>
      <c r="H184" s="1">
        <v>183</v>
      </c>
      <c r="I184" s="12" t="s">
        <v>1150</v>
      </c>
      <c r="J184" s="16">
        <v>41876</v>
      </c>
      <c r="K184" s="15">
        <f t="shared" si="4"/>
        <v>5.6927297668038404E-2</v>
      </c>
      <c r="M184" s="13">
        <f t="shared" si="5"/>
        <v>5.6927297668038408</v>
      </c>
    </row>
    <row r="185" spans="1:13" ht="15.75" thickBot="1">
      <c r="A185" s="2">
        <v>184</v>
      </c>
      <c r="B185" s="4">
        <v>516.12</v>
      </c>
      <c r="C185" s="5">
        <v>516.12</v>
      </c>
      <c r="D185" s="5">
        <v>516.12</v>
      </c>
      <c r="E185" s="16">
        <v>41877</v>
      </c>
      <c r="F185" s="5">
        <v>516.12</v>
      </c>
      <c r="G185" s="6">
        <v>0</v>
      </c>
      <c r="H185" s="2">
        <v>184</v>
      </c>
      <c r="I185" s="12" t="s">
        <v>1149</v>
      </c>
      <c r="J185" s="16">
        <v>41877</v>
      </c>
      <c r="K185" s="15">
        <f t="shared" si="4"/>
        <v>0</v>
      </c>
      <c r="M185" s="13">
        <f t="shared" si="5"/>
        <v>0</v>
      </c>
    </row>
    <row r="186" spans="1:13" ht="15.75" thickBot="1">
      <c r="A186" s="1">
        <v>185</v>
      </c>
      <c r="B186" s="7">
        <v>524.85</v>
      </c>
      <c r="C186" s="5">
        <v>516.12</v>
      </c>
      <c r="D186" s="5">
        <v>524.85</v>
      </c>
      <c r="E186" s="16">
        <v>41878</v>
      </c>
      <c r="F186" s="5">
        <v>516.12</v>
      </c>
      <c r="G186" s="8">
        <v>1.6899999999999998E-2</v>
      </c>
      <c r="H186" s="1">
        <v>185</v>
      </c>
      <c r="I186" s="12" t="s">
        <v>1148</v>
      </c>
      <c r="J186" s="16">
        <v>41878</v>
      </c>
      <c r="K186" s="15">
        <f t="shared" si="4"/>
        <v>1.6914671006742654E-2</v>
      </c>
      <c r="M186" s="13">
        <f t="shared" si="5"/>
        <v>1.6914671006742654</v>
      </c>
    </row>
    <row r="187" spans="1:13" ht="15.75" thickBot="1">
      <c r="A187" s="2">
        <v>186</v>
      </c>
      <c r="B187" s="4">
        <v>495.08</v>
      </c>
      <c r="C187" s="5">
        <v>524.85</v>
      </c>
      <c r="D187" s="5">
        <v>524.85</v>
      </c>
      <c r="E187" s="16">
        <v>41879</v>
      </c>
      <c r="F187" s="5">
        <v>495.08</v>
      </c>
      <c r="G187" s="6">
        <v>-5.67E-2</v>
      </c>
      <c r="H187" s="2">
        <v>186</v>
      </c>
      <c r="I187" s="12" t="s">
        <v>1147</v>
      </c>
      <c r="J187" s="16">
        <v>41879</v>
      </c>
      <c r="K187" s="15">
        <f t="shared" si="4"/>
        <v>5.6720967895589287E-2</v>
      </c>
      <c r="M187" s="13">
        <f t="shared" si="5"/>
        <v>5.6720967895589292</v>
      </c>
    </row>
    <row r="188" spans="1:13" ht="15.75" thickBot="1">
      <c r="A188" s="1">
        <v>187</v>
      </c>
      <c r="B188" s="7">
        <v>524.88</v>
      </c>
      <c r="C188" s="5">
        <v>495.08</v>
      </c>
      <c r="D188" s="5">
        <v>524.88</v>
      </c>
      <c r="E188" s="16">
        <v>41880</v>
      </c>
      <c r="F188" s="5">
        <v>495.08</v>
      </c>
      <c r="G188" s="8">
        <v>6.0199999999999997E-2</v>
      </c>
      <c r="H188" s="1">
        <v>187</v>
      </c>
      <c r="I188" s="12" t="s">
        <v>1146</v>
      </c>
      <c r="J188" s="16">
        <v>41880</v>
      </c>
      <c r="K188" s="15">
        <f t="shared" si="4"/>
        <v>6.019229215480329E-2</v>
      </c>
      <c r="M188" s="13">
        <f t="shared" si="5"/>
        <v>6.0192292154803289</v>
      </c>
    </row>
    <row r="189" spans="1:13" ht="15.75" thickBot="1">
      <c r="A189" s="2">
        <v>188</v>
      </c>
      <c r="B189" s="4">
        <v>524.27</v>
      </c>
      <c r="C189" s="5">
        <v>524.88</v>
      </c>
      <c r="D189" s="5">
        <v>524.88</v>
      </c>
      <c r="E189" s="16">
        <v>41881</v>
      </c>
      <c r="F189" s="5">
        <v>495.26</v>
      </c>
      <c r="G189" s="6">
        <v>-1.1999999999999999E-3</v>
      </c>
      <c r="H189" s="2">
        <v>188</v>
      </c>
      <c r="I189" s="12" t="s">
        <v>1145</v>
      </c>
      <c r="J189" s="16">
        <v>41881</v>
      </c>
      <c r="K189" s="15">
        <f t="shared" si="4"/>
        <v>5.6431946349641833E-2</v>
      </c>
      <c r="M189" s="13">
        <f t="shared" si="5"/>
        <v>5.6431946349641837</v>
      </c>
    </row>
    <row r="190" spans="1:13" ht="15.75" thickBot="1">
      <c r="A190" s="1">
        <v>189</v>
      </c>
      <c r="B190" s="4">
        <v>509.98</v>
      </c>
      <c r="C190" s="5">
        <v>524.27</v>
      </c>
      <c r="D190" s="5">
        <v>524.27</v>
      </c>
      <c r="E190" s="16">
        <v>41882</v>
      </c>
      <c r="F190" s="5">
        <v>490.5</v>
      </c>
      <c r="G190" s="6">
        <v>-2.7199999999999998E-2</v>
      </c>
      <c r="H190" s="1">
        <v>189</v>
      </c>
      <c r="I190" s="12" t="s">
        <v>1144</v>
      </c>
      <c r="J190" s="16">
        <v>41882</v>
      </c>
      <c r="K190" s="15">
        <f t="shared" si="4"/>
        <v>6.441337478780014E-2</v>
      </c>
      <c r="M190" s="13">
        <f t="shared" si="5"/>
        <v>6.4413374787800137</v>
      </c>
    </row>
    <row r="191" spans="1:13" ht="15.75" thickBot="1">
      <c r="A191" s="2">
        <v>190</v>
      </c>
      <c r="B191" s="4">
        <v>490.01</v>
      </c>
      <c r="C191" s="5">
        <v>509.98</v>
      </c>
      <c r="D191" s="5">
        <v>509.98</v>
      </c>
      <c r="E191" s="16">
        <v>41883</v>
      </c>
      <c r="F191" s="5">
        <v>490.01</v>
      </c>
      <c r="G191" s="6">
        <v>-3.9199999999999999E-2</v>
      </c>
      <c r="H191" s="2">
        <v>190</v>
      </c>
      <c r="I191" s="12" t="s">
        <v>1143</v>
      </c>
      <c r="J191" s="16">
        <v>41883</v>
      </c>
      <c r="K191" s="15">
        <f t="shared" si="4"/>
        <v>3.9158398368563524E-2</v>
      </c>
      <c r="M191" s="13">
        <f t="shared" si="5"/>
        <v>3.9158398368563523</v>
      </c>
    </row>
    <row r="192" spans="1:13" ht="15.75" thickBot="1">
      <c r="A192" s="1">
        <v>191</v>
      </c>
      <c r="B192" s="7">
        <v>524.77</v>
      </c>
      <c r="C192" s="5">
        <v>490.01</v>
      </c>
      <c r="D192" s="5">
        <v>524.77</v>
      </c>
      <c r="E192" s="16">
        <v>41884</v>
      </c>
      <c r="F192" s="5">
        <v>490.01</v>
      </c>
      <c r="G192" s="8">
        <v>7.0900000000000005E-2</v>
      </c>
      <c r="H192" s="1">
        <v>191</v>
      </c>
      <c r="I192" s="12" t="s">
        <v>1142</v>
      </c>
      <c r="J192" s="16">
        <v>41884</v>
      </c>
      <c r="K192" s="15">
        <f t="shared" si="4"/>
        <v>7.0937327809636519E-2</v>
      </c>
      <c r="M192" s="13">
        <f t="shared" si="5"/>
        <v>7.0937327809636521</v>
      </c>
    </row>
    <row r="193" spans="1:13" ht="15.75" thickBot="1">
      <c r="A193" s="2">
        <v>192</v>
      </c>
      <c r="B193" s="4">
        <v>524.77</v>
      </c>
      <c r="C193" s="5">
        <v>524.77</v>
      </c>
      <c r="D193" s="5">
        <v>524.77</v>
      </c>
      <c r="E193" s="16">
        <v>41885</v>
      </c>
      <c r="F193" s="5">
        <v>524.77</v>
      </c>
      <c r="G193" s="6">
        <v>0</v>
      </c>
      <c r="H193" s="2">
        <v>192</v>
      </c>
      <c r="I193" s="12" t="s">
        <v>1141</v>
      </c>
      <c r="J193" s="16">
        <v>41885</v>
      </c>
      <c r="K193" s="15">
        <f t="shared" si="4"/>
        <v>0</v>
      </c>
      <c r="M193" s="13">
        <f t="shared" si="5"/>
        <v>0</v>
      </c>
    </row>
    <row r="194" spans="1:13" ht="15.75" thickBot="1">
      <c r="A194" s="1">
        <v>193</v>
      </c>
      <c r="B194" s="4">
        <v>475.01</v>
      </c>
      <c r="C194" s="5">
        <v>524.77</v>
      </c>
      <c r="D194" s="5">
        <v>524.77</v>
      </c>
      <c r="E194" s="16">
        <v>41886</v>
      </c>
      <c r="F194" s="5">
        <v>475</v>
      </c>
      <c r="G194" s="6">
        <v>-9.4799999999999995E-2</v>
      </c>
      <c r="H194" s="1">
        <v>193</v>
      </c>
      <c r="I194" s="12" t="s">
        <v>1140</v>
      </c>
      <c r="J194" s="16">
        <v>41886</v>
      </c>
      <c r="K194" s="15">
        <f t="shared" si="4"/>
        <v>9.4841549631266994E-2</v>
      </c>
      <c r="M194" s="13">
        <f t="shared" si="5"/>
        <v>9.4841549631266986</v>
      </c>
    </row>
    <row r="195" spans="1:13" ht="15.75" thickBot="1">
      <c r="A195" s="2">
        <v>194</v>
      </c>
      <c r="B195" s="4">
        <v>475.01</v>
      </c>
      <c r="C195" s="5">
        <v>475.01</v>
      </c>
      <c r="D195" s="5">
        <v>475.01</v>
      </c>
      <c r="E195" s="16">
        <v>41887</v>
      </c>
      <c r="F195" s="5">
        <v>475.01</v>
      </c>
      <c r="G195" s="6">
        <v>0</v>
      </c>
      <c r="H195" s="2">
        <v>194</v>
      </c>
      <c r="I195" s="12" t="s">
        <v>1139</v>
      </c>
      <c r="J195" s="16">
        <v>41887</v>
      </c>
      <c r="K195" s="15">
        <f t="shared" ref="K195:M258" si="6">(D195-F195)/C195</f>
        <v>0</v>
      </c>
      <c r="M195" s="13">
        <f t="shared" ref="M195:M258" si="7">K195*100</f>
        <v>0</v>
      </c>
    </row>
    <row r="196" spans="1:13" ht="15.75" thickBot="1">
      <c r="A196" s="1">
        <v>195</v>
      </c>
      <c r="B196" s="7">
        <v>524.77</v>
      </c>
      <c r="C196" s="5">
        <v>475.01</v>
      </c>
      <c r="D196" s="5">
        <v>524.77</v>
      </c>
      <c r="E196" s="16">
        <v>41888</v>
      </c>
      <c r="F196" s="5">
        <v>475.01</v>
      </c>
      <c r="G196" s="8">
        <v>0.1048</v>
      </c>
      <c r="H196" s="1">
        <v>195</v>
      </c>
      <c r="I196" s="12" t="s">
        <v>1138</v>
      </c>
      <c r="J196" s="16">
        <v>41888</v>
      </c>
      <c r="K196" s="15">
        <f t="shared" si="6"/>
        <v>0.10475568935390832</v>
      </c>
      <c r="M196" s="13">
        <f t="shared" si="7"/>
        <v>10.475568935390832</v>
      </c>
    </row>
    <row r="197" spans="1:13" ht="15.75" thickBot="1">
      <c r="A197" s="2">
        <v>196</v>
      </c>
      <c r="B197" s="4">
        <v>480</v>
      </c>
      <c r="C197" s="5">
        <v>524.77</v>
      </c>
      <c r="D197" s="5">
        <v>524.77</v>
      </c>
      <c r="E197" s="16">
        <v>41889</v>
      </c>
      <c r="F197" s="5">
        <v>480</v>
      </c>
      <c r="G197" s="6">
        <v>-8.5300000000000001E-2</v>
      </c>
      <c r="H197" s="2">
        <v>196</v>
      </c>
      <c r="I197" s="12" t="s">
        <v>1137</v>
      </c>
      <c r="J197" s="16">
        <v>41889</v>
      </c>
      <c r="K197" s="15">
        <f t="shared" si="6"/>
        <v>8.5313565943175074E-2</v>
      </c>
      <c r="M197" s="13">
        <f t="shared" si="7"/>
        <v>8.5313565943175078</v>
      </c>
    </row>
    <row r="198" spans="1:13" ht="15.75" thickBot="1">
      <c r="A198" s="1">
        <v>197</v>
      </c>
      <c r="B198" s="7">
        <v>488.77</v>
      </c>
      <c r="C198" s="5">
        <v>480</v>
      </c>
      <c r="D198" s="5">
        <v>524.77</v>
      </c>
      <c r="E198" s="16">
        <v>41890</v>
      </c>
      <c r="F198" s="5">
        <v>465</v>
      </c>
      <c r="G198" s="8">
        <v>1.83E-2</v>
      </c>
      <c r="H198" s="1">
        <v>197</v>
      </c>
      <c r="I198" s="12" t="s">
        <v>1136</v>
      </c>
      <c r="J198" s="16">
        <v>41890</v>
      </c>
      <c r="K198" s="15">
        <f t="shared" si="6"/>
        <v>0.12452083333333329</v>
      </c>
      <c r="M198" s="13">
        <f t="shared" si="7"/>
        <v>12.452083333333329</v>
      </c>
    </row>
    <row r="199" spans="1:13" ht="15.75" thickBot="1">
      <c r="A199" s="2">
        <v>198</v>
      </c>
      <c r="B199" s="4">
        <v>475</v>
      </c>
      <c r="C199" s="5">
        <v>488.77</v>
      </c>
      <c r="D199" s="5">
        <v>488.77</v>
      </c>
      <c r="E199" s="16">
        <v>41891</v>
      </c>
      <c r="F199" s="5">
        <v>465</v>
      </c>
      <c r="G199" s="6">
        <v>-2.8199999999999999E-2</v>
      </c>
      <c r="H199" s="2">
        <v>198</v>
      </c>
      <c r="I199" s="12" t="s">
        <v>1135</v>
      </c>
      <c r="J199" s="16">
        <v>41891</v>
      </c>
      <c r="K199" s="15">
        <f t="shared" si="6"/>
        <v>4.8632281031978197E-2</v>
      </c>
      <c r="M199" s="13">
        <f t="shared" si="7"/>
        <v>4.8632281031978195</v>
      </c>
    </row>
    <row r="200" spans="1:13" ht="15.75" thickBot="1">
      <c r="A200" s="1">
        <v>199</v>
      </c>
      <c r="B200" s="4">
        <v>475</v>
      </c>
      <c r="C200" s="5">
        <v>475</v>
      </c>
      <c r="D200" s="5">
        <v>475</v>
      </c>
      <c r="E200" s="16">
        <v>41892</v>
      </c>
      <c r="F200" s="5">
        <v>475</v>
      </c>
      <c r="G200" s="6">
        <v>0</v>
      </c>
      <c r="H200" s="1">
        <v>199</v>
      </c>
      <c r="I200" s="12" t="s">
        <v>1134</v>
      </c>
      <c r="J200" s="16">
        <v>41892</v>
      </c>
      <c r="K200" s="15">
        <f t="shared" si="6"/>
        <v>0</v>
      </c>
      <c r="M200" s="13">
        <f t="shared" si="7"/>
        <v>0</v>
      </c>
    </row>
    <row r="201" spans="1:13" ht="15.75" thickBot="1">
      <c r="A201" s="2">
        <v>200</v>
      </c>
      <c r="B201" s="4">
        <v>475</v>
      </c>
      <c r="C201" s="5">
        <v>475</v>
      </c>
      <c r="D201" s="5">
        <v>475</v>
      </c>
      <c r="E201" s="16">
        <v>41893</v>
      </c>
      <c r="F201" s="5">
        <v>475</v>
      </c>
      <c r="G201" s="6">
        <v>0</v>
      </c>
      <c r="H201" s="2">
        <v>200</v>
      </c>
      <c r="I201" s="12" t="s">
        <v>1133</v>
      </c>
      <c r="J201" s="16">
        <v>41893</v>
      </c>
      <c r="K201" s="15">
        <f t="shared" si="6"/>
        <v>0</v>
      </c>
      <c r="M201" s="13">
        <f t="shared" si="7"/>
        <v>0</v>
      </c>
    </row>
    <row r="202" spans="1:13" ht="15.75" thickBot="1">
      <c r="A202" s="1">
        <v>201</v>
      </c>
      <c r="B202" s="4">
        <v>475</v>
      </c>
      <c r="C202" s="5">
        <v>475</v>
      </c>
      <c r="D202" s="5">
        <v>475</v>
      </c>
      <c r="E202" s="16">
        <v>41894</v>
      </c>
      <c r="F202" s="5">
        <v>475</v>
      </c>
      <c r="G202" s="6">
        <v>0</v>
      </c>
      <c r="H202" s="1">
        <v>201</v>
      </c>
      <c r="I202" s="12" t="s">
        <v>1132</v>
      </c>
      <c r="J202" s="16">
        <v>41894</v>
      </c>
      <c r="K202" s="15">
        <f t="shared" si="6"/>
        <v>0</v>
      </c>
      <c r="M202" s="13">
        <f t="shared" si="7"/>
        <v>0</v>
      </c>
    </row>
    <row r="203" spans="1:13" ht="15.75" thickBot="1">
      <c r="A203" s="2">
        <v>202</v>
      </c>
      <c r="B203" s="4">
        <v>474.77</v>
      </c>
      <c r="C203" s="5">
        <v>475</v>
      </c>
      <c r="D203" s="5">
        <v>475</v>
      </c>
      <c r="E203" s="16">
        <v>41895</v>
      </c>
      <c r="F203" s="5">
        <v>474.77</v>
      </c>
      <c r="G203" s="6">
        <v>-5.0000000000000001E-4</v>
      </c>
      <c r="H203" s="2">
        <v>202</v>
      </c>
      <c r="I203" s="12" t="s">
        <v>1131</v>
      </c>
      <c r="J203" s="16">
        <v>41895</v>
      </c>
      <c r="K203" s="15">
        <f t="shared" si="6"/>
        <v>4.8421052631582778E-4</v>
      </c>
      <c r="M203" s="13">
        <f t="shared" si="7"/>
        <v>4.8421052631582778E-2</v>
      </c>
    </row>
    <row r="204" spans="1:13" ht="15.75" thickBot="1">
      <c r="A204" s="1">
        <v>203</v>
      </c>
      <c r="B204" s="7">
        <v>490</v>
      </c>
      <c r="C204" s="5">
        <v>474.77</v>
      </c>
      <c r="D204" s="5">
        <v>490</v>
      </c>
      <c r="E204" s="16">
        <v>41896</v>
      </c>
      <c r="F204" s="5">
        <v>474.77</v>
      </c>
      <c r="G204" s="8">
        <v>3.2099999999999997E-2</v>
      </c>
      <c r="H204" s="1">
        <v>203</v>
      </c>
      <c r="I204" s="12" t="s">
        <v>1130</v>
      </c>
      <c r="J204" s="16">
        <v>41896</v>
      </c>
      <c r="K204" s="15">
        <f t="shared" si="6"/>
        <v>3.2078690734460936E-2</v>
      </c>
      <c r="M204" s="13">
        <f t="shared" si="7"/>
        <v>3.2078690734460937</v>
      </c>
    </row>
    <row r="205" spans="1:13" ht="15.75" thickBot="1">
      <c r="A205" s="2">
        <v>204</v>
      </c>
      <c r="B205" s="4">
        <v>465.01</v>
      </c>
      <c r="C205" s="5">
        <v>490</v>
      </c>
      <c r="D205" s="5">
        <v>490</v>
      </c>
      <c r="E205" s="16">
        <v>41897</v>
      </c>
      <c r="F205" s="5">
        <v>465.01</v>
      </c>
      <c r="G205" s="6">
        <v>-5.0999999999999997E-2</v>
      </c>
      <c r="H205" s="2">
        <v>204</v>
      </c>
      <c r="I205" s="12" t="s">
        <v>1129</v>
      </c>
      <c r="J205" s="16">
        <v>41897</v>
      </c>
      <c r="K205" s="15">
        <f t="shared" si="6"/>
        <v>5.1000000000000018E-2</v>
      </c>
      <c r="M205" s="13">
        <f t="shared" si="7"/>
        <v>5.1000000000000014</v>
      </c>
    </row>
    <row r="206" spans="1:13" ht="15.75" thickBot="1">
      <c r="A206" s="1">
        <v>205</v>
      </c>
      <c r="B206" s="4">
        <v>465</v>
      </c>
      <c r="C206" s="5">
        <v>465.01</v>
      </c>
      <c r="D206" s="5">
        <v>528</v>
      </c>
      <c r="E206" s="16">
        <v>41898</v>
      </c>
      <c r="F206" s="5">
        <v>465</v>
      </c>
      <c r="G206" s="6">
        <v>0</v>
      </c>
      <c r="H206" s="1">
        <v>205</v>
      </c>
      <c r="I206" s="12" t="s">
        <v>1128</v>
      </c>
      <c r="J206" s="16">
        <v>41898</v>
      </c>
      <c r="K206" s="15">
        <f t="shared" si="6"/>
        <v>0.13548095739876562</v>
      </c>
      <c r="M206" s="13">
        <f t="shared" si="7"/>
        <v>13.548095739876562</v>
      </c>
    </row>
    <row r="207" spans="1:13" ht="15.75" thickBot="1">
      <c r="A207" s="2">
        <v>206</v>
      </c>
      <c r="B207" s="4">
        <v>445</v>
      </c>
      <c r="C207" s="5">
        <v>465</v>
      </c>
      <c r="D207" s="5">
        <v>465</v>
      </c>
      <c r="E207" s="16">
        <v>41899</v>
      </c>
      <c r="F207" s="5">
        <v>445</v>
      </c>
      <c r="G207" s="6">
        <v>-4.2999999999999997E-2</v>
      </c>
      <c r="H207" s="2">
        <v>206</v>
      </c>
      <c r="I207" s="12" t="s">
        <v>1127</v>
      </c>
      <c r="J207" s="16">
        <v>41899</v>
      </c>
      <c r="K207" s="15">
        <f t="shared" si="6"/>
        <v>4.3010752688172046E-2</v>
      </c>
      <c r="M207" s="13">
        <f t="shared" si="7"/>
        <v>4.3010752688172049</v>
      </c>
    </row>
    <row r="208" spans="1:13" ht="15.75" thickBot="1">
      <c r="A208" s="1">
        <v>207</v>
      </c>
      <c r="B208" s="7">
        <v>503.18</v>
      </c>
      <c r="C208" s="5">
        <v>445</v>
      </c>
      <c r="D208" s="5">
        <v>503.18</v>
      </c>
      <c r="E208" s="16">
        <v>41900</v>
      </c>
      <c r="F208" s="5">
        <v>400</v>
      </c>
      <c r="G208" s="8">
        <v>0.13070000000000001</v>
      </c>
      <c r="H208" s="1">
        <v>207</v>
      </c>
      <c r="I208" s="12" t="s">
        <v>1126</v>
      </c>
      <c r="J208" s="16">
        <v>41900</v>
      </c>
      <c r="K208" s="15">
        <f t="shared" si="6"/>
        <v>0.23186516853932584</v>
      </c>
      <c r="M208" s="13">
        <f t="shared" si="7"/>
        <v>23.186516853932584</v>
      </c>
    </row>
    <row r="209" spans="1:13" ht="15.75" thickBot="1">
      <c r="A209" s="2">
        <v>208</v>
      </c>
      <c r="B209" s="4">
        <v>375.94</v>
      </c>
      <c r="C209" s="5">
        <v>503.18</v>
      </c>
      <c r="D209" s="5">
        <v>503.18</v>
      </c>
      <c r="E209" s="16">
        <v>41901</v>
      </c>
      <c r="F209" s="5">
        <v>375.94</v>
      </c>
      <c r="G209" s="6">
        <v>-0.25290000000000001</v>
      </c>
      <c r="H209" s="2">
        <v>208</v>
      </c>
      <c r="I209" s="12" t="s">
        <v>1125</v>
      </c>
      <c r="J209" s="16">
        <v>41901</v>
      </c>
      <c r="K209" s="15">
        <f t="shared" si="6"/>
        <v>0.25287173576056282</v>
      </c>
      <c r="M209" s="13">
        <f t="shared" si="7"/>
        <v>25.287173576056283</v>
      </c>
    </row>
    <row r="210" spans="1:13" ht="15.75" thickBot="1">
      <c r="A210" s="1">
        <v>209</v>
      </c>
      <c r="B210" s="7">
        <v>385</v>
      </c>
      <c r="C210" s="5">
        <v>375.94</v>
      </c>
      <c r="D210" s="5">
        <v>466.67</v>
      </c>
      <c r="E210" s="16">
        <v>41902</v>
      </c>
      <c r="F210" s="5">
        <v>375.94</v>
      </c>
      <c r="G210" s="8">
        <v>2.41E-2</v>
      </c>
      <c r="H210" s="1">
        <v>209</v>
      </c>
      <c r="I210" s="12" t="s">
        <v>1124</v>
      </c>
      <c r="J210" s="16">
        <v>41902</v>
      </c>
      <c r="K210" s="15">
        <f t="shared" si="6"/>
        <v>0.24134170346331865</v>
      </c>
      <c r="M210" s="13">
        <f t="shared" si="7"/>
        <v>24.134170346331864</v>
      </c>
    </row>
    <row r="211" spans="1:13" ht="15.75" thickBot="1">
      <c r="A211" s="2">
        <v>210</v>
      </c>
      <c r="B211" s="7">
        <v>385.01</v>
      </c>
      <c r="C211" s="5">
        <v>385</v>
      </c>
      <c r="D211" s="5">
        <v>400</v>
      </c>
      <c r="E211" s="16">
        <v>41903</v>
      </c>
      <c r="F211" s="5">
        <v>385</v>
      </c>
      <c r="G211" s="8">
        <v>0</v>
      </c>
      <c r="H211" s="2">
        <v>210</v>
      </c>
      <c r="I211" s="12" t="s">
        <v>1123</v>
      </c>
      <c r="J211" s="16">
        <v>41903</v>
      </c>
      <c r="K211" s="15">
        <f t="shared" si="6"/>
        <v>3.896103896103896E-2</v>
      </c>
      <c r="M211" s="13">
        <f t="shared" si="7"/>
        <v>3.8961038961038961</v>
      </c>
    </row>
    <row r="212" spans="1:13" ht="15.75" thickBot="1">
      <c r="A212" s="1">
        <v>211</v>
      </c>
      <c r="B212" s="7">
        <v>404.83</v>
      </c>
      <c r="C212" s="5">
        <v>385.01</v>
      </c>
      <c r="D212" s="5">
        <v>425</v>
      </c>
      <c r="E212" s="16">
        <v>41904</v>
      </c>
      <c r="F212" s="5">
        <v>295</v>
      </c>
      <c r="G212" s="8">
        <v>5.1499999999999997E-2</v>
      </c>
      <c r="H212" s="1">
        <v>211</v>
      </c>
      <c r="I212" s="12" t="s">
        <v>1122</v>
      </c>
      <c r="J212" s="16">
        <v>41904</v>
      </c>
      <c r="K212" s="15">
        <f t="shared" si="6"/>
        <v>0.33765356743980679</v>
      </c>
      <c r="M212" s="13">
        <f t="shared" si="7"/>
        <v>33.765356743980682</v>
      </c>
    </row>
    <row r="213" spans="1:13" ht="15.75" thickBot="1">
      <c r="A213" s="2">
        <v>212</v>
      </c>
      <c r="B213" s="7">
        <v>420.01</v>
      </c>
      <c r="C213" s="5">
        <v>404.83</v>
      </c>
      <c r="D213" s="5">
        <v>453</v>
      </c>
      <c r="E213" s="16">
        <v>41905</v>
      </c>
      <c r="F213" s="5">
        <v>404.83</v>
      </c>
      <c r="G213" s="8">
        <v>3.7499999999999999E-2</v>
      </c>
      <c r="H213" s="2">
        <v>212</v>
      </c>
      <c r="I213" s="12" t="s">
        <v>1121</v>
      </c>
      <c r="J213" s="16">
        <v>41905</v>
      </c>
      <c r="K213" s="15">
        <f t="shared" si="6"/>
        <v>0.11898821727638767</v>
      </c>
      <c r="M213" s="13">
        <f t="shared" si="7"/>
        <v>11.898821727638767</v>
      </c>
    </row>
    <row r="214" spans="1:13" ht="15.75" thickBot="1">
      <c r="A214" s="1">
        <v>213</v>
      </c>
      <c r="B214" s="7">
        <v>433.15</v>
      </c>
      <c r="C214" s="5">
        <v>420.01</v>
      </c>
      <c r="D214" s="5">
        <v>449.18</v>
      </c>
      <c r="E214" s="16">
        <v>41906</v>
      </c>
      <c r="F214" s="5">
        <v>412.34</v>
      </c>
      <c r="G214" s="8">
        <v>3.1300000000000001E-2</v>
      </c>
      <c r="H214" s="1">
        <v>213</v>
      </c>
      <c r="I214" s="12" t="s">
        <v>1120</v>
      </c>
      <c r="J214" s="16">
        <v>41906</v>
      </c>
      <c r="K214" s="15">
        <f t="shared" si="6"/>
        <v>8.7712197328635111E-2</v>
      </c>
      <c r="M214" s="13">
        <f t="shared" si="7"/>
        <v>8.7712197328635106</v>
      </c>
    </row>
    <row r="215" spans="1:13" ht="15.75" thickBot="1">
      <c r="A215" s="2">
        <v>214</v>
      </c>
      <c r="B215" s="4">
        <v>397</v>
      </c>
      <c r="C215" s="5">
        <v>433.15</v>
      </c>
      <c r="D215" s="5">
        <v>433.15</v>
      </c>
      <c r="E215" s="16">
        <v>41907</v>
      </c>
      <c r="F215" s="5">
        <v>397</v>
      </c>
      <c r="G215" s="6">
        <v>-8.3500000000000005E-2</v>
      </c>
      <c r="H215" s="2">
        <v>214</v>
      </c>
      <c r="I215" s="12" t="s">
        <v>1119</v>
      </c>
      <c r="J215" s="16">
        <v>41907</v>
      </c>
      <c r="K215" s="15">
        <f t="shared" si="6"/>
        <v>8.3458386240332402E-2</v>
      </c>
      <c r="M215" s="13">
        <f t="shared" si="7"/>
        <v>8.3458386240332398</v>
      </c>
    </row>
    <row r="216" spans="1:13" ht="15.75" thickBot="1">
      <c r="A216" s="1">
        <v>215</v>
      </c>
      <c r="B216" s="4">
        <v>397</v>
      </c>
      <c r="C216" s="5">
        <v>397</v>
      </c>
      <c r="D216" s="5">
        <v>397</v>
      </c>
      <c r="E216" s="16">
        <v>41908</v>
      </c>
      <c r="F216" s="5">
        <v>397</v>
      </c>
      <c r="G216" s="6">
        <v>0</v>
      </c>
      <c r="H216" s="1">
        <v>215</v>
      </c>
      <c r="I216" s="12" t="s">
        <v>1118</v>
      </c>
      <c r="J216" s="16">
        <v>41908</v>
      </c>
      <c r="K216" s="15">
        <f t="shared" si="6"/>
        <v>0</v>
      </c>
      <c r="M216" s="13">
        <f t="shared" si="7"/>
        <v>0</v>
      </c>
    </row>
    <row r="217" spans="1:13" ht="15.75" thickBot="1">
      <c r="A217" s="2">
        <v>216</v>
      </c>
      <c r="B217" s="4">
        <v>397</v>
      </c>
      <c r="C217" s="5">
        <v>397</v>
      </c>
      <c r="D217" s="5">
        <v>397</v>
      </c>
      <c r="E217" s="16">
        <v>41909</v>
      </c>
      <c r="F217" s="5">
        <v>397</v>
      </c>
      <c r="G217" s="6">
        <v>0</v>
      </c>
      <c r="H217" s="2">
        <v>216</v>
      </c>
      <c r="I217" s="12" t="s">
        <v>1117</v>
      </c>
      <c r="J217" s="16">
        <v>41909</v>
      </c>
      <c r="K217" s="15">
        <f t="shared" si="6"/>
        <v>0</v>
      </c>
      <c r="M217" s="13">
        <f t="shared" si="7"/>
        <v>0</v>
      </c>
    </row>
    <row r="218" spans="1:13" ht="15.75" thickBot="1">
      <c r="A218" s="1">
        <v>217</v>
      </c>
      <c r="B218" s="4">
        <v>390</v>
      </c>
      <c r="C218" s="5">
        <v>397</v>
      </c>
      <c r="D218" s="5">
        <v>450</v>
      </c>
      <c r="E218" s="16">
        <v>41910</v>
      </c>
      <c r="F218" s="5">
        <v>387.63</v>
      </c>
      <c r="G218" s="6">
        <v>-1.7600000000000001E-2</v>
      </c>
      <c r="H218" s="1">
        <v>217</v>
      </c>
      <c r="I218" s="12" t="s">
        <v>1116</v>
      </c>
      <c r="J218" s="16">
        <v>41910</v>
      </c>
      <c r="K218" s="15">
        <f t="shared" si="6"/>
        <v>0.15710327455919396</v>
      </c>
      <c r="M218" s="13">
        <f t="shared" si="7"/>
        <v>15.710327455919396</v>
      </c>
    </row>
    <row r="219" spans="1:13" ht="15.75" thickBot="1">
      <c r="A219" s="2">
        <v>218</v>
      </c>
      <c r="B219" s="4">
        <v>370.94</v>
      </c>
      <c r="C219" s="5">
        <v>390</v>
      </c>
      <c r="D219" s="5">
        <v>394</v>
      </c>
      <c r="E219" s="16">
        <v>41911</v>
      </c>
      <c r="F219" s="5">
        <v>370.01</v>
      </c>
      <c r="G219" s="6">
        <v>-4.8899999999999999E-2</v>
      </c>
      <c r="H219" s="2">
        <v>218</v>
      </c>
      <c r="I219" s="12" t="s">
        <v>1115</v>
      </c>
      <c r="J219" s="16">
        <v>41911</v>
      </c>
      <c r="K219" s="15">
        <f t="shared" si="6"/>
        <v>6.1512820512820539E-2</v>
      </c>
      <c r="M219" s="13">
        <f t="shared" si="7"/>
        <v>6.1512820512820543</v>
      </c>
    </row>
    <row r="220" spans="1:13" ht="15.75" thickBot="1">
      <c r="A220" s="1">
        <v>219</v>
      </c>
      <c r="B220" s="7">
        <v>380.02</v>
      </c>
      <c r="C220" s="5">
        <v>370.94</v>
      </c>
      <c r="D220" s="5">
        <v>393.22</v>
      </c>
      <c r="E220" s="16">
        <v>41912</v>
      </c>
      <c r="F220" s="5">
        <v>370.12</v>
      </c>
      <c r="G220" s="8">
        <v>2.4500000000000001E-2</v>
      </c>
      <c r="H220" s="1">
        <v>219</v>
      </c>
      <c r="I220" s="12" t="s">
        <v>1114</v>
      </c>
      <c r="J220" s="16">
        <v>41912</v>
      </c>
      <c r="K220" s="15">
        <f t="shared" si="6"/>
        <v>6.227422224618543E-2</v>
      </c>
      <c r="M220" s="13">
        <f t="shared" si="7"/>
        <v>6.2274222246185431</v>
      </c>
    </row>
    <row r="221" spans="1:13" ht="15.75" thickBot="1">
      <c r="A221" s="2">
        <v>220</v>
      </c>
      <c r="B221" s="7">
        <v>390</v>
      </c>
      <c r="C221" s="5">
        <v>380.02</v>
      </c>
      <c r="D221" s="5">
        <v>390</v>
      </c>
      <c r="E221" s="16">
        <v>41913</v>
      </c>
      <c r="F221" s="5">
        <v>380.02</v>
      </c>
      <c r="G221" s="8">
        <v>2.63E-2</v>
      </c>
      <c r="H221" s="2">
        <v>220</v>
      </c>
      <c r="I221" s="12" t="s">
        <v>1113</v>
      </c>
      <c r="J221" s="16">
        <v>41913</v>
      </c>
      <c r="K221" s="15">
        <f t="shared" si="6"/>
        <v>2.6261775696016048E-2</v>
      </c>
      <c r="M221" s="13">
        <f t="shared" si="7"/>
        <v>2.6261775696016048</v>
      </c>
    </row>
    <row r="222" spans="1:13" ht="15.75" thickBot="1">
      <c r="A222" s="1">
        <v>221</v>
      </c>
      <c r="B222" s="4">
        <v>370.11</v>
      </c>
      <c r="C222" s="5">
        <v>390</v>
      </c>
      <c r="D222" s="5">
        <v>390</v>
      </c>
      <c r="E222" s="16">
        <v>41914</v>
      </c>
      <c r="F222" s="5">
        <v>370.1</v>
      </c>
      <c r="G222" s="6">
        <v>-5.0999999999999997E-2</v>
      </c>
      <c r="H222" s="1">
        <v>221</v>
      </c>
      <c r="I222" s="12" t="s">
        <v>1112</v>
      </c>
      <c r="J222" s="16">
        <v>41914</v>
      </c>
      <c r="K222" s="15">
        <f t="shared" si="6"/>
        <v>5.1025641025640965E-2</v>
      </c>
      <c r="M222" s="13">
        <f t="shared" si="7"/>
        <v>5.1025641025640969</v>
      </c>
    </row>
    <row r="223" spans="1:13" ht="15.75" thickBot="1">
      <c r="A223" s="2">
        <v>222</v>
      </c>
      <c r="B223" s="4">
        <v>355</v>
      </c>
      <c r="C223" s="5">
        <v>370.11</v>
      </c>
      <c r="D223" s="5">
        <v>389.98</v>
      </c>
      <c r="E223" s="16">
        <v>41915</v>
      </c>
      <c r="F223" s="5">
        <v>355</v>
      </c>
      <c r="G223" s="6">
        <v>-4.0800000000000003E-2</v>
      </c>
      <c r="H223" s="2">
        <v>222</v>
      </c>
      <c r="I223" s="12" t="s">
        <v>1111</v>
      </c>
      <c r="J223" s="16">
        <v>41915</v>
      </c>
      <c r="K223" s="15">
        <f t="shared" si="6"/>
        <v>9.4512442246899614E-2</v>
      </c>
      <c r="M223" s="13">
        <f t="shared" si="7"/>
        <v>9.4512442246899617</v>
      </c>
    </row>
    <row r="224" spans="1:13" ht="15.75" thickBot="1">
      <c r="A224" s="1">
        <v>223</v>
      </c>
      <c r="B224" s="4">
        <v>322.11</v>
      </c>
      <c r="C224" s="5">
        <v>355</v>
      </c>
      <c r="D224" s="5">
        <v>369.63</v>
      </c>
      <c r="E224" s="16">
        <v>41916</v>
      </c>
      <c r="F224" s="5">
        <v>322.11</v>
      </c>
      <c r="G224" s="6">
        <v>-9.2600000000000002E-2</v>
      </c>
      <c r="H224" s="1">
        <v>223</v>
      </c>
      <c r="I224" s="12" t="s">
        <v>1110</v>
      </c>
      <c r="J224" s="16">
        <v>41916</v>
      </c>
      <c r="K224" s="15">
        <f t="shared" si="6"/>
        <v>0.13385915492957742</v>
      </c>
      <c r="M224" s="13">
        <f t="shared" si="7"/>
        <v>13.385915492957743</v>
      </c>
    </row>
    <row r="225" spans="1:13" ht="15.75" thickBot="1">
      <c r="A225" s="2">
        <v>224</v>
      </c>
      <c r="B225" s="7">
        <v>330</v>
      </c>
      <c r="C225" s="5">
        <v>322.11</v>
      </c>
      <c r="D225" s="5">
        <v>330</v>
      </c>
      <c r="E225" s="16">
        <v>41917</v>
      </c>
      <c r="F225" s="5">
        <v>273.33</v>
      </c>
      <c r="G225" s="8">
        <v>2.4500000000000001E-2</v>
      </c>
      <c r="H225" s="2">
        <v>224</v>
      </c>
      <c r="I225" s="12" t="s">
        <v>1109</v>
      </c>
      <c r="J225" s="16">
        <v>41917</v>
      </c>
      <c r="K225" s="15">
        <f t="shared" si="6"/>
        <v>0.17593368724969735</v>
      </c>
      <c r="M225" s="13">
        <f t="shared" si="7"/>
        <v>17.593368724969736</v>
      </c>
    </row>
    <row r="226" spans="1:13" ht="15.75" thickBot="1">
      <c r="A226" s="1">
        <v>225</v>
      </c>
      <c r="B226" s="7">
        <v>349.85</v>
      </c>
      <c r="C226" s="5">
        <v>330</v>
      </c>
      <c r="D226" s="5">
        <v>349.85</v>
      </c>
      <c r="E226" s="16">
        <v>41918</v>
      </c>
      <c r="F226" s="5">
        <v>300</v>
      </c>
      <c r="G226" s="8">
        <v>6.0100000000000001E-2</v>
      </c>
      <c r="H226" s="1">
        <v>225</v>
      </c>
      <c r="I226" s="12" t="s">
        <v>1108</v>
      </c>
      <c r="J226" s="16">
        <v>41918</v>
      </c>
      <c r="K226" s="15">
        <f t="shared" si="6"/>
        <v>0.15106060606060612</v>
      </c>
      <c r="M226" s="13">
        <f t="shared" si="7"/>
        <v>15.106060606060613</v>
      </c>
    </row>
    <row r="227" spans="1:13" ht="15.75" thickBot="1">
      <c r="A227" s="2">
        <v>226</v>
      </c>
      <c r="B227" s="4">
        <v>341.71</v>
      </c>
      <c r="C227" s="5">
        <v>349.85</v>
      </c>
      <c r="D227" s="5">
        <v>349.85</v>
      </c>
      <c r="E227" s="16">
        <v>41919</v>
      </c>
      <c r="F227" s="5">
        <v>315.06</v>
      </c>
      <c r="G227" s="6">
        <v>-2.3300000000000001E-2</v>
      </c>
      <c r="H227" s="2">
        <v>226</v>
      </c>
      <c r="I227" s="12" t="s">
        <v>1107</v>
      </c>
      <c r="J227" s="16">
        <v>41919</v>
      </c>
      <c r="K227" s="15">
        <f t="shared" si="6"/>
        <v>9.944261826497075E-2</v>
      </c>
      <c r="M227" s="13">
        <f t="shared" si="7"/>
        <v>9.9442618264970744</v>
      </c>
    </row>
    <row r="228" spans="1:13" ht="15.75" thickBot="1">
      <c r="A228" s="1">
        <v>227</v>
      </c>
      <c r="B228" s="7">
        <v>370</v>
      </c>
      <c r="C228" s="5">
        <v>341.71</v>
      </c>
      <c r="D228" s="5">
        <v>370</v>
      </c>
      <c r="E228" s="16">
        <v>41920</v>
      </c>
      <c r="F228" s="5">
        <v>341.71</v>
      </c>
      <c r="G228" s="8">
        <v>8.2799999999999999E-2</v>
      </c>
      <c r="H228" s="1">
        <v>227</v>
      </c>
      <c r="I228" s="12" t="s">
        <v>1106</v>
      </c>
      <c r="J228" s="16">
        <v>41920</v>
      </c>
      <c r="K228" s="15">
        <f t="shared" si="6"/>
        <v>8.2789499868309455E-2</v>
      </c>
      <c r="M228" s="13">
        <f t="shared" si="7"/>
        <v>8.2789499868309449</v>
      </c>
    </row>
    <row r="229" spans="1:13" ht="15.75" thickBot="1">
      <c r="A229" s="2">
        <v>228</v>
      </c>
      <c r="B229" s="7">
        <v>370.19</v>
      </c>
      <c r="C229" s="5">
        <v>370</v>
      </c>
      <c r="D229" s="5">
        <v>400</v>
      </c>
      <c r="E229" s="16">
        <v>41921</v>
      </c>
      <c r="F229" s="5">
        <v>335.16</v>
      </c>
      <c r="G229" s="8">
        <v>5.0000000000000001E-4</v>
      </c>
      <c r="H229" s="2">
        <v>228</v>
      </c>
      <c r="I229" s="12" t="s">
        <v>1105</v>
      </c>
      <c r="J229" s="16">
        <v>41921</v>
      </c>
      <c r="K229" s="15">
        <f t="shared" si="6"/>
        <v>0.17524324324324317</v>
      </c>
      <c r="M229" s="13">
        <f t="shared" si="7"/>
        <v>17.524324324324319</v>
      </c>
    </row>
    <row r="230" spans="1:13" ht="15.75" thickBot="1">
      <c r="A230" s="1">
        <v>229</v>
      </c>
      <c r="B230" s="4">
        <v>355.59</v>
      </c>
      <c r="C230" s="5">
        <v>370.19</v>
      </c>
      <c r="D230" s="5">
        <v>378.99</v>
      </c>
      <c r="E230" s="16">
        <v>41922</v>
      </c>
      <c r="F230" s="5">
        <v>355.59</v>
      </c>
      <c r="G230" s="6">
        <v>-3.9399999999999998E-2</v>
      </c>
      <c r="H230" s="1">
        <v>229</v>
      </c>
      <c r="I230" s="12" t="s">
        <v>1104</v>
      </c>
      <c r="J230" s="16">
        <v>41922</v>
      </c>
      <c r="K230" s="15">
        <f t="shared" si="6"/>
        <v>6.3210783651638444E-2</v>
      </c>
      <c r="M230" s="13">
        <f t="shared" si="7"/>
        <v>6.321078365163844</v>
      </c>
    </row>
    <row r="231" spans="1:13" ht="15.75" thickBot="1">
      <c r="A231" s="2">
        <v>230</v>
      </c>
      <c r="B231" s="7">
        <v>357.18</v>
      </c>
      <c r="C231" s="5">
        <v>355.59</v>
      </c>
      <c r="D231" s="5">
        <v>379</v>
      </c>
      <c r="E231" s="16">
        <v>41923</v>
      </c>
      <c r="F231" s="5">
        <v>355.59</v>
      </c>
      <c r="G231" s="8">
        <v>4.4999999999999997E-3</v>
      </c>
      <c r="H231" s="2">
        <v>230</v>
      </c>
      <c r="I231" s="12" t="s">
        <v>1103</v>
      </c>
      <c r="J231" s="16">
        <v>41923</v>
      </c>
      <c r="K231" s="15">
        <f t="shared" si="6"/>
        <v>6.5834247307292176E-2</v>
      </c>
      <c r="M231" s="13">
        <f t="shared" si="7"/>
        <v>6.5834247307292175</v>
      </c>
    </row>
    <row r="232" spans="1:13" ht="15.75" thickBot="1">
      <c r="A232" s="1">
        <v>231</v>
      </c>
      <c r="B232" s="7">
        <v>379.97</v>
      </c>
      <c r="C232" s="5">
        <v>357.18</v>
      </c>
      <c r="D232" s="5">
        <v>379.97</v>
      </c>
      <c r="E232" s="16">
        <v>41924</v>
      </c>
      <c r="F232" s="5">
        <v>352.83</v>
      </c>
      <c r="G232" s="8">
        <v>6.3799999999999996E-2</v>
      </c>
      <c r="H232" s="1">
        <v>231</v>
      </c>
      <c r="I232" s="12" t="s">
        <v>1102</v>
      </c>
      <c r="J232" s="16">
        <v>41924</v>
      </c>
      <c r="K232" s="15">
        <f t="shared" si="6"/>
        <v>7.5984097653844118E-2</v>
      </c>
      <c r="M232" s="13">
        <f t="shared" si="7"/>
        <v>7.598409765384412</v>
      </c>
    </row>
    <row r="233" spans="1:13" ht="15.75" thickBot="1">
      <c r="A233" s="2">
        <v>232</v>
      </c>
      <c r="B233" s="7">
        <v>400</v>
      </c>
      <c r="C233" s="5">
        <v>379.97</v>
      </c>
      <c r="D233" s="5">
        <v>400</v>
      </c>
      <c r="E233" s="16">
        <v>41925</v>
      </c>
      <c r="F233" s="5">
        <v>370.1</v>
      </c>
      <c r="G233" s="8">
        <v>5.2699999999999997E-2</v>
      </c>
      <c r="H233" s="2">
        <v>232</v>
      </c>
      <c r="I233" s="12" t="s">
        <v>1101</v>
      </c>
      <c r="J233" s="16">
        <v>41925</v>
      </c>
      <c r="K233" s="15">
        <f t="shared" si="6"/>
        <v>7.8690422928125836E-2</v>
      </c>
      <c r="M233" s="13">
        <f t="shared" si="7"/>
        <v>7.8690422928125834</v>
      </c>
    </row>
    <row r="234" spans="1:13" ht="15.75" thickBot="1">
      <c r="A234" s="1">
        <v>233</v>
      </c>
      <c r="B234" s="7">
        <v>411.26</v>
      </c>
      <c r="C234" s="5">
        <v>400</v>
      </c>
      <c r="D234" s="5">
        <v>418.99</v>
      </c>
      <c r="E234" s="16">
        <v>41926</v>
      </c>
      <c r="F234" s="5">
        <v>395.28</v>
      </c>
      <c r="G234" s="8">
        <v>2.81E-2</v>
      </c>
      <c r="H234" s="1">
        <v>233</v>
      </c>
      <c r="I234" s="12" t="s">
        <v>1100</v>
      </c>
      <c r="J234" s="16">
        <v>41926</v>
      </c>
      <c r="K234" s="15">
        <f t="shared" si="6"/>
        <v>5.9275000000000092E-2</v>
      </c>
      <c r="M234" s="13">
        <f t="shared" si="7"/>
        <v>5.9275000000000091</v>
      </c>
    </row>
    <row r="235" spans="1:13" ht="15.75" thickBot="1">
      <c r="A235" s="2">
        <v>234</v>
      </c>
      <c r="B235" s="4">
        <v>400.31</v>
      </c>
      <c r="C235" s="5">
        <v>411.26</v>
      </c>
      <c r="D235" s="5">
        <v>411.26</v>
      </c>
      <c r="E235" s="16">
        <v>41927</v>
      </c>
      <c r="F235" s="5">
        <v>385.48</v>
      </c>
      <c r="G235" s="6">
        <v>-2.6599999999999999E-2</v>
      </c>
      <c r="H235" s="2">
        <v>234</v>
      </c>
      <c r="I235" s="12" t="s">
        <v>1099</v>
      </c>
      <c r="J235" s="16">
        <v>41927</v>
      </c>
      <c r="K235" s="15">
        <f t="shared" si="6"/>
        <v>6.2685405825998089E-2</v>
      </c>
      <c r="M235" s="13">
        <f t="shared" si="7"/>
        <v>6.2685405825998091</v>
      </c>
    </row>
    <row r="236" spans="1:13" ht="15.75" thickBot="1">
      <c r="A236" s="1">
        <v>235</v>
      </c>
      <c r="B236" s="4">
        <v>389.14</v>
      </c>
      <c r="C236" s="5">
        <v>400.31</v>
      </c>
      <c r="D236" s="5">
        <v>400.31</v>
      </c>
      <c r="E236" s="16">
        <v>41928</v>
      </c>
      <c r="F236" s="5">
        <v>375</v>
      </c>
      <c r="G236" s="6">
        <v>-2.7900000000000001E-2</v>
      </c>
      <c r="H236" s="1">
        <v>235</v>
      </c>
      <c r="I236" s="12" t="s">
        <v>1098</v>
      </c>
      <c r="J236" s="16">
        <v>41928</v>
      </c>
      <c r="K236" s="15">
        <f t="shared" si="6"/>
        <v>6.3225999850116163E-2</v>
      </c>
      <c r="M236" s="13">
        <f t="shared" si="7"/>
        <v>6.3225999850116166</v>
      </c>
    </row>
    <row r="237" spans="1:13" ht="15.75" thickBot="1">
      <c r="A237" s="2">
        <v>236</v>
      </c>
      <c r="B237" s="4">
        <v>381.01</v>
      </c>
      <c r="C237" s="5">
        <v>389.14</v>
      </c>
      <c r="D237" s="5">
        <v>389.14</v>
      </c>
      <c r="E237" s="16">
        <v>41929</v>
      </c>
      <c r="F237" s="5">
        <v>376.73</v>
      </c>
      <c r="G237" s="6">
        <v>-2.0899999999999998E-2</v>
      </c>
      <c r="H237" s="2">
        <v>236</v>
      </c>
      <c r="I237" s="12" t="s">
        <v>1097</v>
      </c>
      <c r="J237" s="16">
        <v>41929</v>
      </c>
      <c r="K237" s="15">
        <f t="shared" si="6"/>
        <v>3.1890836202908897E-2</v>
      </c>
      <c r="M237" s="13">
        <f t="shared" si="7"/>
        <v>3.1890836202908899</v>
      </c>
    </row>
    <row r="238" spans="1:13" ht="15.75" thickBot="1">
      <c r="A238" s="1">
        <v>237</v>
      </c>
      <c r="B238" s="7">
        <v>395.79</v>
      </c>
      <c r="C238" s="5">
        <v>381.01</v>
      </c>
      <c r="D238" s="5">
        <v>395.79</v>
      </c>
      <c r="E238" s="16">
        <v>41930</v>
      </c>
      <c r="F238" s="5">
        <v>371</v>
      </c>
      <c r="G238" s="8">
        <v>3.8800000000000001E-2</v>
      </c>
      <c r="H238" s="1">
        <v>237</v>
      </c>
      <c r="I238" s="12" t="s">
        <v>1096</v>
      </c>
      <c r="J238" s="16">
        <v>41930</v>
      </c>
      <c r="K238" s="15">
        <f t="shared" si="6"/>
        <v>6.5063909083751134E-2</v>
      </c>
      <c r="M238" s="13">
        <f t="shared" si="7"/>
        <v>6.5063909083751135</v>
      </c>
    </row>
    <row r="239" spans="1:13" ht="15.75" thickBot="1">
      <c r="A239" s="2">
        <v>238</v>
      </c>
      <c r="B239" s="4">
        <v>395.79</v>
      </c>
      <c r="C239" s="5">
        <v>395.79</v>
      </c>
      <c r="D239" s="5">
        <v>395.79</v>
      </c>
      <c r="E239" s="16">
        <v>41931</v>
      </c>
      <c r="F239" s="5">
        <v>395.79</v>
      </c>
      <c r="G239" s="6">
        <v>0</v>
      </c>
      <c r="H239" s="2">
        <v>238</v>
      </c>
      <c r="I239" s="12" t="s">
        <v>1095</v>
      </c>
      <c r="J239" s="16">
        <v>41931</v>
      </c>
      <c r="K239" s="15">
        <f t="shared" si="6"/>
        <v>0</v>
      </c>
      <c r="M239" s="13">
        <f t="shared" si="7"/>
        <v>0</v>
      </c>
    </row>
    <row r="240" spans="1:13" ht="15.75" thickBot="1">
      <c r="A240" s="1">
        <v>239</v>
      </c>
      <c r="B240" s="4">
        <v>391.24</v>
      </c>
      <c r="C240" s="5">
        <v>395.79</v>
      </c>
      <c r="D240" s="5">
        <v>395.79</v>
      </c>
      <c r="E240" s="16">
        <v>41932</v>
      </c>
      <c r="F240" s="5">
        <v>391.24</v>
      </c>
      <c r="G240" s="6">
        <v>-1.15E-2</v>
      </c>
      <c r="H240" s="1">
        <v>239</v>
      </c>
      <c r="I240" s="12" t="s">
        <v>1094</v>
      </c>
      <c r="J240" s="16">
        <v>41932</v>
      </c>
      <c r="K240" s="15">
        <f t="shared" si="6"/>
        <v>1.149599535107004E-2</v>
      </c>
      <c r="M240" s="13">
        <f t="shared" si="7"/>
        <v>1.1495995351070039</v>
      </c>
    </row>
    <row r="241" spans="1:13" ht="15.75" thickBot="1">
      <c r="A241" s="2">
        <v>240</v>
      </c>
      <c r="B241" s="7">
        <v>391.58</v>
      </c>
      <c r="C241" s="5">
        <v>391.24</v>
      </c>
      <c r="D241" s="5">
        <v>391.58</v>
      </c>
      <c r="E241" s="16">
        <v>41933</v>
      </c>
      <c r="F241" s="5">
        <v>371</v>
      </c>
      <c r="G241" s="8">
        <v>8.9999999999999998E-4</v>
      </c>
      <c r="H241" s="2">
        <v>240</v>
      </c>
      <c r="I241" s="12" t="s">
        <v>1093</v>
      </c>
      <c r="J241" s="16">
        <v>41933</v>
      </c>
      <c r="K241" s="15">
        <f t="shared" si="6"/>
        <v>5.260198343727631E-2</v>
      </c>
      <c r="M241" s="13">
        <f t="shared" si="7"/>
        <v>5.2601983437276312</v>
      </c>
    </row>
    <row r="242" spans="1:13" ht="15.75" thickBot="1">
      <c r="A242" s="1">
        <v>241</v>
      </c>
      <c r="B242" s="4">
        <v>388.71</v>
      </c>
      <c r="C242" s="5">
        <v>391.58</v>
      </c>
      <c r="D242" s="5">
        <v>393.49</v>
      </c>
      <c r="E242" s="16">
        <v>41934</v>
      </c>
      <c r="F242" s="5">
        <v>371.38</v>
      </c>
      <c r="G242" s="6">
        <v>-7.3000000000000001E-3</v>
      </c>
      <c r="H242" s="1">
        <v>241</v>
      </c>
      <c r="I242" s="12" t="s">
        <v>1092</v>
      </c>
      <c r="J242" s="16">
        <v>41934</v>
      </c>
      <c r="K242" s="15">
        <f t="shared" si="6"/>
        <v>5.6463557893661614E-2</v>
      </c>
      <c r="M242" s="13">
        <f t="shared" si="7"/>
        <v>5.6463557893661616</v>
      </c>
    </row>
    <row r="243" spans="1:13" ht="15.75" thickBot="1">
      <c r="A243" s="2">
        <v>242</v>
      </c>
      <c r="B243" s="4">
        <v>368.64</v>
      </c>
      <c r="C243" s="5">
        <v>388.71</v>
      </c>
      <c r="D243" s="5">
        <v>388.71</v>
      </c>
      <c r="E243" s="16">
        <v>41935</v>
      </c>
      <c r="F243" s="5">
        <v>365</v>
      </c>
      <c r="G243" s="6">
        <v>-5.16E-2</v>
      </c>
      <c r="H243" s="2">
        <v>242</v>
      </c>
      <c r="I243" s="12" t="s">
        <v>1091</v>
      </c>
      <c r="J243" s="16">
        <v>41935</v>
      </c>
      <c r="K243" s="15">
        <f t="shared" si="6"/>
        <v>6.0996629878315403E-2</v>
      </c>
      <c r="M243" s="13">
        <f t="shared" si="7"/>
        <v>6.0996629878315405</v>
      </c>
    </row>
    <row r="244" spans="1:13" ht="15.75" thickBot="1">
      <c r="A244" s="1">
        <v>243</v>
      </c>
      <c r="B244" s="7">
        <v>373.35</v>
      </c>
      <c r="C244" s="5">
        <v>368.64</v>
      </c>
      <c r="D244" s="5">
        <v>373.69</v>
      </c>
      <c r="E244" s="16">
        <v>41936</v>
      </c>
      <c r="F244" s="5">
        <v>355</v>
      </c>
      <c r="G244" s="8">
        <v>1.2800000000000001E-2</v>
      </c>
      <c r="H244" s="1">
        <v>243</v>
      </c>
      <c r="I244" s="12" t="s">
        <v>1090</v>
      </c>
      <c r="J244" s="16">
        <v>41936</v>
      </c>
      <c r="K244" s="15">
        <f t="shared" si="6"/>
        <v>5.0699869791666664E-2</v>
      </c>
      <c r="M244" s="13">
        <f t="shared" si="7"/>
        <v>5.0699869791666661</v>
      </c>
    </row>
    <row r="245" spans="1:13" ht="15.75" thickBot="1">
      <c r="A245" s="2">
        <v>244</v>
      </c>
      <c r="B245" s="4">
        <v>359.51</v>
      </c>
      <c r="C245" s="5">
        <v>373.35</v>
      </c>
      <c r="D245" s="5">
        <v>373.35</v>
      </c>
      <c r="E245" s="16">
        <v>41937</v>
      </c>
      <c r="F245" s="5">
        <v>355</v>
      </c>
      <c r="G245" s="6">
        <v>-3.7100000000000001E-2</v>
      </c>
      <c r="H245" s="2">
        <v>244</v>
      </c>
      <c r="I245" s="12" t="s">
        <v>1089</v>
      </c>
      <c r="J245" s="16">
        <v>41937</v>
      </c>
      <c r="K245" s="15">
        <f t="shared" si="6"/>
        <v>4.9149591536092198E-2</v>
      </c>
      <c r="M245" s="13">
        <f t="shared" si="7"/>
        <v>4.9149591536092201</v>
      </c>
    </row>
    <row r="246" spans="1:13" ht="15.75" thickBot="1">
      <c r="A246" s="1">
        <v>245</v>
      </c>
      <c r="B246" s="7">
        <v>362.5</v>
      </c>
      <c r="C246" s="5">
        <v>359.51</v>
      </c>
      <c r="D246" s="5">
        <v>384.72</v>
      </c>
      <c r="E246" s="16">
        <v>41938</v>
      </c>
      <c r="F246" s="5">
        <v>359.51</v>
      </c>
      <c r="G246" s="8">
        <v>8.3000000000000001E-3</v>
      </c>
      <c r="H246" s="1">
        <v>245</v>
      </c>
      <c r="I246" s="12" t="s">
        <v>1088</v>
      </c>
      <c r="J246" s="16">
        <v>41938</v>
      </c>
      <c r="K246" s="15">
        <f t="shared" si="6"/>
        <v>7.012322327612594E-2</v>
      </c>
      <c r="M246" s="13">
        <f t="shared" si="7"/>
        <v>7.0123223276125941</v>
      </c>
    </row>
    <row r="247" spans="1:13" ht="15.75" thickBot="1">
      <c r="A247" s="2">
        <v>246</v>
      </c>
      <c r="B247" s="7">
        <v>364.3</v>
      </c>
      <c r="C247" s="5">
        <v>362.5</v>
      </c>
      <c r="D247" s="5">
        <v>368.15</v>
      </c>
      <c r="E247" s="16">
        <v>41939</v>
      </c>
      <c r="F247" s="5">
        <v>362.5</v>
      </c>
      <c r="G247" s="8">
        <v>5.0000000000000001E-3</v>
      </c>
      <c r="H247" s="2">
        <v>246</v>
      </c>
      <c r="I247" s="12" t="s">
        <v>1087</v>
      </c>
      <c r="J247" s="16">
        <v>41939</v>
      </c>
      <c r="K247" s="15">
        <f t="shared" si="6"/>
        <v>1.5586206896551661E-2</v>
      </c>
      <c r="M247" s="13">
        <f t="shared" si="7"/>
        <v>1.5586206896551662</v>
      </c>
    </row>
    <row r="248" spans="1:13" ht="15.75" thickBot="1">
      <c r="A248" s="1">
        <v>247</v>
      </c>
      <c r="B248" s="7">
        <v>365.13</v>
      </c>
      <c r="C248" s="5">
        <v>364.3</v>
      </c>
      <c r="D248" s="5">
        <v>365.13</v>
      </c>
      <c r="E248" s="16">
        <v>41940</v>
      </c>
      <c r="F248" s="5">
        <v>352.01</v>
      </c>
      <c r="G248" s="8">
        <v>2.3E-3</v>
      </c>
      <c r="H248" s="1">
        <v>247</v>
      </c>
      <c r="I248" s="12" t="s">
        <v>1086</v>
      </c>
      <c r="J248" s="16">
        <v>41940</v>
      </c>
      <c r="K248" s="15">
        <f t="shared" si="6"/>
        <v>3.6014273950041184E-2</v>
      </c>
      <c r="M248" s="13">
        <f t="shared" si="7"/>
        <v>3.6014273950041185</v>
      </c>
    </row>
    <row r="249" spans="1:13" ht="15.75" thickBot="1">
      <c r="A249" s="2">
        <v>248</v>
      </c>
      <c r="B249" s="4">
        <v>335.07</v>
      </c>
      <c r="C249" s="5">
        <v>365.13</v>
      </c>
      <c r="D249" s="5">
        <v>365.13</v>
      </c>
      <c r="E249" s="16">
        <v>41941</v>
      </c>
      <c r="F249" s="5">
        <v>335.01</v>
      </c>
      <c r="G249" s="6">
        <v>-8.2299999999999998E-2</v>
      </c>
      <c r="H249" s="2">
        <v>248</v>
      </c>
      <c r="I249" s="12" t="s">
        <v>1085</v>
      </c>
      <c r="J249" s="16">
        <v>41941</v>
      </c>
      <c r="K249" s="15">
        <f t="shared" si="6"/>
        <v>8.2491167529373119E-2</v>
      </c>
      <c r="M249" s="13">
        <f t="shared" si="7"/>
        <v>8.2491167529373115</v>
      </c>
    </row>
    <row r="250" spans="1:13" ht="15.75" thickBot="1">
      <c r="A250" s="1">
        <v>249</v>
      </c>
      <c r="B250" s="7">
        <v>346.02</v>
      </c>
      <c r="C250" s="5">
        <v>335.07</v>
      </c>
      <c r="D250" s="5">
        <v>350</v>
      </c>
      <c r="E250" s="16">
        <v>41942</v>
      </c>
      <c r="F250" s="5">
        <v>335</v>
      </c>
      <c r="G250" s="8">
        <v>3.27E-2</v>
      </c>
      <c r="H250" s="1">
        <v>249</v>
      </c>
      <c r="I250" s="12" t="s">
        <v>1084</v>
      </c>
      <c r="J250" s="16">
        <v>41942</v>
      </c>
      <c r="K250" s="15">
        <f t="shared" si="6"/>
        <v>4.4766765153550006E-2</v>
      </c>
      <c r="M250" s="13">
        <f t="shared" si="7"/>
        <v>4.4766765153550008</v>
      </c>
    </row>
    <row r="251" spans="1:13" ht="15.75" thickBot="1">
      <c r="A251" s="2">
        <v>250</v>
      </c>
      <c r="B251" s="7">
        <v>347.95</v>
      </c>
      <c r="C251" s="5">
        <v>346.02</v>
      </c>
      <c r="D251" s="5">
        <v>347.95</v>
      </c>
      <c r="E251" s="16">
        <v>41943</v>
      </c>
      <c r="F251" s="5">
        <v>344.29</v>
      </c>
      <c r="G251" s="8">
        <v>5.5999999999999999E-3</v>
      </c>
      <c r="H251" s="2">
        <v>250</v>
      </c>
      <c r="I251" s="12" t="s">
        <v>1083</v>
      </c>
      <c r="J251" s="16">
        <v>41943</v>
      </c>
      <c r="K251" s="15">
        <f t="shared" si="6"/>
        <v>1.0577423270331104E-2</v>
      </c>
      <c r="M251" s="13">
        <f t="shared" si="7"/>
        <v>1.0577423270331103</v>
      </c>
    </row>
    <row r="252" spans="1:13" ht="15.75" thickBot="1">
      <c r="A252" s="1">
        <v>251</v>
      </c>
      <c r="B252" s="4">
        <v>320</v>
      </c>
      <c r="C252" s="5">
        <v>347.95</v>
      </c>
      <c r="D252" s="5">
        <v>347.95</v>
      </c>
      <c r="E252" s="16">
        <v>41944</v>
      </c>
      <c r="F252" s="5">
        <v>320</v>
      </c>
      <c r="G252" s="6">
        <v>-8.0299999999999996E-2</v>
      </c>
      <c r="H252" s="1">
        <v>251</v>
      </c>
      <c r="I252" s="12" t="s">
        <v>1082</v>
      </c>
      <c r="J252" s="16">
        <v>41944</v>
      </c>
      <c r="K252" s="15">
        <f t="shared" si="6"/>
        <v>8.032763328064374E-2</v>
      </c>
      <c r="M252" s="13">
        <f t="shared" si="7"/>
        <v>8.0327633280643731</v>
      </c>
    </row>
    <row r="253" spans="1:13" ht="15.75" thickBot="1">
      <c r="A253" s="2">
        <v>252</v>
      </c>
      <c r="B253" s="7">
        <v>323.94</v>
      </c>
      <c r="C253" s="5">
        <v>320</v>
      </c>
      <c r="D253" s="5">
        <v>325.19</v>
      </c>
      <c r="E253" s="16">
        <v>41945</v>
      </c>
      <c r="F253" s="5">
        <v>320</v>
      </c>
      <c r="G253" s="8">
        <v>1.23E-2</v>
      </c>
      <c r="H253" s="2">
        <v>252</v>
      </c>
      <c r="I253" s="12" t="s">
        <v>1081</v>
      </c>
      <c r="J253" s="16">
        <v>41945</v>
      </c>
      <c r="K253" s="15">
        <f t="shared" si="6"/>
        <v>1.6218749999999994E-2</v>
      </c>
      <c r="M253" s="13">
        <f t="shared" si="7"/>
        <v>1.6218749999999993</v>
      </c>
    </row>
    <row r="254" spans="1:13" ht="15.75" thickBot="1">
      <c r="A254" s="1">
        <v>253</v>
      </c>
      <c r="B254" s="7">
        <v>325</v>
      </c>
      <c r="C254" s="5">
        <v>323.94</v>
      </c>
      <c r="D254" s="5">
        <v>325.19</v>
      </c>
      <c r="E254" s="16">
        <v>41946</v>
      </c>
      <c r="F254" s="5">
        <v>323.94</v>
      </c>
      <c r="G254" s="8">
        <v>3.3E-3</v>
      </c>
      <c r="H254" s="1">
        <v>253</v>
      </c>
      <c r="I254" s="12" t="s">
        <v>1080</v>
      </c>
      <c r="J254" s="16">
        <v>41946</v>
      </c>
      <c r="K254" s="15">
        <f t="shared" si="6"/>
        <v>3.8587392727048218E-3</v>
      </c>
      <c r="M254" s="13">
        <f t="shared" si="7"/>
        <v>0.3858739272704822</v>
      </c>
    </row>
    <row r="255" spans="1:13" ht="15.75" thickBot="1">
      <c r="A255" s="2">
        <v>254</v>
      </c>
      <c r="B255" s="4">
        <v>325</v>
      </c>
      <c r="C255" s="5">
        <v>325</v>
      </c>
      <c r="D255" s="5">
        <v>330</v>
      </c>
      <c r="E255" s="16">
        <v>41947</v>
      </c>
      <c r="F255" s="5">
        <v>325</v>
      </c>
      <c r="G255" s="6">
        <v>0</v>
      </c>
      <c r="H255" s="2">
        <v>254</v>
      </c>
      <c r="I255" s="12" t="s">
        <v>1079</v>
      </c>
      <c r="J255" s="16">
        <v>41947</v>
      </c>
      <c r="K255" s="15">
        <f t="shared" si="6"/>
        <v>1.5384615384615385E-2</v>
      </c>
      <c r="M255" s="13">
        <f t="shared" si="7"/>
        <v>1.5384615384615385</v>
      </c>
    </row>
    <row r="256" spans="1:13" ht="15.75" thickBot="1">
      <c r="A256" s="1">
        <v>255</v>
      </c>
      <c r="B256" s="7">
        <v>328.2</v>
      </c>
      <c r="C256" s="5">
        <v>325</v>
      </c>
      <c r="D256" s="5">
        <v>348.2</v>
      </c>
      <c r="E256" s="16">
        <v>41948</v>
      </c>
      <c r="F256" s="5">
        <v>325</v>
      </c>
      <c r="G256" s="8">
        <v>9.9000000000000008E-3</v>
      </c>
      <c r="H256" s="1">
        <v>255</v>
      </c>
      <c r="I256" s="12" t="s">
        <v>1078</v>
      </c>
      <c r="J256" s="16">
        <v>41948</v>
      </c>
      <c r="K256" s="15">
        <f t="shared" si="6"/>
        <v>7.1384615384615352E-2</v>
      </c>
      <c r="M256" s="13">
        <f t="shared" si="7"/>
        <v>7.1384615384615353</v>
      </c>
    </row>
    <row r="257" spans="1:13" ht="15.75" thickBot="1">
      <c r="A257" s="2">
        <v>256</v>
      </c>
      <c r="B257" s="7">
        <v>348</v>
      </c>
      <c r="C257" s="5">
        <v>328.2</v>
      </c>
      <c r="D257" s="5">
        <v>349.17</v>
      </c>
      <c r="E257" s="16">
        <v>41949</v>
      </c>
      <c r="F257" s="5">
        <v>328.2</v>
      </c>
      <c r="G257" s="8">
        <v>6.0299999999999999E-2</v>
      </c>
      <c r="H257" s="2">
        <v>256</v>
      </c>
      <c r="I257" s="12" t="s">
        <v>1077</v>
      </c>
      <c r="J257" s="16">
        <v>41949</v>
      </c>
      <c r="K257" s="15">
        <f t="shared" si="6"/>
        <v>6.3893967093235915E-2</v>
      </c>
      <c r="M257" s="13">
        <f t="shared" si="7"/>
        <v>6.3893967093235915</v>
      </c>
    </row>
    <row r="258" spans="1:13" ht="15.75" thickBot="1">
      <c r="A258" s="1">
        <v>257</v>
      </c>
      <c r="B258" s="4">
        <v>347.08</v>
      </c>
      <c r="C258" s="5">
        <v>348</v>
      </c>
      <c r="D258" s="5">
        <v>348</v>
      </c>
      <c r="E258" s="16">
        <v>41950</v>
      </c>
      <c r="F258" s="5">
        <v>333</v>
      </c>
      <c r="G258" s="6">
        <v>-2.5999999999999999E-3</v>
      </c>
      <c r="H258" s="1">
        <v>257</v>
      </c>
      <c r="I258" s="12" t="s">
        <v>1076</v>
      </c>
      <c r="J258" s="16">
        <v>41950</v>
      </c>
      <c r="K258" s="15">
        <f t="shared" si="6"/>
        <v>4.3103448275862072E-2</v>
      </c>
      <c r="M258" s="13">
        <f t="shared" si="7"/>
        <v>4.3103448275862073</v>
      </c>
    </row>
    <row r="259" spans="1:13" ht="15.75" thickBot="1">
      <c r="A259" s="2">
        <v>258</v>
      </c>
      <c r="B259" s="7">
        <v>350</v>
      </c>
      <c r="C259" s="5">
        <v>347.08</v>
      </c>
      <c r="D259" s="5">
        <v>350</v>
      </c>
      <c r="E259" s="16">
        <v>41951</v>
      </c>
      <c r="F259" s="5">
        <v>330.16</v>
      </c>
      <c r="G259" s="8">
        <v>8.3999999999999995E-3</v>
      </c>
      <c r="H259" s="2">
        <v>258</v>
      </c>
      <c r="I259" s="12" t="s">
        <v>1075</v>
      </c>
      <c r="J259" s="16">
        <v>41951</v>
      </c>
      <c r="K259" s="15">
        <f t="shared" ref="K259:M322" si="8">(D259-F259)/C259</f>
        <v>5.7162613806615123E-2</v>
      </c>
      <c r="M259" s="13">
        <f t="shared" ref="M259:M322" si="9">K259*100</f>
        <v>5.7162613806615123</v>
      </c>
    </row>
    <row r="260" spans="1:13" ht="15.75" thickBot="1">
      <c r="A260" s="1">
        <v>259</v>
      </c>
      <c r="B260" s="7">
        <v>350</v>
      </c>
      <c r="C260" s="5">
        <v>350</v>
      </c>
      <c r="D260" s="5">
        <v>350</v>
      </c>
      <c r="E260" s="16">
        <v>41952</v>
      </c>
      <c r="F260" s="5">
        <v>338.66</v>
      </c>
      <c r="G260" s="8">
        <v>0</v>
      </c>
      <c r="H260" s="1">
        <v>259</v>
      </c>
      <c r="I260" s="12" t="s">
        <v>1074</v>
      </c>
      <c r="J260" s="16">
        <v>41952</v>
      </c>
      <c r="K260" s="15">
        <f t="shared" si="8"/>
        <v>3.2399999999999929E-2</v>
      </c>
      <c r="M260" s="13">
        <f t="shared" si="9"/>
        <v>3.2399999999999931</v>
      </c>
    </row>
    <row r="261" spans="1:13" ht="15.75" thickBot="1">
      <c r="A261" s="2">
        <v>260</v>
      </c>
      <c r="B261" s="7">
        <v>355</v>
      </c>
      <c r="C261" s="5">
        <v>350</v>
      </c>
      <c r="D261" s="5">
        <v>370</v>
      </c>
      <c r="E261" s="16">
        <v>41953</v>
      </c>
      <c r="F261" s="5">
        <v>350</v>
      </c>
      <c r="G261" s="8">
        <v>1.43E-2</v>
      </c>
      <c r="H261" s="2">
        <v>260</v>
      </c>
      <c r="I261" s="12" t="s">
        <v>1073</v>
      </c>
      <c r="J261" s="16">
        <v>41953</v>
      </c>
      <c r="K261" s="15">
        <f t="shared" si="8"/>
        <v>5.7142857142857141E-2</v>
      </c>
      <c r="M261" s="13">
        <f t="shared" si="9"/>
        <v>5.7142857142857144</v>
      </c>
    </row>
    <row r="262" spans="1:13" ht="15.75" thickBot="1">
      <c r="A262" s="1">
        <v>261</v>
      </c>
      <c r="B262" s="7">
        <v>371.7</v>
      </c>
      <c r="C262" s="5">
        <v>355</v>
      </c>
      <c r="D262" s="5">
        <v>372.63</v>
      </c>
      <c r="E262" s="16">
        <v>41954</v>
      </c>
      <c r="F262" s="5">
        <v>355</v>
      </c>
      <c r="G262" s="8">
        <v>4.7E-2</v>
      </c>
      <c r="H262" s="1">
        <v>261</v>
      </c>
      <c r="I262" s="12" t="s">
        <v>1072</v>
      </c>
      <c r="J262" s="16">
        <v>41954</v>
      </c>
      <c r="K262" s="15">
        <f t="shared" si="8"/>
        <v>4.9661971830985904E-2</v>
      </c>
      <c r="M262" s="13">
        <f t="shared" si="9"/>
        <v>4.9661971830985907</v>
      </c>
    </row>
    <row r="263" spans="1:13" ht="15.75" thickBot="1">
      <c r="A263" s="2">
        <v>262</v>
      </c>
      <c r="B263" s="7">
        <v>423.48</v>
      </c>
      <c r="C263" s="5">
        <v>371.7</v>
      </c>
      <c r="D263" s="5">
        <v>430.36</v>
      </c>
      <c r="E263" s="16">
        <v>41955</v>
      </c>
      <c r="F263" s="5">
        <v>371.7</v>
      </c>
      <c r="G263" s="8">
        <v>0.13930000000000001</v>
      </c>
      <c r="H263" s="2">
        <v>262</v>
      </c>
      <c r="I263" s="12" t="s">
        <v>1071</v>
      </c>
      <c r="J263" s="16">
        <v>41955</v>
      </c>
      <c r="K263" s="15">
        <f t="shared" si="8"/>
        <v>0.15781544256120533</v>
      </c>
      <c r="M263" s="13">
        <f t="shared" si="9"/>
        <v>15.781544256120533</v>
      </c>
    </row>
    <row r="264" spans="1:13" ht="15.75" thickBot="1">
      <c r="A264" s="1">
        <v>263</v>
      </c>
      <c r="B264" s="4">
        <v>415</v>
      </c>
      <c r="C264" s="5">
        <v>423.48</v>
      </c>
      <c r="D264" s="5">
        <v>450</v>
      </c>
      <c r="E264" s="16">
        <v>41956</v>
      </c>
      <c r="F264" s="5">
        <v>380</v>
      </c>
      <c r="G264" s="6">
        <v>-0.02</v>
      </c>
      <c r="H264" s="1">
        <v>263</v>
      </c>
      <c r="I264" s="12" t="s">
        <v>1070</v>
      </c>
      <c r="J264" s="16">
        <v>41956</v>
      </c>
      <c r="K264" s="15">
        <f t="shared" si="8"/>
        <v>0.16529706243506187</v>
      </c>
      <c r="M264" s="13">
        <f t="shared" si="9"/>
        <v>16.529706243506187</v>
      </c>
    </row>
    <row r="265" spans="1:13" ht="15.75" thickBot="1">
      <c r="A265" s="2">
        <v>264</v>
      </c>
      <c r="B265" s="4">
        <v>395</v>
      </c>
      <c r="C265" s="5">
        <v>415</v>
      </c>
      <c r="D265" s="5">
        <v>417.77</v>
      </c>
      <c r="E265" s="16">
        <v>41957</v>
      </c>
      <c r="F265" s="5">
        <v>395</v>
      </c>
      <c r="G265" s="6">
        <v>-4.82E-2</v>
      </c>
      <c r="H265" s="2">
        <v>264</v>
      </c>
      <c r="I265" s="12" t="s">
        <v>1069</v>
      </c>
      <c r="J265" s="16">
        <v>41957</v>
      </c>
      <c r="K265" s="15">
        <f t="shared" si="8"/>
        <v>5.486746987951803E-2</v>
      </c>
      <c r="M265" s="13">
        <f t="shared" si="9"/>
        <v>5.4867469879518032</v>
      </c>
    </row>
    <row r="266" spans="1:13" ht="15.75" thickBot="1">
      <c r="A266" s="1">
        <v>265</v>
      </c>
      <c r="B266" s="4">
        <v>379.99</v>
      </c>
      <c r="C266" s="5">
        <v>395</v>
      </c>
      <c r="D266" s="5">
        <v>395</v>
      </c>
      <c r="E266" s="16">
        <v>41958</v>
      </c>
      <c r="F266" s="5">
        <v>378.97</v>
      </c>
      <c r="G266" s="6">
        <v>-3.7999999999999999E-2</v>
      </c>
      <c r="H266" s="1">
        <v>265</v>
      </c>
      <c r="I266" s="12" t="s">
        <v>1068</v>
      </c>
      <c r="J266" s="16">
        <v>41958</v>
      </c>
      <c r="K266" s="15">
        <f t="shared" si="8"/>
        <v>4.058227848101259E-2</v>
      </c>
      <c r="M266" s="13">
        <f t="shared" si="9"/>
        <v>4.058227848101259</v>
      </c>
    </row>
    <row r="267" spans="1:13" ht="15.75" thickBot="1">
      <c r="A267" s="2">
        <v>266</v>
      </c>
      <c r="B267" s="7">
        <v>380</v>
      </c>
      <c r="C267" s="5">
        <v>379.99</v>
      </c>
      <c r="D267" s="5">
        <v>395</v>
      </c>
      <c r="E267" s="16">
        <v>41959</v>
      </c>
      <c r="F267" s="5">
        <v>379.56</v>
      </c>
      <c r="G267" s="8">
        <v>0</v>
      </c>
      <c r="H267" s="2">
        <v>266</v>
      </c>
      <c r="I267" s="12" t="s">
        <v>1067</v>
      </c>
      <c r="J267" s="16">
        <v>41959</v>
      </c>
      <c r="K267" s="15">
        <f t="shared" si="8"/>
        <v>4.063264822758493E-2</v>
      </c>
      <c r="M267" s="13">
        <f t="shared" si="9"/>
        <v>4.0632648227584927</v>
      </c>
    </row>
    <row r="268" spans="1:13" ht="15.75" thickBot="1">
      <c r="A268" s="1">
        <v>267</v>
      </c>
      <c r="B268" s="7">
        <v>400</v>
      </c>
      <c r="C268" s="5">
        <v>380</v>
      </c>
      <c r="D268" s="5">
        <v>414.26</v>
      </c>
      <c r="E268" s="16">
        <v>41960</v>
      </c>
      <c r="F268" s="5">
        <v>376</v>
      </c>
      <c r="G268" s="8">
        <v>5.2600000000000001E-2</v>
      </c>
      <c r="H268" s="1">
        <v>267</v>
      </c>
      <c r="I268" s="12" t="s">
        <v>1066</v>
      </c>
      <c r="J268" s="16">
        <v>41960</v>
      </c>
      <c r="K268" s="15">
        <f t="shared" si="8"/>
        <v>0.10068421052631576</v>
      </c>
      <c r="M268" s="13">
        <f t="shared" si="9"/>
        <v>10.068421052631576</v>
      </c>
    </row>
    <row r="269" spans="1:13" ht="15.75" thickBot="1">
      <c r="A269" s="2">
        <v>268</v>
      </c>
      <c r="B269" s="4">
        <v>375.02</v>
      </c>
      <c r="C269" s="5">
        <v>400</v>
      </c>
      <c r="D269" s="5">
        <v>400</v>
      </c>
      <c r="E269" s="16">
        <v>41961</v>
      </c>
      <c r="F269" s="5">
        <v>370.39</v>
      </c>
      <c r="G269" s="6">
        <v>-6.2399999999999997E-2</v>
      </c>
      <c r="H269" s="2">
        <v>268</v>
      </c>
      <c r="I269" s="12" t="s">
        <v>1065</v>
      </c>
      <c r="J269" s="16">
        <v>41961</v>
      </c>
      <c r="K269" s="15">
        <f t="shared" si="8"/>
        <v>7.4025000000000035E-2</v>
      </c>
      <c r="M269" s="13">
        <f t="shared" si="9"/>
        <v>7.4025000000000034</v>
      </c>
    </row>
    <row r="270" spans="1:13" ht="15.75" thickBot="1">
      <c r="A270" s="1">
        <v>269</v>
      </c>
      <c r="B270" s="7">
        <v>390</v>
      </c>
      <c r="C270" s="5">
        <v>375.02</v>
      </c>
      <c r="D270" s="5">
        <v>392.96</v>
      </c>
      <c r="E270" s="16">
        <v>41962</v>
      </c>
      <c r="F270" s="5">
        <v>375.02</v>
      </c>
      <c r="G270" s="8">
        <v>3.9899999999999998E-2</v>
      </c>
      <c r="H270" s="1">
        <v>269</v>
      </c>
      <c r="I270" s="12" t="s">
        <v>1064</v>
      </c>
      <c r="J270" s="16">
        <v>41962</v>
      </c>
      <c r="K270" s="15">
        <f t="shared" si="8"/>
        <v>4.7837448669404294E-2</v>
      </c>
      <c r="M270" s="13">
        <f t="shared" si="9"/>
        <v>4.7837448669404292</v>
      </c>
    </row>
    <row r="271" spans="1:13" ht="15.75" thickBot="1">
      <c r="A271" s="2">
        <v>270</v>
      </c>
      <c r="B271" s="4">
        <v>354.38</v>
      </c>
      <c r="C271" s="5">
        <v>390</v>
      </c>
      <c r="D271" s="5">
        <v>390</v>
      </c>
      <c r="E271" s="16">
        <v>41963</v>
      </c>
      <c r="F271" s="5">
        <v>354.33</v>
      </c>
      <c r="G271" s="6">
        <v>-9.1300000000000006E-2</v>
      </c>
      <c r="H271" s="2">
        <v>270</v>
      </c>
      <c r="I271" s="12" t="s">
        <v>1063</v>
      </c>
      <c r="J271" s="16">
        <v>41963</v>
      </c>
      <c r="K271" s="15">
        <f t="shared" si="8"/>
        <v>9.1461538461538497E-2</v>
      </c>
      <c r="M271" s="13">
        <f t="shared" si="9"/>
        <v>9.1461538461538492</v>
      </c>
    </row>
    <row r="272" spans="1:13" ht="15.75" thickBot="1">
      <c r="A272" s="1">
        <v>271</v>
      </c>
      <c r="B272" s="7">
        <v>360</v>
      </c>
      <c r="C272" s="5">
        <v>354.38</v>
      </c>
      <c r="D272" s="5">
        <v>360</v>
      </c>
      <c r="E272" s="16">
        <v>41964</v>
      </c>
      <c r="F272" s="5">
        <v>342.66</v>
      </c>
      <c r="G272" s="8">
        <v>1.5900000000000001E-2</v>
      </c>
      <c r="H272" s="1">
        <v>271</v>
      </c>
      <c r="I272" s="12" t="s">
        <v>1062</v>
      </c>
      <c r="J272" s="16">
        <v>41964</v>
      </c>
      <c r="K272" s="15">
        <f t="shared" si="8"/>
        <v>4.8930526553417168E-2</v>
      </c>
      <c r="M272" s="13">
        <f t="shared" si="9"/>
        <v>4.8930526553417169</v>
      </c>
    </row>
    <row r="273" spans="1:13" ht="15.75" thickBot="1">
      <c r="A273" s="2">
        <v>272</v>
      </c>
      <c r="B273" s="7">
        <v>370</v>
      </c>
      <c r="C273" s="5">
        <v>360</v>
      </c>
      <c r="D273" s="5">
        <v>370</v>
      </c>
      <c r="E273" s="16">
        <v>41965</v>
      </c>
      <c r="F273" s="5">
        <v>360</v>
      </c>
      <c r="G273" s="8">
        <v>2.7799999999999998E-2</v>
      </c>
      <c r="H273" s="2">
        <v>272</v>
      </c>
      <c r="I273" s="12" t="s">
        <v>1061</v>
      </c>
      <c r="J273" s="16">
        <v>41965</v>
      </c>
      <c r="K273" s="15">
        <f t="shared" si="8"/>
        <v>2.7777777777777776E-2</v>
      </c>
      <c r="M273" s="13">
        <f t="shared" si="9"/>
        <v>2.7777777777777777</v>
      </c>
    </row>
    <row r="274" spans="1:13" ht="15.75" thickBot="1">
      <c r="A274" s="1">
        <v>273</v>
      </c>
      <c r="B274" s="4">
        <v>370</v>
      </c>
      <c r="C274" s="5">
        <v>370</v>
      </c>
      <c r="D274" s="5">
        <v>370</v>
      </c>
      <c r="E274" s="16">
        <v>41966</v>
      </c>
      <c r="F274" s="5">
        <v>360</v>
      </c>
      <c r="G274" s="6">
        <v>0</v>
      </c>
      <c r="H274" s="1">
        <v>273</v>
      </c>
      <c r="I274" s="12" t="s">
        <v>1060</v>
      </c>
      <c r="J274" s="16">
        <v>41966</v>
      </c>
      <c r="K274" s="15">
        <f t="shared" si="8"/>
        <v>2.7027027027027029E-2</v>
      </c>
      <c r="M274" s="13">
        <f t="shared" si="9"/>
        <v>2.7027027027027026</v>
      </c>
    </row>
    <row r="275" spans="1:13" ht="15.75" thickBot="1">
      <c r="A275" s="2">
        <v>274</v>
      </c>
      <c r="B275" s="7">
        <v>372</v>
      </c>
      <c r="C275" s="5">
        <v>370</v>
      </c>
      <c r="D275" s="5">
        <v>385</v>
      </c>
      <c r="E275" s="16">
        <v>41967</v>
      </c>
      <c r="F275" s="5">
        <v>370</v>
      </c>
      <c r="G275" s="8">
        <v>5.4000000000000003E-3</v>
      </c>
      <c r="H275" s="2">
        <v>274</v>
      </c>
      <c r="I275" s="12" t="s">
        <v>1059</v>
      </c>
      <c r="J275" s="16">
        <v>41967</v>
      </c>
      <c r="K275" s="15">
        <f t="shared" si="8"/>
        <v>4.0540540540540543E-2</v>
      </c>
      <c r="M275" s="13">
        <f t="shared" si="9"/>
        <v>4.0540540540540544</v>
      </c>
    </row>
    <row r="276" spans="1:13" ht="15.75" thickBot="1">
      <c r="A276" s="1">
        <v>275</v>
      </c>
      <c r="B276" s="7">
        <v>376</v>
      </c>
      <c r="C276" s="5">
        <v>372</v>
      </c>
      <c r="D276" s="5">
        <v>390</v>
      </c>
      <c r="E276" s="16">
        <v>41968</v>
      </c>
      <c r="F276" s="5">
        <v>372</v>
      </c>
      <c r="G276" s="8">
        <v>1.0800000000000001E-2</v>
      </c>
      <c r="H276" s="1">
        <v>275</v>
      </c>
      <c r="I276" s="12" t="s">
        <v>1058</v>
      </c>
      <c r="J276" s="16">
        <v>41968</v>
      </c>
      <c r="K276" s="15">
        <f t="shared" si="8"/>
        <v>4.8387096774193547E-2</v>
      </c>
      <c r="M276" s="13">
        <f t="shared" si="9"/>
        <v>4.838709677419355</v>
      </c>
    </row>
    <row r="277" spans="1:13" ht="15.75" thickBot="1">
      <c r="A277" s="2">
        <v>276</v>
      </c>
      <c r="B277" s="4">
        <v>372.87</v>
      </c>
      <c r="C277" s="5">
        <v>376</v>
      </c>
      <c r="D277" s="5">
        <v>389.94</v>
      </c>
      <c r="E277" s="16">
        <v>41969</v>
      </c>
      <c r="F277" s="5">
        <v>366.42</v>
      </c>
      <c r="G277" s="6">
        <v>-8.3000000000000001E-3</v>
      </c>
      <c r="H277" s="2">
        <v>276</v>
      </c>
      <c r="I277" s="12" t="s">
        <v>1057</v>
      </c>
      <c r="J277" s="16">
        <v>41969</v>
      </c>
      <c r="K277" s="15">
        <f t="shared" si="8"/>
        <v>6.2553191489361656E-2</v>
      </c>
      <c r="M277" s="13">
        <f t="shared" si="9"/>
        <v>6.2553191489361657</v>
      </c>
    </row>
    <row r="278" spans="1:13" ht="15.75" thickBot="1">
      <c r="A278" s="1">
        <v>277</v>
      </c>
      <c r="B278" s="7">
        <v>376.9</v>
      </c>
      <c r="C278" s="5">
        <v>372.87</v>
      </c>
      <c r="D278" s="5">
        <v>385.69</v>
      </c>
      <c r="E278" s="16">
        <v>41970</v>
      </c>
      <c r="F278" s="5">
        <v>365.01</v>
      </c>
      <c r="G278" s="8">
        <v>1.0800000000000001E-2</v>
      </c>
      <c r="H278" s="1">
        <v>277</v>
      </c>
      <c r="I278" s="12" t="s">
        <v>1056</v>
      </c>
      <c r="J278" s="16">
        <v>41970</v>
      </c>
      <c r="K278" s="15">
        <f t="shared" si="8"/>
        <v>5.5461689060530499E-2</v>
      </c>
      <c r="M278" s="13">
        <f t="shared" si="9"/>
        <v>5.5461689060530501</v>
      </c>
    </row>
    <row r="279" spans="1:13" ht="15.75" thickBot="1">
      <c r="A279" s="2">
        <v>278</v>
      </c>
      <c r="B279" s="7">
        <v>387</v>
      </c>
      <c r="C279" s="5">
        <v>376.9</v>
      </c>
      <c r="D279" s="5">
        <v>387</v>
      </c>
      <c r="E279" s="16">
        <v>41971</v>
      </c>
      <c r="F279" s="5">
        <v>360.52</v>
      </c>
      <c r="G279" s="8">
        <v>2.6800000000000001E-2</v>
      </c>
      <c r="H279" s="2">
        <v>278</v>
      </c>
      <c r="I279" s="12" t="s">
        <v>1055</v>
      </c>
      <c r="J279" s="16">
        <v>41971</v>
      </c>
      <c r="K279" s="15">
        <f t="shared" si="8"/>
        <v>7.0257362695675299E-2</v>
      </c>
      <c r="M279" s="13">
        <f t="shared" si="9"/>
        <v>7.0257362695675303</v>
      </c>
    </row>
    <row r="280" spans="1:13" ht="15.75" thickBot="1">
      <c r="A280" s="1">
        <v>279</v>
      </c>
      <c r="B280" s="4">
        <v>379.09</v>
      </c>
      <c r="C280" s="5">
        <v>387</v>
      </c>
      <c r="D280" s="5">
        <v>387</v>
      </c>
      <c r="E280" s="16">
        <v>41972</v>
      </c>
      <c r="F280" s="5">
        <v>379.09</v>
      </c>
      <c r="G280" s="6">
        <v>-2.0500000000000001E-2</v>
      </c>
      <c r="H280" s="1">
        <v>279</v>
      </c>
      <c r="I280" s="12" t="s">
        <v>1054</v>
      </c>
      <c r="J280" s="16">
        <v>41972</v>
      </c>
      <c r="K280" s="15">
        <f t="shared" si="8"/>
        <v>2.043927648578818E-2</v>
      </c>
      <c r="M280" s="13">
        <f t="shared" si="9"/>
        <v>2.0439276485788178</v>
      </c>
    </row>
    <row r="281" spans="1:13" ht="15.75" thickBot="1">
      <c r="A281" s="2">
        <v>280</v>
      </c>
      <c r="B281" s="7">
        <v>386.32</v>
      </c>
      <c r="C281" s="5">
        <v>379.09</v>
      </c>
      <c r="D281" s="5">
        <v>386.32</v>
      </c>
      <c r="E281" s="16">
        <v>41973</v>
      </c>
      <c r="F281" s="5">
        <v>379.09</v>
      </c>
      <c r="G281" s="8">
        <v>1.9099999999999999E-2</v>
      </c>
      <c r="H281" s="2">
        <v>280</v>
      </c>
      <c r="I281" s="12" t="s">
        <v>1053</v>
      </c>
      <c r="J281" s="16">
        <v>41973</v>
      </c>
      <c r="K281" s="15">
        <f t="shared" si="8"/>
        <v>1.9071988182225906E-2</v>
      </c>
      <c r="M281" s="13">
        <f t="shared" si="9"/>
        <v>1.9071988182225905</v>
      </c>
    </row>
    <row r="282" spans="1:13" ht="15.75" thickBot="1">
      <c r="A282" s="1">
        <v>281</v>
      </c>
      <c r="B282" s="4">
        <v>374.03</v>
      </c>
      <c r="C282" s="5">
        <v>386.32</v>
      </c>
      <c r="D282" s="5">
        <v>386.74</v>
      </c>
      <c r="E282" s="16">
        <v>41974</v>
      </c>
      <c r="F282" s="5">
        <v>370.13</v>
      </c>
      <c r="G282" s="6">
        <v>-3.1800000000000002E-2</v>
      </c>
      <c r="H282" s="1">
        <v>281</v>
      </c>
      <c r="I282" s="12" t="s">
        <v>1052</v>
      </c>
      <c r="J282" s="16">
        <v>41974</v>
      </c>
      <c r="K282" s="15">
        <f t="shared" si="8"/>
        <v>4.2995444191343997E-2</v>
      </c>
      <c r="M282" s="13">
        <f t="shared" si="9"/>
        <v>4.2995444191344001</v>
      </c>
    </row>
    <row r="283" spans="1:13" ht="15.75" thickBot="1">
      <c r="A283" s="2">
        <v>282</v>
      </c>
      <c r="B283" s="7">
        <v>375.1</v>
      </c>
      <c r="C283" s="5">
        <v>374.03</v>
      </c>
      <c r="D283" s="5">
        <v>386.15</v>
      </c>
      <c r="E283" s="16">
        <v>41975</v>
      </c>
      <c r="F283" s="5">
        <v>372.91</v>
      </c>
      <c r="G283" s="8">
        <v>2.8999999999999998E-3</v>
      </c>
      <c r="H283" s="2">
        <v>282</v>
      </c>
      <c r="I283" s="12" t="s">
        <v>1051</v>
      </c>
      <c r="J283" s="16">
        <v>41975</v>
      </c>
      <c r="K283" s="15">
        <f t="shared" si="8"/>
        <v>3.539823008849545E-2</v>
      </c>
      <c r="M283" s="13">
        <f t="shared" si="9"/>
        <v>3.5398230088495448</v>
      </c>
    </row>
    <row r="284" spans="1:13" ht="15.75" thickBot="1">
      <c r="A284" s="1">
        <v>283</v>
      </c>
      <c r="B284" s="7">
        <v>380</v>
      </c>
      <c r="C284" s="5">
        <v>375.1</v>
      </c>
      <c r="D284" s="5">
        <v>384.88</v>
      </c>
      <c r="E284" s="16">
        <v>41976</v>
      </c>
      <c r="F284" s="5">
        <v>371.46</v>
      </c>
      <c r="G284" s="8">
        <v>1.3100000000000001E-2</v>
      </c>
      <c r="H284" s="1">
        <v>283</v>
      </c>
      <c r="I284" s="12" t="s">
        <v>1050</v>
      </c>
      <c r="J284" s="16">
        <v>41976</v>
      </c>
      <c r="K284" s="15">
        <f t="shared" si="8"/>
        <v>3.5777126099706784E-2</v>
      </c>
      <c r="M284" s="13">
        <f t="shared" si="9"/>
        <v>3.5777126099706784</v>
      </c>
    </row>
    <row r="285" spans="1:13" ht="15.75" thickBot="1">
      <c r="A285" s="2">
        <v>284</v>
      </c>
      <c r="B285" s="4">
        <v>379.75</v>
      </c>
      <c r="C285" s="5">
        <v>380</v>
      </c>
      <c r="D285" s="5">
        <v>380</v>
      </c>
      <c r="E285" s="16">
        <v>41977</v>
      </c>
      <c r="F285" s="5">
        <v>364.72</v>
      </c>
      <c r="G285" s="6">
        <v>-6.9999999999999999E-4</v>
      </c>
      <c r="H285" s="2">
        <v>284</v>
      </c>
      <c r="I285" s="12" t="s">
        <v>1049</v>
      </c>
      <c r="J285" s="16">
        <v>41977</v>
      </c>
      <c r="K285" s="15">
        <f t="shared" si="8"/>
        <v>4.0210526315789405E-2</v>
      </c>
      <c r="M285" s="13">
        <f t="shared" si="9"/>
        <v>4.0210526315789403</v>
      </c>
    </row>
    <row r="286" spans="1:13" ht="15.75" thickBot="1">
      <c r="A286" s="1">
        <v>285</v>
      </c>
      <c r="B286" s="4">
        <v>375.19</v>
      </c>
      <c r="C286" s="5">
        <v>379.75</v>
      </c>
      <c r="D286" s="5">
        <v>380</v>
      </c>
      <c r="E286" s="16">
        <v>41978</v>
      </c>
      <c r="F286" s="5">
        <v>375.19</v>
      </c>
      <c r="G286" s="6">
        <v>-1.2E-2</v>
      </c>
      <c r="H286" s="1">
        <v>285</v>
      </c>
      <c r="I286" s="12" t="s">
        <v>1048</v>
      </c>
      <c r="J286" s="16">
        <v>41978</v>
      </c>
      <c r="K286" s="15">
        <f t="shared" si="8"/>
        <v>1.266622778143516E-2</v>
      </c>
      <c r="M286" s="13">
        <f t="shared" si="9"/>
        <v>1.266622778143516</v>
      </c>
    </row>
    <row r="287" spans="1:13" ht="15.75" thickBot="1">
      <c r="A287" s="2">
        <v>286</v>
      </c>
      <c r="B287" s="4">
        <v>374</v>
      </c>
      <c r="C287" s="5">
        <v>375.19</v>
      </c>
      <c r="D287" s="5">
        <v>394.59</v>
      </c>
      <c r="E287" s="16">
        <v>41979</v>
      </c>
      <c r="F287" s="5">
        <v>367</v>
      </c>
      <c r="G287" s="6">
        <v>-3.2000000000000002E-3</v>
      </c>
      <c r="H287" s="2">
        <v>286</v>
      </c>
      <c r="I287" s="12" t="s">
        <v>1047</v>
      </c>
      <c r="J287" s="16">
        <v>41979</v>
      </c>
      <c r="K287" s="15">
        <f t="shared" si="8"/>
        <v>7.3536075055305239E-2</v>
      </c>
      <c r="M287" s="13">
        <f t="shared" si="9"/>
        <v>7.3536075055305243</v>
      </c>
    </row>
    <row r="288" spans="1:13" ht="15.75" thickBot="1">
      <c r="A288" s="1">
        <v>287</v>
      </c>
      <c r="B288" s="4">
        <v>373.07</v>
      </c>
      <c r="C288" s="5">
        <v>374</v>
      </c>
      <c r="D288" s="5">
        <v>389.98</v>
      </c>
      <c r="E288" s="16">
        <v>41980</v>
      </c>
      <c r="F288" s="5">
        <v>370.43</v>
      </c>
      <c r="G288" s="6">
        <v>-2.5000000000000001E-3</v>
      </c>
      <c r="H288" s="1">
        <v>287</v>
      </c>
      <c r="I288" s="12" t="s">
        <v>1046</v>
      </c>
      <c r="J288" s="16">
        <v>41980</v>
      </c>
      <c r="K288" s="15">
        <f t="shared" si="8"/>
        <v>5.2272727272727304E-2</v>
      </c>
      <c r="M288" s="13">
        <f t="shared" si="9"/>
        <v>5.2272727272727302</v>
      </c>
    </row>
    <row r="289" spans="1:13" ht="15.75" thickBot="1">
      <c r="A289" s="2">
        <v>288</v>
      </c>
      <c r="B289" s="7">
        <v>376</v>
      </c>
      <c r="C289" s="5">
        <v>373.07</v>
      </c>
      <c r="D289" s="5">
        <v>376.06</v>
      </c>
      <c r="E289" s="16">
        <v>41981</v>
      </c>
      <c r="F289" s="5">
        <v>360.29</v>
      </c>
      <c r="G289" s="8">
        <v>7.9000000000000008E-3</v>
      </c>
      <c r="H289" s="2">
        <v>288</v>
      </c>
      <c r="I289" s="12" t="s">
        <v>1045</v>
      </c>
      <c r="J289" s="16">
        <v>41981</v>
      </c>
      <c r="K289" s="15">
        <f t="shared" si="8"/>
        <v>4.2270887501005126E-2</v>
      </c>
      <c r="M289" s="13">
        <f t="shared" si="9"/>
        <v>4.2270887501005125</v>
      </c>
    </row>
    <row r="290" spans="1:13" ht="15.75" thickBot="1">
      <c r="A290" s="1">
        <v>289</v>
      </c>
      <c r="B290" s="4">
        <v>345.49</v>
      </c>
      <c r="C290" s="5">
        <v>376</v>
      </c>
      <c r="D290" s="5">
        <v>376</v>
      </c>
      <c r="E290" s="16">
        <v>41982</v>
      </c>
      <c r="F290" s="5">
        <v>342.46</v>
      </c>
      <c r="G290" s="6">
        <v>-8.1199999999999994E-2</v>
      </c>
      <c r="H290" s="1">
        <v>289</v>
      </c>
      <c r="I290" s="12" t="s">
        <v>1044</v>
      </c>
      <c r="J290" s="16">
        <v>41982</v>
      </c>
      <c r="K290" s="15">
        <f t="shared" si="8"/>
        <v>8.9202127659574526E-2</v>
      </c>
      <c r="M290" s="13">
        <f t="shared" si="9"/>
        <v>8.9202127659574533</v>
      </c>
    </row>
    <row r="291" spans="1:13" ht="15.75" thickBot="1">
      <c r="A291" s="2">
        <v>290</v>
      </c>
      <c r="B291" s="7">
        <v>345.56</v>
      </c>
      <c r="C291" s="5">
        <v>345.49</v>
      </c>
      <c r="D291" s="5">
        <v>357.5</v>
      </c>
      <c r="E291" s="16">
        <v>41983</v>
      </c>
      <c r="F291" s="5">
        <v>345.49</v>
      </c>
      <c r="G291" s="8">
        <v>2.0000000000000001E-4</v>
      </c>
      <c r="H291" s="2">
        <v>290</v>
      </c>
      <c r="I291" s="12" t="s">
        <v>1043</v>
      </c>
      <c r="J291" s="16">
        <v>41983</v>
      </c>
      <c r="K291" s="15">
        <f t="shared" si="8"/>
        <v>3.4762221771976007E-2</v>
      </c>
      <c r="M291" s="13">
        <f t="shared" si="9"/>
        <v>3.4762221771976005</v>
      </c>
    </row>
    <row r="292" spans="1:13" ht="15.75" thickBot="1">
      <c r="A292" s="1">
        <v>291</v>
      </c>
      <c r="B292" s="7">
        <v>372.12</v>
      </c>
      <c r="C292" s="5">
        <v>345.56</v>
      </c>
      <c r="D292" s="5">
        <v>372.12</v>
      </c>
      <c r="E292" s="16">
        <v>41984</v>
      </c>
      <c r="F292" s="5">
        <v>342.5</v>
      </c>
      <c r="G292" s="8">
        <v>7.6899999999999996E-2</v>
      </c>
      <c r="H292" s="1">
        <v>291</v>
      </c>
      <c r="I292" s="12" t="s">
        <v>1042</v>
      </c>
      <c r="J292" s="16">
        <v>41984</v>
      </c>
      <c r="K292" s="15">
        <f t="shared" si="8"/>
        <v>8.5715939344831585E-2</v>
      </c>
      <c r="M292" s="13">
        <f t="shared" si="9"/>
        <v>8.5715939344831593</v>
      </c>
    </row>
    <row r="293" spans="1:13" ht="15.75" thickBot="1">
      <c r="A293" s="2">
        <v>292</v>
      </c>
      <c r="B293" s="4">
        <v>360</v>
      </c>
      <c r="C293" s="5">
        <v>372.12</v>
      </c>
      <c r="D293" s="5">
        <v>372.12</v>
      </c>
      <c r="E293" s="16">
        <v>41985</v>
      </c>
      <c r="F293" s="5">
        <v>346.77</v>
      </c>
      <c r="G293" s="6">
        <v>-3.2599999999999997E-2</v>
      </c>
      <c r="H293" s="2">
        <v>292</v>
      </c>
      <c r="I293" s="12" t="s">
        <v>1041</v>
      </c>
      <c r="J293" s="16">
        <v>41985</v>
      </c>
      <c r="K293" s="15">
        <f t="shared" si="8"/>
        <v>6.8123186069010064E-2</v>
      </c>
      <c r="M293" s="13">
        <f t="shared" si="9"/>
        <v>6.8123186069010062</v>
      </c>
    </row>
    <row r="294" spans="1:13" ht="15.75" thickBot="1">
      <c r="A294" s="1">
        <v>293</v>
      </c>
      <c r="B294" s="4">
        <v>352</v>
      </c>
      <c r="C294" s="5">
        <v>360</v>
      </c>
      <c r="D294" s="5">
        <v>360</v>
      </c>
      <c r="E294" s="16">
        <v>41986</v>
      </c>
      <c r="F294" s="5">
        <v>350</v>
      </c>
      <c r="G294" s="6">
        <v>-2.2200000000000001E-2</v>
      </c>
      <c r="H294" s="1">
        <v>293</v>
      </c>
      <c r="I294" s="12" t="s">
        <v>1040</v>
      </c>
      <c r="J294" s="16">
        <v>41986</v>
      </c>
      <c r="K294" s="15">
        <f t="shared" si="8"/>
        <v>2.7777777777777776E-2</v>
      </c>
      <c r="M294" s="13">
        <f t="shared" si="9"/>
        <v>2.7777777777777777</v>
      </c>
    </row>
    <row r="295" spans="1:13" ht="15.75" thickBot="1">
      <c r="A295" s="2">
        <v>294</v>
      </c>
      <c r="B295" s="4">
        <v>350</v>
      </c>
      <c r="C295" s="5">
        <v>352</v>
      </c>
      <c r="D295" s="5">
        <v>358.98</v>
      </c>
      <c r="E295" s="16">
        <v>41987</v>
      </c>
      <c r="F295" s="5">
        <v>350</v>
      </c>
      <c r="G295" s="6">
        <v>-5.7000000000000002E-3</v>
      </c>
      <c r="H295" s="2">
        <v>294</v>
      </c>
      <c r="I295" s="12" t="s">
        <v>1039</v>
      </c>
      <c r="J295" s="16">
        <v>41987</v>
      </c>
      <c r="K295" s="15">
        <f t="shared" si="8"/>
        <v>2.551136363636369E-2</v>
      </c>
      <c r="M295" s="13">
        <f t="shared" si="9"/>
        <v>2.5511363636363691</v>
      </c>
    </row>
    <row r="296" spans="1:13" ht="15.75" thickBot="1">
      <c r="A296" s="1">
        <v>295</v>
      </c>
      <c r="B296" s="4">
        <v>342.04</v>
      </c>
      <c r="C296" s="5">
        <v>350</v>
      </c>
      <c r="D296" s="5">
        <v>358.98</v>
      </c>
      <c r="E296" s="16">
        <v>41988</v>
      </c>
      <c r="F296" s="5">
        <v>342.04</v>
      </c>
      <c r="G296" s="6">
        <v>-2.2800000000000001E-2</v>
      </c>
      <c r="H296" s="1">
        <v>295</v>
      </c>
      <c r="I296" s="12" t="s">
        <v>1038</v>
      </c>
      <c r="J296" s="16">
        <v>41988</v>
      </c>
      <c r="K296" s="15">
        <f t="shared" si="8"/>
        <v>4.8399999999999992E-2</v>
      </c>
      <c r="M296" s="13">
        <f t="shared" si="9"/>
        <v>4.839999999999999</v>
      </c>
    </row>
    <row r="297" spans="1:13" ht="15.75" thickBot="1">
      <c r="A297" s="2">
        <v>296</v>
      </c>
      <c r="B297" s="4">
        <v>330.09</v>
      </c>
      <c r="C297" s="5">
        <v>342.04</v>
      </c>
      <c r="D297" s="5">
        <v>358.92</v>
      </c>
      <c r="E297" s="16">
        <v>41989</v>
      </c>
      <c r="F297" s="5">
        <v>330.09</v>
      </c>
      <c r="G297" s="6">
        <v>-3.49E-2</v>
      </c>
      <c r="H297" s="2">
        <v>296</v>
      </c>
      <c r="I297" s="12" t="s">
        <v>1037</v>
      </c>
      <c r="J297" s="16">
        <v>41989</v>
      </c>
      <c r="K297" s="15">
        <f t="shared" si="8"/>
        <v>8.4288387323120217E-2</v>
      </c>
      <c r="M297" s="13">
        <f t="shared" si="9"/>
        <v>8.4288387323120215</v>
      </c>
    </row>
    <row r="298" spans="1:13" ht="15.75" thickBot="1">
      <c r="A298" s="1">
        <v>297</v>
      </c>
      <c r="B298" s="4">
        <v>329.99</v>
      </c>
      <c r="C298" s="5">
        <v>330.09</v>
      </c>
      <c r="D298" s="5">
        <v>355.33</v>
      </c>
      <c r="E298" s="16">
        <v>41990</v>
      </c>
      <c r="F298" s="5">
        <v>315.02</v>
      </c>
      <c r="G298" s="6">
        <v>-2.9999999999999997E-4</v>
      </c>
      <c r="H298" s="1">
        <v>297</v>
      </c>
      <c r="I298" s="12" t="s">
        <v>1036</v>
      </c>
      <c r="J298" s="16">
        <v>41990</v>
      </c>
      <c r="K298" s="15">
        <f t="shared" si="8"/>
        <v>0.12211821018510105</v>
      </c>
      <c r="M298" s="13">
        <f t="shared" si="9"/>
        <v>12.211821018510104</v>
      </c>
    </row>
    <row r="299" spans="1:13" ht="15.75" thickBot="1">
      <c r="A299" s="2">
        <v>298</v>
      </c>
      <c r="B299" s="4">
        <v>311.01</v>
      </c>
      <c r="C299" s="5">
        <v>329.99</v>
      </c>
      <c r="D299" s="5">
        <v>365</v>
      </c>
      <c r="E299" s="16">
        <v>41991</v>
      </c>
      <c r="F299" s="5">
        <v>310</v>
      </c>
      <c r="G299" s="6">
        <v>-5.7500000000000002E-2</v>
      </c>
      <c r="H299" s="2">
        <v>298</v>
      </c>
      <c r="I299" s="12" t="s">
        <v>1035</v>
      </c>
      <c r="J299" s="16">
        <v>41991</v>
      </c>
      <c r="K299" s="15">
        <f t="shared" si="8"/>
        <v>0.1666717173247674</v>
      </c>
      <c r="M299" s="13">
        <f t="shared" si="9"/>
        <v>16.667171732476742</v>
      </c>
    </row>
    <row r="300" spans="1:13" ht="15.75" thickBot="1">
      <c r="A300" s="1">
        <v>299</v>
      </c>
      <c r="B300" s="7">
        <v>349.98</v>
      </c>
      <c r="C300" s="5">
        <v>311.01</v>
      </c>
      <c r="D300" s="5">
        <v>368.12</v>
      </c>
      <c r="E300" s="16">
        <v>41992</v>
      </c>
      <c r="F300" s="5">
        <v>310.02999999999997</v>
      </c>
      <c r="G300" s="8">
        <v>0.12529999999999999</v>
      </c>
      <c r="H300" s="1">
        <v>299</v>
      </c>
      <c r="I300" s="12" t="s">
        <v>1034</v>
      </c>
      <c r="J300" s="16">
        <v>41992</v>
      </c>
      <c r="K300" s="15">
        <f t="shared" si="8"/>
        <v>0.18677856017491409</v>
      </c>
      <c r="M300" s="13">
        <f t="shared" si="9"/>
        <v>18.677856017491408</v>
      </c>
    </row>
    <row r="301" spans="1:13" ht="15.75" thickBot="1">
      <c r="A301" s="2">
        <v>300</v>
      </c>
      <c r="B301" s="4">
        <v>331</v>
      </c>
      <c r="C301" s="5">
        <v>349.98</v>
      </c>
      <c r="D301" s="5">
        <v>349.98</v>
      </c>
      <c r="E301" s="16">
        <v>41993</v>
      </c>
      <c r="F301" s="5">
        <v>331</v>
      </c>
      <c r="G301" s="6">
        <v>-5.4199999999999998E-2</v>
      </c>
      <c r="H301" s="2">
        <v>300</v>
      </c>
      <c r="I301" s="12" t="s">
        <v>1033</v>
      </c>
      <c r="J301" s="16">
        <v>41993</v>
      </c>
      <c r="K301" s="15">
        <f t="shared" si="8"/>
        <v>5.4231670381164686E-2</v>
      </c>
      <c r="M301" s="13">
        <f t="shared" si="9"/>
        <v>5.4231670381164685</v>
      </c>
    </row>
    <row r="302" spans="1:13" ht="15.75" thickBot="1">
      <c r="A302" s="1">
        <v>301</v>
      </c>
      <c r="B302" s="4">
        <v>325.01</v>
      </c>
      <c r="C302" s="5">
        <v>331</v>
      </c>
      <c r="D302" s="5">
        <v>334.64</v>
      </c>
      <c r="E302" s="16">
        <v>41994</v>
      </c>
      <c r="F302" s="5">
        <v>319.67</v>
      </c>
      <c r="G302" s="6">
        <v>-1.8100000000000002E-2</v>
      </c>
      <c r="H302" s="1">
        <v>301</v>
      </c>
      <c r="I302" s="12" t="s">
        <v>1032</v>
      </c>
      <c r="J302" s="16">
        <v>41994</v>
      </c>
      <c r="K302" s="15">
        <f t="shared" si="8"/>
        <v>4.5226586102718944E-2</v>
      </c>
      <c r="M302" s="13">
        <f t="shared" si="9"/>
        <v>4.5226586102718942</v>
      </c>
    </row>
    <row r="303" spans="1:13" ht="15.75" thickBot="1">
      <c r="A303" s="2">
        <v>302</v>
      </c>
      <c r="B303" s="7">
        <v>327.06</v>
      </c>
      <c r="C303" s="5">
        <v>325.01</v>
      </c>
      <c r="D303" s="5">
        <v>327.06</v>
      </c>
      <c r="E303" s="16">
        <v>41995</v>
      </c>
      <c r="F303" s="5">
        <v>325.01</v>
      </c>
      <c r="G303" s="8">
        <v>6.3E-3</v>
      </c>
      <c r="H303" s="2">
        <v>302</v>
      </c>
      <c r="I303" s="12" t="s">
        <v>1031</v>
      </c>
      <c r="J303" s="16">
        <v>41995</v>
      </c>
      <c r="K303" s="15">
        <f t="shared" si="8"/>
        <v>6.3074982308237021E-3</v>
      </c>
      <c r="M303" s="13">
        <f t="shared" si="9"/>
        <v>0.63074982308237026</v>
      </c>
    </row>
    <row r="304" spans="1:13" ht="15.75" thickBot="1">
      <c r="A304" s="1">
        <v>303</v>
      </c>
      <c r="B304" s="7">
        <v>338.75</v>
      </c>
      <c r="C304" s="5">
        <v>327.06</v>
      </c>
      <c r="D304" s="5">
        <v>342.08</v>
      </c>
      <c r="E304" s="16">
        <v>41996</v>
      </c>
      <c r="F304" s="5">
        <v>327.06</v>
      </c>
      <c r="G304" s="8">
        <v>3.5700000000000003E-2</v>
      </c>
      <c r="H304" s="1">
        <v>303</v>
      </c>
      <c r="I304" s="12" t="s">
        <v>1030</v>
      </c>
      <c r="J304" s="16">
        <v>41996</v>
      </c>
      <c r="K304" s="15">
        <f t="shared" si="8"/>
        <v>4.5924295236348014E-2</v>
      </c>
      <c r="M304" s="13">
        <f t="shared" si="9"/>
        <v>4.5924295236348014</v>
      </c>
    </row>
    <row r="305" spans="1:13" ht="15.75" thickBot="1">
      <c r="A305" s="2">
        <v>304</v>
      </c>
      <c r="B305" s="4">
        <v>320.38</v>
      </c>
      <c r="C305" s="5">
        <v>338.75</v>
      </c>
      <c r="D305" s="5">
        <v>338.75</v>
      </c>
      <c r="E305" s="16">
        <v>41997</v>
      </c>
      <c r="F305" s="5">
        <v>320.38</v>
      </c>
      <c r="G305" s="6">
        <v>-5.4199999999999998E-2</v>
      </c>
      <c r="H305" s="2">
        <v>304</v>
      </c>
      <c r="I305" s="12" t="s">
        <v>1029</v>
      </c>
      <c r="J305" s="16">
        <v>41997</v>
      </c>
      <c r="K305" s="15">
        <f t="shared" si="8"/>
        <v>5.4228782287822894E-2</v>
      </c>
      <c r="M305" s="13">
        <f t="shared" si="9"/>
        <v>5.422878228782289</v>
      </c>
    </row>
    <row r="306" spans="1:13" ht="15.75" thickBot="1">
      <c r="A306" s="1">
        <v>305</v>
      </c>
      <c r="B306" s="4">
        <v>320.38</v>
      </c>
      <c r="C306" s="5">
        <v>320.38</v>
      </c>
      <c r="D306" s="5">
        <v>320.38</v>
      </c>
      <c r="E306" s="16">
        <v>41998</v>
      </c>
      <c r="F306" s="5">
        <v>320.38</v>
      </c>
      <c r="G306" s="6">
        <v>0</v>
      </c>
      <c r="H306" s="1">
        <v>305</v>
      </c>
      <c r="I306" s="12" t="s">
        <v>1028</v>
      </c>
      <c r="J306" s="16">
        <v>41998</v>
      </c>
      <c r="K306" s="15">
        <f t="shared" si="8"/>
        <v>0</v>
      </c>
      <c r="M306" s="13">
        <f t="shared" si="9"/>
        <v>0</v>
      </c>
    </row>
    <row r="307" spans="1:13" ht="15.75" thickBot="1">
      <c r="A307" s="2">
        <v>306</v>
      </c>
      <c r="B307" s="7">
        <v>320.48</v>
      </c>
      <c r="C307" s="5">
        <v>320.38</v>
      </c>
      <c r="D307" s="5">
        <v>320.48</v>
      </c>
      <c r="E307" s="16">
        <v>41999</v>
      </c>
      <c r="F307" s="5">
        <v>320.38</v>
      </c>
      <c r="G307" s="8">
        <v>2.9999999999999997E-4</v>
      </c>
      <c r="H307" s="2">
        <v>306</v>
      </c>
      <c r="I307" s="12" t="s">
        <v>1027</v>
      </c>
      <c r="J307" s="16">
        <v>41999</v>
      </c>
      <c r="K307" s="15">
        <f t="shared" si="8"/>
        <v>3.1212934640121963E-4</v>
      </c>
      <c r="M307" s="13">
        <f t="shared" si="9"/>
        <v>3.1212934640121964E-2</v>
      </c>
    </row>
    <row r="308" spans="1:13" ht="15.75" thickBot="1">
      <c r="A308" s="1">
        <v>307</v>
      </c>
      <c r="B308" s="4">
        <v>319</v>
      </c>
      <c r="C308" s="5">
        <v>320.48</v>
      </c>
      <c r="D308" s="5">
        <v>320.48</v>
      </c>
      <c r="E308" s="16">
        <v>42000</v>
      </c>
      <c r="F308" s="5">
        <v>313.37</v>
      </c>
      <c r="G308" s="6">
        <v>-4.5999999999999999E-3</v>
      </c>
      <c r="H308" s="1">
        <v>307</v>
      </c>
      <c r="I308" s="12" t="s">
        <v>1026</v>
      </c>
      <c r="J308" s="16">
        <v>42000</v>
      </c>
      <c r="K308" s="15">
        <f t="shared" si="8"/>
        <v>2.2185471792311576E-2</v>
      </c>
      <c r="M308" s="13">
        <f t="shared" si="9"/>
        <v>2.2185471792311575</v>
      </c>
    </row>
    <row r="309" spans="1:13" ht="15.75" thickBot="1">
      <c r="A309" s="2">
        <v>308</v>
      </c>
      <c r="B309" s="4">
        <v>313.01</v>
      </c>
      <c r="C309" s="5">
        <v>319</v>
      </c>
      <c r="D309" s="5">
        <v>320.04000000000002</v>
      </c>
      <c r="E309" s="16">
        <v>42001</v>
      </c>
      <c r="F309" s="5">
        <v>313.01</v>
      </c>
      <c r="G309" s="6">
        <v>-1.8800000000000001E-2</v>
      </c>
      <c r="H309" s="2">
        <v>308</v>
      </c>
      <c r="I309" s="12" t="s">
        <v>1025</v>
      </c>
      <c r="J309" s="16">
        <v>42001</v>
      </c>
      <c r="K309" s="15">
        <f t="shared" si="8"/>
        <v>2.2037617554859026E-2</v>
      </c>
      <c r="M309" s="13">
        <f t="shared" si="9"/>
        <v>2.2037617554859024</v>
      </c>
    </row>
    <row r="310" spans="1:13" ht="15.75" thickBot="1">
      <c r="A310" s="1">
        <v>309</v>
      </c>
      <c r="B310" s="7">
        <v>314.76</v>
      </c>
      <c r="C310" s="5">
        <v>313.01</v>
      </c>
      <c r="D310" s="5">
        <v>325</v>
      </c>
      <c r="E310" s="16">
        <v>42002</v>
      </c>
      <c r="F310" s="5">
        <v>313.01</v>
      </c>
      <c r="G310" s="8">
        <v>5.5999999999999999E-3</v>
      </c>
      <c r="H310" s="1">
        <v>309</v>
      </c>
      <c r="I310" s="12" t="s">
        <v>1024</v>
      </c>
      <c r="J310" s="16">
        <v>42002</v>
      </c>
      <c r="K310" s="15">
        <f t="shared" si="8"/>
        <v>3.8305485447749303E-2</v>
      </c>
      <c r="M310" s="13">
        <f t="shared" si="9"/>
        <v>3.8305485447749303</v>
      </c>
    </row>
    <row r="311" spans="1:13" ht="15.75" thickBot="1">
      <c r="A311" s="2">
        <v>310</v>
      </c>
      <c r="B311" s="4">
        <v>313</v>
      </c>
      <c r="C311" s="5">
        <v>314.76</v>
      </c>
      <c r="D311" s="5">
        <v>338.95</v>
      </c>
      <c r="E311" s="16">
        <v>42003</v>
      </c>
      <c r="F311" s="5">
        <v>313</v>
      </c>
      <c r="G311" s="6">
        <v>-5.5999999999999999E-3</v>
      </c>
      <c r="H311" s="2">
        <v>310</v>
      </c>
      <c r="I311" s="12" t="s">
        <v>1023</v>
      </c>
      <c r="J311" s="16">
        <v>42003</v>
      </c>
      <c r="K311" s="15">
        <f t="shared" si="8"/>
        <v>8.2443766679374725E-2</v>
      </c>
      <c r="M311" s="13">
        <f t="shared" si="9"/>
        <v>8.2443766679374733</v>
      </c>
    </row>
    <row r="312" spans="1:13" ht="15.75" thickBot="1">
      <c r="A312" s="1">
        <v>311</v>
      </c>
      <c r="B312" s="7">
        <v>319.14</v>
      </c>
      <c r="C312" s="5">
        <v>313</v>
      </c>
      <c r="D312" s="5">
        <v>319.14</v>
      </c>
      <c r="E312" s="16">
        <v>42004</v>
      </c>
      <c r="F312" s="5">
        <v>313</v>
      </c>
      <c r="G312" s="8">
        <v>1.9599999999999999E-2</v>
      </c>
      <c r="H312" s="1">
        <v>311</v>
      </c>
      <c r="I312" s="12" t="s">
        <v>1022</v>
      </c>
      <c r="J312" s="16">
        <v>42004</v>
      </c>
      <c r="K312" s="15">
        <f t="shared" si="8"/>
        <v>1.9616613418530309E-2</v>
      </c>
      <c r="M312" s="13">
        <f t="shared" si="9"/>
        <v>1.9616613418530309</v>
      </c>
    </row>
    <row r="313" spans="1:13" ht="15.75" thickBot="1">
      <c r="A313" s="2">
        <v>312</v>
      </c>
      <c r="B313" s="7">
        <v>325</v>
      </c>
      <c r="C313" s="5">
        <v>319.14</v>
      </c>
      <c r="D313" s="5">
        <v>325</v>
      </c>
      <c r="E313" s="16">
        <v>42005</v>
      </c>
      <c r="F313" s="5">
        <v>314.02999999999997</v>
      </c>
      <c r="G313" s="8">
        <v>1.84E-2</v>
      </c>
      <c r="H313" s="2">
        <v>312</v>
      </c>
      <c r="I313" s="12" t="s">
        <v>1021</v>
      </c>
      <c r="J313" s="16">
        <v>42005</v>
      </c>
      <c r="K313" s="15">
        <f t="shared" si="8"/>
        <v>3.4373629128282346E-2</v>
      </c>
      <c r="M313" s="13">
        <f t="shared" si="9"/>
        <v>3.4373629128282346</v>
      </c>
    </row>
    <row r="314" spans="1:13" ht="15.75" thickBot="1">
      <c r="A314" s="1">
        <v>313</v>
      </c>
      <c r="B314" s="4">
        <v>315.3</v>
      </c>
      <c r="C314" s="5">
        <v>325</v>
      </c>
      <c r="D314" s="5">
        <v>325</v>
      </c>
      <c r="E314" s="16">
        <v>42006</v>
      </c>
      <c r="F314" s="5">
        <v>313.18</v>
      </c>
      <c r="G314" s="6">
        <v>-2.98E-2</v>
      </c>
      <c r="H314" s="1">
        <v>313</v>
      </c>
      <c r="I314" s="12" t="s">
        <v>1020</v>
      </c>
      <c r="J314" s="16">
        <v>42006</v>
      </c>
      <c r="K314" s="15">
        <f t="shared" si="8"/>
        <v>3.6369230769230751E-2</v>
      </c>
      <c r="M314" s="13">
        <f t="shared" si="9"/>
        <v>3.6369230769230749</v>
      </c>
    </row>
    <row r="315" spans="1:13" ht="15.75" thickBot="1">
      <c r="A315" s="2">
        <v>314</v>
      </c>
      <c r="B315" s="4">
        <v>281.51</v>
      </c>
      <c r="C315" s="5">
        <v>315.3</v>
      </c>
      <c r="D315" s="5">
        <v>319.93</v>
      </c>
      <c r="E315" s="16">
        <v>42007</v>
      </c>
      <c r="F315" s="5">
        <v>281.51</v>
      </c>
      <c r="G315" s="6">
        <v>-0.1072</v>
      </c>
      <c r="H315" s="2">
        <v>314</v>
      </c>
      <c r="I315" s="12" t="s">
        <v>1019</v>
      </c>
      <c r="J315" s="16">
        <v>42007</v>
      </c>
      <c r="K315" s="15">
        <f t="shared" si="8"/>
        <v>0.12185220424992076</v>
      </c>
      <c r="M315" s="13">
        <f t="shared" si="9"/>
        <v>12.185220424992076</v>
      </c>
    </row>
    <row r="316" spans="1:13" ht="15.75" thickBot="1">
      <c r="A316" s="1">
        <v>315</v>
      </c>
      <c r="B316" s="4">
        <v>265.87</v>
      </c>
      <c r="C316" s="5">
        <v>281.51</v>
      </c>
      <c r="D316" s="5">
        <v>297.48</v>
      </c>
      <c r="E316" s="16">
        <v>42008</v>
      </c>
      <c r="F316" s="5">
        <v>265.87</v>
      </c>
      <c r="G316" s="6">
        <v>-5.5500000000000001E-2</v>
      </c>
      <c r="H316" s="1">
        <v>315</v>
      </c>
      <c r="I316" s="12" t="s">
        <v>1018</v>
      </c>
      <c r="J316" s="16">
        <v>42008</v>
      </c>
      <c r="K316" s="15">
        <f t="shared" si="8"/>
        <v>0.1122873077332955</v>
      </c>
      <c r="M316" s="13">
        <f t="shared" si="9"/>
        <v>11.22873077332955</v>
      </c>
    </row>
    <row r="317" spans="1:13" ht="15.75" thickBot="1">
      <c r="A317" s="2">
        <v>316</v>
      </c>
      <c r="B317" s="7">
        <v>274.47000000000003</v>
      </c>
      <c r="C317" s="5">
        <v>265.87</v>
      </c>
      <c r="D317" s="5">
        <v>280</v>
      </c>
      <c r="E317" s="16">
        <v>42009</v>
      </c>
      <c r="F317" s="5">
        <v>252.32</v>
      </c>
      <c r="G317" s="8">
        <v>3.2399999999999998E-2</v>
      </c>
      <c r="H317" s="2">
        <v>316</v>
      </c>
      <c r="I317" s="12" t="s">
        <v>1017</v>
      </c>
      <c r="J317" s="16">
        <v>42009</v>
      </c>
      <c r="K317" s="15">
        <f t="shared" si="8"/>
        <v>0.10411103170722535</v>
      </c>
      <c r="M317" s="13">
        <f t="shared" si="9"/>
        <v>10.411103170722535</v>
      </c>
    </row>
    <row r="318" spans="1:13" ht="15.75" thickBot="1">
      <c r="A318" s="1">
        <v>317</v>
      </c>
      <c r="B318" s="7">
        <v>281.14999999999998</v>
      </c>
      <c r="C318" s="5">
        <v>274.47000000000003</v>
      </c>
      <c r="D318" s="5">
        <v>293.66000000000003</v>
      </c>
      <c r="E318" s="16">
        <v>42010</v>
      </c>
      <c r="F318" s="5">
        <v>260</v>
      </c>
      <c r="G318" s="8">
        <v>2.4299999999999999E-2</v>
      </c>
      <c r="H318" s="1">
        <v>317</v>
      </c>
      <c r="I318" s="12" t="s">
        <v>1016</v>
      </c>
      <c r="J318" s="16">
        <v>42010</v>
      </c>
      <c r="K318" s="15">
        <f t="shared" si="8"/>
        <v>0.12263635369985798</v>
      </c>
      <c r="M318" s="13">
        <f t="shared" si="9"/>
        <v>12.263635369985797</v>
      </c>
    </row>
    <row r="319" spans="1:13" ht="15.75" thickBot="1">
      <c r="A319" s="2">
        <v>318</v>
      </c>
      <c r="B319" s="7">
        <v>300</v>
      </c>
      <c r="C319" s="5">
        <v>281.14999999999998</v>
      </c>
      <c r="D319" s="5">
        <v>300</v>
      </c>
      <c r="E319" s="16">
        <v>42011</v>
      </c>
      <c r="F319" s="5">
        <v>269</v>
      </c>
      <c r="G319" s="8">
        <v>6.7000000000000004E-2</v>
      </c>
      <c r="H319" s="2">
        <v>318</v>
      </c>
      <c r="I319" s="12" t="s">
        <v>1015</v>
      </c>
      <c r="J319" s="16">
        <v>42011</v>
      </c>
      <c r="K319" s="15">
        <f t="shared" si="8"/>
        <v>0.11026142628490131</v>
      </c>
      <c r="M319" s="13">
        <f t="shared" si="9"/>
        <v>11.026142628490131</v>
      </c>
    </row>
    <row r="320" spans="1:13" ht="15.75" thickBot="1">
      <c r="A320" s="1">
        <v>319</v>
      </c>
      <c r="B320" s="4">
        <v>283.52999999999997</v>
      </c>
      <c r="C320" s="5">
        <v>300</v>
      </c>
      <c r="D320" s="5">
        <v>300</v>
      </c>
      <c r="E320" s="16">
        <v>42012</v>
      </c>
      <c r="F320" s="5">
        <v>283.52999999999997</v>
      </c>
      <c r="G320" s="6">
        <v>-5.4899999999999997E-2</v>
      </c>
      <c r="H320" s="1">
        <v>319</v>
      </c>
      <c r="I320" s="12" t="s">
        <v>1014</v>
      </c>
      <c r="J320" s="16">
        <v>42012</v>
      </c>
      <c r="K320" s="15">
        <f t="shared" si="8"/>
        <v>5.4900000000000088E-2</v>
      </c>
      <c r="M320" s="13">
        <f t="shared" si="9"/>
        <v>5.4900000000000091</v>
      </c>
    </row>
    <row r="321" spans="1:13" ht="15.75" thickBot="1">
      <c r="A321" s="2">
        <v>320</v>
      </c>
      <c r="B321" s="7">
        <v>299.99</v>
      </c>
      <c r="C321" s="5">
        <v>283.52999999999997</v>
      </c>
      <c r="D321" s="5">
        <v>299.99</v>
      </c>
      <c r="E321" s="16">
        <v>42013</v>
      </c>
      <c r="F321" s="5">
        <v>283</v>
      </c>
      <c r="G321" s="8">
        <v>5.8099999999999999E-2</v>
      </c>
      <c r="H321" s="2">
        <v>320</v>
      </c>
      <c r="I321" s="12" t="s">
        <v>1013</v>
      </c>
      <c r="J321" s="16">
        <v>42013</v>
      </c>
      <c r="K321" s="15">
        <f t="shared" si="8"/>
        <v>5.9923112192713332E-2</v>
      </c>
      <c r="M321" s="13">
        <f t="shared" si="9"/>
        <v>5.9923112192713335</v>
      </c>
    </row>
    <row r="322" spans="1:13" ht="15.75" thickBot="1">
      <c r="A322" s="1">
        <v>321</v>
      </c>
      <c r="B322" s="4">
        <v>277.77999999999997</v>
      </c>
      <c r="C322" s="5">
        <v>299.99</v>
      </c>
      <c r="D322" s="5">
        <v>299.99</v>
      </c>
      <c r="E322" s="16">
        <v>42014</v>
      </c>
      <c r="F322" s="5">
        <v>275.05</v>
      </c>
      <c r="G322" s="6">
        <v>-7.3999999999999996E-2</v>
      </c>
      <c r="H322" s="1">
        <v>321</v>
      </c>
      <c r="I322" s="12" t="s">
        <v>1012</v>
      </c>
      <c r="J322" s="16">
        <v>42014</v>
      </c>
      <c r="K322" s="15">
        <f t="shared" si="8"/>
        <v>8.3136104536817884E-2</v>
      </c>
      <c r="M322" s="13">
        <f t="shared" si="9"/>
        <v>8.3136104536817879</v>
      </c>
    </row>
    <row r="323" spans="1:13" ht="15.75" thickBot="1">
      <c r="A323" s="2">
        <v>322</v>
      </c>
      <c r="B323" s="4">
        <v>265</v>
      </c>
      <c r="C323" s="5">
        <v>277.77999999999997</v>
      </c>
      <c r="D323" s="5">
        <v>277.77999999999997</v>
      </c>
      <c r="E323" s="16">
        <v>42015</v>
      </c>
      <c r="F323" s="5">
        <v>265</v>
      </c>
      <c r="G323" s="6">
        <v>-4.5999999999999999E-2</v>
      </c>
      <c r="H323" s="2">
        <v>322</v>
      </c>
      <c r="I323" s="12" t="s">
        <v>1011</v>
      </c>
      <c r="J323" s="16">
        <v>42015</v>
      </c>
      <c r="K323" s="15">
        <f t="shared" ref="K323:M386" si="10">(D323-F323)/C323</f>
        <v>4.6007631938944395E-2</v>
      </c>
      <c r="M323" s="13">
        <f t="shared" ref="M323:M386" si="11">K323*100</f>
        <v>4.6007631938944398</v>
      </c>
    </row>
    <row r="324" spans="1:13" ht="15.75" thickBot="1">
      <c r="A324" s="1">
        <v>323</v>
      </c>
      <c r="B324" s="7">
        <v>265.06</v>
      </c>
      <c r="C324" s="5">
        <v>265</v>
      </c>
      <c r="D324" s="5">
        <v>292</v>
      </c>
      <c r="E324" s="16">
        <v>42016</v>
      </c>
      <c r="F324" s="5">
        <v>263.02</v>
      </c>
      <c r="G324" s="8">
        <v>2.0000000000000001E-4</v>
      </c>
      <c r="H324" s="1">
        <v>323</v>
      </c>
      <c r="I324" s="12" t="s">
        <v>1010</v>
      </c>
      <c r="J324" s="16">
        <v>42016</v>
      </c>
      <c r="K324" s="15">
        <f t="shared" si="10"/>
        <v>0.1093584905660378</v>
      </c>
      <c r="M324" s="13">
        <f t="shared" si="11"/>
        <v>10.93584905660378</v>
      </c>
    </row>
    <row r="325" spans="1:13" ht="15.75" thickBot="1">
      <c r="A325" s="2">
        <v>324</v>
      </c>
      <c r="B325" s="4">
        <v>216</v>
      </c>
      <c r="C325" s="5">
        <v>265.06</v>
      </c>
      <c r="D325" s="5">
        <v>268</v>
      </c>
      <c r="E325" s="16">
        <v>42017</v>
      </c>
      <c r="F325" s="5">
        <v>216</v>
      </c>
      <c r="G325" s="6">
        <v>-0.18509999999999999</v>
      </c>
      <c r="H325" s="2">
        <v>324</v>
      </c>
      <c r="I325" s="12" t="s">
        <v>1009</v>
      </c>
      <c r="J325" s="16">
        <v>42017</v>
      </c>
      <c r="K325" s="15">
        <f t="shared" si="10"/>
        <v>0.19618199652908774</v>
      </c>
      <c r="M325" s="13">
        <f t="shared" si="11"/>
        <v>19.618199652908775</v>
      </c>
    </row>
    <row r="326" spans="1:13" ht="15.75" thickBot="1">
      <c r="A326" s="1">
        <v>325</v>
      </c>
      <c r="B326" s="4">
        <v>175</v>
      </c>
      <c r="C326" s="5">
        <v>216</v>
      </c>
      <c r="D326" s="5">
        <v>230.99</v>
      </c>
      <c r="E326" s="16">
        <v>42018</v>
      </c>
      <c r="F326" s="5">
        <v>175</v>
      </c>
      <c r="G326" s="6">
        <v>-0.1898</v>
      </c>
      <c r="H326" s="1">
        <v>325</v>
      </c>
      <c r="I326" s="12" t="s">
        <v>1008</v>
      </c>
      <c r="J326" s="16">
        <v>42018</v>
      </c>
      <c r="K326" s="15">
        <f t="shared" si="10"/>
        <v>0.25921296296296298</v>
      </c>
      <c r="M326" s="13">
        <f t="shared" si="11"/>
        <v>25.921296296296298</v>
      </c>
    </row>
    <row r="327" spans="1:13" ht="15.75" thickBot="1">
      <c r="A327" s="2">
        <v>326</v>
      </c>
      <c r="B327" s="7">
        <v>219</v>
      </c>
      <c r="C327" s="5">
        <v>175</v>
      </c>
      <c r="D327" s="5">
        <v>236.47</v>
      </c>
      <c r="E327" s="16">
        <v>42019</v>
      </c>
      <c r="F327" s="5">
        <v>175</v>
      </c>
      <c r="G327" s="8">
        <v>0.25140000000000001</v>
      </c>
      <c r="H327" s="2">
        <v>326</v>
      </c>
      <c r="I327" s="12" t="s">
        <v>1007</v>
      </c>
      <c r="J327" s="16">
        <v>42019</v>
      </c>
      <c r="K327" s="15">
        <f t="shared" si="10"/>
        <v>0.35125714285714282</v>
      </c>
      <c r="M327" s="13">
        <f t="shared" si="11"/>
        <v>35.125714285714281</v>
      </c>
    </row>
    <row r="328" spans="1:13" ht="15.75" thickBot="1">
      <c r="A328" s="1">
        <v>327</v>
      </c>
      <c r="B328" s="4">
        <v>213.36</v>
      </c>
      <c r="C328" s="5">
        <v>219</v>
      </c>
      <c r="D328" s="5">
        <v>219</v>
      </c>
      <c r="E328" s="16">
        <v>42020</v>
      </c>
      <c r="F328" s="5">
        <v>195.2</v>
      </c>
      <c r="G328" s="6">
        <v>-2.5700000000000001E-2</v>
      </c>
      <c r="H328" s="1">
        <v>327</v>
      </c>
      <c r="I328" s="12" t="s">
        <v>1006</v>
      </c>
      <c r="J328" s="16">
        <v>42020</v>
      </c>
      <c r="K328" s="15">
        <f t="shared" si="10"/>
        <v>0.10867579908675805</v>
      </c>
      <c r="M328" s="13">
        <f t="shared" si="11"/>
        <v>10.867579908675804</v>
      </c>
    </row>
    <row r="329" spans="1:13" ht="15.75" thickBot="1">
      <c r="A329" s="2">
        <v>328</v>
      </c>
      <c r="B329" s="4">
        <v>200</v>
      </c>
      <c r="C329" s="5">
        <v>213.36</v>
      </c>
      <c r="D329" s="5">
        <v>213.36</v>
      </c>
      <c r="E329" s="16">
        <v>42021</v>
      </c>
      <c r="F329" s="5">
        <v>196</v>
      </c>
      <c r="G329" s="6">
        <v>-6.2600000000000003E-2</v>
      </c>
      <c r="H329" s="2">
        <v>328</v>
      </c>
      <c r="I329" s="12" t="s">
        <v>1005</v>
      </c>
      <c r="J329" s="16">
        <v>42021</v>
      </c>
      <c r="K329" s="15">
        <f t="shared" si="10"/>
        <v>8.1364829396325514E-2</v>
      </c>
      <c r="M329" s="13">
        <f t="shared" si="11"/>
        <v>8.1364829396325522</v>
      </c>
    </row>
    <row r="330" spans="1:13" ht="15.75" thickBot="1">
      <c r="A330" s="1">
        <v>329</v>
      </c>
      <c r="B330" s="7">
        <v>219.98</v>
      </c>
      <c r="C330" s="5">
        <v>200</v>
      </c>
      <c r="D330" s="5">
        <v>220</v>
      </c>
      <c r="E330" s="16">
        <v>42022</v>
      </c>
      <c r="F330" s="5">
        <v>199.5</v>
      </c>
      <c r="G330" s="8">
        <v>9.9900000000000003E-2</v>
      </c>
      <c r="H330" s="1">
        <v>329</v>
      </c>
      <c r="I330" s="12" t="s">
        <v>1004</v>
      </c>
      <c r="J330" s="16">
        <v>42022</v>
      </c>
      <c r="K330" s="15">
        <f t="shared" si="10"/>
        <v>0.10249999999999999</v>
      </c>
      <c r="M330" s="13">
        <f t="shared" si="11"/>
        <v>10.25</v>
      </c>
    </row>
    <row r="331" spans="1:13" ht="15.75" thickBot="1">
      <c r="A331" s="2">
        <v>330</v>
      </c>
      <c r="B331" s="4">
        <v>211.01</v>
      </c>
      <c r="C331" s="5">
        <v>219.98</v>
      </c>
      <c r="D331" s="5">
        <v>219.98</v>
      </c>
      <c r="E331" s="16">
        <v>42023</v>
      </c>
      <c r="F331" s="5">
        <v>206</v>
      </c>
      <c r="G331" s="6">
        <v>-4.0800000000000003E-2</v>
      </c>
      <c r="H331" s="2">
        <v>330</v>
      </c>
      <c r="I331" s="12" t="s">
        <v>1003</v>
      </c>
      <c r="J331" s="16">
        <v>42023</v>
      </c>
      <c r="K331" s="15">
        <f t="shared" si="10"/>
        <v>6.3551231930175422E-2</v>
      </c>
      <c r="M331" s="13">
        <f t="shared" si="11"/>
        <v>6.3551231930175422</v>
      </c>
    </row>
    <row r="332" spans="1:13" ht="15.75" thickBot="1">
      <c r="A332" s="1">
        <v>331</v>
      </c>
      <c r="B332" s="7">
        <v>219.82</v>
      </c>
      <c r="C332" s="5">
        <v>211.01</v>
      </c>
      <c r="D332" s="5">
        <v>219.84</v>
      </c>
      <c r="E332" s="16">
        <v>42024</v>
      </c>
      <c r="F332" s="5">
        <v>208.4</v>
      </c>
      <c r="G332" s="8">
        <v>4.1700000000000001E-2</v>
      </c>
      <c r="H332" s="1">
        <v>331</v>
      </c>
      <c r="I332" s="12" t="s">
        <v>1002</v>
      </c>
      <c r="J332" s="16">
        <v>42024</v>
      </c>
      <c r="K332" s="15">
        <f t="shared" si="10"/>
        <v>5.4215440026539018E-2</v>
      </c>
      <c r="M332" s="13">
        <f t="shared" si="11"/>
        <v>5.4215440026539019</v>
      </c>
    </row>
    <row r="333" spans="1:13" ht="15.75" thickBot="1">
      <c r="A333" s="2">
        <v>332</v>
      </c>
      <c r="B333" s="7">
        <v>224.49</v>
      </c>
      <c r="C333" s="5">
        <v>219.82</v>
      </c>
      <c r="D333" s="5">
        <v>225.91</v>
      </c>
      <c r="E333" s="16">
        <v>42025</v>
      </c>
      <c r="F333" s="5">
        <v>206.1</v>
      </c>
      <c r="G333" s="8">
        <v>2.12E-2</v>
      </c>
      <c r="H333" s="2">
        <v>332</v>
      </c>
      <c r="I333" s="12" t="s">
        <v>1001</v>
      </c>
      <c r="J333" s="16">
        <v>42025</v>
      </c>
      <c r="K333" s="15">
        <f t="shared" si="10"/>
        <v>9.0119188426894745E-2</v>
      </c>
      <c r="M333" s="13">
        <f t="shared" si="11"/>
        <v>9.0119188426894752</v>
      </c>
    </row>
    <row r="334" spans="1:13" ht="15.75" thickBot="1">
      <c r="A334" s="1">
        <v>333</v>
      </c>
      <c r="B334" s="7">
        <v>228.03</v>
      </c>
      <c r="C334" s="5">
        <v>224.49</v>
      </c>
      <c r="D334" s="5">
        <v>241.02</v>
      </c>
      <c r="E334" s="16">
        <v>42026</v>
      </c>
      <c r="F334" s="5">
        <v>224.49</v>
      </c>
      <c r="G334" s="8">
        <v>1.5800000000000002E-2</v>
      </c>
      <c r="H334" s="1">
        <v>333</v>
      </c>
      <c r="I334" s="12" t="s">
        <v>1000</v>
      </c>
      <c r="J334" s="16">
        <v>42026</v>
      </c>
      <c r="K334" s="15">
        <f t="shared" si="10"/>
        <v>7.3633569424027795E-2</v>
      </c>
      <c r="M334" s="13">
        <f t="shared" si="11"/>
        <v>7.3633569424027794</v>
      </c>
    </row>
    <row r="335" spans="1:13" ht="15.75" thickBot="1">
      <c r="A335" s="2">
        <v>334</v>
      </c>
      <c r="B335" s="7">
        <v>228.04</v>
      </c>
      <c r="C335" s="5">
        <v>228.03</v>
      </c>
      <c r="D335" s="5">
        <v>231.24</v>
      </c>
      <c r="E335" s="16">
        <v>42027</v>
      </c>
      <c r="F335" s="5">
        <v>222.68</v>
      </c>
      <c r="G335" s="8">
        <v>1E-4</v>
      </c>
      <c r="H335" s="2">
        <v>334</v>
      </c>
      <c r="I335" s="12" t="s">
        <v>999</v>
      </c>
      <c r="J335" s="16">
        <v>42027</v>
      </c>
      <c r="K335" s="15">
        <f t="shared" si="10"/>
        <v>3.7538920317502091E-2</v>
      </c>
      <c r="M335" s="13">
        <f t="shared" si="11"/>
        <v>3.7538920317502091</v>
      </c>
    </row>
    <row r="336" spans="1:13" ht="15.75" thickBot="1">
      <c r="A336" s="1">
        <v>335</v>
      </c>
      <c r="B336" s="7">
        <v>241.23</v>
      </c>
      <c r="C336" s="5">
        <v>228.04</v>
      </c>
      <c r="D336" s="5">
        <v>251.36</v>
      </c>
      <c r="E336" s="16">
        <v>42028</v>
      </c>
      <c r="F336" s="5">
        <v>228.02</v>
      </c>
      <c r="G336" s="8">
        <v>5.7799999999999997E-2</v>
      </c>
      <c r="H336" s="1">
        <v>335</v>
      </c>
      <c r="I336" s="12" t="s">
        <v>998</v>
      </c>
      <c r="J336" s="16">
        <v>42028</v>
      </c>
      <c r="K336" s="15">
        <f t="shared" si="10"/>
        <v>0.10235046483073147</v>
      </c>
      <c r="M336" s="13">
        <f t="shared" si="11"/>
        <v>10.235046483073146</v>
      </c>
    </row>
    <row r="337" spans="1:13" ht="15.75" thickBot="1">
      <c r="A337" s="2">
        <v>336</v>
      </c>
      <c r="B337" s="7">
        <v>270</v>
      </c>
      <c r="C337" s="5">
        <v>257.06</v>
      </c>
      <c r="D337" s="5">
        <v>306</v>
      </c>
      <c r="E337" s="16">
        <v>42030</v>
      </c>
      <c r="F337" s="5">
        <v>250.04</v>
      </c>
      <c r="G337" s="8">
        <v>0.1192</v>
      </c>
      <c r="H337" s="2">
        <v>336</v>
      </c>
      <c r="I337" s="12" t="s">
        <v>997</v>
      </c>
      <c r="J337" s="16">
        <v>42030</v>
      </c>
      <c r="K337" s="15">
        <f t="shared" si="10"/>
        <v>0.21769236754065202</v>
      </c>
      <c r="M337" s="13">
        <f t="shared" si="11"/>
        <v>21.769236754065201</v>
      </c>
    </row>
    <row r="338" spans="1:13" ht="15.75" thickBot="1">
      <c r="A338" s="1">
        <v>337</v>
      </c>
      <c r="B338" s="4">
        <v>250.85</v>
      </c>
      <c r="C338" s="5">
        <v>270</v>
      </c>
      <c r="D338" s="5">
        <v>270</v>
      </c>
      <c r="E338" s="16">
        <v>42031</v>
      </c>
      <c r="F338" s="5">
        <v>208.89</v>
      </c>
      <c r="G338" s="6">
        <v>-7.0900000000000005E-2</v>
      </c>
      <c r="H338" s="1">
        <v>337</v>
      </c>
      <c r="I338" s="12" t="s">
        <v>996</v>
      </c>
      <c r="J338" s="16">
        <v>42031</v>
      </c>
      <c r="K338" s="15">
        <f t="shared" si="10"/>
        <v>0.22633333333333339</v>
      </c>
      <c r="M338" s="13">
        <f t="shared" si="11"/>
        <v>22.63333333333334</v>
      </c>
    </row>
    <row r="339" spans="1:13" ht="15.75" thickBot="1">
      <c r="A339" s="2">
        <v>338</v>
      </c>
      <c r="B339" s="4">
        <v>248</v>
      </c>
      <c r="C339" s="5">
        <v>250.85</v>
      </c>
      <c r="D339" s="5">
        <v>280</v>
      </c>
      <c r="E339" s="16">
        <v>42032</v>
      </c>
      <c r="F339" s="5">
        <v>225.02</v>
      </c>
      <c r="G339" s="6">
        <v>-1.14E-2</v>
      </c>
      <c r="H339" s="2">
        <v>338</v>
      </c>
      <c r="I339" s="12" t="s">
        <v>995</v>
      </c>
      <c r="J339" s="16">
        <v>42032</v>
      </c>
      <c r="K339" s="15">
        <f t="shared" si="10"/>
        <v>0.2191748056607534</v>
      </c>
      <c r="M339" s="13">
        <f t="shared" si="11"/>
        <v>21.917480566075341</v>
      </c>
    </row>
    <row r="340" spans="1:13" ht="15.75" thickBot="1">
      <c r="A340" s="1">
        <v>339</v>
      </c>
      <c r="B340" s="4">
        <v>231.83</v>
      </c>
      <c r="C340" s="5">
        <v>248</v>
      </c>
      <c r="D340" s="5">
        <v>248</v>
      </c>
      <c r="E340" s="16">
        <v>42033</v>
      </c>
      <c r="F340" s="5">
        <v>222.28</v>
      </c>
      <c r="G340" s="6">
        <v>-6.5199999999999994E-2</v>
      </c>
      <c r="H340" s="1">
        <v>339</v>
      </c>
      <c r="I340" s="12" t="s">
        <v>994</v>
      </c>
      <c r="J340" s="16">
        <v>42033</v>
      </c>
      <c r="K340" s="15">
        <f t="shared" si="10"/>
        <v>0.10370967741935483</v>
      </c>
      <c r="M340" s="13">
        <f t="shared" si="11"/>
        <v>10.370967741935482</v>
      </c>
    </row>
    <row r="341" spans="1:13" ht="15.75" thickBot="1">
      <c r="A341" s="2">
        <v>340</v>
      </c>
      <c r="B341" s="4">
        <v>220</v>
      </c>
      <c r="C341" s="5">
        <v>231.83</v>
      </c>
      <c r="D341" s="5">
        <v>239.36</v>
      </c>
      <c r="E341" s="16">
        <v>42034</v>
      </c>
      <c r="F341" s="5">
        <v>220</v>
      </c>
      <c r="G341" s="6">
        <v>-5.0999999999999997E-2</v>
      </c>
      <c r="H341" s="2">
        <v>340</v>
      </c>
      <c r="I341" s="12" t="s">
        <v>993</v>
      </c>
      <c r="J341" s="16">
        <v>42034</v>
      </c>
      <c r="K341" s="15">
        <f t="shared" si="10"/>
        <v>8.3509468144761304E-2</v>
      </c>
      <c r="M341" s="13">
        <f t="shared" si="11"/>
        <v>8.3509468144761296</v>
      </c>
    </row>
    <row r="342" spans="1:13" ht="15.75" thickBot="1">
      <c r="A342" s="1">
        <v>341</v>
      </c>
      <c r="B342" s="4">
        <v>216.69</v>
      </c>
      <c r="C342" s="5">
        <v>220</v>
      </c>
      <c r="D342" s="5">
        <v>239.98</v>
      </c>
      <c r="E342" s="16">
        <v>42035</v>
      </c>
      <c r="F342" s="5">
        <v>216.69</v>
      </c>
      <c r="G342" s="6">
        <v>-1.4999999999999999E-2</v>
      </c>
      <c r="H342" s="1">
        <v>341</v>
      </c>
      <c r="I342" s="12" t="s">
        <v>992</v>
      </c>
      <c r="J342" s="16">
        <v>42035</v>
      </c>
      <c r="K342" s="15">
        <f t="shared" si="10"/>
        <v>0.10586363636363633</v>
      </c>
      <c r="M342" s="13">
        <f t="shared" si="11"/>
        <v>10.586363636363632</v>
      </c>
    </row>
    <row r="343" spans="1:13" ht="15.75" thickBot="1">
      <c r="A343" s="2">
        <v>342</v>
      </c>
      <c r="B343" s="7">
        <v>239.98</v>
      </c>
      <c r="C343" s="5">
        <v>216.69</v>
      </c>
      <c r="D343" s="5">
        <v>239.98</v>
      </c>
      <c r="E343" s="16">
        <v>42036</v>
      </c>
      <c r="F343" s="5">
        <v>210.01</v>
      </c>
      <c r="G343" s="8">
        <v>0.1075</v>
      </c>
      <c r="H343" s="2">
        <v>342</v>
      </c>
      <c r="I343" s="12" t="s">
        <v>991</v>
      </c>
      <c r="J343" s="16">
        <v>42036</v>
      </c>
      <c r="K343" s="15">
        <f t="shared" si="10"/>
        <v>0.13830818219576352</v>
      </c>
      <c r="M343" s="13">
        <f t="shared" si="11"/>
        <v>13.830818219576352</v>
      </c>
    </row>
    <row r="344" spans="1:13" ht="15.75" thickBot="1">
      <c r="A344" s="1">
        <v>343</v>
      </c>
      <c r="B344" s="4">
        <v>228</v>
      </c>
      <c r="C344" s="5">
        <v>239.98</v>
      </c>
      <c r="D344" s="5">
        <v>239.98</v>
      </c>
      <c r="E344" s="16">
        <v>42037</v>
      </c>
      <c r="F344" s="5">
        <v>223.94</v>
      </c>
      <c r="G344" s="6">
        <v>-4.99E-2</v>
      </c>
      <c r="H344" s="1">
        <v>343</v>
      </c>
      <c r="I344" s="12" t="s">
        <v>990</v>
      </c>
      <c r="J344" s="16">
        <v>42037</v>
      </c>
      <c r="K344" s="15">
        <f t="shared" si="10"/>
        <v>6.6838903241936795E-2</v>
      </c>
      <c r="M344" s="13">
        <f t="shared" si="11"/>
        <v>6.6838903241936798</v>
      </c>
    </row>
    <row r="345" spans="1:13" ht="15.75" thickBot="1">
      <c r="A345" s="2">
        <v>344</v>
      </c>
      <c r="B345" s="7">
        <v>235.45</v>
      </c>
      <c r="C345" s="5">
        <v>228</v>
      </c>
      <c r="D345" s="5">
        <v>246.93</v>
      </c>
      <c r="E345" s="16">
        <v>42038</v>
      </c>
      <c r="F345" s="5">
        <v>228</v>
      </c>
      <c r="G345" s="8">
        <v>3.27E-2</v>
      </c>
      <c r="H345" s="2">
        <v>344</v>
      </c>
      <c r="I345" s="12" t="s">
        <v>989</v>
      </c>
      <c r="J345" s="16">
        <v>42038</v>
      </c>
      <c r="K345" s="15">
        <f t="shared" si="10"/>
        <v>8.3026315789473712E-2</v>
      </c>
      <c r="M345" s="13">
        <f t="shared" si="11"/>
        <v>8.3026315789473717</v>
      </c>
    </row>
    <row r="346" spans="1:13" ht="15.75" thickBot="1">
      <c r="A346" s="1">
        <v>345</v>
      </c>
      <c r="B346" s="4">
        <v>228.9</v>
      </c>
      <c r="C346" s="5">
        <v>235.45</v>
      </c>
      <c r="D346" s="5">
        <v>235.45</v>
      </c>
      <c r="E346" s="16">
        <v>42039</v>
      </c>
      <c r="F346" s="5">
        <v>221.85</v>
      </c>
      <c r="G346" s="6">
        <v>-2.7799999999999998E-2</v>
      </c>
      <c r="H346" s="1">
        <v>345</v>
      </c>
      <c r="I346" s="12" t="s">
        <v>988</v>
      </c>
      <c r="J346" s="16">
        <v>42039</v>
      </c>
      <c r="K346" s="15">
        <f t="shared" si="10"/>
        <v>5.7761732851985541E-2</v>
      </c>
      <c r="M346" s="13">
        <f t="shared" si="11"/>
        <v>5.7761732851985537</v>
      </c>
    </row>
    <row r="347" spans="1:13" ht="15.75" thickBot="1">
      <c r="A347" s="2">
        <v>346</v>
      </c>
      <c r="B347" s="4">
        <v>217</v>
      </c>
      <c r="C347" s="5">
        <v>228.9</v>
      </c>
      <c r="D347" s="5">
        <v>228.9</v>
      </c>
      <c r="E347" s="16">
        <v>42040</v>
      </c>
      <c r="F347" s="5">
        <v>215.25</v>
      </c>
      <c r="G347" s="6">
        <v>-5.1999999999999998E-2</v>
      </c>
      <c r="H347" s="2">
        <v>346</v>
      </c>
      <c r="I347" s="12" t="s">
        <v>987</v>
      </c>
      <c r="J347" s="16">
        <v>42040</v>
      </c>
      <c r="K347" s="15">
        <f t="shared" si="10"/>
        <v>5.9633027522935804E-2</v>
      </c>
      <c r="M347" s="13">
        <f t="shared" si="11"/>
        <v>5.96330275229358</v>
      </c>
    </row>
    <row r="348" spans="1:13" ht="15.75" thickBot="1">
      <c r="A348" s="1">
        <v>347</v>
      </c>
      <c r="B348" s="7">
        <v>221.92</v>
      </c>
      <c r="C348" s="5">
        <v>217</v>
      </c>
      <c r="D348" s="5">
        <v>225</v>
      </c>
      <c r="E348" s="16">
        <v>42041</v>
      </c>
      <c r="F348" s="5">
        <v>215</v>
      </c>
      <c r="G348" s="8">
        <v>2.2700000000000001E-2</v>
      </c>
      <c r="H348" s="1">
        <v>347</v>
      </c>
      <c r="I348" s="12" t="s">
        <v>986</v>
      </c>
      <c r="J348" s="16">
        <v>42041</v>
      </c>
      <c r="K348" s="15">
        <f t="shared" si="10"/>
        <v>4.6082949308755762E-2</v>
      </c>
      <c r="M348" s="13">
        <f t="shared" si="11"/>
        <v>4.6082949308755765</v>
      </c>
    </row>
    <row r="349" spans="1:13" ht="15.75" thickBot="1">
      <c r="A349" s="2">
        <v>348</v>
      </c>
      <c r="B349" s="7">
        <v>229.66</v>
      </c>
      <c r="C349" s="5">
        <v>221.92</v>
      </c>
      <c r="D349" s="5">
        <v>231.58</v>
      </c>
      <c r="E349" s="16">
        <v>42042</v>
      </c>
      <c r="F349" s="5">
        <v>218.44</v>
      </c>
      <c r="G349" s="8">
        <v>3.49E-2</v>
      </c>
      <c r="H349" s="2">
        <v>348</v>
      </c>
      <c r="I349" s="12" t="s">
        <v>985</v>
      </c>
      <c r="J349" s="16">
        <v>42042</v>
      </c>
      <c r="K349" s="15">
        <f t="shared" si="10"/>
        <v>5.9210526315789547E-2</v>
      </c>
      <c r="M349" s="13">
        <f t="shared" si="11"/>
        <v>5.9210526315789549</v>
      </c>
    </row>
    <row r="350" spans="1:13" ht="15.75" thickBot="1">
      <c r="A350" s="1">
        <v>349</v>
      </c>
      <c r="B350" s="4">
        <v>229.23</v>
      </c>
      <c r="C350" s="5">
        <v>229.66</v>
      </c>
      <c r="D350" s="5">
        <v>229.66</v>
      </c>
      <c r="E350" s="16">
        <v>42043</v>
      </c>
      <c r="F350" s="5">
        <v>222.76</v>
      </c>
      <c r="G350" s="6">
        <v>-1.9E-3</v>
      </c>
      <c r="H350" s="1">
        <v>349</v>
      </c>
      <c r="I350" s="12" t="s">
        <v>984</v>
      </c>
      <c r="J350" s="16">
        <v>42043</v>
      </c>
      <c r="K350" s="15">
        <f t="shared" si="10"/>
        <v>3.0044413480797727E-2</v>
      </c>
      <c r="M350" s="13">
        <f t="shared" si="11"/>
        <v>3.0044413480797729</v>
      </c>
    </row>
    <row r="351" spans="1:13" ht="15.75" thickBot="1">
      <c r="A351" s="2">
        <v>350</v>
      </c>
      <c r="B351" s="4">
        <v>221.2</v>
      </c>
      <c r="C351" s="5">
        <v>229.23</v>
      </c>
      <c r="D351" s="5">
        <v>229.23</v>
      </c>
      <c r="E351" s="16">
        <v>42044</v>
      </c>
      <c r="F351" s="5">
        <v>215</v>
      </c>
      <c r="G351" s="6">
        <v>-3.5000000000000003E-2</v>
      </c>
      <c r="H351" s="2">
        <v>350</v>
      </c>
      <c r="I351" s="12" t="s">
        <v>983</v>
      </c>
      <c r="J351" s="16">
        <v>42044</v>
      </c>
      <c r="K351" s="15">
        <f t="shared" si="10"/>
        <v>6.2077389521441304E-2</v>
      </c>
      <c r="M351" s="13">
        <f t="shared" si="11"/>
        <v>6.2077389521441306</v>
      </c>
    </row>
    <row r="352" spans="1:13" ht="15.75" thickBot="1">
      <c r="A352" s="1">
        <v>351</v>
      </c>
      <c r="B352" s="4">
        <v>215.01</v>
      </c>
      <c r="C352" s="5">
        <v>221.2</v>
      </c>
      <c r="D352" s="5">
        <v>221.91</v>
      </c>
      <c r="E352" s="16">
        <v>42045</v>
      </c>
      <c r="F352" s="5">
        <v>215.01</v>
      </c>
      <c r="G352" s="6">
        <v>-2.8000000000000001E-2</v>
      </c>
      <c r="H352" s="1">
        <v>351</v>
      </c>
      <c r="I352" s="12" t="s">
        <v>982</v>
      </c>
      <c r="J352" s="16">
        <v>42045</v>
      </c>
      <c r="K352" s="15">
        <f t="shared" si="10"/>
        <v>3.1193490054249574E-2</v>
      </c>
      <c r="M352" s="13">
        <f t="shared" si="11"/>
        <v>3.1193490054249575</v>
      </c>
    </row>
    <row r="353" spans="1:13" ht="15.75" thickBot="1">
      <c r="A353" s="2">
        <v>352</v>
      </c>
      <c r="B353" s="4">
        <v>207.2</v>
      </c>
      <c r="C353" s="5">
        <v>215.01</v>
      </c>
      <c r="D353" s="5">
        <v>215.01</v>
      </c>
      <c r="E353" s="16">
        <v>42046</v>
      </c>
      <c r="F353" s="5">
        <v>207.2</v>
      </c>
      <c r="G353" s="6">
        <v>-3.6299999999999999E-2</v>
      </c>
      <c r="H353" s="2">
        <v>352</v>
      </c>
      <c r="I353" s="12" t="s">
        <v>981</v>
      </c>
      <c r="J353" s="16">
        <v>42046</v>
      </c>
      <c r="K353" s="15">
        <f t="shared" si="10"/>
        <v>3.6323891912004108E-2</v>
      </c>
      <c r="M353" s="13">
        <f t="shared" si="11"/>
        <v>3.6323891912004109</v>
      </c>
    </row>
    <row r="354" spans="1:13" ht="15.75" thickBot="1">
      <c r="A354" s="1">
        <v>353</v>
      </c>
      <c r="B354" s="7">
        <v>224</v>
      </c>
      <c r="C354" s="5">
        <v>207.2</v>
      </c>
      <c r="D354" s="5">
        <v>224</v>
      </c>
      <c r="E354" s="16">
        <v>42047</v>
      </c>
      <c r="F354" s="5">
        <v>207.2</v>
      </c>
      <c r="G354" s="8">
        <v>8.1100000000000005E-2</v>
      </c>
      <c r="H354" s="1">
        <v>353</v>
      </c>
      <c r="I354" s="12" t="s">
        <v>980</v>
      </c>
      <c r="J354" s="16">
        <v>42047</v>
      </c>
      <c r="K354" s="15">
        <f t="shared" si="10"/>
        <v>8.1081081081081141E-2</v>
      </c>
      <c r="M354" s="13">
        <f t="shared" si="11"/>
        <v>8.1081081081081141</v>
      </c>
    </row>
    <row r="355" spans="1:13" ht="15.75" thickBot="1">
      <c r="A355" s="2">
        <v>354</v>
      </c>
      <c r="B355" s="7">
        <v>232.8</v>
      </c>
      <c r="C355" s="5">
        <v>224</v>
      </c>
      <c r="D355" s="5">
        <v>240</v>
      </c>
      <c r="E355" s="16">
        <v>42048</v>
      </c>
      <c r="F355" s="5">
        <v>207</v>
      </c>
      <c r="G355" s="8">
        <v>3.9300000000000002E-2</v>
      </c>
      <c r="H355" s="2">
        <v>354</v>
      </c>
      <c r="I355" s="12" t="s">
        <v>979</v>
      </c>
      <c r="J355" s="16">
        <v>42048</v>
      </c>
      <c r="K355" s="15">
        <f t="shared" si="10"/>
        <v>0.14732142857142858</v>
      </c>
      <c r="M355" s="13">
        <f t="shared" si="11"/>
        <v>14.732142857142858</v>
      </c>
    </row>
    <row r="356" spans="1:13" ht="15.75" thickBot="1">
      <c r="A356" s="1">
        <v>355</v>
      </c>
      <c r="B356" s="7">
        <v>250</v>
      </c>
      <c r="C356" s="5">
        <v>232.8</v>
      </c>
      <c r="D356" s="5">
        <v>250</v>
      </c>
      <c r="E356" s="16">
        <v>42049</v>
      </c>
      <c r="F356" s="5">
        <v>228</v>
      </c>
      <c r="G356" s="8">
        <v>7.3899999999999993E-2</v>
      </c>
      <c r="H356" s="1">
        <v>355</v>
      </c>
      <c r="I356" s="12" t="s">
        <v>978</v>
      </c>
      <c r="J356" s="16">
        <v>42049</v>
      </c>
      <c r="K356" s="15">
        <f t="shared" si="10"/>
        <v>9.4501718213058417E-2</v>
      </c>
      <c r="M356" s="13">
        <f t="shared" si="11"/>
        <v>9.4501718213058421</v>
      </c>
    </row>
    <row r="357" spans="1:13" ht="15.75" thickBot="1">
      <c r="A357" s="2">
        <v>356</v>
      </c>
      <c r="B357" s="4">
        <v>235.27</v>
      </c>
      <c r="C357" s="5">
        <v>250</v>
      </c>
      <c r="D357" s="5">
        <v>264.8</v>
      </c>
      <c r="E357" s="16">
        <v>42050</v>
      </c>
      <c r="F357" s="5">
        <v>228</v>
      </c>
      <c r="G357" s="6">
        <v>-5.8900000000000001E-2</v>
      </c>
      <c r="H357" s="2">
        <v>356</v>
      </c>
      <c r="I357" s="12" t="s">
        <v>977</v>
      </c>
      <c r="J357" s="16">
        <v>42050</v>
      </c>
      <c r="K357" s="15">
        <f t="shared" si="10"/>
        <v>0.14720000000000005</v>
      </c>
      <c r="M357" s="13">
        <f t="shared" si="11"/>
        <v>14.720000000000006</v>
      </c>
    </row>
    <row r="358" spans="1:13" ht="15.75" thickBot="1">
      <c r="A358" s="1">
        <v>357</v>
      </c>
      <c r="B358" s="7">
        <v>250.66</v>
      </c>
      <c r="C358" s="5">
        <v>235.27</v>
      </c>
      <c r="D358" s="5">
        <v>250.66</v>
      </c>
      <c r="E358" s="16">
        <v>42051</v>
      </c>
      <c r="F358" s="5">
        <v>227.67</v>
      </c>
      <c r="G358" s="8">
        <v>6.54E-2</v>
      </c>
      <c r="H358" s="1">
        <v>357</v>
      </c>
      <c r="I358" s="12" t="s">
        <v>976</v>
      </c>
      <c r="J358" s="16">
        <v>42051</v>
      </c>
      <c r="K358" s="15">
        <f t="shared" si="10"/>
        <v>9.7717516045394692E-2</v>
      </c>
      <c r="M358" s="13">
        <f t="shared" si="11"/>
        <v>9.7717516045394692</v>
      </c>
    </row>
    <row r="359" spans="1:13" ht="15.75" thickBot="1">
      <c r="A359" s="2">
        <v>358</v>
      </c>
      <c r="B359" s="4">
        <v>249.98</v>
      </c>
      <c r="C359" s="5">
        <v>250.66</v>
      </c>
      <c r="D359" s="5">
        <v>250.66</v>
      </c>
      <c r="E359" s="16">
        <v>42052</v>
      </c>
      <c r="F359" s="5">
        <v>230.3</v>
      </c>
      <c r="G359" s="6">
        <v>-2.7000000000000001E-3</v>
      </c>
      <c r="H359" s="2">
        <v>358</v>
      </c>
      <c r="I359" s="12" t="s">
        <v>975</v>
      </c>
      <c r="J359" s="16">
        <v>42052</v>
      </c>
      <c r="K359" s="15">
        <f t="shared" si="10"/>
        <v>8.1225564509694342E-2</v>
      </c>
      <c r="M359" s="13">
        <f t="shared" si="11"/>
        <v>8.1225564509694337</v>
      </c>
    </row>
    <row r="360" spans="1:13" ht="15.75" thickBot="1">
      <c r="A360" s="1">
        <v>359</v>
      </c>
      <c r="B360" s="4">
        <v>236</v>
      </c>
      <c r="C360" s="5">
        <v>249.98</v>
      </c>
      <c r="D360" s="5">
        <v>249.98</v>
      </c>
      <c r="E360" s="16">
        <v>42053</v>
      </c>
      <c r="F360" s="5">
        <v>230.3</v>
      </c>
      <c r="G360" s="6">
        <v>-5.5899999999999998E-2</v>
      </c>
      <c r="H360" s="1">
        <v>359</v>
      </c>
      <c r="I360" s="12" t="s">
        <v>974</v>
      </c>
      <c r="J360" s="16">
        <v>42053</v>
      </c>
      <c r="K360" s="15">
        <f t="shared" si="10"/>
        <v>7.8726298103848222E-2</v>
      </c>
      <c r="M360" s="13">
        <f t="shared" si="11"/>
        <v>7.8726298103848222</v>
      </c>
    </row>
    <row r="361" spans="1:13" ht="15.75" thickBot="1">
      <c r="A361" s="2">
        <v>360</v>
      </c>
      <c r="B361" s="7">
        <v>240.1</v>
      </c>
      <c r="C361" s="5">
        <v>236</v>
      </c>
      <c r="D361" s="5">
        <v>244</v>
      </c>
      <c r="E361" s="16">
        <v>42054</v>
      </c>
      <c r="F361" s="5">
        <v>236</v>
      </c>
      <c r="G361" s="8">
        <v>1.7399999999999999E-2</v>
      </c>
      <c r="H361" s="2">
        <v>360</v>
      </c>
      <c r="I361" s="12" t="s">
        <v>973</v>
      </c>
      <c r="J361" s="16">
        <v>42054</v>
      </c>
      <c r="K361" s="15">
        <f t="shared" si="10"/>
        <v>3.3898305084745763E-2</v>
      </c>
      <c r="M361" s="13">
        <f t="shared" si="11"/>
        <v>3.3898305084745761</v>
      </c>
    </row>
    <row r="362" spans="1:13" ht="15.75" thickBot="1">
      <c r="A362" s="1">
        <v>361</v>
      </c>
      <c r="B362" s="4">
        <v>240.09</v>
      </c>
      <c r="C362" s="5">
        <v>240.1</v>
      </c>
      <c r="D362" s="5">
        <v>248.5</v>
      </c>
      <c r="E362" s="16">
        <v>42055</v>
      </c>
      <c r="F362" s="5">
        <v>240.09</v>
      </c>
      <c r="G362" s="6">
        <v>0</v>
      </c>
      <c r="H362" s="1">
        <v>361</v>
      </c>
      <c r="I362" s="12" t="s">
        <v>972</v>
      </c>
      <c r="J362" s="16">
        <v>42055</v>
      </c>
      <c r="K362" s="15">
        <f t="shared" si="10"/>
        <v>3.5027072053311105E-2</v>
      </c>
      <c r="M362" s="13">
        <f t="shared" si="11"/>
        <v>3.5027072053311104</v>
      </c>
    </row>
    <row r="363" spans="1:13" ht="15.75" thickBot="1">
      <c r="A363" s="2">
        <v>362</v>
      </c>
      <c r="B363" s="7">
        <v>240.12</v>
      </c>
      <c r="C363" s="5">
        <v>240.09</v>
      </c>
      <c r="D363" s="5">
        <v>240.12</v>
      </c>
      <c r="E363" s="16">
        <v>42056</v>
      </c>
      <c r="F363" s="5">
        <v>240.09</v>
      </c>
      <c r="G363" s="8">
        <v>1E-4</v>
      </c>
      <c r="H363" s="2">
        <v>362</v>
      </c>
      <c r="I363" s="12" t="s">
        <v>971</v>
      </c>
      <c r="J363" s="16">
        <v>42056</v>
      </c>
      <c r="K363" s="15">
        <f t="shared" si="10"/>
        <v>1.249531425715404E-4</v>
      </c>
      <c r="M363" s="13">
        <f t="shared" si="11"/>
        <v>1.249531425715404E-2</v>
      </c>
    </row>
    <row r="364" spans="1:13" ht="15.75" thickBot="1">
      <c r="A364" s="1">
        <v>363</v>
      </c>
      <c r="B364" s="4">
        <v>235</v>
      </c>
      <c r="C364" s="5">
        <v>240.12</v>
      </c>
      <c r="D364" s="5">
        <v>247.44</v>
      </c>
      <c r="E364" s="16">
        <v>42057</v>
      </c>
      <c r="F364" s="5">
        <v>235</v>
      </c>
      <c r="G364" s="6">
        <v>-2.1299999999999999E-2</v>
      </c>
      <c r="H364" s="1">
        <v>363</v>
      </c>
      <c r="I364" s="12" t="s">
        <v>970</v>
      </c>
      <c r="J364" s="16">
        <v>42057</v>
      </c>
      <c r="K364" s="15">
        <f t="shared" si="10"/>
        <v>5.180742961852406E-2</v>
      </c>
      <c r="M364" s="13">
        <f t="shared" si="11"/>
        <v>5.1807429618524061</v>
      </c>
    </row>
    <row r="365" spans="1:13" ht="15.75" thickBot="1">
      <c r="A365" s="2">
        <v>364</v>
      </c>
      <c r="B365" s="7">
        <v>236.12</v>
      </c>
      <c r="C365" s="5">
        <v>235</v>
      </c>
      <c r="D365" s="5">
        <v>239.9</v>
      </c>
      <c r="E365" s="16">
        <v>42058</v>
      </c>
      <c r="F365" s="5">
        <v>234.08</v>
      </c>
      <c r="G365" s="8">
        <v>4.7999999999999996E-3</v>
      </c>
      <c r="H365" s="2">
        <v>364</v>
      </c>
      <c r="I365" s="12" t="s">
        <v>969</v>
      </c>
      <c r="J365" s="16">
        <v>42058</v>
      </c>
      <c r="K365" s="15">
        <f t="shared" si="10"/>
        <v>2.4765957446808481E-2</v>
      </c>
      <c r="M365" s="13">
        <f t="shared" si="11"/>
        <v>2.4765957446808482</v>
      </c>
    </row>
    <row r="366" spans="1:13" ht="15.75" thickBot="1">
      <c r="A366" s="1">
        <v>365</v>
      </c>
      <c r="B366" s="7">
        <v>238</v>
      </c>
      <c r="C366" s="5">
        <v>236.12</v>
      </c>
      <c r="D366" s="5">
        <v>238</v>
      </c>
      <c r="E366" s="16">
        <v>42059</v>
      </c>
      <c r="F366" s="5">
        <v>236.12</v>
      </c>
      <c r="G366" s="8">
        <v>8.0000000000000002E-3</v>
      </c>
      <c r="H366" s="1">
        <v>365</v>
      </c>
      <c r="I366" s="12" t="s">
        <v>968</v>
      </c>
      <c r="J366" s="16">
        <v>42059</v>
      </c>
      <c r="K366" s="15">
        <f t="shared" si="10"/>
        <v>7.9620531932915271E-3</v>
      </c>
      <c r="M366" s="13">
        <f t="shared" si="11"/>
        <v>0.79620531932915273</v>
      </c>
    </row>
    <row r="367" spans="1:13" ht="15.75" thickBot="1">
      <c r="A367" s="2">
        <v>366</v>
      </c>
      <c r="B367" s="4">
        <v>237.02</v>
      </c>
      <c r="C367" s="5">
        <v>238</v>
      </c>
      <c r="D367" s="5">
        <v>240.18</v>
      </c>
      <c r="E367" s="16">
        <v>42060</v>
      </c>
      <c r="F367" s="5">
        <v>237.02</v>
      </c>
      <c r="G367" s="6">
        <v>-4.1000000000000003E-3</v>
      </c>
      <c r="H367" s="2">
        <v>366</v>
      </c>
      <c r="I367" s="12" t="s">
        <v>967</v>
      </c>
      <c r="J367" s="16">
        <v>42060</v>
      </c>
      <c r="K367" s="15">
        <f t="shared" si="10"/>
        <v>1.3277310924369734E-2</v>
      </c>
      <c r="M367" s="13">
        <f t="shared" si="11"/>
        <v>1.3277310924369734</v>
      </c>
    </row>
    <row r="368" spans="1:13" ht="15.75" thickBot="1">
      <c r="A368" s="1">
        <v>367</v>
      </c>
      <c r="B368" s="7">
        <v>239.64</v>
      </c>
      <c r="C368" s="5">
        <v>237.02</v>
      </c>
      <c r="D368" s="5">
        <v>239.64</v>
      </c>
      <c r="E368" s="16">
        <v>42061</v>
      </c>
      <c r="F368" s="5">
        <v>235</v>
      </c>
      <c r="G368" s="8">
        <v>1.11E-2</v>
      </c>
      <c r="H368" s="1">
        <v>367</v>
      </c>
      <c r="I368" s="12" t="s">
        <v>966</v>
      </c>
      <c r="J368" s="16">
        <v>42061</v>
      </c>
      <c r="K368" s="15">
        <f t="shared" si="10"/>
        <v>1.9576407054256968E-2</v>
      </c>
      <c r="M368" s="13">
        <f t="shared" si="11"/>
        <v>1.9576407054256968</v>
      </c>
    </row>
    <row r="369" spans="1:13" ht="15.75" thickBot="1">
      <c r="A369" s="2">
        <v>368</v>
      </c>
      <c r="B369" s="7">
        <v>247.05</v>
      </c>
      <c r="C369" s="5">
        <v>239.64</v>
      </c>
      <c r="D369" s="5">
        <v>259.42</v>
      </c>
      <c r="E369" s="16">
        <v>42062</v>
      </c>
      <c r="F369" s="5">
        <v>238</v>
      </c>
      <c r="G369" s="8">
        <v>3.1E-2</v>
      </c>
      <c r="H369" s="2">
        <v>368</v>
      </c>
      <c r="I369" s="12" t="s">
        <v>965</v>
      </c>
      <c r="J369" s="16">
        <v>42062</v>
      </c>
      <c r="K369" s="15">
        <f t="shared" si="10"/>
        <v>8.9384076114171332E-2</v>
      </c>
      <c r="M369" s="13">
        <f t="shared" si="11"/>
        <v>8.9384076114171336</v>
      </c>
    </row>
    <row r="370" spans="1:13" ht="15.75" thickBot="1">
      <c r="A370" s="1">
        <v>369</v>
      </c>
      <c r="B370" s="7">
        <v>250.11</v>
      </c>
      <c r="C370" s="5">
        <v>247.05</v>
      </c>
      <c r="D370" s="5">
        <v>255.75</v>
      </c>
      <c r="E370" s="16">
        <v>42063</v>
      </c>
      <c r="F370" s="5">
        <v>244</v>
      </c>
      <c r="G370" s="8">
        <v>1.24E-2</v>
      </c>
      <c r="H370" s="1">
        <v>369</v>
      </c>
      <c r="I370" s="12" t="s">
        <v>964</v>
      </c>
      <c r="J370" s="16">
        <v>42063</v>
      </c>
      <c r="K370" s="15">
        <f t="shared" si="10"/>
        <v>4.7561222424610403E-2</v>
      </c>
      <c r="M370" s="13">
        <f t="shared" si="11"/>
        <v>4.7561222424610401</v>
      </c>
    </row>
    <row r="371" spans="1:13" ht="15.75" thickBot="1">
      <c r="A371" s="2">
        <v>370</v>
      </c>
      <c r="B371" s="4">
        <v>249.89</v>
      </c>
      <c r="C371" s="5">
        <v>250.11</v>
      </c>
      <c r="D371" s="5">
        <v>261.5</v>
      </c>
      <c r="E371" s="16">
        <v>42064</v>
      </c>
      <c r="F371" s="5">
        <v>240.01</v>
      </c>
      <c r="G371" s="6">
        <v>-8.9999999999999998E-4</v>
      </c>
      <c r="H371" s="2">
        <v>370</v>
      </c>
      <c r="I371" s="12" t="s">
        <v>963</v>
      </c>
      <c r="J371" s="16">
        <v>42064</v>
      </c>
      <c r="K371" s="15">
        <f t="shared" si="10"/>
        <v>8.5922194234536842E-2</v>
      </c>
      <c r="M371" s="13">
        <f t="shared" si="11"/>
        <v>8.5922194234536846</v>
      </c>
    </row>
    <row r="372" spans="1:13" ht="15.75" thickBot="1">
      <c r="A372" s="1">
        <v>371</v>
      </c>
      <c r="B372" s="7">
        <v>271.37</v>
      </c>
      <c r="C372" s="5">
        <v>249.89</v>
      </c>
      <c r="D372" s="5">
        <v>280</v>
      </c>
      <c r="E372" s="16">
        <v>42065</v>
      </c>
      <c r="F372" s="5">
        <v>249.89</v>
      </c>
      <c r="G372" s="8">
        <v>8.5900000000000004E-2</v>
      </c>
      <c r="H372" s="1">
        <v>371</v>
      </c>
      <c r="I372" s="12" t="s">
        <v>962</v>
      </c>
      <c r="J372" s="16">
        <v>42065</v>
      </c>
      <c r="K372" s="15">
        <f t="shared" si="10"/>
        <v>0.12049301692744814</v>
      </c>
      <c r="M372" s="13">
        <f t="shared" si="11"/>
        <v>12.049301692744814</v>
      </c>
    </row>
    <row r="373" spans="1:13" ht="15.75" thickBot="1">
      <c r="A373" s="2">
        <v>372</v>
      </c>
      <c r="B373" s="7">
        <v>276.45</v>
      </c>
      <c r="C373" s="5">
        <v>271.37</v>
      </c>
      <c r="D373" s="5">
        <v>280.08999999999997</v>
      </c>
      <c r="E373" s="16">
        <v>42066</v>
      </c>
      <c r="F373" s="5">
        <v>264.69</v>
      </c>
      <c r="G373" s="8">
        <v>1.8700000000000001E-2</v>
      </c>
      <c r="H373" s="2">
        <v>372</v>
      </c>
      <c r="I373" s="12" t="s">
        <v>961</v>
      </c>
      <c r="J373" s="16">
        <v>42066</v>
      </c>
      <c r="K373" s="15">
        <f t="shared" si="10"/>
        <v>5.6749087961086256E-2</v>
      </c>
      <c r="M373" s="13">
        <f t="shared" si="11"/>
        <v>5.6749087961086255</v>
      </c>
    </row>
    <row r="374" spans="1:13" ht="15.75" thickBot="1">
      <c r="A374" s="1">
        <v>373</v>
      </c>
      <c r="B374" s="4">
        <v>274.79000000000002</v>
      </c>
      <c r="C374" s="5">
        <v>276.45</v>
      </c>
      <c r="D374" s="5">
        <v>285.73</v>
      </c>
      <c r="E374" s="16">
        <v>42067</v>
      </c>
      <c r="F374" s="5">
        <v>267.32</v>
      </c>
      <c r="G374" s="6">
        <v>-6.0000000000000001E-3</v>
      </c>
      <c r="H374" s="1">
        <v>373</v>
      </c>
      <c r="I374" s="12" t="s">
        <v>960</v>
      </c>
      <c r="J374" s="16">
        <v>42067</v>
      </c>
      <c r="K374" s="15">
        <f t="shared" si="10"/>
        <v>6.659432085368068E-2</v>
      </c>
      <c r="M374" s="13">
        <f t="shared" si="11"/>
        <v>6.659432085368068</v>
      </c>
    </row>
    <row r="375" spans="1:13" ht="15.75" thickBot="1">
      <c r="A375" s="2">
        <v>374</v>
      </c>
      <c r="B375" s="4">
        <v>272.2</v>
      </c>
      <c r="C375" s="5">
        <v>274.79000000000002</v>
      </c>
      <c r="D375" s="5">
        <v>275</v>
      </c>
      <c r="E375" s="16">
        <v>42068</v>
      </c>
      <c r="F375" s="5">
        <v>265.17</v>
      </c>
      <c r="G375" s="6">
        <v>-9.4000000000000004E-3</v>
      </c>
      <c r="H375" s="2">
        <v>374</v>
      </c>
      <c r="I375" s="12" t="s">
        <v>959</v>
      </c>
      <c r="J375" s="16">
        <v>42068</v>
      </c>
      <c r="K375" s="15">
        <f t="shared" si="10"/>
        <v>3.5772771934932071E-2</v>
      </c>
      <c r="M375" s="13">
        <f t="shared" si="11"/>
        <v>3.5772771934932073</v>
      </c>
    </row>
    <row r="376" spans="1:13" ht="15.75" thickBot="1">
      <c r="A376" s="1">
        <v>375</v>
      </c>
      <c r="B376" s="4">
        <v>260</v>
      </c>
      <c r="C376" s="5">
        <v>272.2</v>
      </c>
      <c r="D376" s="5">
        <v>275.45999999999998</v>
      </c>
      <c r="E376" s="16">
        <v>42069</v>
      </c>
      <c r="F376" s="5">
        <v>260</v>
      </c>
      <c r="G376" s="6">
        <v>-4.48E-2</v>
      </c>
      <c r="H376" s="1">
        <v>375</v>
      </c>
      <c r="I376" s="12" t="s">
        <v>958</v>
      </c>
      <c r="J376" s="16">
        <v>42069</v>
      </c>
      <c r="K376" s="15">
        <f t="shared" si="10"/>
        <v>5.6796473181484133E-2</v>
      </c>
      <c r="M376" s="13">
        <f t="shared" si="11"/>
        <v>5.6796473181484135</v>
      </c>
    </row>
    <row r="377" spans="1:13" ht="15.75" thickBot="1">
      <c r="A377" s="2">
        <v>376</v>
      </c>
      <c r="B377" s="7">
        <v>269.93</v>
      </c>
      <c r="C377" s="5">
        <v>260</v>
      </c>
      <c r="D377" s="5">
        <v>270</v>
      </c>
      <c r="E377" s="16">
        <v>42070</v>
      </c>
      <c r="F377" s="5">
        <v>260</v>
      </c>
      <c r="G377" s="8">
        <v>3.8199999999999998E-2</v>
      </c>
      <c r="H377" s="2">
        <v>376</v>
      </c>
      <c r="I377" s="12" t="s">
        <v>957</v>
      </c>
      <c r="J377" s="16">
        <v>42070</v>
      </c>
      <c r="K377" s="15">
        <f t="shared" si="10"/>
        <v>3.8461538461538464E-2</v>
      </c>
      <c r="M377" s="13">
        <f t="shared" si="11"/>
        <v>3.8461538461538463</v>
      </c>
    </row>
    <row r="378" spans="1:13" ht="15.75" thickBot="1">
      <c r="A378" s="1">
        <v>377</v>
      </c>
      <c r="B378" s="7">
        <v>270.08</v>
      </c>
      <c r="C378" s="5">
        <v>269.93</v>
      </c>
      <c r="D378" s="5">
        <v>280</v>
      </c>
      <c r="E378" s="16">
        <v>42071</v>
      </c>
      <c r="F378" s="5">
        <v>270.08</v>
      </c>
      <c r="G378" s="8">
        <v>5.0000000000000001E-4</v>
      </c>
      <c r="H378" s="1">
        <v>377</v>
      </c>
      <c r="I378" s="12" t="s">
        <v>956</v>
      </c>
      <c r="J378" s="16">
        <v>42071</v>
      </c>
      <c r="K378" s="15">
        <f t="shared" si="10"/>
        <v>3.6750268588152543E-2</v>
      </c>
      <c r="M378" s="13">
        <f t="shared" si="11"/>
        <v>3.6750268588152544</v>
      </c>
    </row>
    <row r="379" spans="1:13" ht="15.75" thickBot="1">
      <c r="A379" s="2">
        <v>378</v>
      </c>
      <c r="B379" s="7">
        <v>297</v>
      </c>
      <c r="C379" s="5">
        <v>270.08</v>
      </c>
      <c r="D379" s="5">
        <v>297.51</v>
      </c>
      <c r="E379" s="16">
        <v>42072</v>
      </c>
      <c r="F379" s="5">
        <v>270.08</v>
      </c>
      <c r="G379" s="8">
        <v>9.9699999999999997E-2</v>
      </c>
      <c r="H379" s="2">
        <v>378</v>
      </c>
      <c r="I379" s="12" t="s">
        <v>955</v>
      </c>
      <c r="J379" s="16">
        <v>42072</v>
      </c>
      <c r="K379" s="15">
        <f t="shared" si="10"/>
        <v>0.10156250000000003</v>
      </c>
      <c r="M379" s="13">
        <f t="shared" si="11"/>
        <v>10.156250000000004</v>
      </c>
    </row>
    <row r="380" spans="1:13" ht="15.75" thickBot="1">
      <c r="A380" s="1">
        <v>379</v>
      </c>
      <c r="B380" s="4">
        <v>291</v>
      </c>
      <c r="C380" s="5">
        <v>297</v>
      </c>
      <c r="D380" s="5">
        <v>300</v>
      </c>
      <c r="E380" s="16">
        <v>42073</v>
      </c>
      <c r="F380" s="5">
        <v>287.20999999999998</v>
      </c>
      <c r="G380" s="6">
        <v>-2.0199999999999999E-2</v>
      </c>
      <c r="H380" s="1">
        <v>379</v>
      </c>
      <c r="I380" s="12" t="s">
        <v>954</v>
      </c>
      <c r="J380" s="16">
        <v>42073</v>
      </c>
      <c r="K380" s="15">
        <f t="shared" si="10"/>
        <v>4.3063973063973131E-2</v>
      </c>
      <c r="M380" s="13">
        <f t="shared" si="11"/>
        <v>4.3063973063973133</v>
      </c>
    </row>
    <row r="381" spans="1:13" ht="15.75" thickBot="1">
      <c r="A381" s="2">
        <v>380</v>
      </c>
      <c r="B381" s="7">
        <v>295.7</v>
      </c>
      <c r="C381" s="5">
        <v>291</v>
      </c>
      <c r="D381" s="5">
        <v>299.94</v>
      </c>
      <c r="E381" s="16">
        <v>42074</v>
      </c>
      <c r="F381" s="5">
        <v>289</v>
      </c>
      <c r="G381" s="8">
        <v>1.61E-2</v>
      </c>
      <c r="H381" s="2">
        <v>380</v>
      </c>
      <c r="I381" s="12" t="s">
        <v>953</v>
      </c>
      <c r="J381" s="16">
        <v>42074</v>
      </c>
      <c r="K381" s="15">
        <f t="shared" si="10"/>
        <v>3.7594501718213054E-2</v>
      </c>
      <c r="M381" s="13">
        <f t="shared" si="11"/>
        <v>3.7594501718213054</v>
      </c>
    </row>
    <row r="382" spans="1:13" ht="15.75" thickBot="1">
      <c r="A382" s="1">
        <v>381</v>
      </c>
      <c r="B382" s="4">
        <v>290.27999999999997</v>
      </c>
      <c r="C382" s="5">
        <v>295.7</v>
      </c>
      <c r="D382" s="5">
        <v>296.94</v>
      </c>
      <c r="E382" s="16">
        <v>42075</v>
      </c>
      <c r="F382" s="5">
        <v>290.27999999999997</v>
      </c>
      <c r="G382" s="6">
        <v>-1.83E-2</v>
      </c>
      <c r="H382" s="1">
        <v>381</v>
      </c>
      <c r="I382" s="12" t="s">
        <v>952</v>
      </c>
      <c r="J382" s="16">
        <v>42075</v>
      </c>
      <c r="K382" s="15">
        <f t="shared" si="10"/>
        <v>2.2522827189719395E-2</v>
      </c>
      <c r="M382" s="13">
        <f t="shared" si="11"/>
        <v>2.2522827189719394</v>
      </c>
    </row>
    <row r="383" spans="1:13" ht="15.75" thickBot="1">
      <c r="A383" s="2">
        <v>382</v>
      </c>
      <c r="B383" s="4">
        <v>286.99</v>
      </c>
      <c r="C383" s="5">
        <v>290.27999999999997</v>
      </c>
      <c r="D383" s="5">
        <v>293</v>
      </c>
      <c r="E383" s="16">
        <v>42076</v>
      </c>
      <c r="F383" s="5">
        <v>272</v>
      </c>
      <c r="G383" s="6">
        <v>-1.1299999999999999E-2</v>
      </c>
      <c r="H383" s="2">
        <v>382</v>
      </c>
      <c r="I383" s="12" t="s">
        <v>951</v>
      </c>
      <c r="J383" s="16">
        <v>42076</v>
      </c>
      <c r="K383" s="15">
        <f t="shared" si="10"/>
        <v>7.2343943778420836E-2</v>
      </c>
      <c r="M383" s="13">
        <f t="shared" si="11"/>
        <v>7.2343943778420838</v>
      </c>
    </row>
    <row r="384" spans="1:13" ht="15.75" thickBot="1">
      <c r="A384" s="1">
        <v>383</v>
      </c>
      <c r="B384" s="4">
        <v>282.33</v>
      </c>
      <c r="C384" s="5">
        <v>286.99</v>
      </c>
      <c r="D384" s="5">
        <v>288.63</v>
      </c>
      <c r="E384" s="16">
        <v>42077</v>
      </c>
      <c r="F384" s="5">
        <v>272.64</v>
      </c>
      <c r="G384" s="6">
        <v>-1.6199999999999999E-2</v>
      </c>
      <c r="H384" s="1">
        <v>383</v>
      </c>
      <c r="I384" s="12" t="s">
        <v>950</v>
      </c>
      <c r="J384" s="16">
        <v>42077</v>
      </c>
      <c r="K384" s="15">
        <f t="shared" si="10"/>
        <v>5.5716227046238576E-2</v>
      </c>
      <c r="M384" s="13">
        <f t="shared" si="11"/>
        <v>5.5716227046238576</v>
      </c>
    </row>
    <row r="385" spans="1:13" ht="15.75" thickBot="1">
      <c r="A385" s="2">
        <v>384</v>
      </c>
      <c r="B385" s="7">
        <v>288</v>
      </c>
      <c r="C385" s="5">
        <v>282.33</v>
      </c>
      <c r="D385" s="5">
        <v>288</v>
      </c>
      <c r="E385" s="16">
        <v>42078</v>
      </c>
      <c r="F385" s="5">
        <v>281.51</v>
      </c>
      <c r="G385" s="8">
        <v>2.01E-2</v>
      </c>
      <c r="H385" s="2">
        <v>384</v>
      </c>
      <c r="I385" s="12" t="s">
        <v>949</v>
      </c>
      <c r="J385" s="16">
        <v>42078</v>
      </c>
      <c r="K385" s="15">
        <f t="shared" si="10"/>
        <v>2.2987284383522863E-2</v>
      </c>
      <c r="M385" s="13">
        <f t="shared" si="11"/>
        <v>2.2987284383522861</v>
      </c>
    </row>
    <row r="386" spans="1:13" ht="15.75" thickBot="1">
      <c r="A386" s="1">
        <v>385</v>
      </c>
      <c r="B386" s="7">
        <v>294.44</v>
      </c>
      <c r="C386" s="5">
        <v>288</v>
      </c>
      <c r="D386" s="5">
        <v>294.44</v>
      </c>
      <c r="E386" s="16">
        <v>42079</v>
      </c>
      <c r="F386" s="5">
        <v>288.64</v>
      </c>
      <c r="G386" s="8">
        <v>2.24E-2</v>
      </c>
      <c r="H386" s="1">
        <v>385</v>
      </c>
      <c r="I386" s="12" t="s">
        <v>948</v>
      </c>
      <c r="J386" s="16">
        <v>42079</v>
      </c>
      <c r="K386" s="15">
        <f t="shared" si="10"/>
        <v>2.0138888888888928E-2</v>
      </c>
      <c r="M386" s="13">
        <f t="shared" si="11"/>
        <v>2.0138888888888928</v>
      </c>
    </row>
    <row r="387" spans="1:13" ht="15.75" thickBot="1">
      <c r="A387" s="2">
        <v>386</v>
      </c>
      <c r="B387" s="4">
        <v>288.2</v>
      </c>
      <c r="C387" s="5">
        <v>294.44</v>
      </c>
      <c r="D387" s="5">
        <v>294.95999999999998</v>
      </c>
      <c r="E387" s="16">
        <v>42080</v>
      </c>
      <c r="F387" s="5">
        <v>284</v>
      </c>
      <c r="G387" s="6">
        <v>-2.12E-2</v>
      </c>
      <c r="H387" s="2">
        <v>386</v>
      </c>
      <c r="I387" s="12" t="s">
        <v>947</v>
      </c>
      <c r="J387" s="16">
        <v>42080</v>
      </c>
      <c r="K387" s="15">
        <f t="shared" ref="K387:M450" si="12">(D387-F387)/C387</f>
        <v>3.7223203369107387E-2</v>
      </c>
      <c r="M387" s="13">
        <f t="shared" ref="M387:M450" si="13">K387*100</f>
        <v>3.7223203369107387</v>
      </c>
    </row>
    <row r="388" spans="1:13" ht="15.75" thickBot="1">
      <c r="A388" s="1">
        <v>387</v>
      </c>
      <c r="B388" s="4">
        <v>257.48</v>
      </c>
      <c r="C388" s="5">
        <v>288.2</v>
      </c>
      <c r="D388" s="5">
        <v>288.2</v>
      </c>
      <c r="E388" s="16">
        <v>42081</v>
      </c>
      <c r="F388" s="5">
        <v>250</v>
      </c>
      <c r="G388" s="6">
        <v>-0.1066</v>
      </c>
      <c r="H388" s="1">
        <v>387</v>
      </c>
      <c r="I388" s="12" t="s">
        <v>946</v>
      </c>
      <c r="J388" s="16">
        <v>42081</v>
      </c>
      <c r="K388" s="15">
        <f t="shared" si="12"/>
        <v>0.13254684247050655</v>
      </c>
      <c r="M388" s="13">
        <f t="shared" si="13"/>
        <v>13.254684247050655</v>
      </c>
    </row>
    <row r="389" spans="1:13" ht="15.75" thickBot="1">
      <c r="A389" s="2">
        <v>388</v>
      </c>
      <c r="B389" s="4">
        <v>255</v>
      </c>
      <c r="C389" s="5">
        <v>257.48</v>
      </c>
      <c r="D389" s="5">
        <v>280.87</v>
      </c>
      <c r="E389" s="16">
        <v>42082</v>
      </c>
      <c r="F389" s="5">
        <v>253.45</v>
      </c>
      <c r="G389" s="6">
        <v>-9.5999999999999992E-3</v>
      </c>
      <c r="H389" s="2">
        <v>388</v>
      </c>
      <c r="I389" s="12" t="s">
        <v>945</v>
      </c>
      <c r="J389" s="16">
        <v>42082</v>
      </c>
      <c r="K389" s="15">
        <f t="shared" si="12"/>
        <v>0.10649370824918446</v>
      </c>
      <c r="M389" s="13">
        <f t="shared" si="13"/>
        <v>10.649370824918446</v>
      </c>
    </row>
    <row r="390" spans="1:13" ht="15.75" thickBot="1">
      <c r="A390" s="1">
        <v>389</v>
      </c>
      <c r="B390" s="7">
        <v>272.49</v>
      </c>
      <c r="C390" s="5">
        <v>255</v>
      </c>
      <c r="D390" s="5">
        <v>272.49</v>
      </c>
      <c r="E390" s="16">
        <v>42083</v>
      </c>
      <c r="F390" s="5">
        <v>255</v>
      </c>
      <c r="G390" s="8">
        <v>6.8599999999999994E-2</v>
      </c>
      <c r="H390" s="1">
        <v>389</v>
      </c>
      <c r="I390" s="12" t="s">
        <v>944</v>
      </c>
      <c r="J390" s="16">
        <v>42083</v>
      </c>
      <c r="K390" s="15">
        <f t="shared" si="12"/>
        <v>6.8588235294117686E-2</v>
      </c>
      <c r="M390" s="13">
        <f t="shared" si="13"/>
        <v>6.8588235294117688</v>
      </c>
    </row>
    <row r="391" spans="1:13" ht="15.75" thickBot="1">
      <c r="A391" s="2">
        <v>390</v>
      </c>
      <c r="B391" s="4">
        <v>259.68</v>
      </c>
      <c r="C391" s="5">
        <v>272.49</v>
      </c>
      <c r="D391" s="5">
        <v>272.49</v>
      </c>
      <c r="E391" s="16">
        <v>42084</v>
      </c>
      <c r="F391" s="5">
        <v>259.68</v>
      </c>
      <c r="G391" s="6">
        <v>-4.7E-2</v>
      </c>
      <c r="H391" s="2">
        <v>390</v>
      </c>
      <c r="I391" s="12" t="s">
        <v>943</v>
      </c>
      <c r="J391" s="16">
        <v>42084</v>
      </c>
      <c r="K391" s="15">
        <f t="shared" si="12"/>
        <v>4.7010899482549828E-2</v>
      </c>
      <c r="M391" s="13">
        <f t="shared" si="13"/>
        <v>4.7010899482549826</v>
      </c>
    </row>
    <row r="392" spans="1:13" ht="15.75" thickBot="1">
      <c r="A392" s="1">
        <v>391</v>
      </c>
      <c r="B392" s="7">
        <v>271.33999999999997</v>
      </c>
      <c r="C392" s="5">
        <v>259.68</v>
      </c>
      <c r="D392" s="5">
        <v>271.33999999999997</v>
      </c>
      <c r="E392" s="16">
        <v>42085</v>
      </c>
      <c r="F392" s="5">
        <v>258.06</v>
      </c>
      <c r="G392" s="8">
        <v>4.4900000000000002E-2</v>
      </c>
      <c r="H392" s="1">
        <v>391</v>
      </c>
      <c r="I392" s="12" t="s">
        <v>942</v>
      </c>
      <c r="J392" s="16">
        <v>42085</v>
      </c>
      <c r="K392" s="15">
        <f t="shared" si="12"/>
        <v>5.113986444855196E-2</v>
      </c>
      <c r="M392" s="13">
        <f t="shared" si="13"/>
        <v>5.1139864448551959</v>
      </c>
    </row>
    <row r="393" spans="1:13" ht="15.75" thickBot="1">
      <c r="A393" s="2">
        <v>392</v>
      </c>
      <c r="B393" s="4">
        <v>266.58</v>
      </c>
      <c r="C393" s="5">
        <v>271.33999999999997</v>
      </c>
      <c r="D393" s="5">
        <v>272</v>
      </c>
      <c r="E393" s="16">
        <v>42086</v>
      </c>
      <c r="F393" s="5">
        <v>263</v>
      </c>
      <c r="G393" s="6">
        <v>-1.7600000000000001E-2</v>
      </c>
      <c r="H393" s="2">
        <v>392</v>
      </c>
      <c r="I393" s="12" t="s">
        <v>941</v>
      </c>
      <c r="J393" s="16">
        <v>42086</v>
      </c>
      <c r="K393" s="15">
        <f t="shared" si="12"/>
        <v>3.3168718213311715E-2</v>
      </c>
      <c r="M393" s="13">
        <f t="shared" si="13"/>
        <v>3.3168718213311714</v>
      </c>
    </row>
    <row r="394" spans="1:13" ht="15.75" thickBot="1">
      <c r="A394" s="1">
        <v>393</v>
      </c>
      <c r="B394" s="4">
        <v>247</v>
      </c>
      <c r="C394" s="5">
        <v>266.58</v>
      </c>
      <c r="D394" s="5">
        <v>266.58</v>
      </c>
      <c r="E394" s="16">
        <v>42087</v>
      </c>
      <c r="F394" s="5">
        <v>245</v>
      </c>
      <c r="G394" s="6">
        <v>-7.3400000000000007E-2</v>
      </c>
      <c r="H394" s="1">
        <v>393</v>
      </c>
      <c r="I394" s="12" t="s">
        <v>940</v>
      </c>
      <c r="J394" s="16">
        <v>42087</v>
      </c>
      <c r="K394" s="15">
        <f t="shared" si="12"/>
        <v>8.0951309175481975E-2</v>
      </c>
      <c r="M394" s="13">
        <f t="shared" si="13"/>
        <v>8.0951309175481967</v>
      </c>
    </row>
    <row r="395" spans="1:13" ht="15.75" thickBot="1">
      <c r="A395" s="2">
        <v>394</v>
      </c>
      <c r="B395" s="7">
        <v>250.98</v>
      </c>
      <c r="C395" s="5">
        <v>247</v>
      </c>
      <c r="D395" s="5">
        <v>251</v>
      </c>
      <c r="E395" s="16">
        <v>42088</v>
      </c>
      <c r="F395" s="5">
        <v>237.68</v>
      </c>
      <c r="G395" s="8">
        <v>1.61E-2</v>
      </c>
      <c r="H395" s="2">
        <v>394</v>
      </c>
      <c r="I395" s="12" t="s">
        <v>939</v>
      </c>
      <c r="J395" s="16">
        <v>42088</v>
      </c>
      <c r="K395" s="15">
        <f t="shared" si="12"/>
        <v>5.392712550607285E-2</v>
      </c>
      <c r="M395" s="13">
        <f t="shared" si="13"/>
        <v>5.3927125506072846</v>
      </c>
    </row>
    <row r="396" spans="1:13" ht="15.75" thickBot="1">
      <c r="A396" s="1">
        <v>395</v>
      </c>
      <c r="B396" s="7">
        <v>251.9</v>
      </c>
      <c r="C396" s="5">
        <v>250.98</v>
      </c>
      <c r="D396" s="5">
        <v>269</v>
      </c>
      <c r="E396" s="16">
        <v>42089</v>
      </c>
      <c r="F396" s="5">
        <v>250.05</v>
      </c>
      <c r="G396" s="8">
        <v>3.7000000000000002E-3</v>
      </c>
      <c r="H396" s="1">
        <v>395</v>
      </c>
      <c r="I396" s="12" t="s">
        <v>938</v>
      </c>
      <c r="J396" s="16">
        <v>42089</v>
      </c>
      <c r="K396" s="15">
        <f t="shared" si="12"/>
        <v>7.5504024225037811E-2</v>
      </c>
      <c r="M396" s="13">
        <f t="shared" si="13"/>
        <v>7.5504024225037814</v>
      </c>
    </row>
    <row r="397" spans="1:13" ht="15.75" thickBot="1">
      <c r="A397" s="2">
        <v>396</v>
      </c>
      <c r="B397" s="7">
        <v>252</v>
      </c>
      <c r="C397" s="5">
        <v>251.9</v>
      </c>
      <c r="D397" s="5">
        <v>252</v>
      </c>
      <c r="E397" s="16">
        <v>42090</v>
      </c>
      <c r="F397" s="5">
        <v>242.88</v>
      </c>
      <c r="G397" s="8">
        <v>4.0000000000000002E-4</v>
      </c>
      <c r="H397" s="2">
        <v>396</v>
      </c>
      <c r="I397" s="12" t="s">
        <v>937</v>
      </c>
      <c r="J397" s="16">
        <v>42090</v>
      </c>
      <c r="K397" s="15">
        <f t="shared" si="12"/>
        <v>3.6204843191742775E-2</v>
      </c>
      <c r="M397" s="13">
        <f t="shared" si="13"/>
        <v>3.6204843191742775</v>
      </c>
    </row>
    <row r="398" spans="1:13" ht="15.75" thickBot="1">
      <c r="A398" s="1">
        <v>397</v>
      </c>
      <c r="B398" s="7">
        <v>252.5</v>
      </c>
      <c r="C398" s="5">
        <v>252</v>
      </c>
      <c r="D398" s="5">
        <v>255.43</v>
      </c>
      <c r="E398" s="16">
        <v>42091</v>
      </c>
      <c r="F398" s="5">
        <v>247.81</v>
      </c>
      <c r="G398" s="8">
        <v>2E-3</v>
      </c>
      <c r="H398" s="1">
        <v>397</v>
      </c>
      <c r="I398" s="12" t="s">
        <v>936</v>
      </c>
      <c r="J398" s="16">
        <v>42091</v>
      </c>
      <c r="K398" s="15">
        <f t="shared" si="12"/>
        <v>3.0238095238095255E-2</v>
      </c>
      <c r="M398" s="13">
        <f t="shared" si="13"/>
        <v>3.0238095238095255</v>
      </c>
    </row>
    <row r="399" spans="1:13" ht="15.75" thickBot="1">
      <c r="A399" s="2">
        <v>398</v>
      </c>
      <c r="B399" s="4">
        <v>243.59</v>
      </c>
      <c r="C399" s="5">
        <v>252.5</v>
      </c>
      <c r="D399" s="5">
        <v>252.5</v>
      </c>
      <c r="E399" s="16">
        <v>42092</v>
      </c>
      <c r="F399" s="5">
        <v>240.44</v>
      </c>
      <c r="G399" s="6">
        <v>-3.5299999999999998E-2</v>
      </c>
      <c r="H399" s="2">
        <v>398</v>
      </c>
      <c r="I399" s="12" t="s">
        <v>935</v>
      </c>
      <c r="J399" s="16">
        <v>42092</v>
      </c>
      <c r="K399" s="15">
        <f t="shared" si="12"/>
        <v>4.776237623762377E-2</v>
      </c>
      <c r="M399" s="13">
        <f t="shared" si="13"/>
        <v>4.7762376237623769</v>
      </c>
    </row>
    <row r="400" spans="1:13" ht="15.75" thickBot="1">
      <c r="A400" s="1">
        <v>399</v>
      </c>
      <c r="B400" s="7">
        <v>269</v>
      </c>
      <c r="C400" s="5">
        <v>243.59</v>
      </c>
      <c r="D400" s="5">
        <v>259.37</v>
      </c>
      <c r="E400" s="16">
        <v>42093</v>
      </c>
      <c r="F400" s="5">
        <v>245.15</v>
      </c>
      <c r="G400" s="8">
        <v>0.1043</v>
      </c>
      <c r="H400" s="1">
        <v>399</v>
      </c>
      <c r="I400" s="12" t="s">
        <v>934</v>
      </c>
      <c r="J400" s="16">
        <v>42093</v>
      </c>
      <c r="K400" s="15">
        <f t="shared" si="12"/>
        <v>5.8376780656020359E-2</v>
      </c>
      <c r="M400" s="13">
        <f t="shared" si="13"/>
        <v>5.8376780656020362</v>
      </c>
    </row>
    <row r="401" spans="1:13" ht="15.75" thickBot="1">
      <c r="A401" s="2">
        <v>400</v>
      </c>
      <c r="B401" s="4">
        <v>244.42</v>
      </c>
      <c r="C401" s="5">
        <v>269</v>
      </c>
      <c r="D401" s="5">
        <v>269</v>
      </c>
      <c r="E401" s="16">
        <v>42094</v>
      </c>
      <c r="F401" s="5">
        <v>244.42</v>
      </c>
      <c r="G401" s="6">
        <v>-9.1399999999999995E-2</v>
      </c>
      <c r="H401" s="2">
        <v>400</v>
      </c>
      <c r="I401" s="12" t="s">
        <v>933</v>
      </c>
      <c r="J401" s="16">
        <v>42094</v>
      </c>
      <c r="K401" s="15">
        <f t="shared" si="12"/>
        <v>9.1375464684014918E-2</v>
      </c>
      <c r="M401" s="13">
        <f t="shared" si="13"/>
        <v>9.1375464684014922</v>
      </c>
    </row>
    <row r="402" spans="1:13" ht="15.75" thickBot="1">
      <c r="A402" s="1">
        <v>401</v>
      </c>
      <c r="B402" s="4">
        <v>242.98</v>
      </c>
      <c r="C402" s="5">
        <v>244.42</v>
      </c>
      <c r="D402" s="5">
        <v>249.24</v>
      </c>
      <c r="E402" s="16">
        <v>42095</v>
      </c>
      <c r="F402" s="5">
        <v>241.06</v>
      </c>
      <c r="G402" s="6">
        <v>-5.8999999999999999E-3</v>
      </c>
      <c r="H402" s="1">
        <v>401</v>
      </c>
      <c r="I402" s="12" t="s">
        <v>932</v>
      </c>
      <c r="J402" s="16">
        <v>42095</v>
      </c>
      <c r="K402" s="15">
        <f t="shared" si="12"/>
        <v>3.3466983061942589E-2</v>
      </c>
      <c r="M402" s="13">
        <f t="shared" si="13"/>
        <v>3.3466983061942588</v>
      </c>
    </row>
    <row r="403" spans="1:13" ht="15.75" thickBot="1">
      <c r="A403" s="2">
        <v>402</v>
      </c>
      <c r="B403" s="7">
        <v>253</v>
      </c>
      <c r="C403" s="5">
        <v>242.98</v>
      </c>
      <c r="D403" s="5">
        <v>255.93</v>
      </c>
      <c r="E403" s="16">
        <v>42096</v>
      </c>
      <c r="F403" s="5">
        <v>240</v>
      </c>
      <c r="G403" s="8">
        <v>4.1300000000000003E-2</v>
      </c>
      <c r="H403" s="2">
        <v>402</v>
      </c>
      <c r="I403" s="12" t="s">
        <v>931</v>
      </c>
      <c r="J403" s="16">
        <v>42096</v>
      </c>
      <c r="K403" s="15">
        <f t="shared" si="12"/>
        <v>6.5560951518643537E-2</v>
      </c>
      <c r="M403" s="13">
        <f t="shared" si="13"/>
        <v>6.556095151864354</v>
      </c>
    </row>
    <row r="404" spans="1:13" ht="15.75" thickBot="1">
      <c r="A404" s="1">
        <v>403</v>
      </c>
      <c r="B404" s="4">
        <v>252.9</v>
      </c>
      <c r="C404" s="5">
        <v>253</v>
      </c>
      <c r="D404" s="5">
        <v>256</v>
      </c>
      <c r="E404" s="16">
        <v>42097</v>
      </c>
      <c r="F404" s="5">
        <v>249.37</v>
      </c>
      <c r="G404" s="6">
        <v>-4.0000000000000002E-4</v>
      </c>
      <c r="H404" s="1">
        <v>403</v>
      </c>
      <c r="I404" s="12" t="s">
        <v>930</v>
      </c>
      <c r="J404" s="16">
        <v>42097</v>
      </c>
      <c r="K404" s="15">
        <f t="shared" si="12"/>
        <v>2.6205533596837926E-2</v>
      </c>
      <c r="M404" s="13">
        <f t="shared" si="13"/>
        <v>2.6205533596837927</v>
      </c>
    </row>
    <row r="405" spans="1:13" ht="15.75" thickBot="1">
      <c r="A405" s="2">
        <v>404</v>
      </c>
      <c r="B405" s="4">
        <v>249.56</v>
      </c>
      <c r="C405" s="5">
        <v>252.9</v>
      </c>
      <c r="D405" s="5">
        <v>255</v>
      </c>
      <c r="E405" s="16">
        <v>42098</v>
      </c>
      <c r="F405" s="5">
        <v>249.52</v>
      </c>
      <c r="G405" s="6">
        <v>-1.32E-2</v>
      </c>
      <c r="H405" s="2">
        <v>404</v>
      </c>
      <c r="I405" s="12" t="s">
        <v>929</v>
      </c>
      <c r="J405" s="16">
        <v>42098</v>
      </c>
      <c r="K405" s="15">
        <f t="shared" si="12"/>
        <v>2.1668643732700631E-2</v>
      </c>
      <c r="M405" s="13">
        <f t="shared" si="13"/>
        <v>2.1668643732700632</v>
      </c>
    </row>
    <row r="406" spans="1:13" ht="15.75" thickBot="1">
      <c r="A406" s="1">
        <v>405</v>
      </c>
      <c r="B406" s="7">
        <v>259.99</v>
      </c>
      <c r="C406" s="5">
        <v>249.56</v>
      </c>
      <c r="D406" s="5">
        <v>259.99</v>
      </c>
      <c r="E406" s="16">
        <v>42099</v>
      </c>
      <c r="F406" s="5">
        <v>249.56</v>
      </c>
      <c r="G406" s="8">
        <v>4.1799999999999997E-2</v>
      </c>
      <c r="H406" s="1">
        <v>405</v>
      </c>
      <c r="I406" s="12" t="s">
        <v>928</v>
      </c>
      <c r="J406" s="16">
        <v>42099</v>
      </c>
      <c r="K406" s="15">
        <f t="shared" si="12"/>
        <v>4.1793556659721134E-2</v>
      </c>
      <c r="M406" s="13">
        <f t="shared" si="13"/>
        <v>4.1793556659721132</v>
      </c>
    </row>
    <row r="407" spans="1:13" ht="15.75" thickBot="1">
      <c r="A407" s="2">
        <v>406</v>
      </c>
      <c r="B407" s="4">
        <v>254.42</v>
      </c>
      <c r="C407" s="5">
        <v>259.99</v>
      </c>
      <c r="D407" s="5">
        <v>262.42</v>
      </c>
      <c r="E407" s="16">
        <v>42100</v>
      </c>
      <c r="F407" s="5">
        <v>253.01</v>
      </c>
      <c r="G407" s="6">
        <v>-2.1399999999999999E-2</v>
      </c>
      <c r="H407" s="2">
        <v>406</v>
      </c>
      <c r="I407" s="12" t="s">
        <v>927</v>
      </c>
      <c r="J407" s="16">
        <v>42100</v>
      </c>
      <c r="K407" s="15">
        <f t="shared" si="12"/>
        <v>3.6193699757683086E-2</v>
      </c>
      <c r="M407" s="13">
        <f t="shared" si="13"/>
        <v>3.6193699757683087</v>
      </c>
    </row>
    <row r="408" spans="1:13" ht="15.75" thickBot="1">
      <c r="A408" s="1">
        <v>407</v>
      </c>
      <c r="B408" s="4">
        <v>248.85</v>
      </c>
      <c r="C408" s="5">
        <v>254.42</v>
      </c>
      <c r="D408" s="5">
        <v>256.88</v>
      </c>
      <c r="E408" s="16">
        <v>42101</v>
      </c>
      <c r="F408" s="5">
        <v>246.51</v>
      </c>
      <c r="G408" s="6">
        <v>-2.1899999999999999E-2</v>
      </c>
      <c r="H408" s="1">
        <v>407</v>
      </c>
      <c r="I408" s="12" t="s">
        <v>926</v>
      </c>
      <c r="J408" s="16">
        <v>42101</v>
      </c>
      <c r="K408" s="15">
        <f t="shared" si="12"/>
        <v>4.0759374263029655E-2</v>
      </c>
      <c r="M408" s="13">
        <f t="shared" si="13"/>
        <v>4.0759374263029651</v>
      </c>
    </row>
    <row r="409" spans="1:13" ht="15.75" thickBot="1">
      <c r="A409" s="2">
        <v>408</v>
      </c>
      <c r="B409" s="7">
        <v>249.46</v>
      </c>
      <c r="C409" s="5">
        <v>248.85</v>
      </c>
      <c r="D409" s="5">
        <v>258.24</v>
      </c>
      <c r="E409" s="16">
        <v>42102</v>
      </c>
      <c r="F409" s="5">
        <v>244.39</v>
      </c>
      <c r="G409" s="8">
        <v>2.3999999999999998E-3</v>
      </c>
      <c r="H409" s="2">
        <v>408</v>
      </c>
      <c r="I409" s="12" t="s">
        <v>925</v>
      </c>
      <c r="J409" s="16">
        <v>42102</v>
      </c>
      <c r="K409" s="15">
        <f t="shared" si="12"/>
        <v>5.5656017681334227E-2</v>
      </c>
      <c r="M409" s="13">
        <f t="shared" si="13"/>
        <v>5.5656017681334227</v>
      </c>
    </row>
    <row r="410" spans="1:13" ht="15.75" thickBot="1">
      <c r="A410" s="1">
        <v>409</v>
      </c>
      <c r="B410" s="4">
        <v>249.27</v>
      </c>
      <c r="C410" s="5">
        <v>249.46</v>
      </c>
      <c r="D410" s="5">
        <v>249.46</v>
      </c>
      <c r="E410" s="16">
        <v>42103</v>
      </c>
      <c r="F410" s="5">
        <v>239.96</v>
      </c>
      <c r="G410" s="6">
        <v>-8.0000000000000004E-4</v>
      </c>
      <c r="H410" s="1">
        <v>409</v>
      </c>
      <c r="I410" s="12" t="s">
        <v>924</v>
      </c>
      <c r="J410" s="16">
        <v>42103</v>
      </c>
      <c r="K410" s="15">
        <f t="shared" si="12"/>
        <v>3.8082257676581417E-2</v>
      </c>
      <c r="M410" s="13">
        <f t="shared" si="13"/>
        <v>3.8082257676581417</v>
      </c>
    </row>
    <row r="411" spans="1:13" ht="15.75" thickBot="1">
      <c r="A411" s="2">
        <v>410</v>
      </c>
      <c r="B411" s="4">
        <v>242.49</v>
      </c>
      <c r="C411" s="5">
        <v>249.27</v>
      </c>
      <c r="D411" s="5">
        <v>249.27</v>
      </c>
      <c r="E411" s="16">
        <v>42104</v>
      </c>
      <c r="F411" s="5">
        <v>232.85</v>
      </c>
      <c r="G411" s="6">
        <v>-2.7199999999999998E-2</v>
      </c>
      <c r="H411" s="2">
        <v>410</v>
      </c>
      <c r="I411" s="12" t="s">
        <v>923</v>
      </c>
      <c r="J411" s="16">
        <v>42104</v>
      </c>
      <c r="K411" s="15">
        <f t="shared" si="12"/>
        <v>6.5872347253981681E-2</v>
      </c>
      <c r="M411" s="13">
        <f t="shared" si="13"/>
        <v>6.5872347253981678</v>
      </c>
    </row>
    <row r="412" spans="1:13" ht="15.75" thickBot="1">
      <c r="A412" s="1">
        <v>411</v>
      </c>
      <c r="B412" s="4">
        <v>232.58</v>
      </c>
      <c r="C412" s="5">
        <v>242.49</v>
      </c>
      <c r="D412" s="5">
        <v>242.49</v>
      </c>
      <c r="E412" s="16">
        <v>42105</v>
      </c>
      <c r="F412" s="5">
        <v>232.58</v>
      </c>
      <c r="G412" s="6">
        <v>-4.0899999999999999E-2</v>
      </c>
      <c r="H412" s="1">
        <v>411</v>
      </c>
      <c r="I412" s="12" t="s">
        <v>922</v>
      </c>
      <c r="J412" s="16">
        <v>42105</v>
      </c>
      <c r="K412" s="15">
        <f t="shared" si="12"/>
        <v>4.0867664645964766E-2</v>
      </c>
      <c r="M412" s="13">
        <f t="shared" si="13"/>
        <v>4.0867664645964767</v>
      </c>
    </row>
    <row r="413" spans="1:13" ht="15.75" thickBot="1">
      <c r="A413" s="2">
        <v>412</v>
      </c>
      <c r="B413" s="7">
        <v>240</v>
      </c>
      <c r="C413" s="5">
        <v>232.58</v>
      </c>
      <c r="D413" s="5">
        <v>240</v>
      </c>
      <c r="E413" s="16">
        <v>42106</v>
      </c>
      <c r="F413" s="5">
        <v>232.58</v>
      </c>
      <c r="G413" s="8">
        <v>3.1899999999999998E-2</v>
      </c>
      <c r="H413" s="2">
        <v>412</v>
      </c>
      <c r="I413" s="12" t="s">
        <v>921</v>
      </c>
      <c r="J413" s="16">
        <v>42106</v>
      </c>
      <c r="K413" s="15">
        <f t="shared" si="12"/>
        <v>3.1903001117894861E-2</v>
      </c>
      <c r="M413" s="13">
        <f t="shared" si="13"/>
        <v>3.1903001117894862</v>
      </c>
    </row>
    <row r="414" spans="1:13" ht="15.75" thickBot="1">
      <c r="A414" s="1">
        <v>413</v>
      </c>
      <c r="B414" s="4">
        <v>227.94</v>
      </c>
      <c r="C414" s="5">
        <v>240</v>
      </c>
      <c r="D414" s="5">
        <v>240</v>
      </c>
      <c r="E414" s="16">
        <v>42107</v>
      </c>
      <c r="F414" s="5">
        <v>223.54</v>
      </c>
      <c r="G414" s="6">
        <v>-5.0299999999999997E-2</v>
      </c>
      <c r="H414" s="1">
        <v>413</v>
      </c>
      <c r="I414" s="12" t="s">
        <v>920</v>
      </c>
      <c r="J414" s="16">
        <v>42107</v>
      </c>
      <c r="K414" s="15">
        <f t="shared" si="12"/>
        <v>6.8583333333333371E-2</v>
      </c>
      <c r="M414" s="13">
        <f t="shared" si="13"/>
        <v>6.8583333333333369</v>
      </c>
    </row>
    <row r="415" spans="1:13" ht="15.75" thickBot="1">
      <c r="A415" s="2">
        <v>414</v>
      </c>
      <c r="B415" s="4">
        <v>221.98</v>
      </c>
      <c r="C415" s="5">
        <v>227.94</v>
      </c>
      <c r="D415" s="5">
        <v>231.85</v>
      </c>
      <c r="E415" s="16">
        <v>42108</v>
      </c>
      <c r="F415" s="5">
        <v>216.5</v>
      </c>
      <c r="G415" s="6">
        <v>-2.6100000000000002E-2</v>
      </c>
      <c r="H415" s="2">
        <v>414</v>
      </c>
      <c r="I415" s="12" t="s">
        <v>919</v>
      </c>
      <c r="J415" s="16">
        <v>42108</v>
      </c>
      <c r="K415" s="15">
        <f t="shared" si="12"/>
        <v>6.7342283056944785E-2</v>
      </c>
      <c r="M415" s="13">
        <f t="shared" si="13"/>
        <v>6.7342283056944785</v>
      </c>
    </row>
    <row r="416" spans="1:13" ht="15.75" thickBot="1">
      <c r="A416" s="1">
        <v>415</v>
      </c>
      <c r="B416" s="4">
        <v>220.11</v>
      </c>
      <c r="C416" s="5">
        <v>221.98</v>
      </c>
      <c r="D416" s="5">
        <v>224</v>
      </c>
      <c r="E416" s="16">
        <v>42109</v>
      </c>
      <c r="F416" s="5">
        <v>219.66</v>
      </c>
      <c r="G416" s="6">
        <v>-8.3999999999999995E-3</v>
      </c>
      <c r="H416" s="1">
        <v>415</v>
      </c>
      <c r="I416" s="12" t="s">
        <v>918</v>
      </c>
      <c r="J416" s="16">
        <v>42109</v>
      </c>
      <c r="K416" s="15">
        <f t="shared" si="12"/>
        <v>1.9551310928912533E-2</v>
      </c>
      <c r="M416" s="13">
        <f t="shared" si="13"/>
        <v>1.9551310928912533</v>
      </c>
    </row>
    <row r="417" spans="1:13" ht="15.75" thickBot="1">
      <c r="A417" s="2">
        <v>416</v>
      </c>
      <c r="B417" s="7">
        <v>233.6</v>
      </c>
      <c r="C417" s="5">
        <v>220.11</v>
      </c>
      <c r="D417" s="5">
        <v>234.7</v>
      </c>
      <c r="E417" s="16">
        <v>42110</v>
      </c>
      <c r="F417" s="5">
        <v>220.11</v>
      </c>
      <c r="G417" s="8">
        <v>6.13E-2</v>
      </c>
      <c r="H417" s="2">
        <v>416</v>
      </c>
      <c r="I417" s="12" t="s">
        <v>917</v>
      </c>
      <c r="J417" s="16">
        <v>42110</v>
      </c>
      <c r="K417" s="15">
        <f t="shared" si="12"/>
        <v>6.6285039298532439E-2</v>
      </c>
      <c r="M417" s="13">
        <f t="shared" si="13"/>
        <v>6.6285039298532435</v>
      </c>
    </row>
    <row r="418" spans="1:13" ht="15.75" thickBot="1">
      <c r="A418" s="1">
        <v>417</v>
      </c>
      <c r="B418" s="4">
        <v>223.01</v>
      </c>
      <c r="C418" s="5">
        <v>233.6</v>
      </c>
      <c r="D418" s="5">
        <v>233.6</v>
      </c>
      <c r="E418" s="16">
        <v>42111</v>
      </c>
      <c r="F418" s="5">
        <v>223.01</v>
      </c>
      <c r="G418" s="6">
        <v>-4.5400000000000003E-2</v>
      </c>
      <c r="H418" s="1">
        <v>417</v>
      </c>
      <c r="I418" s="12" t="s">
        <v>916</v>
      </c>
      <c r="J418" s="16">
        <v>42111</v>
      </c>
      <c r="K418" s="15">
        <f t="shared" si="12"/>
        <v>4.5333904109589054E-2</v>
      </c>
      <c r="M418" s="13">
        <f t="shared" si="13"/>
        <v>4.5333904109589058</v>
      </c>
    </row>
    <row r="419" spans="1:13" ht="15.75" thickBot="1">
      <c r="A419" s="2">
        <v>418</v>
      </c>
      <c r="B419" s="4">
        <v>222.02</v>
      </c>
      <c r="C419" s="5">
        <v>223.01</v>
      </c>
      <c r="D419" s="5">
        <v>227.49</v>
      </c>
      <c r="E419" s="16">
        <v>42112</v>
      </c>
      <c r="F419" s="5">
        <v>222</v>
      </c>
      <c r="G419" s="6">
        <v>-4.4000000000000003E-3</v>
      </c>
      <c r="H419" s="2">
        <v>418</v>
      </c>
      <c r="I419" s="12" t="s">
        <v>915</v>
      </c>
      <c r="J419" s="16">
        <v>42112</v>
      </c>
      <c r="K419" s="15">
        <f t="shared" si="12"/>
        <v>2.4617730146630237E-2</v>
      </c>
      <c r="M419" s="13">
        <f t="shared" si="13"/>
        <v>2.4617730146630237</v>
      </c>
    </row>
    <row r="420" spans="1:13" ht="15.75" thickBot="1">
      <c r="A420" s="1">
        <v>419</v>
      </c>
      <c r="B420" s="7">
        <v>226.79</v>
      </c>
      <c r="C420" s="5">
        <v>222.02</v>
      </c>
      <c r="D420" s="5">
        <v>229</v>
      </c>
      <c r="E420" s="16">
        <v>42113</v>
      </c>
      <c r="F420" s="5">
        <v>222.02</v>
      </c>
      <c r="G420" s="8">
        <v>2.1499999999999998E-2</v>
      </c>
      <c r="H420" s="1">
        <v>419</v>
      </c>
      <c r="I420" s="12" t="s">
        <v>914</v>
      </c>
      <c r="J420" s="16">
        <v>42113</v>
      </c>
      <c r="K420" s="15">
        <f t="shared" si="12"/>
        <v>3.1438609134312179E-2</v>
      </c>
      <c r="M420" s="13">
        <f t="shared" si="13"/>
        <v>3.1438609134312179</v>
      </c>
    </row>
    <row r="421" spans="1:13" ht="15.75" thickBot="1">
      <c r="A421" s="2">
        <v>420</v>
      </c>
      <c r="B421" s="4">
        <v>224.29</v>
      </c>
      <c r="C421" s="5">
        <v>226.79</v>
      </c>
      <c r="D421" s="5">
        <v>228</v>
      </c>
      <c r="E421" s="16">
        <v>42114</v>
      </c>
      <c r="F421" s="5">
        <v>223.26</v>
      </c>
      <c r="G421" s="6">
        <v>-1.0999999999999999E-2</v>
      </c>
      <c r="H421" s="2">
        <v>420</v>
      </c>
      <c r="I421" s="12" t="s">
        <v>913</v>
      </c>
      <c r="J421" s="16">
        <v>42114</v>
      </c>
      <c r="K421" s="15">
        <f t="shared" si="12"/>
        <v>2.0900392433528855E-2</v>
      </c>
      <c r="M421" s="13">
        <f t="shared" si="13"/>
        <v>2.0900392433528854</v>
      </c>
    </row>
    <row r="422" spans="1:13" ht="15.75" thickBot="1">
      <c r="A422" s="1">
        <v>421</v>
      </c>
      <c r="B422" s="7">
        <v>234.55</v>
      </c>
      <c r="C422" s="5">
        <v>224.39</v>
      </c>
      <c r="D422" s="5">
        <v>235.23</v>
      </c>
      <c r="E422" s="16">
        <v>42115</v>
      </c>
      <c r="F422" s="5">
        <v>224.05</v>
      </c>
      <c r="G422" s="8">
        <v>4.5699999999999998E-2</v>
      </c>
      <c r="H422" s="1">
        <v>421</v>
      </c>
      <c r="I422" s="12" t="s">
        <v>912</v>
      </c>
      <c r="J422" s="16">
        <v>42115</v>
      </c>
      <c r="K422" s="15">
        <f t="shared" si="12"/>
        <v>4.9823967199964257E-2</v>
      </c>
      <c r="M422" s="13">
        <f t="shared" si="13"/>
        <v>4.9823967199964256</v>
      </c>
    </row>
    <row r="423" spans="1:13" ht="15.75" thickBot="1">
      <c r="A423" s="2">
        <v>422</v>
      </c>
      <c r="B423" s="4">
        <v>233.27</v>
      </c>
      <c r="C423" s="5">
        <v>234.55</v>
      </c>
      <c r="D423" s="5">
        <v>238.89</v>
      </c>
      <c r="E423" s="16">
        <v>42116</v>
      </c>
      <c r="F423" s="5">
        <v>232.09</v>
      </c>
      <c r="G423" s="6">
        <v>-5.4999999999999997E-3</v>
      </c>
      <c r="H423" s="2">
        <v>422</v>
      </c>
      <c r="I423" s="12" t="s">
        <v>911</v>
      </c>
      <c r="J423" s="16">
        <v>42116</v>
      </c>
      <c r="K423" s="15">
        <f t="shared" si="12"/>
        <v>2.899168620763156E-2</v>
      </c>
      <c r="M423" s="13">
        <f t="shared" si="13"/>
        <v>2.899168620763156</v>
      </c>
    </row>
    <row r="424" spans="1:13" ht="15.75" thickBot="1">
      <c r="A424" s="1">
        <v>423</v>
      </c>
      <c r="B424" s="7">
        <v>235.21</v>
      </c>
      <c r="C424" s="5">
        <v>233.27</v>
      </c>
      <c r="D424" s="5">
        <v>235.69</v>
      </c>
      <c r="E424" s="16">
        <v>42117</v>
      </c>
      <c r="F424" s="5">
        <v>231</v>
      </c>
      <c r="G424" s="8">
        <v>8.3000000000000001E-3</v>
      </c>
      <c r="H424" s="1">
        <v>423</v>
      </c>
      <c r="I424" s="12" t="s">
        <v>910</v>
      </c>
      <c r="J424" s="16">
        <v>42117</v>
      </c>
      <c r="K424" s="15">
        <f t="shared" si="12"/>
        <v>2.0105457195524489E-2</v>
      </c>
      <c r="M424" s="13">
        <f t="shared" si="13"/>
        <v>2.0105457195524488</v>
      </c>
    </row>
    <row r="425" spans="1:13" ht="15.75" thickBot="1">
      <c r="A425" s="2">
        <v>424</v>
      </c>
      <c r="B425" s="4">
        <v>230.96</v>
      </c>
      <c r="C425" s="5">
        <v>235.21</v>
      </c>
      <c r="D425" s="5">
        <v>237.58</v>
      </c>
      <c r="E425" s="16">
        <v>42118</v>
      </c>
      <c r="F425" s="5">
        <v>229.31</v>
      </c>
      <c r="G425" s="6">
        <v>-1.8100000000000002E-2</v>
      </c>
      <c r="H425" s="2">
        <v>424</v>
      </c>
      <c r="I425" s="12" t="s">
        <v>909</v>
      </c>
      <c r="J425" s="16">
        <v>42118</v>
      </c>
      <c r="K425" s="15">
        <f t="shared" si="12"/>
        <v>3.5160069724926704E-2</v>
      </c>
      <c r="M425" s="13">
        <f t="shared" si="13"/>
        <v>3.5160069724926704</v>
      </c>
    </row>
    <row r="426" spans="1:13" ht="15.75" thickBot="1">
      <c r="A426" s="1">
        <v>425</v>
      </c>
      <c r="B426" s="4">
        <v>227.49</v>
      </c>
      <c r="C426" s="5">
        <v>230.96</v>
      </c>
      <c r="D426" s="5">
        <v>232.14</v>
      </c>
      <c r="E426" s="16">
        <v>42119</v>
      </c>
      <c r="F426" s="5">
        <v>226.03</v>
      </c>
      <c r="G426" s="6">
        <v>-1.4999999999999999E-2</v>
      </c>
      <c r="H426" s="1">
        <v>425</v>
      </c>
      <c r="I426" s="12" t="s">
        <v>908</v>
      </c>
      <c r="J426" s="16">
        <v>42119</v>
      </c>
      <c r="K426" s="15">
        <f t="shared" si="12"/>
        <v>2.6454797367509459E-2</v>
      </c>
      <c r="M426" s="13">
        <f t="shared" si="13"/>
        <v>2.6454797367509459</v>
      </c>
    </row>
    <row r="427" spans="1:13" ht="15.75" thickBot="1">
      <c r="A427" s="2">
        <v>426</v>
      </c>
      <c r="B427" s="4">
        <v>220.15</v>
      </c>
      <c r="C427" s="5">
        <v>227.49</v>
      </c>
      <c r="D427" s="5">
        <v>225.31</v>
      </c>
      <c r="E427" s="16">
        <v>42120</v>
      </c>
      <c r="F427" s="5">
        <v>216.34</v>
      </c>
      <c r="G427" s="6">
        <v>-3.2300000000000002E-2</v>
      </c>
      <c r="H427" s="2">
        <v>426</v>
      </c>
      <c r="I427" s="12" t="s">
        <v>907</v>
      </c>
      <c r="J427" s="16">
        <v>42120</v>
      </c>
      <c r="K427" s="15">
        <f t="shared" si="12"/>
        <v>3.9430304628774886E-2</v>
      </c>
      <c r="M427" s="13">
        <f t="shared" si="13"/>
        <v>3.9430304628774886</v>
      </c>
    </row>
    <row r="428" spans="1:13" ht="15.75" thickBot="1">
      <c r="A428" s="1">
        <v>427</v>
      </c>
      <c r="B428" s="7">
        <v>228.26</v>
      </c>
      <c r="C428" s="5">
        <v>220.15</v>
      </c>
      <c r="D428" s="5">
        <v>238.56</v>
      </c>
      <c r="E428" s="16">
        <v>42121</v>
      </c>
      <c r="F428" s="5">
        <v>217.34</v>
      </c>
      <c r="G428" s="8">
        <v>3.6900000000000002E-2</v>
      </c>
      <c r="H428" s="1">
        <v>427</v>
      </c>
      <c r="I428" s="12" t="s">
        <v>906</v>
      </c>
      <c r="J428" s="16">
        <v>42121</v>
      </c>
      <c r="K428" s="15">
        <f t="shared" si="12"/>
        <v>9.6388825800590494E-2</v>
      </c>
      <c r="M428" s="13">
        <f t="shared" si="13"/>
        <v>9.6388825800590503</v>
      </c>
    </row>
    <row r="429" spans="1:13" ht="15.75" thickBot="1">
      <c r="A429" s="2">
        <v>428</v>
      </c>
      <c r="B429" s="7">
        <v>229.95</v>
      </c>
      <c r="C429" s="5">
        <v>228.26</v>
      </c>
      <c r="D429" s="5">
        <v>233.25</v>
      </c>
      <c r="E429" s="16">
        <v>42122</v>
      </c>
      <c r="F429" s="5">
        <v>224</v>
      </c>
      <c r="G429" s="8">
        <v>7.4000000000000003E-3</v>
      </c>
      <c r="H429" s="2">
        <v>428</v>
      </c>
      <c r="I429" s="12" t="s">
        <v>905</v>
      </c>
      <c r="J429" s="16">
        <v>42122</v>
      </c>
      <c r="K429" s="15">
        <f t="shared" si="12"/>
        <v>4.0523963900814863E-2</v>
      </c>
      <c r="M429" s="13">
        <f t="shared" si="13"/>
        <v>4.0523963900814861</v>
      </c>
    </row>
    <row r="430" spans="1:13" ht="15.75" thickBot="1">
      <c r="A430" s="1">
        <v>429</v>
      </c>
      <c r="B430" s="4">
        <v>226</v>
      </c>
      <c r="C430" s="5">
        <v>229.95</v>
      </c>
      <c r="D430" s="5">
        <v>232</v>
      </c>
      <c r="E430" s="16">
        <v>42123</v>
      </c>
      <c r="F430" s="5">
        <v>224</v>
      </c>
      <c r="G430" s="6">
        <v>-1.72E-2</v>
      </c>
      <c r="H430" s="1">
        <v>429</v>
      </c>
      <c r="I430" s="12" t="s">
        <v>904</v>
      </c>
      <c r="J430" s="16">
        <v>42123</v>
      </c>
      <c r="K430" s="15">
        <f t="shared" si="12"/>
        <v>3.4790171776473151E-2</v>
      </c>
      <c r="M430" s="13">
        <f t="shared" si="13"/>
        <v>3.4790171776473153</v>
      </c>
    </row>
    <row r="431" spans="1:13" ht="15.75" thickBot="1">
      <c r="A431" s="2">
        <v>430</v>
      </c>
      <c r="B431" s="7">
        <v>237.31</v>
      </c>
      <c r="C431" s="5">
        <v>226</v>
      </c>
      <c r="D431" s="5">
        <v>239.65</v>
      </c>
      <c r="E431" s="16">
        <v>42124</v>
      </c>
      <c r="F431" s="5">
        <v>225.68</v>
      </c>
      <c r="G431" s="8">
        <v>0.05</v>
      </c>
      <c r="H431" s="2">
        <v>430</v>
      </c>
      <c r="I431" s="12" t="s">
        <v>903</v>
      </c>
      <c r="J431" s="16">
        <v>42124</v>
      </c>
      <c r="K431" s="15">
        <f t="shared" si="12"/>
        <v>6.1814159292035396E-2</v>
      </c>
      <c r="M431" s="13">
        <f t="shared" si="13"/>
        <v>6.1814159292035393</v>
      </c>
    </row>
    <row r="432" spans="1:13" ht="15.75" thickBot="1">
      <c r="A432" s="1">
        <v>431</v>
      </c>
      <c r="B432" s="4">
        <v>231.26</v>
      </c>
      <c r="C432" s="5">
        <v>237.31</v>
      </c>
      <c r="D432" s="5">
        <v>238.97</v>
      </c>
      <c r="E432" s="16">
        <v>42125</v>
      </c>
      <c r="F432" s="5">
        <v>231.21</v>
      </c>
      <c r="G432" s="6">
        <v>-2.5499999999999998E-2</v>
      </c>
      <c r="H432" s="1">
        <v>431</v>
      </c>
      <c r="I432" s="12" t="s">
        <v>902</v>
      </c>
      <c r="J432" s="16">
        <v>42125</v>
      </c>
      <c r="K432" s="15">
        <f t="shared" si="12"/>
        <v>3.2699844085794912E-2</v>
      </c>
      <c r="M432" s="13">
        <f t="shared" si="13"/>
        <v>3.2699844085794911</v>
      </c>
    </row>
    <row r="433" spans="1:13" ht="15.75" thickBot="1">
      <c r="A433" s="2">
        <v>432</v>
      </c>
      <c r="B433" s="7">
        <v>234.15</v>
      </c>
      <c r="C433" s="5">
        <v>231.26</v>
      </c>
      <c r="D433" s="5">
        <v>239.09</v>
      </c>
      <c r="E433" s="16">
        <v>42126</v>
      </c>
      <c r="F433" s="5">
        <v>231.26</v>
      </c>
      <c r="G433" s="8">
        <v>1.2500000000000001E-2</v>
      </c>
      <c r="H433" s="2">
        <v>432</v>
      </c>
      <c r="I433" s="12" t="s">
        <v>901</v>
      </c>
      <c r="J433" s="16">
        <v>42126</v>
      </c>
      <c r="K433" s="15">
        <f t="shared" si="12"/>
        <v>3.3857995329931737E-2</v>
      </c>
      <c r="M433" s="13">
        <f t="shared" si="13"/>
        <v>3.3857995329931736</v>
      </c>
    </row>
    <row r="434" spans="1:13" ht="15.75" thickBot="1">
      <c r="A434" s="1">
        <v>433</v>
      </c>
      <c r="B434" s="7">
        <v>240.36</v>
      </c>
      <c r="C434" s="5">
        <v>234.15</v>
      </c>
      <c r="D434" s="5">
        <v>242.5</v>
      </c>
      <c r="E434" s="16">
        <v>42127</v>
      </c>
      <c r="F434" s="5">
        <v>234.15</v>
      </c>
      <c r="G434" s="8">
        <v>2.6499999999999999E-2</v>
      </c>
      <c r="H434" s="1">
        <v>433</v>
      </c>
      <c r="I434" s="12" t="s">
        <v>900</v>
      </c>
      <c r="J434" s="16">
        <v>42127</v>
      </c>
      <c r="K434" s="15">
        <f t="shared" si="12"/>
        <v>3.5660901131753124E-2</v>
      </c>
      <c r="M434" s="13">
        <f t="shared" si="13"/>
        <v>3.5660901131753122</v>
      </c>
    </row>
    <row r="435" spans="1:13" ht="15.75" thickBot="1">
      <c r="A435" s="2">
        <v>434</v>
      </c>
      <c r="B435" s="4">
        <v>236.91</v>
      </c>
      <c r="C435" s="5">
        <v>240.36</v>
      </c>
      <c r="D435" s="5">
        <v>242.1</v>
      </c>
      <c r="E435" s="16">
        <v>42128</v>
      </c>
      <c r="F435" s="5">
        <v>236.19</v>
      </c>
      <c r="G435" s="6">
        <v>-1.43E-2</v>
      </c>
      <c r="H435" s="2">
        <v>434</v>
      </c>
      <c r="I435" s="12" t="s">
        <v>899</v>
      </c>
      <c r="J435" s="16">
        <v>42128</v>
      </c>
      <c r="K435" s="15">
        <f t="shared" si="12"/>
        <v>2.4588117823265088E-2</v>
      </c>
      <c r="M435" s="13">
        <f t="shared" si="13"/>
        <v>2.4588117823265088</v>
      </c>
    </row>
    <row r="436" spans="1:13" ht="15.75" thickBot="1">
      <c r="A436" s="1">
        <v>435</v>
      </c>
      <c r="B436" s="4">
        <v>235.59</v>
      </c>
      <c r="C436" s="5">
        <v>236.91</v>
      </c>
      <c r="D436" s="5">
        <v>239.11</v>
      </c>
      <c r="E436" s="16">
        <v>42129</v>
      </c>
      <c r="F436" s="5">
        <v>231.42</v>
      </c>
      <c r="G436" s="6">
        <v>-5.5999999999999999E-3</v>
      </c>
      <c r="H436" s="1">
        <v>435</v>
      </c>
      <c r="I436" s="12" t="s">
        <v>898</v>
      </c>
      <c r="J436" s="16">
        <v>42129</v>
      </c>
      <c r="K436" s="15">
        <f t="shared" si="12"/>
        <v>3.2459583808197315E-2</v>
      </c>
      <c r="M436" s="13">
        <f t="shared" si="13"/>
        <v>3.2459583808197316</v>
      </c>
    </row>
    <row r="437" spans="1:13" ht="15.75" thickBot="1">
      <c r="A437" s="2">
        <v>436</v>
      </c>
      <c r="B437" s="4">
        <v>227.35</v>
      </c>
      <c r="C437" s="5">
        <v>235.59</v>
      </c>
      <c r="D437" s="5">
        <v>239.35</v>
      </c>
      <c r="E437" s="16">
        <v>42130</v>
      </c>
      <c r="F437" s="5">
        <v>227</v>
      </c>
      <c r="G437" s="6">
        <v>-3.5000000000000003E-2</v>
      </c>
      <c r="H437" s="2">
        <v>436</v>
      </c>
      <c r="I437" s="12" t="s">
        <v>897</v>
      </c>
      <c r="J437" s="16">
        <v>42130</v>
      </c>
      <c r="K437" s="15">
        <f t="shared" si="12"/>
        <v>5.2421579863321847E-2</v>
      </c>
      <c r="M437" s="13">
        <f t="shared" si="13"/>
        <v>5.2421579863321845</v>
      </c>
    </row>
    <row r="438" spans="1:13" ht="15.75" thickBot="1">
      <c r="A438" s="1">
        <v>437</v>
      </c>
      <c r="B438" s="7">
        <v>236.57</v>
      </c>
      <c r="C438" s="5">
        <v>227.35</v>
      </c>
      <c r="D438" s="5">
        <v>242.44</v>
      </c>
      <c r="E438" s="16">
        <v>42131</v>
      </c>
      <c r="F438" s="5">
        <v>227</v>
      </c>
      <c r="G438" s="8">
        <v>4.0500000000000001E-2</v>
      </c>
      <c r="H438" s="1">
        <v>437</v>
      </c>
      <c r="I438" s="12" t="s">
        <v>896</v>
      </c>
      <c r="J438" s="16">
        <v>42131</v>
      </c>
      <c r="K438" s="15">
        <f t="shared" si="12"/>
        <v>6.7912909610732347E-2</v>
      </c>
      <c r="M438" s="13">
        <f t="shared" si="13"/>
        <v>6.7912909610732344</v>
      </c>
    </row>
    <row r="439" spans="1:13" ht="15.75" thickBot="1">
      <c r="A439" s="2">
        <v>438</v>
      </c>
      <c r="B439" s="7">
        <v>240.51</v>
      </c>
      <c r="C439" s="5">
        <v>236.57</v>
      </c>
      <c r="D439" s="5">
        <v>243</v>
      </c>
      <c r="E439" s="16">
        <v>42132</v>
      </c>
      <c r="F439" s="5">
        <v>234.8</v>
      </c>
      <c r="G439" s="8">
        <v>1.66E-2</v>
      </c>
      <c r="H439" s="2">
        <v>438</v>
      </c>
      <c r="I439" s="12" t="s">
        <v>895</v>
      </c>
      <c r="J439" s="16">
        <v>42132</v>
      </c>
      <c r="K439" s="15">
        <f t="shared" si="12"/>
        <v>3.4662045060658529E-2</v>
      </c>
      <c r="M439" s="13">
        <f t="shared" si="13"/>
        <v>3.4662045060658531</v>
      </c>
    </row>
    <row r="440" spans="1:13" ht="15.75" thickBot="1">
      <c r="A440" s="1">
        <v>439</v>
      </c>
      <c r="B440" s="7">
        <v>241.74</v>
      </c>
      <c r="C440" s="5">
        <v>240.51</v>
      </c>
      <c r="D440" s="5">
        <v>243</v>
      </c>
      <c r="E440" s="16">
        <v>42133</v>
      </c>
      <c r="F440" s="5">
        <v>236.55</v>
      </c>
      <c r="G440" s="8">
        <v>5.1000000000000004E-3</v>
      </c>
      <c r="H440" s="1">
        <v>439</v>
      </c>
      <c r="I440" s="12" t="s">
        <v>894</v>
      </c>
      <c r="J440" s="16">
        <v>42133</v>
      </c>
      <c r="K440" s="15">
        <f t="shared" si="12"/>
        <v>2.6818011725084148E-2</v>
      </c>
      <c r="M440" s="13">
        <f t="shared" si="13"/>
        <v>2.6818011725084148</v>
      </c>
    </row>
    <row r="441" spans="1:13" ht="15.75" thickBot="1">
      <c r="A441" s="2">
        <v>440</v>
      </c>
      <c r="B441" s="4">
        <v>239.24</v>
      </c>
      <c r="C441" s="5">
        <v>241.74</v>
      </c>
      <c r="D441" s="5">
        <v>242.62</v>
      </c>
      <c r="E441" s="16">
        <v>42134</v>
      </c>
      <c r="F441" s="5">
        <v>236.13</v>
      </c>
      <c r="G441" s="6">
        <v>-1.04E-2</v>
      </c>
      <c r="H441" s="2">
        <v>440</v>
      </c>
      <c r="I441" s="12" t="s">
        <v>893</v>
      </c>
      <c r="J441" s="16">
        <v>42134</v>
      </c>
      <c r="K441" s="15">
        <f t="shared" si="12"/>
        <v>2.6847025730123309E-2</v>
      </c>
      <c r="M441" s="13">
        <f t="shared" si="13"/>
        <v>2.6847025730123311</v>
      </c>
    </row>
    <row r="442" spans="1:13" ht="15.75" thickBot="1">
      <c r="A442" s="1">
        <v>441</v>
      </c>
      <c r="B442" s="7">
        <v>241.85</v>
      </c>
      <c r="C442" s="5">
        <v>239.24</v>
      </c>
      <c r="D442" s="5">
        <v>243.15</v>
      </c>
      <c r="E442" s="16">
        <v>42135</v>
      </c>
      <c r="F442" s="5">
        <v>238.8</v>
      </c>
      <c r="G442" s="8">
        <v>1.09E-2</v>
      </c>
      <c r="H442" s="1">
        <v>441</v>
      </c>
      <c r="I442" s="12" t="s">
        <v>892</v>
      </c>
      <c r="J442" s="16">
        <v>42135</v>
      </c>
      <c r="K442" s="15">
        <f t="shared" si="12"/>
        <v>1.8182578164186565E-2</v>
      </c>
      <c r="M442" s="13">
        <f t="shared" si="13"/>
        <v>1.8182578164186565</v>
      </c>
    </row>
    <row r="443" spans="1:13" ht="15.75" thickBot="1">
      <c r="A443" s="2">
        <v>442</v>
      </c>
      <c r="B443" s="4">
        <v>241.22</v>
      </c>
      <c r="C443" s="5">
        <v>241.85</v>
      </c>
      <c r="D443" s="5">
        <v>242.99</v>
      </c>
      <c r="E443" s="16">
        <v>42136</v>
      </c>
      <c r="F443" s="5">
        <v>238.25</v>
      </c>
      <c r="G443" s="6">
        <v>-2.5999999999999999E-3</v>
      </c>
      <c r="H443" s="2">
        <v>442</v>
      </c>
      <c r="I443" s="12" t="s">
        <v>891</v>
      </c>
      <c r="J443" s="16">
        <v>42136</v>
      </c>
      <c r="K443" s="15">
        <f t="shared" si="12"/>
        <v>1.9598924953483601E-2</v>
      </c>
      <c r="M443" s="13">
        <f t="shared" si="13"/>
        <v>1.9598924953483601</v>
      </c>
    </row>
    <row r="444" spans="1:13" ht="15.75" thickBot="1">
      <c r="A444" s="1">
        <v>443</v>
      </c>
      <c r="B444" s="4">
        <v>235.09</v>
      </c>
      <c r="C444" s="5">
        <v>241.22</v>
      </c>
      <c r="D444" s="5">
        <v>244</v>
      </c>
      <c r="E444" s="16">
        <v>42137</v>
      </c>
      <c r="F444" s="5">
        <v>235.08</v>
      </c>
      <c r="G444" s="6">
        <v>-2.5399999999999999E-2</v>
      </c>
      <c r="H444" s="1">
        <v>443</v>
      </c>
      <c r="I444" s="12" t="s">
        <v>890</v>
      </c>
      <c r="J444" s="16">
        <v>42137</v>
      </c>
      <c r="K444" s="15">
        <f t="shared" si="12"/>
        <v>3.6978691650775171E-2</v>
      </c>
      <c r="M444" s="13">
        <f t="shared" si="13"/>
        <v>3.6978691650775173</v>
      </c>
    </row>
    <row r="445" spans="1:13" ht="15.75" thickBot="1">
      <c r="A445" s="2">
        <v>444</v>
      </c>
      <c r="B445" s="7">
        <v>236.47</v>
      </c>
      <c r="C445" s="5">
        <v>235.09</v>
      </c>
      <c r="D445" s="5">
        <v>237.99</v>
      </c>
      <c r="E445" s="16">
        <v>42138</v>
      </c>
      <c r="F445" s="5">
        <v>235</v>
      </c>
      <c r="G445" s="8">
        <v>5.8999999999999999E-3</v>
      </c>
      <c r="H445" s="2">
        <v>444</v>
      </c>
      <c r="I445" s="12" t="s">
        <v>889</v>
      </c>
      <c r="J445" s="16">
        <v>42138</v>
      </c>
      <c r="K445" s="15">
        <f t="shared" si="12"/>
        <v>1.2718533327661785E-2</v>
      </c>
      <c r="M445" s="13">
        <f t="shared" si="13"/>
        <v>1.2718533327661785</v>
      </c>
    </row>
    <row r="446" spans="1:13" ht="15.75" thickBot="1">
      <c r="A446" s="1">
        <v>445</v>
      </c>
      <c r="B446" s="7">
        <v>238.98</v>
      </c>
      <c r="C446" s="5">
        <v>236.47</v>
      </c>
      <c r="D446" s="5">
        <v>240.05</v>
      </c>
      <c r="E446" s="16">
        <v>42139</v>
      </c>
      <c r="F446" s="5">
        <v>236.47</v>
      </c>
      <c r="G446" s="8">
        <v>1.06E-2</v>
      </c>
      <c r="H446" s="1">
        <v>445</v>
      </c>
      <c r="I446" s="12" t="s">
        <v>888</v>
      </c>
      <c r="J446" s="16">
        <v>42139</v>
      </c>
      <c r="K446" s="15">
        <f t="shared" si="12"/>
        <v>1.5139341142639711E-2</v>
      </c>
      <c r="M446" s="13">
        <f t="shared" si="13"/>
        <v>1.5139341142639711</v>
      </c>
    </row>
    <row r="447" spans="1:13" ht="15.75" thickBot="1">
      <c r="A447" s="2">
        <v>446</v>
      </c>
      <c r="B447" s="4">
        <v>237.35</v>
      </c>
      <c r="C447" s="5">
        <v>238.98</v>
      </c>
      <c r="D447" s="5">
        <v>239.39</v>
      </c>
      <c r="E447" s="16">
        <v>42140</v>
      </c>
      <c r="F447" s="5">
        <v>235.14</v>
      </c>
      <c r="G447" s="6">
        <v>-6.7999999999999996E-3</v>
      </c>
      <c r="H447" s="2">
        <v>446</v>
      </c>
      <c r="I447" s="12" t="s">
        <v>887</v>
      </c>
      <c r="J447" s="16">
        <v>42140</v>
      </c>
      <c r="K447" s="15">
        <f t="shared" si="12"/>
        <v>1.7783914971964181E-2</v>
      </c>
      <c r="M447" s="13">
        <f t="shared" si="13"/>
        <v>1.7783914971964181</v>
      </c>
    </row>
    <row r="448" spans="1:13" ht="15.75" thickBot="1">
      <c r="A448" s="1">
        <v>447</v>
      </c>
      <c r="B448" s="4">
        <v>235.86</v>
      </c>
      <c r="C448" s="5">
        <v>237.35</v>
      </c>
      <c r="D448" s="5">
        <v>237.57</v>
      </c>
      <c r="E448" s="16">
        <v>42141</v>
      </c>
      <c r="F448" s="5">
        <v>235.6</v>
      </c>
      <c r="G448" s="6">
        <v>-6.3E-3</v>
      </c>
      <c r="H448" s="1">
        <v>447</v>
      </c>
      <c r="I448" s="12" t="s">
        <v>886</v>
      </c>
      <c r="J448" s="16">
        <v>42141</v>
      </c>
      <c r="K448" s="15">
        <f t="shared" si="12"/>
        <v>8.2999789340636142E-3</v>
      </c>
      <c r="M448" s="13">
        <f t="shared" si="13"/>
        <v>0.82999789340636143</v>
      </c>
    </row>
    <row r="449" spans="1:13" ht="15.75" thickBot="1">
      <c r="A449" s="2">
        <v>448</v>
      </c>
      <c r="B449" s="4">
        <v>233.33</v>
      </c>
      <c r="C449" s="5">
        <v>235.86</v>
      </c>
      <c r="D449" s="5">
        <v>236.62</v>
      </c>
      <c r="E449" s="16">
        <v>42142</v>
      </c>
      <c r="F449" s="5">
        <v>231.9</v>
      </c>
      <c r="G449" s="6">
        <v>-1.0699999999999999E-2</v>
      </c>
      <c r="H449" s="2">
        <v>448</v>
      </c>
      <c r="I449" s="12" t="s">
        <v>885</v>
      </c>
      <c r="J449" s="16">
        <v>42142</v>
      </c>
      <c r="K449" s="15">
        <f t="shared" si="12"/>
        <v>2.0011871449164751E-2</v>
      </c>
      <c r="M449" s="13">
        <f t="shared" si="13"/>
        <v>2.0011871449164751</v>
      </c>
    </row>
    <row r="450" spans="1:13" ht="15.75" thickBot="1">
      <c r="A450" s="1">
        <v>449</v>
      </c>
      <c r="B450" s="4">
        <v>232.79</v>
      </c>
      <c r="C450" s="5">
        <v>233.33</v>
      </c>
      <c r="D450" s="5">
        <v>233.19</v>
      </c>
      <c r="E450" s="16">
        <v>42143</v>
      </c>
      <c r="F450" s="5">
        <v>231.43</v>
      </c>
      <c r="G450" s="6">
        <v>-2.3E-3</v>
      </c>
      <c r="H450" s="1">
        <v>449</v>
      </c>
      <c r="I450" s="12" t="s">
        <v>884</v>
      </c>
      <c r="J450" s="16">
        <v>42143</v>
      </c>
      <c r="K450" s="15">
        <f t="shared" si="12"/>
        <v>7.5429648994985252E-3</v>
      </c>
      <c r="M450" s="13">
        <f t="shared" si="13"/>
        <v>0.75429648994985254</v>
      </c>
    </row>
    <row r="451" spans="1:13" ht="15.75" thickBot="1">
      <c r="A451" s="2">
        <v>450</v>
      </c>
      <c r="B451" s="7">
        <v>234.8</v>
      </c>
      <c r="C451" s="5">
        <v>232.79</v>
      </c>
      <c r="D451" s="5">
        <v>235.06</v>
      </c>
      <c r="E451" s="16">
        <v>42144</v>
      </c>
      <c r="F451" s="5">
        <v>231.1</v>
      </c>
      <c r="G451" s="8">
        <v>8.6999999999999994E-3</v>
      </c>
      <c r="H451" s="2">
        <v>450</v>
      </c>
      <c r="I451" s="12" t="s">
        <v>883</v>
      </c>
      <c r="J451" s="16">
        <v>42144</v>
      </c>
      <c r="K451" s="15">
        <f t="shared" ref="K451:M514" si="14">(D451-F451)/C451</f>
        <v>1.7011039993126888E-2</v>
      </c>
      <c r="M451" s="13">
        <f t="shared" ref="M451:M514" si="15">K451*100</f>
        <v>1.7011039993126889</v>
      </c>
    </row>
    <row r="452" spans="1:13" ht="15.75" thickBot="1">
      <c r="A452" s="1">
        <v>451</v>
      </c>
      <c r="B452" s="7">
        <v>236.09</v>
      </c>
      <c r="C452" s="5">
        <v>234.8</v>
      </c>
      <c r="D452" s="5">
        <v>236.09</v>
      </c>
      <c r="E452" s="16">
        <v>42145</v>
      </c>
      <c r="F452" s="5">
        <v>233.97</v>
      </c>
      <c r="G452" s="8">
        <v>5.4999999999999997E-3</v>
      </c>
      <c r="H452" s="1">
        <v>451</v>
      </c>
      <c r="I452" s="12" t="s">
        <v>882</v>
      </c>
      <c r="J452" s="16">
        <v>42145</v>
      </c>
      <c r="K452" s="15">
        <f t="shared" si="14"/>
        <v>9.0289608177172246E-3</v>
      </c>
      <c r="M452" s="13">
        <f t="shared" si="15"/>
        <v>0.90289608177172243</v>
      </c>
    </row>
    <row r="453" spans="1:13" ht="15.75" thickBot="1">
      <c r="A453" s="2">
        <v>452</v>
      </c>
      <c r="B453" s="7">
        <v>237.59</v>
      </c>
      <c r="C453" s="5">
        <v>236.09</v>
      </c>
      <c r="D453" s="5">
        <v>244</v>
      </c>
      <c r="E453" s="16">
        <v>42146</v>
      </c>
      <c r="F453" s="5">
        <v>233.91</v>
      </c>
      <c r="G453" s="8">
        <v>6.4000000000000003E-3</v>
      </c>
      <c r="H453" s="2">
        <v>452</v>
      </c>
      <c r="I453" s="12" t="s">
        <v>881</v>
      </c>
      <c r="J453" s="16">
        <v>42146</v>
      </c>
      <c r="K453" s="15">
        <f t="shared" si="14"/>
        <v>4.2737938921597711E-2</v>
      </c>
      <c r="M453" s="13">
        <f t="shared" si="15"/>
        <v>4.2737938921597713</v>
      </c>
    </row>
    <row r="454" spans="1:13" ht="15.75" thickBot="1">
      <c r="A454" s="1">
        <v>453</v>
      </c>
      <c r="B454" s="4">
        <v>237.39</v>
      </c>
      <c r="C454" s="5">
        <v>237.59</v>
      </c>
      <c r="D454" s="5">
        <v>240.84</v>
      </c>
      <c r="E454" s="16">
        <v>42147</v>
      </c>
      <c r="F454" s="5">
        <v>237.39</v>
      </c>
      <c r="G454" s="6">
        <v>-8.0000000000000004E-4</v>
      </c>
      <c r="H454" s="1">
        <v>453</v>
      </c>
      <c r="I454" s="12" t="s">
        <v>880</v>
      </c>
      <c r="J454" s="16">
        <v>42147</v>
      </c>
      <c r="K454" s="15">
        <f t="shared" si="14"/>
        <v>1.4520813165537341E-2</v>
      </c>
      <c r="M454" s="13">
        <f t="shared" si="15"/>
        <v>1.4520813165537341</v>
      </c>
    </row>
    <row r="455" spans="1:13" ht="15.75" thickBot="1">
      <c r="A455" s="2">
        <v>454</v>
      </c>
      <c r="B455" s="7">
        <v>239.77</v>
      </c>
      <c r="C455" s="5">
        <v>237.39</v>
      </c>
      <c r="D455" s="5">
        <v>241.13</v>
      </c>
      <c r="E455" s="16">
        <v>42148</v>
      </c>
      <c r="F455" s="5">
        <v>237.39</v>
      </c>
      <c r="G455" s="8">
        <v>0.01</v>
      </c>
      <c r="H455" s="2">
        <v>454</v>
      </c>
      <c r="I455" s="12" t="s">
        <v>879</v>
      </c>
      <c r="J455" s="16">
        <v>42148</v>
      </c>
      <c r="K455" s="15">
        <f t="shared" si="14"/>
        <v>1.5754665318673953E-2</v>
      </c>
      <c r="M455" s="13">
        <f t="shared" si="15"/>
        <v>1.5754665318673953</v>
      </c>
    </row>
    <row r="456" spans="1:13" ht="15.75" thickBot="1">
      <c r="A456" s="1">
        <v>455</v>
      </c>
      <c r="B456" s="4">
        <v>236.19</v>
      </c>
      <c r="C456" s="5">
        <v>239.77</v>
      </c>
      <c r="D456" s="5">
        <v>240.43</v>
      </c>
      <c r="E456" s="16">
        <v>42149</v>
      </c>
      <c r="F456" s="5">
        <v>234.84</v>
      </c>
      <c r="G456" s="6">
        <v>-1.49E-2</v>
      </c>
      <c r="H456" s="1">
        <v>455</v>
      </c>
      <c r="I456" s="12" t="s">
        <v>878</v>
      </c>
      <c r="J456" s="16">
        <v>42149</v>
      </c>
      <c r="K456" s="15">
        <f t="shared" si="14"/>
        <v>2.33140092588731E-2</v>
      </c>
      <c r="M456" s="13">
        <f t="shared" si="15"/>
        <v>2.3314009258873098</v>
      </c>
    </row>
    <row r="457" spans="1:13" ht="15.75" thickBot="1">
      <c r="A457" s="2">
        <v>456</v>
      </c>
      <c r="B457" s="4">
        <v>236.02</v>
      </c>
      <c r="C457" s="5">
        <v>236.19</v>
      </c>
      <c r="D457" s="5">
        <v>237.11</v>
      </c>
      <c r="E457" s="16">
        <v>42150</v>
      </c>
      <c r="F457" s="5">
        <v>235.17</v>
      </c>
      <c r="G457" s="6">
        <v>-6.9999999999999999E-4</v>
      </c>
      <c r="H457" s="2">
        <v>456</v>
      </c>
      <c r="I457" s="12" t="s">
        <v>877</v>
      </c>
      <c r="J457" s="16">
        <v>42150</v>
      </c>
      <c r="K457" s="15">
        <f t="shared" si="14"/>
        <v>8.2137262373513965E-3</v>
      </c>
      <c r="M457" s="13">
        <f t="shared" si="15"/>
        <v>0.82137262373513964</v>
      </c>
    </row>
    <row r="458" spans="1:13" ht="15.75" thickBot="1">
      <c r="A458" s="1">
        <v>457</v>
      </c>
      <c r="B458" s="4">
        <v>235.3</v>
      </c>
      <c r="C458" s="5">
        <v>236.02</v>
      </c>
      <c r="D458" s="5">
        <v>238</v>
      </c>
      <c r="E458" s="16">
        <v>42151</v>
      </c>
      <c r="F458" s="5">
        <v>234.77</v>
      </c>
      <c r="G458" s="6">
        <v>-3.0000000000000001E-3</v>
      </c>
      <c r="H458" s="1">
        <v>457</v>
      </c>
      <c r="I458" s="12" t="s">
        <v>876</v>
      </c>
      <c r="J458" s="16">
        <v>42151</v>
      </c>
      <c r="K458" s="15">
        <f t="shared" si="14"/>
        <v>1.3685280908397549E-2</v>
      </c>
      <c r="M458" s="13">
        <f t="shared" si="15"/>
        <v>1.368528090839755</v>
      </c>
    </row>
    <row r="459" spans="1:13" ht="15.75" thickBot="1">
      <c r="A459" s="2">
        <v>458</v>
      </c>
      <c r="B459" s="7">
        <v>235.83</v>
      </c>
      <c r="C459" s="5">
        <v>235.3</v>
      </c>
      <c r="D459" s="5">
        <v>237.9</v>
      </c>
      <c r="E459" s="16">
        <v>42152</v>
      </c>
      <c r="F459" s="5">
        <v>234.03</v>
      </c>
      <c r="G459" s="8">
        <v>2.3E-3</v>
      </c>
      <c r="H459" s="2">
        <v>458</v>
      </c>
      <c r="I459" s="12" t="s">
        <v>875</v>
      </c>
      <c r="J459" s="16">
        <v>42152</v>
      </c>
      <c r="K459" s="15">
        <f t="shared" si="14"/>
        <v>1.6447088822779447E-2</v>
      </c>
      <c r="M459" s="13">
        <f t="shared" si="15"/>
        <v>1.6447088822779448</v>
      </c>
    </row>
    <row r="460" spans="1:13" ht="15.75" thickBot="1">
      <c r="A460" s="1">
        <v>459</v>
      </c>
      <c r="B460" s="4">
        <v>234.91</v>
      </c>
      <c r="C460" s="5">
        <v>235.83</v>
      </c>
      <c r="D460" s="5">
        <v>235.92</v>
      </c>
      <c r="E460" s="16">
        <v>42153</v>
      </c>
      <c r="F460" s="5">
        <v>234.91</v>
      </c>
      <c r="G460" s="6">
        <v>-3.8999999999999998E-3</v>
      </c>
      <c r="H460" s="1">
        <v>459</v>
      </c>
      <c r="I460" s="12" t="s">
        <v>874</v>
      </c>
      <c r="J460" s="16">
        <v>42153</v>
      </c>
      <c r="K460" s="15">
        <f t="shared" si="14"/>
        <v>4.2827460458804683E-3</v>
      </c>
      <c r="M460" s="13">
        <f t="shared" si="15"/>
        <v>0.42827460458804684</v>
      </c>
    </row>
    <row r="461" spans="1:13" ht="15.75" thickBot="1">
      <c r="A461" s="2">
        <v>460</v>
      </c>
      <c r="B461" s="4">
        <v>232.81</v>
      </c>
      <c r="C461" s="5">
        <v>234.91</v>
      </c>
      <c r="D461" s="5">
        <v>235.24</v>
      </c>
      <c r="E461" s="16">
        <v>42154</v>
      </c>
      <c r="F461" s="5">
        <v>230.55</v>
      </c>
      <c r="G461" s="6">
        <v>-8.8999999999999999E-3</v>
      </c>
      <c r="H461" s="2">
        <v>460</v>
      </c>
      <c r="I461" s="12" t="s">
        <v>873</v>
      </c>
      <c r="J461" s="16">
        <v>42154</v>
      </c>
      <c r="K461" s="15">
        <f t="shared" si="14"/>
        <v>1.996509301434591E-2</v>
      </c>
      <c r="M461" s="13">
        <f t="shared" si="15"/>
        <v>1.9965093014345909</v>
      </c>
    </row>
    <row r="462" spans="1:13" ht="15.75" thickBot="1">
      <c r="A462" s="1">
        <v>461</v>
      </c>
      <c r="B462" s="4">
        <v>227.59</v>
      </c>
      <c r="C462" s="5">
        <v>232.81</v>
      </c>
      <c r="D462" s="5">
        <v>235.86</v>
      </c>
      <c r="E462" s="16">
        <v>42155</v>
      </c>
      <c r="F462" s="5">
        <v>227.59</v>
      </c>
      <c r="G462" s="6">
        <v>-2.24E-2</v>
      </c>
      <c r="H462" s="1">
        <v>461</v>
      </c>
      <c r="I462" s="12" t="s">
        <v>872</v>
      </c>
      <c r="J462" s="16">
        <v>42155</v>
      </c>
      <c r="K462" s="15">
        <f t="shared" si="14"/>
        <v>3.5522529100983677E-2</v>
      </c>
      <c r="M462" s="13">
        <f t="shared" si="15"/>
        <v>3.5522529100983675</v>
      </c>
    </row>
    <row r="463" spans="1:13" ht="15.75" thickBot="1">
      <c r="A463" s="2">
        <v>462</v>
      </c>
      <c r="B463" s="4">
        <v>227.47</v>
      </c>
      <c r="C463" s="5">
        <v>227.59</v>
      </c>
      <c r="D463" s="5">
        <v>232.4</v>
      </c>
      <c r="E463" s="16">
        <v>42156</v>
      </c>
      <c r="F463" s="5">
        <v>222.03</v>
      </c>
      <c r="G463" s="6">
        <v>-5.0000000000000001E-4</v>
      </c>
      <c r="H463" s="2">
        <v>462</v>
      </c>
      <c r="I463" s="12" t="s">
        <v>871</v>
      </c>
      <c r="J463" s="16">
        <v>42156</v>
      </c>
      <c r="K463" s="15">
        <f t="shared" si="14"/>
        <v>4.5564392108616389E-2</v>
      </c>
      <c r="M463" s="13">
        <f t="shared" si="15"/>
        <v>4.5564392108616385</v>
      </c>
    </row>
    <row r="464" spans="1:13" ht="15.75" thickBot="1">
      <c r="A464" s="1">
        <v>463</v>
      </c>
      <c r="B464" s="7">
        <v>229.5</v>
      </c>
      <c r="C464" s="5">
        <v>227.47</v>
      </c>
      <c r="D464" s="5">
        <v>229.5</v>
      </c>
      <c r="E464" s="16">
        <v>42157</v>
      </c>
      <c r="F464" s="5">
        <v>222.29</v>
      </c>
      <c r="G464" s="8">
        <v>8.8999999999999999E-3</v>
      </c>
      <c r="H464" s="1">
        <v>463</v>
      </c>
      <c r="I464" s="12" t="s">
        <v>870</v>
      </c>
      <c r="J464" s="16">
        <v>42157</v>
      </c>
      <c r="K464" s="15">
        <f t="shared" si="14"/>
        <v>3.1696487448894396E-2</v>
      </c>
      <c r="M464" s="13">
        <f t="shared" si="15"/>
        <v>3.1696487448894395</v>
      </c>
    </row>
    <row r="465" spans="1:13" ht="15.75" thickBot="1">
      <c r="A465" s="2">
        <v>464</v>
      </c>
      <c r="B465" s="4">
        <v>227</v>
      </c>
      <c r="C465" s="5">
        <v>229.5</v>
      </c>
      <c r="D465" s="5">
        <v>229.5</v>
      </c>
      <c r="E465" s="16">
        <v>42158</v>
      </c>
      <c r="F465" s="5">
        <v>226</v>
      </c>
      <c r="G465" s="6">
        <v>-1.09E-2</v>
      </c>
      <c r="H465" s="2">
        <v>464</v>
      </c>
      <c r="I465" s="12" t="s">
        <v>869</v>
      </c>
      <c r="J465" s="16">
        <v>42158</v>
      </c>
      <c r="K465" s="15">
        <f t="shared" si="14"/>
        <v>1.5250544662309368E-2</v>
      </c>
      <c r="M465" s="13">
        <f t="shared" si="15"/>
        <v>1.5250544662309369</v>
      </c>
    </row>
    <row r="466" spans="1:13" ht="15.75" thickBot="1">
      <c r="A466" s="1">
        <v>465</v>
      </c>
      <c r="B466" s="4">
        <v>223.15</v>
      </c>
      <c r="C466" s="5">
        <v>227</v>
      </c>
      <c r="D466" s="5">
        <v>228.79</v>
      </c>
      <c r="E466" s="16">
        <v>42159</v>
      </c>
      <c r="F466" s="5">
        <v>223.04</v>
      </c>
      <c r="G466" s="6">
        <v>-1.6899999999999998E-2</v>
      </c>
      <c r="H466" s="1">
        <v>465</v>
      </c>
      <c r="I466" s="12" t="s">
        <v>868</v>
      </c>
      <c r="J466" s="16">
        <v>42159</v>
      </c>
      <c r="K466" s="15">
        <f t="shared" si="14"/>
        <v>2.5330396475770924E-2</v>
      </c>
      <c r="M466" s="13">
        <f t="shared" si="15"/>
        <v>2.5330396475770924</v>
      </c>
    </row>
    <row r="467" spans="1:13" ht="15.75" thickBot="1">
      <c r="A467" s="2">
        <v>466</v>
      </c>
      <c r="B467" s="7">
        <v>225.01</v>
      </c>
      <c r="C467" s="5">
        <v>223.15</v>
      </c>
      <c r="D467" s="5">
        <v>228.3</v>
      </c>
      <c r="E467" s="16">
        <v>42160</v>
      </c>
      <c r="F467" s="5">
        <v>221.1</v>
      </c>
      <c r="G467" s="8">
        <v>8.3000000000000001E-3</v>
      </c>
      <c r="H467" s="2">
        <v>466</v>
      </c>
      <c r="I467" s="12" t="s">
        <v>867</v>
      </c>
      <c r="J467" s="16">
        <v>42160</v>
      </c>
      <c r="K467" s="15">
        <f t="shared" si="14"/>
        <v>3.2265292404212491E-2</v>
      </c>
      <c r="M467" s="13">
        <f t="shared" si="15"/>
        <v>3.2265292404212489</v>
      </c>
    </row>
    <row r="468" spans="1:13" ht="15.75" thickBot="1">
      <c r="A468" s="1">
        <v>467</v>
      </c>
      <c r="B468" s="4">
        <v>223.7</v>
      </c>
      <c r="C468" s="5">
        <v>225.01</v>
      </c>
      <c r="D468" s="5">
        <v>225.65</v>
      </c>
      <c r="E468" s="16">
        <v>42161</v>
      </c>
      <c r="F468" s="5">
        <v>223.7</v>
      </c>
      <c r="G468" s="6">
        <v>-5.7999999999999996E-3</v>
      </c>
      <c r="H468" s="1">
        <v>467</v>
      </c>
      <c r="I468" s="12" t="s">
        <v>866</v>
      </c>
      <c r="J468" s="16">
        <v>42161</v>
      </c>
      <c r="K468" s="15">
        <f t="shared" si="14"/>
        <v>8.6662814986001382E-3</v>
      </c>
      <c r="M468" s="13">
        <f t="shared" si="15"/>
        <v>0.8666281498600138</v>
      </c>
    </row>
    <row r="469" spans="1:13" ht="15.75" thickBot="1">
      <c r="A469" s="2">
        <v>468</v>
      </c>
      <c r="B469" s="7">
        <v>224.35</v>
      </c>
      <c r="C469" s="5">
        <v>223.7</v>
      </c>
      <c r="D469" s="5">
        <v>225.33</v>
      </c>
      <c r="E469" s="16">
        <v>42162</v>
      </c>
      <c r="F469" s="5">
        <v>223.7</v>
      </c>
      <c r="G469" s="8">
        <v>2.8999999999999998E-3</v>
      </c>
      <c r="H469" s="2">
        <v>468</v>
      </c>
      <c r="I469" s="12" t="s">
        <v>865</v>
      </c>
      <c r="J469" s="16">
        <v>42162</v>
      </c>
      <c r="K469" s="15">
        <f t="shared" si="14"/>
        <v>7.286544479213339E-3</v>
      </c>
      <c r="M469" s="13">
        <f t="shared" si="15"/>
        <v>0.72865444792133394</v>
      </c>
    </row>
    <row r="470" spans="1:13" ht="15.75" thickBot="1">
      <c r="A470" s="1">
        <v>469</v>
      </c>
      <c r="B470" s="7">
        <v>229.03</v>
      </c>
      <c r="C470" s="5">
        <v>224.35</v>
      </c>
      <c r="D470" s="5">
        <v>229.03</v>
      </c>
      <c r="E470" s="16">
        <v>42163</v>
      </c>
      <c r="F470" s="5">
        <v>224.22</v>
      </c>
      <c r="G470" s="8">
        <v>2.0899999999999998E-2</v>
      </c>
      <c r="H470" s="1">
        <v>469</v>
      </c>
      <c r="I470" s="12" t="s">
        <v>864</v>
      </c>
      <c r="J470" s="16">
        <v>42163</v>
      </c>
      <c r="K470" s="15">
        <f t="shared" si="14"/>
        <v>2.1439714731446412E-2</v>
      </c>
      <c r="M470" s="13">
        <f t="shared" si="15"/>
        <v>2.1439714731446413</v>
      </c>
    </row>
    <row r="471" spans="1:13" ht="15.75" thickBot="1">
      <c r="A471" s="2">
        <v>470</v>
      </c>
      <c r="B471" s="7">
        <v>230.92</v>
      </c>
      <c r="C471" s="5">
        <v>229.03</v>
      </c>
      <c r="D471" s="5">
        <v>230.92</v>
      </c>
      <c r="E471" s="16">
        <v>42164</v>
      </c>
      <c r="F471" s="5">
        <v>226.79</v>
      </c>
      <c r="G471" s="8">
        <v>8.3000000000000001E-3</v>
      </c>
      <c r="H471" s="2">
        <v>470</v>
      </c>
      <c r="I471" s="12" t="s">
        <v>863</v>
      </c>
      <c r="J471" s="16">
        <v>42164</v>
      </c>
      <c r="K471" s="15">
        <f t="shared" si="14"/>
        <v>1.8032572152119789E-2</v>
      </c>
      <c r="M471" s="13">
        <f t="shared" si="15"/>
        <v>1.803257215211979</v>
      </c>
    </row>
    <row r="472" spans="1:13" ht="15.75" thickBot="1">
      <c r="A472" s="1">
        <v>471</v>
      </c>
      <c r="B472" s="4">
        <v>227.26</v>
      </c>
      <c r="C472" s="5">
        <v>230.92</v>
      </c>
      <c r="D472" s="5">
        <v>230.92</v>
      </c>
      <c r="E472" s="16">
        <v>42165</v>
      </c>
      <c r="F472" s="5">
        <v>226.57</v>
      </c>
      <c r="G472" s="6">
        <v>-1.5800000000000002E-2</v>
      </c>
      <c r="H472" s="1">
        <v>471</v>
      </c>
      <c r="I472" s="12" t="s">
        <v>862</v>
      </c>
      <c r="J472" s="16">
        <v>42165</v>
      </c>
      <c r="K472" s="15">
        <f t="shared" si="14"/>
        <v>1.883769270743112E-2</v>
      </c>
      <c r="M472" s="13">
        <f t="shared" si="15"/>
        <v>1.883769270743112</v>
      </c>
    </row>
    <row r="473" spans="1:13" ht="15.75" thickBot="1">
      <c r="A473" s="2">
        <v>472</v>
      </c>
      <c r="B473" s="7">
        <v>228.92</v>
      </c>
      <c r="C473" s="5">
        <v>227.26</v>
      </c>
      <c r="D473" s="5">
        <v>231.59</v>
      </c>
      <c r="E473" s="16">
        <v>42166</v>
      </c>
      <c r="F473" s="5">
        <v>227.26</v>
      </c>
      <c r="G473" s="8">
        <v>7.3000000000000001E-3</v>
      </c>
      <c r="H473" s="2">
        <v>472</v>
      </c>
      <c r="I473" s="12" t="s">
        <v>861</v>
      </c>
      <c r="J473" s="16">
        <v>42166</v>
      </c>
      <c r="K473" s="15">
        <f t="shared" si="14"/>
        <v>1.9053066971750472E-2</v>
      </c>
      <c r="M473" s="13">
        <f t="shared" si="15"/>
        <v>1.9053066971750472</v>
      </c>
    </row>
    <row r="474" spans="1:13" ht="15.75" thickBot="1">
      <c r="A474" s="1">
        <v>473</v>
      </c>
      <c r="B474" s="7">
        <v>229.44</v>
      </c>
      <c r="C474" s="5">
        <v>228.92</v>
      </c>
      <c r="D474" s="5">
        <v>233.15</v>
      </c>
      <c r="E474" s="16">
        <v>42167</v>
      </c>
      <c r="F474" s="5">
        <v>228.86</v>
      </c>
      <c r="G474" s="8">
        <v>2.3E-3</v>
      </c>
      <c r="H474" s="1">
        <v>473</v>
      </c>
      <c r="I474" s="12" t="s">
        <v>860</v>
      </c>
      <c r="J474" s="16">
        <v>42167</v>
      </c>
      <c r="K474" s="15">
        <f t="shared" si="14"/>
        <v>1.8740171238860702E-2</v>
      </c>
      <c r="M474" s="13">
        <f t="shared" si="15"/>
        <v>1.8740171238860701</v>
      </c>
    </row>
    <row r="475" spans="1:13" ht="15.75" thickBot="1">
      <c r="A475" s="2">
        <v>474</v>
      </c>
      <c r="B475" s="7">
        <v>231.04</v>
      </c>
      <c r="C475" s="5">
        <v>229.44</v>
      </c>
      <c r="D475" s="5">
        <v>231.04</v>
      </c>
      <c r="E475" s="16">
        <v>42168</v>
      </c>
      <c r="F475" s="5">
        <v>226.14</v>
      </c>
      <c r="G475" s="8">
        <v>7.0000000000000001E-3</v>
      </c>
      <c r="H475" s="2">
        <v>474</v>
      </c>
      <c r="I475" s="12" t="s">
        <v>859</v>
      </c>
      <c r="J475" s="16">
        <v>42168</v>
      </c>
      <c r="K475" s="15">
        <f t="shared" si="14"/>
        <v>2.1356345885634613E-2</v>
      </c>
      <c r="M475" s="13">
        <f t="shared" si="15"/>
        <v>2.1356345885634611</v>
      </c>
    </row>
    <row r="476" spans="1:13" ht="15.75" thickBot="1">
      <c r="A476" s="1">
        <v>475</v>
      </c>
      <c r="B476" s="7">
        <v>232.15</v>
      </c>
      <c r="C476" s="5">
        <v>231.04</v>
      </c>
      <c r="D476" s="5">
        <v>233.29</v>
      </c>
      <c r="E476" s="16">
        <v>42169</v>
      </c>
      <c r="F476" s="5">
        <v>231.04</v>
      </c>
      <c r="G476" s="8">
        <v>4.7999999999999996E-3</v>
      </c>
      <c r="H476" s="1">
        <v>475</v>
      </c>
      <c r="I476" s="12" t="s">
        <v>858</v>
      </c>
      <c r="J476" s="16">
        <v>42169</v>
      </c>
      <c r="K476" s="15">
        <f t="shared" si="14"/>
        <v>9.7385734072022168E-3</v>
      </c>
      <c r="M476" s="13">
        <f t="shared" si="15"/>
        <v>0.97385734072022168</v>
      </c>
    </row>
    <row r="477" spans="1:13" ht="15.75" thickBot="1">
      <c r="A477" s="2">
        <v>476</v>
      </c>
      <c r="B477" s="7">
        <v>235.54</v>
      </c>
      <c r="C477" s="5">
        <v>232.15</v>
      </c>
      <c r="D477" s="5">
        <v>235.54</v>
      </c>
      <c r="E477" s="16">
        <v>42170</v>
      </c>
      <c r="F477" s="5">
        <v>231.34</v>
      </c>
      <c r="G477" s="8">
        <v>1.46E-2</v>
      </c>
      <c r="H477" s="2">
        <v>476</v>
      </c>
      <c r="I477" s="12" t="s">
        <v>857</v>
      </c>
      <c r="J477" s="16">
        <v>42170</v>
      </c>
      <c r="K477" s="15">
        <f t="shared" si="14"/>
        <v>1.8091751023045395E-2</v>
      </c>
      <c r="M477" s="13">
        <f t="shared" si="15"/>
        <v>1.8091751023045395</v>
      </c>
    </row>
    <row r="478" spans="1:13" ht="15.75" thickBot="1">
      <c r="A478" s="1">
        <v>477</v>
      </c>
      <c r="B478" s="7">
        <v>249.71</v>
      </c>
      <c r="C478" s="5">
        <v>235.54</v>
      </c>
      <c r="D478" s="5">
        <v>251</v>
      </c>
      <c r="E478" s="16">
        <v>42171</v>
      </c>
      <c r="F478" s="5">
        <v>233.82</v>
      </c>
      <c r="G478" s="8">
        <v>6.0199999999999997E-2</v>
      </c>
      <c r="H478" s="1">
        <v>477</v>
      </c>
      <c r="I478" s="12" t="s">
        <v>856</v>
      </c>
      <c r="J478" s="16">
        <v>42171</v>
      </c>
      <c r="K478" s="15">
        <f t="shared" si="14"/>
        <v>7.2938778975970148E-2</v>
      </c>
      <c r="M478" s="13">
        <f t="shared" si="15"/>
        <v>7.2938778975970147</v>
      </c>
    </row>
    <row r="479" spans="1:13" ht="15.75" thickBot="1">
      <c r="A479" s="2">
        <v>478</v>
      </c>
      <c r="B479" s="4">
        <v>245.02</v>
      </c>
      <c r="C479" s="5">
        <v>249.71</v>
      </c>
      <c r="D479" s="5">
        <v>256.38</v>
      </c>
      <c r="E479" s="16">
        <v>42172</v>
      </c>
      <c r="F479" s="5">
        <v>245.02</v>
      </c>
      <c r="G479" s="6">
        <v>-1.8800000000000001E-2</v>
      </c>
      <c r="H479" s="2">
        <v>478</v>
      </c>
      <c r="I479" s="12" t="s">
        <v>855</v>
      </c>
      <c r="J479" s="16">
        <v>42172</v>
      </c>
      <c r="K479" s="15">
        <f t="shared" si="14"/>
        <v>4.5492771615073424E-2</v>
      </c>
      <c r="M479" s="13">
        <f t="shared" si="15"/>
        <v>4.5492771615073426</v>
      </c>
    </row>
    <row r="480" spans="1:13" ht="15.75" thickBot="1">
      <c r="A480" s="1">
        <v>479</v>
      </c>
      <c r="B480" s="7">
        <v>247.5</v>
      </c>
      <c r="C480" s="5">
        <v>245.02</v>
      </c>
      <c r="D480" s="5">
        <v>252.66</v>
      </c>
      <c r="E480" s="16">
        <v>42173</v>
      </c>
      <c r="F480" s="5">
        <v>244</v>
      </c>
      <c r="G480" s="8">
        <v>1.01E-2</v>
      </c>
      <c r="H480" s="1">
        <v>479</v>
      </c>
      <c r="I480" s="12" t="s">
        <v>854</v>
      </c>
      <c r="J480" s="16">
        <v>42173</v>
      </c>
      <c r="K480" s="15">
        <f t="shared" si="14"/>
        <v>3.534405354664924E-2</v>
      </c>
      <c r="M480" s="13">
        <f t="shared" si="15"/>
        <v>3.5344053546649241</v>
      </c>
    </row>
    <row r="481" spans="1:13" ht="15.75" thickBot="1">
      <c r="A481" s="2">
        <v>480</v>
      </c>
      <c r="B481" s="4">
        <v>245.5</v>
      </c>
      <c r="C481" s="5">
        <v>247.5</v>
      </c>
      <c r="D481" s="5">
        <v>249.63</v>
      </c>
      <c r="E481" s="16">
        <v>42174</v>
      </c>
      <c r="F481" s="5">
        <v>245.49</v>
      </c>
      <c r="G481" s="6">
        <v>-8.0999999999999996E-3</v>
      </c>
      <c r="H481" s="2">
        <v>480</v>
      </c>
      <c r="I481" s="12" t="s">
        <v>853</v>
      </c>
      <c r="J481" s="16">
        <v>42174</v>
      </c>
      <c r="K481" s="15">
        <f t="shared" si="14"/>
        <v>1.6727272727272671E-2</v>
      </c>
      <c r="M481" s="13">
        <f t="shared" si="15"/>
        <v>1.6727272727272671</v>
      </c>
    </row>
    <row r="482" spans="1:13" ht="15.75" thickBot="1">
      <c r="A482" s="1">
        <v>481</v>
      </c>
      <c r="B482" s="4">
        <v>243.85</v>
      </c>
      <c r="C482" s="5">
        <v>245.5</v>
      </c>
      <c r="D482" s="5">
        <v>245.5</v>
      </c>
      <c r="E482" s="16">
        <v>42175</v>
      </c>
      <c r="F482" s="5">
        <v>241.5</v>
      </c>
      <c r="G482" s="6">
        <v>-6.7000000000000002E-3</v>
      </c>
      <c r="H482" s="1">
        <v>481</v>
      </c>
      <c r="I482" s="12" t="s">
        <v>852</v>
      </c>
      <c r="J482" s="16">
        <v>42175</v>
      </c>
      <c r="K482" s="15">
        <f t="shared" si="14"/>
        <v>1.6293279022403257E-2</v>
      </c>
      <c r="M482" s="13">
        <f t="shared" si="15"/>
        <v>1.6293279022403258</v>
      </c>
    </row>
    <row r="483" spans="1:13" ht="15.75" thickBot="1">
      <c r="A483" s="2">
        <v>482</v>
      </c>
      <c r="B483" s="4">
        <v>241</v>
      </c>
      <c r="C483" s="5">
        <v>243.85</v>
      </c>
      <c r="D483" s="5">
        <v>244.96</v>
      </c>
      <c r="E483" s="16">
        <v>42176</v>
      </c>
      <c r="F483" s="5">
        <v>238.05</v>
      </c>
      <c r="G483" s="6">
        <v>-1.17E-2</v>
      </c>
      <c r="H483" s="2">
        <v>482</v>
      </c>
      <c r="I483" s="12" t="s">
        <v>851</v>
      </c>
      <c r="J483" s="16">
        <v>42176</v>
      </c>
      <c r="K483" s="15">
        <f t="shared" si="14"/>
        <v>2.8337092474882086E-2</v>
      </c>
      <c r="M483" s="13">
        <f t="shared" si="15"/>
        <v>2.8337092474882084</v>
      </c>
    </row>
    <row r="484" spans="1:13" ht="15.75" thickBot="1">
      <c r="A484" s="1">
        <v>483</v>
      </c>
      <c r="B484" s="7">
        <v>248.08</v>
      </c>
      <c r="C484" s="5">
        <v>241</v>
      </c>
      <c r="D484" s="5">
        <v>248.08</v>
      </c>
      <c r="E484" s="16">
        <v>42177</v>
      </c>
      <c r="F484" s="5">
        <v>241</v>
      </c>
      <c r="G484" s="8">
        <v>2.9399999999999999E-2</v>
      </c>
      <c r="H484" s="1">
        <v>483</v>
      </c>
      <c r="I484" s="12" t="s">
        <v>850</v>
      </c>
      <c r="J484" s="16">
        <v>42177</v>
      </c>
      <c r="K484" s="15">
        <f t="shared" si="14"/>
        <v>2.9377593360995904E-2</v>
      </c>
      <c r="M484" s="13">
        <f t="shared" si="15"/>
        <v>2.9377593360995902</v>
      </c>
    </row>
    <row r="485" spans="1:13" ht="15.75" thickBot="1">
      <c r="A485" s="2">
        <v>484</v>
      </c>
      <c r="B485" s="4">
        <v>243.72</v>
      </c>
      <c r="C485" s="5">
        <v>248.08</v>
      </c>
      <c r="D485" s="5">
        <v>248.08</v>
      </c>
      <c r="E485" s="16">
        <v>42178</v>
      </c>
      <c r="F485" s="5">
        <v>243.72</v>
      </c>
      <c r="G485" s="6">
        <v>-1.7600000000000001E-2</v>
      </c>
      <c r="H485" s="2">
        <v>484</v>
      </c>
      <c r="I485" s="12" t="s">
        <v>849</v>
      </c>
      <c r="J485" s="16">
        <v>42178</v>
      </c>
      <c r="K485" s="15">
        <f t="shared" si="14"/>
        <v>1.7574975814253522E-2</v>
      </c>
      <c r="M485" s="13">
        <f t="shared" si="15"/>
        <v>1.7574975814253522</v>
      </c>
    </row>
    <row r="486" spans="1:13" ht="15.75" thickBot="1">
      <c r="A486" s="1">
        <v>485</v>
      </c>
      <c r="B486" s="4">
        <v>241.67</v>
      </c>
      <c r="C486" s="5">
        <v>243.72</v>
      </c>
      <c r="D486" s="5">
        <v>243.72</v>
      </c>
      <c r="E486" s="16">
        <v>42179</v>
      </c>
      <c r="F486" s="5">
        <v>240.17</v>
      </c>
      <c r="G486" s="6">
        <v>-8.3999999999999995E-3</v>
      </c>
      <c r="H486" s="1">
        <v>485</v>
      </c>
      <c r="I486" s="12" t="s">
        <v>848</v>
      </c>
      <c r="J486" s="16">
        <v>42179</v>
      </c>
      <c r="K486" s="15">
        <f t="shared" si="14"/>
        <v>1.4565895289676724E-2</v>
      </c>
      <c r="M486" s="13">
        <f t="shared" si="15"/>
        <v>1.4565895289676725</v>
      </c>
    </row>
    <row r="487" spans="1:13" ht="15.75" thickBot="1">
      <c r="A487" s="2">
        <v>486</v>
      </c>
      <c r="B487" s="7">
        <v>242.04</v>
      </c>
      <c r="C487" s="5">
        <v>241.67</v>
      </c>
      <c r="D487" s="5">
        <v>244</v>
      </c>
      <c r="E487" s="16">
        <v>42180</v>
      </c>
      <c r="F487" s="5">
        <v>239.53</v>
      </c>
      <c r="G487" s="8">
        <v>1.5E-3</v>
      </c>
      <c r="H487" s="2">
        <v>486</v>
      </c>
      <c r="I487" s="12" t="s">
        <v>847</v>
      </c>
      <c r="J487" s="16">
        <v>42180</v>
      </c>
      <c r="K487" s="15">
        <f t="shared" si="14"/>
        <v>1.8496296602805475E-2</v>
      </c>
      <c r="M487" s="13">
        <f t="shared" si="15"/>
        <v>1.8496296602805475</v>
      </c>
    </row>
    <row r="488" spans="1:13" ht="15.75" thickBot="1">
      <c r="A488" s="1">
        <v>487</v>
      </c>
      <c r="B488" s="4">
        <v>242</v>
      </c>
      <c r="C488" s="5">
        <v>242.04</v>
      </c>
      <c r="D488" s="5">
        <v>244</v>
      </c>
      <c r="E488" s="16">
        <v>42181</v>
      </c>
      <c r="F488" s="5">
        <v>242</v>
      </c>
      <c r="G488" s="6">
        <v>-2.0000000000000001E-4</v>
      </c>
      <c r="H488" s="1">
        <v>487</v>
      </c>
      <c r="I488" s="12" t="s">
        <v>846</v>
      </c>
      <c r="J488" s="16">
        <v>42181</v>
      </c>
      <c r="K488" s="15">
        <f t="shared" si="14"/>
        <v>8.263097008758883E-3</v>
      </c>
      <c r="M488" s="13">
        <f t="shared" si="15"/>
        <v>0.82630970087588829</v>
      </c>
    </row>
    <row r="489" spans="1:13" ht="15.75" thickBot="1">
      <c r="A489" s="2">
        <v>488</v>
      </c>
      <c r="B489" s="7">
        <v>251.93</v>
      </c>
      <c r="C489" s="5">
        <v>242</v>
      </c>
      <c r="D489" s="5">
        <v>251.93</v>
      </c>
      <c r="E489" s="16">
        <v>42182</v>
      </c>
      <c r="F489" s="5">
        <v>242</v>
      </c>
      <c r="G489" s="8">
        <v>4.1000000000000002E-2</v>
      </c>
      <c r="H489" s="2">
        <v>488</v>
      </c>
      <c r="I489" s="12" t="s">
        <v>845</v>
      </c>
      <c r="J489" s="16">
        <v>42182</v>
      </c>
      <c r="K489" s="15">
        <f t="shared" si="14"/>
        <v>4.1033057851239695E-2</v>
      </c>
      <c r="M489" s="13">
        <f t="shared" si="15"/>
        <v>4.1033057851239692</v>
      </c>
    </row>
    <row r="490" spans="1:13" ht="15.75" thickBot="1">
      <c r="A490" s="1">
        <v>489</v>
      </c>
      <c r="B490" s="4">
        <v>248.5</v>
      </c>
      <c r="C490" s="5">
        <v>251.93</v>
      </c>
      <c r="D490" s="5">
        <v>257</v>
      </c>
      <c r="E490" s="16">
        <v>42183</v>
      </c>
      <c r="F490" s="5">
        <v>247.45</v>
      </c>
      <c r="G490" s="6">
        <v>-1.3599999999999999E-2</v>
      </c>
      <c r="H490" s="1">
        <v>489</v>
      </c>
      <c r="I490" s="12" t="s">
        <v>844</v>
      </c>
      <c r="J490" s="16">
        <v>42183</v>
      </c>
      <c r="K490" s="15">
        <f t="shared" si="14"/>
        <v>3.7907355217719249E-2</v>
      </c>
      <c r="M490" s="13">
        <f t="shared" si="15"/>
        <v>3.790735521771925</v>
      </c>
    </row>
    <row r="491" spans="1:13" ht="15.75" thickBot="1">
      <c r="A491" s="2">
        <v>490</v>
      </c>
      <c r="B491" s="7">
        <v>268.47000000000003</v>
      </c>
      <c r="C491" s="5">
        <v>248.5</v>
      </c>
      <c r="D491" s="5">
        <v>268.5</v>
      </c>
      <c r="E491" s="16">
        <v>42184</v>
      </c>
      <c r="F491" s="5">
        <v>248.5</v>
      </c>
      <c r="G491" s="8">
        <v>8.0399999999999999E-2</v>
      </c>
      <c r="H491" s="2">
        <v>490</v>
      </c>
      <c r="I491" s="12" t="s">
        <v>843</v>
      </c>
      <c r="J491" s="16">
        <v>42184</v>
      </c>
      <c r="K491" s="15">
        <f t="shared" si="14"/>
        <v>8.0482897384305835E-2</v>
      </c>
      <c r="M491" s="13">
        <f t="shared" si="15"/>
        <v>8.0482897384305829</v>
      </c>
    </row>
    <row r="492" spans="1:13" ht="15.75" thickBot="1">
      <c r="A492" s="1">
        <v>491</v>
      </c>
      <c r="B492" s="4">
        <v>263.18</v>
      </c>
      <c r="C492" s="5">
        <v>268.47000000000003</v>
      </c>
      <c r="D492" s="5">
        <v>273</v>
      </c>
      <c r="E492" s="16">
        <v>42185</v>
      </c>
      <c r="F492" s="5">
        <v>258.49</v>
      </c>
      <c r="G492" s="6">
        <v>-1.9699999999999999E-2</v>
      </c>
      <c r="H492" s="1">
        <v>491</v>
      </c>
      <c r="I492" s="12" t="s">
        <v>842</v>
      </c>
      <c r="J492" s="16">
        <v>42185</v>
      </c>
      <c r="K492" s="15">
        <f t="shared" si="14"/>
        <v>5.4047007114388902E-2</v>
      </c>
      <c r="M492" s="13">
        <f t="shared" si="15"/>
        <v>5.4047007114388901</v>
      </c>
    </row>
    <row r="493" spans="1:13" ht="15.75" thickBot="1">
      <c r="A493" s="2">
        <v>492</v>
      </c>
      <c r="B493" s="4">
        <v>258.10000000000002</v>
      </c>
      <c r="C493" s="5">
        <v>263.18</v>
      </c>
      <c r="D493" s="5">
        <v>265.02</v>
      </c>
      <c r="E493" s="16">
        <v>42186</v>
      </c>
      <c r="F493" s="5">
        <v>255.5</v>
      </c>
      <c r="G493" s="6">
        <v>-1.9300000000000001E-2</v>
      </c>
      <c r="H493" s="2">
        <v>492</v>
      </c>
      <c r="I493" s="12" t="s">
        <v>841</v>
      </c>
      <c r="J493" s="16">
        <v>42186</v>
      </c>
      <c r="K493" s="15">
        <f t="shared" si="14"/>
        <v>3.6172961471236345E-2</v>
      </c>
      <c r="M493" s="13">
        <f t="shared" si="15"/>
        <v>3.6172961471236347</v>
      </c>
    </row>
    <row r="494" spans="1:13" ht="15.75" thickBot="1">
      <c r="A494" s="1">
        <v>493</v>
      </c>
      <c r="B494" s="4">
        <v>254.74</v>
      </c>
      <c r="C494" s="5">
        <v>258.10000000000002</v>
      </c>
      <c r="D494" s="5">
        <v>259.76</v>
      </c>
      <c r="E494" s="16">
        <v>42187</v>
      </c>
      <c r="F494" s="5">
        <v>253.43</v>
      </c>
      <c r="G494" s="6">
        <v>-1.2999999999999999E-2</v>
      </c>
      <c r="H494" s="1">
        <v>493</v>
      </c>
      <c r="I494" s="12" t="s">
        <v>840</v>
      </c>
      <c r="J494" s="16">
        <v>42187</v>
      </c>
      <c r="K494" s="15">
        <f t="shared" si="14"/>
        <v>2.4525377760557861E-2</v>
      </c>
      <c r="M494" s="13">
        <f t="shared" si="15"/>
        <v>2.4525377760557863</v>
      </c>
    </row>
    <row r="495" spans="1:13" ht="15.75" thickBot="1">
      <c r="A495" s="2">
        <v>494</v>
      </c>
      <c r="B495" s="7">
        <v>255.47</v>
      </c>
      <c r="C495" s="5">
        <v>254.74</v>
      </c>
      <c r="D495" s="5">
        <v>273</v>
      </c>
      <c r="E495" s="16">
        <v>42188</v>
      </c>
      <c r="F495" s="5">
        <v>252.88</v>
      </c>
      <c r="G495" s="8">
        <v>2.8999999999999998E-3</v>
      </c>
      <c r="H495" s="2">
        <v>494</v>
      </c>
      <c r="I495" s="12" t="s">
        <v>839</v>
      </c>
      <c r="J495" s="16">
        <v>42188</v>
      </c>
      <c r="K495" s="15">
        <f t="shared" si="14"/>
        <v>7.8982491952579115E-2</v>
      </c>
      <c r="M495" s="13">
        <f t="shared" si="15"/>
        <v>7.898249195257911</v>
      </c>
    </row>
    <row r="496" spans="1:13" ht="15.75" thickBot="1">
      <c r="A496" s="1">
        <v>495</v>
      </c>
      <c r="B496" s="7">
        <v>262</v>
      </c>
      <c r="C496" s="5">
        <v>255.47</v>
      </c>
      <c r="D496" s="5">
        <v>262</v>
      </c>
      <c r="E496" s="16">
        <v>42189</v>
      </c>
      <c r="F496" s="5">
        <v>254.89</v>
      </c>
      <c r="G496" s="8">
        <v>2.5600000000000001E-2</v>
      </c>
      <c r="H496" s="1">
        <v>495</v>
      </c>
      <c r="I496" s="12" t="s">
        <v>838</v>
      </c>
      <c r="J496" s="16">
        <v>42189</v>
      </c>
      <c r="K496" s="15">
        <f t="shared" si="14"/>
        <v>2.7831056484127349E-2</v>
      </c>
      <c r="M496" s="13">
        <f t="shared" si="15"/>
        <v>2.783105648412735</v>
      </c>
    </row>
    <row r="497" spans="1:13" ht="15.75" thickBot="1">
      <c r="A497" s="2">
        <v>496</v>
      </c>
      <c r="B497" s="4">
        <v>261.33</v>
      </c>
      <c r="C497" s="5">
        <v>262</v>
      </c>
      <c r="D497" s="5">
        <v>264.29000000000002</v>
      </c>
      <c r="E497" s="16">
        <v>42190</v>
      </c>
      <c r="F497" s="5">
        <v>257.12</v>
      </c>
      <c r="G497" s="6">
        <v>-2.5999999999999999E-3</v>
      </c>
      <c r="H497" s="2">
        <v>496</v>
      </c>
      <c r="I497" s="12" t="s">
        <v>837</v>
      </c>
      <c r="J497" s="16">
        <v>42190</v>
      </c>
      <c r="K497" s="15">
        <f t="shared" si="14"/>
        <v>2.7366412213740518E-2</v>
      </c>
      <c r="M497" s="13">
        <f t="shared" si="15"/>
        <v>2.7366412213740516</v>
      </c>
    </row>
    <row r="498" spans="1:13" ht="15.75" thickBot="1">
      <c r="A498" s="1">
        <v>497</v>
      </c>
      <c r="B498" s="7">
        <v>275.27</v>
      </c>
      <c r="C498" s="5">
        <v>269</v>
      </c>
      <c r="D498" s="5">
        <v>277.19</v>
      </c>
      <c r="E498" s="16">
        <v>42191</v>
      </c>
      <c r="F498" s="5">
        <v>268.14</v>
      </c>
      <c r="G498" s="8">
        <v>5.33E-2</v>
      </c>
      <c r="H498" s="1">
        <v>497</v>
      </c>
      <c r="I498" s="12" t="s">
        <v>836</v>
      </c>
      <c r="J498" s="16">
        <v>42191</v>
      </c>
      <c r="K498" s="15">
        <f t="shared" si="14"/>
        <v>3.364312267657997E-2</v>
      </c>
      <c r="M498" s="13">
        <f t="shared" si="15"/>
        <v>3.3643122676579971</v>
      </c>
    </row>
    <row r="499" spans="1:13" ht="15.75" thickBot="1">
      <c r="A499" s="2">
        <v>498</v>
      </c>
      <c r="B499" s="4">
        <v>266.7</v>
      </c>
      <c r="C499" s="5">
        <v>266.82</v>
      </c>
      <c r="D499" s="5">
        <v>266.88</v>
      </c>
      <c r="E499" s="16">
        <v>42192</v>
      </c>
      <c r="F499" s="5">
        <v>265</v>
      </c>
      <c r="G499" s="6">
        <v>-3.1099999999999999E-2</v>
      </c>
      <c r="H499" s="2">
        <v>498</v>
      </c>
      <c r="I499" s="12" t="s">
        <v>835</v>
      </c>
      <c r="J499" s="16">
        <v>42192</v>
      </c>
      <c r="K499" s="15">
        <f t="shared" si="14"/>
        <v>7.0459485795667321E-3</v>
      </c>
      <c r="M499" s="13">
        <f t="shared" si="15"/>
        <v>0.7045948579566732</v>
      </c>
    </row>
    <row r="500" spans="1:13" ht="15.75" thickBot="1">
      <c r="A500" s="1">
        <v>499</v>
      </c>
      <c r="B500" s="7">
        <v>273</v>
      </c>
      <c r="C500" s="5">
        <v>270.85000000000002</v>
      </c>
      <c r="D500" s="5">
        <v>276.32</v>
      </c>
      <c r="E500" s="16">
        <v>42193</v>
      </c>
      <c r="F500" s="5">
        <v>266.88</v>
      </c>
      <c r="G500" s="8">
        <v>2.3599999999999999E-2</v>
      </c>
      <c r="H500" s="1">
        <v>499</v>
      </c>
      <c r="I500" s="12" t="s">
        <v>834</v>
      </c>
      <c r="J500" s="16">
        <v>42193</v>
      </c>
      <c r="K500" s="15">
        <f t="shared" si="14"/>
        <v>3.4853239800627642E-2</v>
      </c>
      <c r="M500" s="13">
        <f t="shared" si="15"/>
        <v>3.485323980062764</v>
      </c>
    </row>
    <row r="501" spans="1:13" ht="15.75" thickBot="1">
      <c r="A501" s="2">
        <v>500</v>
      </c>
      <c r="B501" s="4">
        <v>272</v>
      </c>
      <c r="C501" s="5">
        <v>272.56</v>
      </c>
      <c r="D501" s="5">
        <v>272.56</v>
      </c>
      <c r="E501" s="16">
        <v>42194</v>
      </c>
      <c r="F501" s="5">
        <v>268</v>
      </c>
      <c r="G501" s="6">
        <v>-3.7000000000000002E-3</v>
      </c>
      <c r="H501" s="2">
        <v>500</v>
      </c>
      <c r="I501" s="12" t="s">
        <v>833</v>
      </c>
      <c r="J501" s="16">
        <v>42194</v>
      </c>
      <c r="K501" s="15">
        <f t="shared" si="14"/>
        <v>1.6730261226885833E-2</v>
      </c>
      <c r="M501" s="13">
        <f t="shared" si="15"/>
        <v>1.6730261226885832</v>
      </c>
    </row>
    <row r="502" spans="1:13" ht="15.75" thickBot="1">
      <c r="A502" s="1">
        <v>501</v>
      </c>
      <c r="B502" s="7">
        <v>284.54000000000002</v>
      </c>
      <c r="C502" s="5">
        <v>272</v>
      </c>
      <c r="D502" s="5">
        <v>297</v>
      </c>
      <c r="E502" s="16">
        <v>42195</v>
      </c>
      <c r="F502" s="5">
        <v>269.27</v>
      </c>
      <c r="G502" s="8">
        <v>4.6100000000000002E-2</v>
      </c>
      <c r="H502" s="1">
        <v>501</v>
      </c>
      <c r="I502" s="12" t="s">
        <v>832</v>
      </c>
      <c r="J502" s="16">
        <v>42195</v>
      </c>
      <c r="K502" s="15">
        <f t="shared" si="14"/>
        <v>0.10194852941176477</v>
      </c>
      <c r="M502" s="13">
        <f t="shared" si="15"/>
        <v>10.194852941176476</v>
      </c>
    </row>
    <row r="503" spans="1:13" ht="15.75" thickBot="1">
      <c r="A503" s="2">
        <v>502</v>
      </c>
      <c r="B503" s="7">
        <v>293.60000000000002</v>
      </c>
      <c r="C503" s="5">
        <v>284.54000000000002</v>
      </c>
      <c r="D503" s="5">
        <v>298.99</v>
      </c>
      <c r="E503" s="16">
        <v>42196</v>
      </c>
      <c r="F503" s="5">
        <v>283.06</v>
      </c>
      <c r="G503" s="8">
        <v>3.1800000000000002E-2</v>
      </c>
      <c r="H503" s="2">
        <v>502</v>
      </c>
      <c r="I503" s="12" t="s">
        <v>831</v>
      </c>
      <c r="J503" s="16">
        <v>42196</v>
      </c>
      <c r="K503" s="15">
        <f t="shared" si="14"/>
        <v>5.5985098755886711E-2</v>
      </c>
      <c r="M503" s="13">
        <f t="shared" si="15"/>
        <v>5.5985098755886709</v>
      </c>
    </row>
    <row r="504" spans="1:13" ht="15.75" thickBot="1">
      <c r="A504" s="1">
        <v>503</v>
      </c>
      <c r="B504" s="7">
        <v>310.76</v>
      </c>
      <c r="C504" s="5">
        <v>293.60000000000002</v>
      </c>
      <c r="D504" s="5">
        <v>316.01</v>
      </c>
      <c r="E504" s="16">
        <v>42197</v>
      </c>
      <c r="F504" s="5">
        <v>291.69</v>
      </c>
      <c r="G504" s="8">
        <v>5.8400000000000001E-2</v>
      </c>
      <c r="H504" s="1">
        <v>503</v>
      </c>
      <c r="I504" s="12" t="s">
        <v>830</v>
      </c>
      <c r="J504" s="16">
        <v>42197</v>
      </c>
      <c r="K504" s="15">
        <f t="shared" si="14"/>
        <v>8.2833787465940029E-2</v>
      </c>
      <c r="M504" s="13">
        <f t="shared" si="15"/>
        <v>8.2833787465940034</v>
      </c>
    </row>
    <row r="505" spans="1:13" ht="15.75" thickBot="1">
      <c r="A505" s="2">
        <v>504</v>
      </c>
      <c r="B505" s="4">
        <v>290.18</v>
      </c>
      <c r="C505" s="5">
        <v>310.76</v>
      </c>
      <c r="D505" s="5">
        <v>310.76</v>
      </c>
      <c r="E505" s="16">
        <v>42198</v>
      </c>
      <c r="F505" s="5">
        <v>281.48</v>
      </c>
      <c r="G505" s="6">
        <v>-6.6199999999999995E-2</v>
      </c>
      <c r="H505" s="2">
        <v>504</v>
      </c>
      <c r="I505" s="12" t="s">
        <v>829</v>
      </c>
      <c r="J505" s="16">
        <v>42198</v>
      </c>
      <c r="K505" s="15">
        <f t="shared" si="14"/>
        <v>9.4220620414467673E-2</v>
      </c>
      <c r="M505" s="13">
        <f t="shared" si="15"/>
        <v>9.4220620414467682</v>
      </c>
    </row>
    <row r="506" spans="1:13" ht="15.75" thickBot="1">
      <c r="A506" s="1">
        <v>505</v>
      </c>
      <c r="B506" s="4">
        <v>288.70999999999998</v>
      </c>
      <c r="C506" s="5">
        <v>290.18</v>
      </c>
      <c r="D506" s="5">
        <v>295.97000000000003</v>
      </c>
      <c r="E506" s="16">
        <v>42199</v>
      </c>
      <c r="F506" s="5">
        <v>286.79000000000002</v>
      </c>
      <c r="G506" s="6">
        <v>-5.1000000000000004E-3</v>
      </c>
      <c r="H506" s="1">
        <v>505</v>
      </c>
      <c r="I506" s="12" t="s">
        <v>828</v>
      </c>
      <c r="J506" s="16">
        <v>42199</v>
      </c>
      <c r="K506" s="15">
        <f t="shared" si="14"/>
        <v>3.1635536563512326E-2</v>
      </c>
      <c r="M506" s="13">
        <f t="shared" si="15"/>
        <v>3.1635536563512328</v>
      </c>
    </row>
    <row r="507" spans="1:13" ht="15.75" thickBot="1">
      <c r="A507" s="2">
        <v>506</v>
      </c>
      <c r="B507" s="4">
        <v>285.83999999999997</v>
      </c>
      <c r="C507" s="5">
        <v>288.70999999999998</v>
      </c>
      <c r="D507" s="5">
        <v>293.79000000000002</v>
      </c>
      <c r="E507" s="16">
        <v>42200</v>
      </c>
      <c r="F507" s="5">
        <v>285.83999999999997</v>
      </c>
      <c r="G507" s="6">
        <v>-9.9000000000000008E-3</v>
      </c>
      <c r="H507" s="2">
        <v>506</v>
      </c>
      <c r="I507" s="12" t="s">
        <v>827</v>
      </c>
      <c r="J507" s="16">
        <v>42200</v>
      </c>
      <c r="K507" s="15">
        <f t="shared" si="14"/>
        <v>2.7536282082366546E-2</v>
      </c>
      <c r="M507" s="13">
        <f t="shared" si="15"/>
        <v>2.7536282082366546</v>
      </c>
    </row>
    <row r="508" spans="1:13" ht="15.75" thickBot="1">
      <c r="A508" s="1">
        <v>507</v>
      </c>
      <c r="B508" s="4">
        <v>276.86</v>
      </c>
      <c r="C508" s="5">
        <v>285.83999999999997</v>
      </c>
      <c r="D508" s="5">
        <v>292</v>
      </c>
      <c r="E508" s="16">
        <v>42201</v>
      </c>
      <c r="F508" s="5">
        <v>273.39999999999998</v>
      </c>
      <c r="G508" s="6">
        <v>-3.1399999999999997E-2</v>
      </c>
      <c r="H508" s="1">
        <v>507</v>
      </c>
      <c r="I508" s="12" t="s">
        <v>826</v>
      </c>
      <c r="J508" s="16">
        <v>42201</v>
      </c>
      <c r="K508" s="15">
        <f t="shared" si="14"/>
        <v>6.507136859781705E-2</v>
      </c>
      <c r="M508" s="13">
        <f t="shared" si="15"/>
        <v>6.5071368597817054</v>
      </c>
    </row>
    <row r="509" spans="1:13" ht="15.75" thickBot="1">
      <c r="A509" s="2">
        <v>508</v>
      </c>
      <c r="B509" s="7">
        <v>280.38</v>
      </c>
      <c r="C509" s="5">
        <v>276.86</v>
      </c>
      <c r="D509" s="5">
        <v>281.31</v>
      </c>
      <c r="E509" s="16">
        <v>42202</v>
      </c>
      <c r="F509" s="5">
        <v>275.52</v>
      </c>
      <c r="G509" s="8">
        <v>1.2699999999999999E-2</v>
      </c>
      <c r="H509" s="2">
        <v>508</v>
      </c>
      <c r="I509" s="12" t="s">
        <v>825</v>
      </c>
      <c r="J509" s="16">
        <v>42202</v>
      </c>
      <c r="K509" s="15">
        <f t="shared" si="14"/>
        <v>2.0913096872065377E-2</v>
      </c>
      <c r="M509" s="13">
        <f t="shared" si="15"/>
        <v>2.0913096872065378</v>
      </c>
    </row>
    <row r="510" spans="1:13" ht="15.75" thickBot="1">
      <c r="A510" s="1">
        <v>509</v>
      </c>
      <c r="B510" s="4">
        <v>278.01</v>
      </c>
      <c r="C510" s="5">
        <v>280.38</v>
      </c>
      <c r="D510" s="5">
        <v>281.63</v>
      </c>
      <c r="E510" s="16">
        <v>42203</v>
      </c>
      <c r="F510" s="5">
        <v>274.92</v>
      </c>
      <c r="G510" s="6">
        <v>-8.5000000000000006E-3</v>
      </c>
      <c r="H510" s="1">
        <v>509</v>
      </c>
      <c r="I510" s="12" t="s">
        <v>824</v>
      </c>
      <c r="J510" s="16">
        <v>42203</v>
      </c>
      <c r="K510" s="15">
        <f t="shared" si="14"/>
        <v>2.3931806833582921E-2</v>
      </c>
      <c r="M510" s="13">
        <f t="shared" si="15"/>
        <v>2.3931806833582923</v>
      </c>
    </row>
    <row r="511" spans="1:13" ht="15.75" thickBot="1">
      <c r="A511" s="2">
        <v>510</v>
      </c>
      <c r="B511" s="4">
        <v>275.54000000000002</v>
      </c>
      <c r="C511" s="5">
        <v>278.01</v>
      </c>
      <c r="D511" s="5">
        <v>279.57</v>
      </c>
      <c r="E511" s="16">
        <v>42204</v>
      </c>
      <c r="F511" s="5">
        <v>274.32</v>
      </c>
      <c r="G511" s="6">
        <v>-8.8999999999999999E-3</v>
      </c>
      <c r="H511" s="2">
        <v>510</v>
      </c>
      <c r="I511" s="12" t="s">
        <v>823</v>
      </c>
      <c r="J511" s="16">
        <v>42204</v>
      </c>
      <c r="K511" s="15">
        <f t="shared" si="14"/>
        <v>1.8884212798100788E-2</v>
      </c>
      <c r="M511" s="13">
        <f t="shared" si="15"/>
        <v>1.8884212798100788</v>
      </c>
    </row>
    <row r="512" spans="1:13" ht="15.75" thickBot="1">
      <c r="A512" s="1">
        <v>511</v>
      </c>
      <c r="B512" s="7">
        <v>277.56</v>
      </c>
      <c r="C512" s="5">
        <v>275.54000000000002</v>
      </c>
      <c r="D512" s="5">
        <v>280.39999999999998</v>
      </c>
      <c r="E512" s="16">
        <v>42205</v>
      </c>
      <c r="F512" s="5">
        <v>275.54000000000002</v>
      </c>
      <c r="G512" s="8">
        <v>7.3000000000000001E-3</v>
      </c>
      <c r="H512" s="1">
        <v>511</v>
      </c>
      <c r="I512" s="12" t="s">
        <v>822</v>
      </c>
      <c r="J512" s="16">
        <v>42205</v>
      </c>
      <c r="K512" s="15">
        <f t="shared" si="14"/>
        <v>1.7638092472962025E-2</v>
      </c>
      <c r="M512" s="13">
        <f t="shared" si="15"/>
        <v>1.7638092472962024</v>
      </c>
    </row>
    <row r="513" spans="1:13" ht="15.75" thickBot="1">
      <c r="A513" s="2">
        <v>512</v>
      </c>
      <c r="B513" s="4">
        <v>277.48</v>
      </c>
      <c r="C513" s="5">
        <v>277.56</v>
      </c>
      <c r="D513" s="5">
        <v>281.41000000000003</v>
      </c>
      <c r="E513" s="16">
        <v>42206</v>
      </c>
      <c r="F513" s="5">
        <v>276.45</v>
      </c>
      <c r="G513" s="6">
        <v>-2.9999999999999997E-4</v>
      </c>
      <c r="H513" s="2">
        <v>512</v>
      </c>
      <c r="I513" s="12" t="s">
        <v>821</v>
      </c>
      <c r="J513" s="16">
        <v>42206</v>
      </c>
      <c r="K513" s="15">
        <f t="shared" si="14"/>
        <v>1.787001008790905E-2</v>
      </c>
      <c r="M513" s="13">
        <f t="shared" si="15"/>
        <v>1.787001008790905</v>
      </c>
    </row>
    <row r="514" spans="1:13" ht="15.75" thickBot="1">
      <c r="A514" s="1">
        <v>513</v>
      </c>
      <c r="B514" s="4">
        <v>276.98</v>
      </c>
      <c r="C514" s="5">
        <v>277.48</v>
      </c>
      <c r="D514" s="5">
        <v>279.38</v>
      </c>
      <c r="E514" s="16">
        <v>42207</v>
      </c>
      <c r="F514" s="5">
        <v>275.31</v>
      </c>
      <c r="G514" s="6">
        <v>-1.8E-3</v>
      </c>
      <c r="H514" s="1">
        <v>513</v>
      </c>
      <c r="I514" s="12" t="s">
        <v>820</v>
      </c>
      <c r="J514" s="16">
        <v>42207</v>
      </c>
      <c r="K514" s="15">
        <f t="shared" si="14"/>
        <v>1.4667723799913482E-2</v>
      </c>
      <c r="M514" s="13">
        <f t="shared" si="15"/>
        <v>1.4667723799913481</v>
      </c>
    </row>
    <row r="515" spans="1:13" ht="15.75" thickBot="1">
      <c r="A515" s="2">
        <v>514</v>
      </c>
      <c r="B515" s="4">
        <v>276.89</v>
      </c>
      <c r="C515" s="5">
        <v>276.98</v>
      </c>
      <c r="D515" s="5">
        <v>278.39999999999998</v>
      </c>
      <c r="E515" s="16">
        <v>42208</v>
      </c>
      <c r="F515" s="5">
        <v>276.02999999999997</v>
      </c>
      <c r="G515" s="6">
        <v>-2.9999999999999997E-4</v>
      </c>
      <c r="H515" s="2">
        <v>514</v>
      </c>
      <c r="I515" s="12" t="s">
        <v>819</v>
      </c>
      <c r="J515" s="16">
        <v>42208</v>
      </c>
      <c r="K515" s="15">
        <f t="shared" ref="K515:M578" si="16">(D515-F515)/C515</f>
        <v>8.5565744819120666E-3</v>
      </c>
      <c r="M515" s="13">
        <f t="shared" ref="M515:M578" si="17">K515*100</f>
        <v>0.8556574481912067</v>
      </c>
    </row>
    <row r="516" spans="1:13" ht="15.75" thickBot="1">
      <c r="A516" s="1">
        <v>515</v>
      </c>
      <c r="B516" s="7">
        <v>289.26</v>
      </c>
      <c r="C516" s="5">
        <v>276.89</v>
      </c>
      <c r="D516" s="5">
        <v>290</v>
      </c>
      <c r="E516" s="16">
        <v>42209</v>
      </c>
      <c r="F516" s="5">
        <v>276.18</v>
      </c>
      <c r="G516" s="8">
        <v>4.4699999999999997E-2</v>
      </c>
      <c r="H516" s="1">
        <v>515</v>
      </c>
      <c r="I516" s="12" t="s">
        <v>818</v>
      </c>
      <c r="J516" s="16">
        <v>42209</v>
      </c>
      <c r="K516" s="15">
        <f t="shared" si="16"/>
        <v>4.9911517208999945E-2</v>
      </c>
      <c r="M516" s="13">
        <f t="shared" si="17"/>
        <v>4.9911517208999943</v>
      </c>
    </row>
    <row r="517" spans="1:13" ht="15.75" thickBot="1">
      <c r="A517" s="2">
        <v>516</v>
      </c>
      <c r="B517" s="4">
        <v>288.92</v>
      </c>
      <c r="C517" s="5">
        <v>289.26</v>
      </c>
      <c r="D517" s="5">
        <v>291.81</v>
      </c>
      <c r="E517" s="16">
        <v>42210</v>
      </c>
      <c r="F517" s="5">
        <v>286.67</v>
      </c>
      <c r="G517" s="6">
        <v>-1.1999999999999999E-3</v>
      </c>
      <c r="H517" s="2">
        <v>516</v>
      </c>
      <c r="I517" s="12" t="s">
        <v>817</v>
      </c>
      <c r="J517" s="16">
        <v>42210</v>
      </c>
      <c r="K517" s="15">
        <f t="shared" si="16"/>
        <v>1.7769480743967319E-2</v>
      </c>
      <c r="M517" s="13">
        <f t="shared" si="17"/>
        <v>1.7769480743967319</v>
      </c>
    </row>
    <row r="518" spans="1:13" ht="15.75" thickBot="1">
      <c r="A518" s="1">
        <v>517</v>
      </c>
      <c r="B518" s="7">
        <v>291.27999999999997</v>
      </c>
      <c r="C518" s="5">
        <v>288.92</v>
      </c>
      <c r="D518" s="5">
        <v>293.85000000000002</v>
      </c>
      <c r="E518" s="16">
        <v>42211</v>
      </c>
      <c r="F518" s="5">
        <v>287.83</v>
      </c>
      <c r="G518" s="8">
        <v>8.2000000000000007E-3</v>
      </c>
      <c r="H518" s="1">
        <v>517</v>
      </c>
      <c r="I518" s="12" t="s">
        <v>816</v>
      </c>
      <c r="J518" s="16">
        <v>42211</v>
      </c>
      <c r="K518" s="15">
        <f t="shared" si="16"/>
        <v>2.0836217638100646E-2</v>
      </c>
      <c r="M518" s="13">
        <f t="shared" si="17"/>
        <v>2.0836217638100645</v>
      </c>
    </row>
    <row r="519" spans="1:13" ht="15.75" thickBot="1">
      <c r="A519" s="2">
        <v>518</v>
      </c>
      <c r="B519" s="7">
        <v>296.10000000000002</v>
      </c>
      <c r="C519" s="5">
        <v>291.27999999999997</v>
      </c>
      <c r="D519" s="5">
        <v>296.10000000000002</v>
      </c>
      <c r="E519" s="16">
        <v>42212</v>
      </c>
      <c r="F519" s="5">
        <v>286.55</v>
      </c>
      <c r="G519" s="8">
        <v>1.6500000000000001E-2</v>
      </c>
      <c r="H519" s="2">
        <v>518</v>
      </c>
      <c r="I519" s="12" t="s">
        <v>815</v>
      </c>
      <c r="J519" s="16">
        <v>42212</v>
      </c>
      <c r="K519" s="15">
        <f t="shared" si="16"/>
        <v>3.2786322438890458E-2</v>
      </c>
      <c r="M519" s="13">
        <f t="shared" si="17"/>
        <v>3.2786322438890458</v>
      </c>
    </row>
    <row r="520" spans="1:13" ht="15.75" thickBot="1">
      <c r="A520" s="1">
        <v>519</v>
      </c>
      <c r="B520" s="4">
        <v>293.56</v>
      </c>
      <c r="C520" s="5">
        <v>296.10000000000002</v>
      </c>
      <c r="D520" s="5">
        <v>296.8</v>
      </c>
      <c r="E520" s="16">
        <v>42213</v>
      </c>
      <c r="F520" s="5">
        <v>287</v>
      </c>
      <c r="G520" s="6">
        <v>-8.6E-3</v>
      </c>
      <c r="H520" s="1">
        <v>519</v>
      </c>
      <c r="I520" s="12" t="s">
        <v>814</v>
      </c>
      <c r="J520" s="16">
        <v>42213</v>
      </c>
      <c r="K520" s="15">
        <f t="shared" si="16"/>
        <v>3.3096926713948024E-2</v>
      </c>
      <c r="M520" s="13">
        <f t="shared" si="17"/>
        <v>3.3096926713948025</v>
      </c>
    </row>
    <row r="521" spans="1:13" ht="15.75" thickBot="1">
      <c r="A521" s="2">
        <v>520</v>
      </c>
      <c r="B521" s="4">
        <v>291.61</v>
      </c>
      <c r="C521" s="5">
        <v>293.56</v>
      </c>
      <c r="D521" s="5">
        <v>293.56</v>
      </c>
      <c r="E521" s="16">
        <v>42214</v>
      </c>
      <c r="F521" s="5">
        <v>280</v>
      </c>
      <c r="G521" s="6">
        <v>-6.6E-3</v>
      </c>
      <c r="H521" s="2">
        <v>520</v>
      </c>
      <c r="I521" s="12" t="s">
        <v>813</v>
      </c>
      <c r="J521" s="16">
        <v>42214</v>
      </c>
      <c r="K521" s="15">
        <f t="shared" si="16"/>
        <v>4.6191579234228106E-2</v>
      </c>
      <c r="M521" s="13">
        <f t="shared" si="17"/>
        <v>4.6191579234228106</v>
      </c>
    </row>
    <row r="522" spans="1:13" ht="15.75" thickBot="1">
      <c r="A522" s="1">
        <v>521</v>
      </c>
      <c r="B522" s="4">
        <v>288</v>
      </c>
      <c r="C522" s="5">
        <v>291.61</v>
      </c>
      <c r="D522" s="5">
        <v>291.61</v>
      </c>
      <c r="E522" s="16">
        <v>42215</v>
      </c>
      <c r="F522" s="5">
        <v>280</v>
      </c>
      <c r="G522" s="6">
        <v>-1.24E-2</v>
      </c>
      <c r="H522" s="1">
        <v>521</v>
      </c>
      <c r="I522" s="12" t="s">
        <v>812</v>
      </c>
      <c r="J522" s="16">
        <v>42215</v>
      </c>
      <c r="K522" s="15">
        <f t="shared" si="16"/>
        <v>3.9813449470182824E-2</v>
      </c>
      <c r="M522" s="13">
        <f t="shared" si="17"/>
        <v>3.9813449470182825</v>
      </c>
    </row>
    <row r="523" spans="1:13" ht="15.75" thickBot="1">
      <c r="A523" s="2">
        <v>522</v>
      </c>
      <c r="B523" s="7">
        <v>293.48</v>
      </c>
      <c r="C523" s="5">
        <v>288</v>
      </c>
      <c r="D523" s="5">
        <v>293.48</v>
      </c>
      <c r="E523" s="16">
        <v>42216</v>
      </c>
      <c r="F523" s="5">
        <v>280</v>
      </c>
      <c r="G523" s="8">
        <v>1.9E-2</v>
      </c>
      <c r="H523" s="2">
        <v>522</v>
      </c>
      <c r="I523" s="12" t="s">
        <v>811</v>
      </c>
      <c r="J523" s="16">
        <v>42216</v>
      </c>
      <c r="K523" s="15">
        <f t="shared" si="16"/>
        <v>4.6805555555555621E-2</v>
      </c>
      <c r="M523" s="13">
        <f t="shared" si="17"/>
        <v>4.6805555555555625</v>
      </c>
    </row>
    <row r="524" spans="1:13" ht="15.75" thickBot="1">
      <c r="A524" s="1">
        <v>523</v>
      </c>
      <c r="B524" s="4">
        <v>283.27</v>
      </c>
      <c r="C524" s="5">
        <v>293.48</v>
      </c>
      <c r="D524" s="5">
        <v>293.48</v>
      </c>
      <c r="E524" s="16">
        <v>42217</v>
      </c>
      <c r="F524" s="5">
        <v>277.12</v>
      </c>
      <c r="G524" s="6">
        <v>-3.4799999999999998E-2</v>
      </c>
      <c r="H524" s="1">
        <v>523</v>
      </c>
      <c r="I524" s="12" t="s">
        <v>810</v>
      </c>
      <c r="J524" s="16">
        <v>42217</v>
      </c>
      <c r="K524" s="15">
        <f t="shared" si="16"/>
        <v>5.5744854845304663E-2</v>
      </c>
      <c r="M524" s="13">
        <f t="shared" si="17"/>
        <v>5.5744854845304666</v>
      </c>
    </row>
    <row r="525" spans="1:13" ht="15.75" thickBot="1">
      <c r="A525" s="2">
        <v>524</v>
      </c>
      <c r="B525" s="7">
        <v>283.83999999999997</v>
      </c>
      <c r="C525" s="5">
        <v>283.27</v>
      </c>
      <c r="D525" s="5">
        <v>289.89</v>
      </c>
      <c r="E525" s="16">
        <v>42218</v>
      </c>
      <c r="F525" s="5">
        <v>277.91000000000003</v>
      </c>
      <c r="G525" s="8">
        <v>2E-3</v>
      </c>
      <c r="H525" s="2">
        <v>524</v>
      </c>
      <c r="I525" s="12" t="s">
        <v>809</v>
      </c>
      <c r="J525" s="16">
        <v>42218</v>
      </c>
      <c r="K525" s="15">
        <f t="shared" si="16"/>
        <v>4.2291806403784243E-2</v>
      </c>
      <c r="M525" s="13">
        <f t="shared" si="17"/>
        <v>4.2291806403784244</v>
      </c>
    </row>
    <row r="526" spans="1:13" ht="15.75" thickBot="1">
      <c r="A526" s="1">
        <v>525</v>
      </c>
      <c r="B526" s="7">
        <v>283.87</v>
      </c>
      <c r="C526" s="5">
        <v>283.83999999999997</v>
      </c>
      <c r="D526" s="5">
        <v>285.51</v>
      </c>
      <c r="E526" s="16">
        <v>42219</v>
      </c>
      <c r="F526" s="5">
        <v>280.57</v>
      </c>
      <c r="G526" s="8">
        <v>1E-4</v>
      </c>
      <c r="H526" s="1">
        <v>525</v>
      </c>
      <c r="I526" s="12" t="s">
        <v>808</v>
      </c>
      <c r="J526" s="16">
        <v>42219</v>
      </c>
      <c r="K526" s="15">
        <f t="shared" si="16"/>
        <v>1.7404171364148811E-2</v>
      </c>
      <c r="M526" s="13">
        <f t="shared" si="17"/>
        <v>1.740417136414881</v>
      </c>
    </row>
    <row r="527" spans="1:13" ht="15.75" thickBot="1">
      <c r="A527" s="2">
        <v>526</v>
      </c>
      <c r="B527" s="7">
        <v>287.68</v>
      </c>
      <c r="C527" s="5">
        <v>283.87</v>
      </c>
      <c r="D527" s="5">
        <v>287.68</v>
      </c>
      <c r="E527" s="16">
        <v>42220</v>
      </c>
      <c r="F527" s="5">
        <v>280.52999999999997</v>
      </c>
      <c r="G527" s="8">
        <v>1.34E-2</v>
      </c>
      <c r="H527" s="2">
        <v>526</v>
      </c>
      <c r="I527" s="12" t="s">
        <v>807</v>
      </c>
      <c r="J527" s="16">
        <v>42220</v>
      </c>
      <c r="K527" s="15">
        <f t="shared" si="16"/>
        <v>2.5187585866770119E-2</v>
      </c>
      <c r="M527" s="13">
        <f t="shared" si="17"/>
        <v>2.5187585866770119</v>
      </c>
    </row>
    <row r="528" spans="1:13" ht="15.75" thickBot="1">
      <c r="A528" s="1">
        <v>527</v>
      </c>
      <c r="B528" s="4">
        <v>281</v>
      </c>
      <c r="C528" s="5">
        <v>287.68</v>
      </c>
      <c r="D528" s="5">
        <v>287.77</v>
      </c>
      <c r="E528" s="16">
        <v>42221</v>
      </c>
      <c r="F528" s="5">
        <v>281</v>
      </c>
      <c r="G528" s="6">
        <v>-2.3199999999999998E-2</v>
      </c>
      <c r="H528" s="1">
        <v>527</v>
      </c>
      <c r="I528" s="12" t="s">
        <v>806</v>
      </c>
      <c r="J528" s="16">
        <v>42221</v>
      </c>
      <c r="K528" s="15">
        <f t="shared" si="16"/>
        <v>2.3533092324805275E-2</v>
      </c>
      <c r="M528" s="13">
        <f t="shared" si="17"/>
        <v>2.3533092324805276</v>
      </c>
    </row>
    <row r="529" spans="1:13" ht="15.75" thickBot="1">
      <c r="A529" s="2">
        <v>528</v>
      </c>
      <c r="B529" s="4">
        <v>278.67</v>
      </c>
      <c r="C529" s="5">
        <v>281</v>
      </c>
      <c r="D529" s="5">
        <v>286.95999999999998</v>
      </c>
      <c r="E529" s="16">
        <v>42222</v>
      </c>
      <c r="F529" s="5">
        <v>278.60000000000002</v>
      </c>
      <c r="G529" s="6">
        <v>-8.3000000000000001E-3</v>
      </c>
      <c r="H529" s="2">
        <v>528</v>
      </c>
      <c r="I529" s="12" t="s">
        <v>805</v>
      </c>
      <c r="J529" s="16">
        <v>42222</v>
      </c>
      <c r="K529" s="15">
        <f t="shared" si="16"/>
        <v>2.9750889679715148E-2</v>
      </c>
      <c r="M529" s="13">
        <f t="shared" si="17"/>
        <v>2.9750889679715149</v>
      </c>
    </row>
    <row r="530" spans="1:13" ht="15.75" thickBot="1">
      <c r="A530" s="1">
        <v>529</v>
      </c>
      <c r="B530" s="7">
        <v>280.86</v>
      </c>
      <c r="C530" s="5">
        <v>278.67</v>
      </c>
      <c r="D530" s="5">
        <v>290</v>
      </c>
      <c r="E530" s="16">
        <v>42223</v>
      </c>
      <c r="F530" s="5">
        <v>277.39999999999998</v>
      </c>
      <c r="G530" s="8">
        <v>7.7999999999999996E-3</v>
      </c>
      <c r="H530" s="1">
        <v>529</v>
      </c>
      <c r="I530" s="12" t="s">
        <v>804</v>
      </c>
      <c r="J530" s="16">
        <v>42223</v>
      </c>
      <c r="K530" s="15">
        <f t="shared" si="16"/>
        <v>4.5214770158251774E-2</v>
      </c>
      <c r="M530" s="13">
        <f t="shared" si="17"/>
        <v>4.5214770158251776</v>
      </c>
    </row>
    <row r="531" spans="1:13" ht="15.75" thickBot="1">
      <c r="A531" s="2">
        <v>530</v>
      </c>
      <c r="B531" s="4">
        <v>264.2</v>
      </c>
      <c r="C531" s="5">
        <v>280.86</v>
      </c>
      <c r="D531" s="5">
        <v>283.77999999999997</v>
      </c>
      <c r="E531" s="16">
        <v>42224</v>
      </c>
      <c r="F531" s="5">
        <v>259.2</v>
      </c>
      <c r="G531" s="6">
        <v>-5.9299999999999999E-2</v>
      </c>
      <c r="H531" s="2">
        <v>530</v>
      </c>
      <c r="I531" s="12" t="s">
        <v>803</v>
      </c>
      <c r="J531" s="16">
        <v>42224</v>
      </c>
      <c r="K531" s="15">
        <f t="shared" si="16"/>
        <v>8.7516912340667885E-2</v>
      </c>
      <c r="M531" s="13">
        <f t="shared" si="17"/>
        <v>8.7516912340667883</v>
      </c>
    </row>
    <row r="532" spans="1:13" ht="15.75" thickBot="1">
      <c r="A532" s="1">
        <v>531</v>
      </c>
      <c r="B532" s="7">
        <v>269.77</v>
      </c>
      <c r="C532" s="5">
        <v>264.2</v>
      </c>
      <c r="D532" s="5">
        <v>269.77</v>
      </c>
      <c r="E532" s="16">
        <v>42225</v>
      </c>
      <c r="F532" s="5">
        <v>258</v>
      </c>
      <c r="G532" s="8">
        <v>2.1100000000000001E-2</v>
      </c>
      <c r="H532" s="1">
        <v>531</v>
      </c>
      <c r="I532" s="12" t="s">
        <v>802</v>
      </c>
      <c r="J532" s="16">
        <v>42225</v>
      </c>
      <c r="K532" s="15">
        <f t="shared" si="16"/>
        <v>4.4549583648750876E-2</v>
      </c>
      <c r="M532" s="13">
        <f t="shared" si="17"/>
        <v>4.4549583648750879</v>
      </c>
    </row>
    <row r="533" spans="1:13" ht="15.75" thickBot="1">
      <c r="A533" s="2">
        <v>532</v>
      </c>
      <c r="B533" s="4">
        <v>266.85000000000002</v>
      </c>
      <c r="C533" s="5">
        <v>269.77</v>
      </c>
      <c r="D533" s="5">
        <v>273.88</v>
      </c>
      <c r="E533" s="16">
        <v>42226</v>
      </c>
      <c r="F533" s="5">
        <v>262.49</v>
      </c>
      <c r="G533" s="6">
        <v>-1.0800000000000001E-2</v>
      </c>
      <c r="H533" s="2">
        <v>532</v>
      </c>
      <c r="I533" s="12" t="s">
        <v>801</v>
      </c>
      <c r="J533" s="16">
        <v>42226</v>
      </c>
      <c r="K533" s="15">
        <f t="shared" si="16"/>
        <v>4.2221151351150933E-2</v>
      </c>
      <c r="M533" s="13">
        <f t="shared" si="17"/>
        <v>4.222115135115093</v>
      </c>
    </row>
    <row r="534" spans="1:13" ht="15.75" thickBot="1">
      <c r="A534" s="1">
        <v>533</v>
      </c>
      <c r="B534" s="7">
        <v>270</v>
      </c>
      <c r="C534" s="5">
        <v>266.85000000000002</v>
      </c>
      <c r="D534" s="5">
        <v>270</v>
      </c>
      <c r="E534" s="16">
        <v>42227</v>
      </c>
      <c r="F534" s="5">
        <v>260</v>
      </c>
      <c r="G534" s="8">
        <v>1.18E-2</v>
      </c>
      <c r="H534" s="1">
        <v>533</v>
      </c>
      <c r="I534" s="12" t="s">
        <v>800</v>
      </c>
      <c r="J534" s="16">
        <v>42227</v>
      </c>
      <c r="K534" s="15">
        <f t="shared" si="16"/>
        <v>3.7474236462432073E-2</v>
      </c>
      <c r="M534" s="13">
        <f t="shared" si="17"/>
        <v>3.7474236462432073</v>
      </c>
    </row>
    <row r="535" spans="1:13" ht="15.75" thickBot="1">
      <c r="A535" s="2">
        <v>534</v>
      </c>
      <c r="B535" s="4">
        <v>267.02999999999997</v>
      </c>
      <c r="C535" s="5">
        <v>270</v>
      </c>
      <c r="D535" s="5">
        <v>270</v>
      </c>
      <c r="E535" s="16">
        <v>42228</v>
      </c>
      <c r="F535" s="5">
        <v>265.49</v>
      </c>
      <c r="G535" s="6">
        <v>-1.0999999999999999E-2</v>
      </c>
      <c r="H535" s="2">
        <v>534</v>
      </c>
      <c r="I535" s="12" t="s">
        <v>799</v>
      </c>
      <c r="J535" s="16">
        <v>42228</v>
      </c>
      <c r="K535" s="15">
        <f t="shared" si="16"/>
        <v>1.6703703703703669E-2</v>
      </c>
      <c r="M535" s="13">
        <f t="shared" si="17"/>
        <v>1.670370370370367</v>
      </c>
    </row>
    <row r="536" spans="1:13" ht="15.75" thickBot="1">
      <c r="A536" s="1">
        <v>535</v>
      </c>
      <c r="B536" s="4">
        <v>265.2</v>
      </c>
      <c r="C536" s="5">
        <v>267.02999999999997</v>
      </c>
      <c r="D536" s="5">
        <v>268</v>
      </c>
      <c r="E536" s="16">
        <v>42229</v>
      </c>
      <c r="F536" s="5">
        <v>261.72000000000003</v>
      </c>
      <c r="G536" s="6">
        <v>-6.7999999999999996E-3</v>
      </c>
      <c r="H536" s="1">
        <v>535</v>
      </c>
      <c r="I536" s="12" t="s">
        <v>798</v>
      </c>
      <c r="J536" s="16">
        <v>42229</v>
      </c>
      <c r="K536" s="15">
        <f t="shared" si="16"/>
        <v>2.3517956783881862E-2</v>
      </c>
      <c r="M536" s="13">
        <f t="shared" si="17"/>
        <v>2.3517956783881862</v>
      </c>
    </row>
    <row r="537" spans="1:13" ht="15.75" thickBot="1">
      <c r="A537" s="2">
        <v>536</v>
      </c>
      <c r="B537" s="7">
        <v>268</v>
      </c>
      <c r="C537" s="5">
        <v>265.2</v>
      </c>
      <c r="D537" s="5">
        <v>270</v>
      </c>
      <c r="E537" s="16">
        <v>42230</v>
      </c>
      <c r="F537" s="5">
        <v>262.01</v>
      </c>
      <c r="G537" s="8">
        <v>1.06E-2</v>
      </c>
      <c r="H537" s="2">
        <v>536</v>
      </c>
      <c r="I537" s="12" t="s">
        <v>797</v>
      </c>
      <c r="J537" s="16">
        <v>42230</v>
      </c>
      <c r="K537" s="15">
        <f t="shared" si="16"/>
        <v>3.0128205128205163E-2</v>
      </c>
      <c r="M537" s="13">
        <f t="shared" si="17"/>
        <v>3.0128205128205163</v>
      </c>
    </row>
    <row r="538" spans="1:13" ht="15.75" thickBot="1">
      <c r="A538" s="1">
        <v>537</v>
      </c>
      <c r="B538" s="4">
        <v>265.22000000000003</v>
      </c>
      <c r="C538" s="5">
        <v>268</v>
      </c>
      <c r="D538" s="5">
        <v>269.22000000000003</v>
      </c>
      <c r="E538" s="16">
        <v>42231</v>
      </c>
      <c r="F538" s="5">
        <v>265.22000000000003</v>
      </c>
      <c r="G538" s="6">
        <v>-1.04E-2</v>
      </c>
      <c r="H538" s="1">
        <v>537</v>
      </c>
      <c r="I538" s="12" t="s">
        <v>796</v>
      </c>
      <c r="J538" s="16">
        <v>42231</v>
      </c>
      <c r="K538" s="15">
        <f t="shared" si="16"/>
        <v>1.4925373134328358E-2</v>
      </c>
      <c r="M538" s="13">
        <f t="shared" si="17"/>
        <v>1.4925373134328357</v>
      </c>
    </row>
    <row r="539" spans="1:13" ht="15.75" thickBot="1">
      <c r="A539" s="2">
        <v>538</v>
      </c>
      <c r="B539" s="4">
        <v>260.42</v>
      </c>
      <c r="C539" s="5">
        <v>265.22000000000003</v>
      </c>
      <c r="D539" s="5">
        <v>270</v>
      </c>
      <c r="E539" s="16">
        <v>42232</v>
      </c>
      <c r="F539" s="5">
        <v>257.01</v>
      </c>
      <c r="G539" s="6">
        <v>-1.8100000000000002E-2</v>
      </c>
      <c r="H539" s="2">
        <v>538</v>
      </c>
      <c r="I539" s="12" t="s">
        <v>795</v>
      </c>
      <c r="J539" s="16">
        <v>42232</v>
      </c>
      <c r="K539" s="15">
        <f t="shared" si="16"/>
        <v>4.8978206771736699E-2</v>
      </c>
      <c r="M539" s="13">
        <f t="shared" si="17"/>
        <v>4.8978206771736694</v>
      </c>
    </row>
    <row r="540" spans="1:13" ht="15.75" thickBot="1">
      <c r="A540" s="1">
        <v>539</v>
      </c>
      <c r="B540" s="4">
        <v>258.64</v>
      </c>
      <c r="C540" s="5">
        <v>260.42</v>
      </c>
      <c r="D540" s="5">
        <v>263.12</v>
      </c>
      <c r="E540" s="16">
        <v>42233</v>
      </c>
      <c r="F540" s="5">
        <v>257.57</v>
      </c>
      <c r="G540" s="6">
        <v>-6.7999999999999996E-3</v>
      </c>
      <c r="H540" s="1">
        <v>539</v>
      </c>
      <c r="I540" s="12" t="s">
        <v>794</v>
      </c>
      <c r="J540" s="16">
        <v>42233</v>
      </c>
      <c r="K540" s="15">
        <f t="shared" si="16"/>
        <v>2.1311727209891756E-2</v>
      </c>
      <c r="M540" s="13">
        <f t="shared" si="17"/>
        <v>2.1311727209891758</v>
      </c>
    </row>
    <row r="541" spans="1:13" ht="15.75" thickBot="1">
      <c r="A541" s="2">
        <v>540</v>
      </c>
      <c r="B541" s="4">
        <v>223</v>
      </c>
      <c r="C541" s="5">
        <v>258.64</v>
      </c>
      <c r="D541" s="5">
        <v>259.64999999999998</v>
      </c>
      <c r="E541" s="16">
        <v>42234</v>
      </c>
      <c r="F541" s="5">
        <v>188.95</v>
      </c>
      <c r="G541" s="6">
        <v>-0.13780000000000001</v>
      </c>
      <c r="H541" s="2">
        <v>540</v>
      </c>
      <c r="I541" s="12" t="s">
        <v>793</v>
      </c>
      <c r="J541" s="16">
        <v>42234</v>
      </c>
      <c r="K541" s="15">
        <f t="shared" si="16"/>
        <v>0.27335292298175068</v>
      </c>
      <c r="M541" s="13">
        <f t="shared" si="17"/>
        <v>27.335292298175069</v>
      </c>
    </row>
    <row r="542" spans="1:13" ht="15.75" thickBot="1">
      <c r="A542" s="1">
        <v>541</v>
      </c>
      <c r="B542" s="7">
        <v>230.08</v>
      </c>
      <c r="C542" s="5">
        <v>223</v>
      </c>
      <c r="D542" s="5">
        <v>245</v>
      </c>
      <c r="E542" s="16">
        <v>42235</v>
      </c>
      <c r="F542" s="5">
        <v>223</v>
      </c>
      <c r="G542" s="8">
        <v>3.1800000000000002E-2</v>
      </c>
      <c r="H542" s="1">
        <v>541</v>
      </c>
      <c r="I542" s="12" t="s">
        <v>792</v>
      </c>
      <c r="J542" s="16">
        <v>42235</v>
      </c>
      <c r="K542" s="15">
        <f t="shared" si="16"/>
        <v>9.8654708520179366E-2</v>
      </c>
      <c r="M542" s="13">
        <f t="shared" si="17"/>
        <v>9.8654708520179373</v>
      </c>
    </row>
    <row r="543" spans="1:13" ht="15.75" thickBot="1">
      <c r="A543" s="2">
        <v>542</v>
      </c>
      <c r="B543" s="7">
        <v>236.87</v>
      </c>
      <c r="C543" s="5">
        <v>230.08</v>
      </c>
      <c r="D543" s="5">
        <v>238.71</v>
      </c>
      <c r="E543" s="16">
        <v>42236</v>
      </c>
      <c r="F543" s="5">
        <v>229.43</v>
      </c>
      <c r="G543" s="8">
        <v>2.9499999999999998E-2</v>
      </c>
      <c r="H543" s="2">
        <v>542</v>
      </c>
      <c r="I543" s="12" t="s">
        <v>791</v>
      </c>
      <c r="J543" s="16">
        <v>42236</v>
      </c>
      <c r="K543" s="15">
        <f t="shared" si="16"/>
        <v>4.0333796940194719E-2</v>
      </c>
      <c r="M543" s="13">
        <f t="shared" si="17"/>
        <v>4.0333796940194722</v>
      </c>
    </row>
    <row r="544" spans="1:13" ht="15.75" thickBot="1">
      <c r="A544" s="1">
        <v>543</v>
      </c>
      <c r="B544" s="4">
        <v>234.28</v>
      </c>
      <c r="C544" s="5">
        <v>236.87</v>
      </c>
      <c r="D544" s="5">
        <v>238.71</v>
      </c>
      <c r="E544" s="16">
        <v>42237</v>
      </c>
      <c r="F544" s="5">
        <v>232.62</v>
      </c>
      <c r="G544" s="6">
        <v>-1.09E-2</v>
      </c>
      <c r="H544" s="1">
        <v>543</v>
      </c>
      <c r="I544" s="12" t="s">
        <v>790</v>
      </c>
      <c r="J544" s="16">
        <v>42237</v>
      </c>
      <c r="K544" s="15">
        <f t="shared" si="16"/>
        <v>2.5710305230717285E-2</v>
      </c>
      <c r="M544" s="13">
        <f t="shared" si="17"/>
        <v>2.5710305230717285</v>
      </c>
    </row>
    <row r="545" spans="1:13" ht="15.75" thickBot="1">
      <c r="A545" s="2">
        <v>544</v>
      </c>
      <c r="B545" s="4">
        <v>231.99</v>
      </c>
      <c r="C545" s="5">
        <v>234.28</v>
      </c>
      <c r="D545" s="5">
        <v>235.32</v>
      </c>
      <c r="E545" s="16">
        <v>42238</v>
      </c>
      <c r="F545" s="5">
        <v>223.1</v>
      </c>
      <c r="G545" s="6">
        <v>-9.7999999999999997E-3</v>
      </c>
      <c r="H545" s="2">
        <v>544</v>
      </c>
      <c r="I545" s="12" t="s">
        <v>789</v>
      </c>
      <c r="J545" s="16">
        <v>42238</v>
      </c>
      <c r="K545" s="15">
        <f t="shared" si="16"/>
        <v>5.2159808775823796E-2</v>
      </c>
      <c r="M545" s="13">
        <f t="shared" si="17"/>
        <v>5.2159808775823793</v>
      </c>
    </row>
    <row r="546" spans="1:13" ht="15.75" thickBot="1">
      <c r="A546" s="1">
        <v>545</v>
      </c>
      <c r="B546" s="4">
        <v>228.13</v>
      </c>
      <c r="C546" s="5">
        <v>231.99</v>
      </c>
      <c r="D546" s="5">
        <v>232.38</v>
      </c>
      <c r="E546" s="16">
        <v>42239</v>
      </c>
      <c r="F546" s="5">
        <v>226.07</v>
      </c>
      <c r="G546" s="6">
        <v>-1.66E-2</v>
      </c>
      <c r="H546" s="1">
        <v>545</v>
      </c>
      <c r="I546" s="12" t="s">
        <v>788</v>
      </c>
      <c r="J546" s="16">
        <v>42239</v>
      </c>
      <c r="K546" s="15">
        <f t="shared" si="16"/>
        <v>2.7199448252079841E-2</v>
      </c>
      <c r="M546" s="13">
        <f t="shared" si="17"/>
        <v>2.7199448252079841</v>
      </c>
    </row>
    <row r="547" spans="1:13" ht="15.75" thickBot="1">
      <c r="A547" s="2">
        <v>546</v>
      </c>
      <c r="B547" s="4">
        <v>212.7</v>
      </c>
      <c r="C547" s="5">
        <v>228.13</v>
      </c>
      <c r="D547" s="5">
        <v>228.13</v>
      </c>
      <c r="E547" s="16">
        <v>42240</v>
      </c>
      <c r="F547" s="5">
        <v>209.79</v>
      </c>
      <c r="G547" s="6">
        <v>-6.7599999999999993E-2</v>
      </c>
      <c r="H547" s="2">
        <v>546</v>
      </c>
      <c r="I547" s="12" t="s">
        <v>787</v>
      </c>
      <c r="J547" s="16">
        <v>42240</v>
      </c>
      <c r="K547" s="15">
        <f t="shared" si="16"/>
        <v>8.0392758514881882E-2</v>
      </c>
      <c r="M547" s="13">
        <f t="shared" si="17"/>
        <v>8.0392758514881884</v>
      </c>
    </row>
    <row r="548" spans="1:13" ht="15.75" thickBot="1">
      <c r="A548" s="1">
        <v>547</v>
      </c>
      <c r="B548" s="7">
        <v>224.49</v>
      </c>
      <c r="C548" s="5">
        <v>212.7</v>
      </c>
      <c r="D548" s="5">
        <v>235.99</v>
      </c>
      <c r="E548" s="16">
        <v>42241</v>
      </c>
      <c r="F548" s="5">
        <v>204.01</v>
      </c>
      <c r="G548" s="8">
        <v>5.5399999999999998E-2</v>
      </c>
      <c r="H548" s="1">
        <v>547</v>
      </c>
      <c r="I548" s="12" t="s">
        <v>786</v>
      </c>
      <c r="J548" s="16">
        <v>42241</v>
      </c>
      <c r="K548" s="15">
        <f t="shared" si="16"/>
        <v>0.15035260930888586</v>
      </c>
      <c r="M548" s="13">
        <f t="shared" si="17"/>
        <v>15.035260930888587</v>
      </c>
    </row>
    <row r="549" spans="1:13" ht="15.75" thickBot="1">
      <c r="A549" s="2">
        <v>548</v>
      </c>
      <c r="B549" s="7">
        <v>226.38</v>
      </c>
      <c r="C549" s="5">
        <v>224.49</v>
      </c>
      <c r="D549" s="5">
        <v>243.38</v>
      </c>
      <c r="E549" s="16">
        <v>42242</v>
      </c>
      <c r="F549" s="5">
        <v>223.11</v>
      </c>
      <c r="G549" s="8">
        <v>8.3999999999999995E-3</v>
      </c>
      <c r="H549" s="2">
        <v>548</v>
      </c>
      <c r="I549" s="12" t="s">
        <v>785</v>
      </c>
      <c r="J549" s="16">
        <v>42242</v>
      </c>
      <c r="K549" s="15">
        <f t="shared" si="16"/>
        <v>9.0293554278586929E-2</v>
      </c>
      <c r="M549" s="13">
        <f t="shared" si="17"/>
        <v>9.0293554278586932</v>
      </c>
    </row>
    <row r="550" spans="1:13" ht="15.75" thickBot="1">
      <c r="A550" s="1">
        <v>549</v>
      </c>
      <c r="B550" s="4">
        <v>226.01</v>
      </c>
      <c r="C550" s="5">
        <v>226.38</v>
      </c>
      <c r="D550" s="5">
        <v>233</v>
      </c>
      <c r="E550" s="16">
        <v>42243</v>
      </c>
      <c r="F550" s="5">
        <v>225.7</v>
      </c>
      <c r="G550" s="6">
        <v>-1.6000000000000001E-3</v>
      </c>
      <c r="H550" s="1">
        <v>549</v>
      </c>
      <c r="I550" s="12" t="s">
        <v>784</v>
      </c>
      <c r="J550" s="16">
        <v>42243</v>
      </c>
      <c r="K550" s="15">
        <f t="shared" si="16"/>
        <v>3.2246664899726177E-2</v>
      </c>
      <c r="M550" s="13">
        <f t="shared" si="17"/>
        <v>3.2246664899726176</v>
      </c>
    </row>
    <row r="551" spans="1:13" ht="15.75" thickBot="1">
      <c r="A551" s="2">
        <v>550</v>
      </c>
      <c r="B551" s="7">
        <v>232.64</v>
      </c>
      <c r="C551" s="5">
        <v>226.01</v>
      </c>
      <c r="D551" s="5">
        <v>237.98</v>
      </c>
      <c r="E551" s="16">
        <v>42244</v>
      </c>
      <c r="F551" s="5">
        <v>222.57</v>
      </c>
      <c r="G551" s="8">
        <v>2.93E-2</v>
      </c>
      <c r="H551" s="2">
        <v>550</v>
      </c>
      <c r="I551" s="12" t="s">
        <v>783</v>
      </c>
      <c r="J551" s="16">
        <v>42244</v>
      </c>
      <c r="K551" s="15">
        <f t="shared" si="16"/>
        <v>6.8182823768859771E-2</v>
      </c>
      <c r="M551" s="13">
        <f t="shared" si="17"/>
        <v>6.8182823768859775</v>
      </c>
    </row>
    <row r="552" spans="1:13" ht="15.75" thickBot="1">
      <c r="A552" s="1">
        <v>551</v>
      </c>
      <c r="B552" s="4">
        <v>230.78</v>
      </c>
      <c r="C552" s="5">
        <v>232.64</v>
      </c>
      <c r="D552" s="5">
        <v>234.97</v>
      </c>
      <c r="E552" s="16">
        <v>42245</v>
      </c>
      <c r="F552" s="5">
        <v>228.95</v>
      </c>
      <c r="G552" s="6">
        <v>-8.0000000000000002E-3</v>
      </c>
      <c r="H552" s="1">
        <v>551</v>
      </c>
      <c r="I552" s="12" t="s">
        <v>782</v>
      </c>
      <c r="J552" s="16">
        <v>42245</v>
      </c>
      <c r="K552" s="15">
        <f t="shared" si="16"/>
        <v>2.587689133425039E-2</v>
      </c>
      <c r="M552" s="13">
        <f t="shared" si="17"/>
        <v>2.5876891334250391</v>
      </c>
    </row>
    <row r="553" spans="1:13" ht="15.75" thickBot="1">
      <c r="A553" s="2">
        <v>552</v>
      </c>
      <c r="B553" s="4">
        <v>228.95</v>
      </c>
      <c r="C553" s="5">
        <v>230.78</v>
      </c>
      <c r="D553" s="5">
        <v>233.1</v>
      </c>
      <c r="E553" s="16">
        <v>42246</v>
      </c>
      <c r="F553" s="5">
        <v>226.68</v>
      </c>
      <c r="G553" s="6">
        <v>-7.9000000000000008E-3</v>
      </c>
      <c r="H553" s="2">
        <v>552</v>
      </c>
      <c r="I553" s="12" t="s">
        <v>781</v>
      </c>
      <c r="J553" s="16">
        <v>42246</v>
      </c>
      <c r="K553" s="15">
        <f t="shared" si="16"/>
        <v>2.7818701793916229E-2</v>
      </c>
      <c r="M553" s="13">
        <f t="shared" si="17"/>
        <v>2.781870179391623</v>
      </c>
    </row>
    <row r="554" spans="1:13" ht="15.75" thickBot="1">
      <c r="A554" s="1">
        <v>553</v>
      </c>
      <c r="B554" s="7">
        <v>230.92</v>
      </c>
      <c r="C554" s="5">
        <v>228.95</v>
      </c>
      <c r="D554" s="5">
        <v>233.51</v>
      </c>
      <c r="E554" s="16">
        <v>42247</v>
      </c>
      <c r="F554" s="5">
        <v>226</v>
      </c>
      <c r="G554" s="8">
        <v>8.6E-3</v>
      </c>
      <c r="H554" s="1">
        <v>553</v>
      </c>
      <c r="I554" s="12" t="s">
        <v>780</v>
      </c>
      <c r="J554" s="16">
        <v>42247</v>
      </c>
      <c r="K554" s="15">
        <f t="shared" si="16"/>
        <v>3.280192181699057E-2</v>
      </c>
      <c r="M554" s="13">
        <f t="shared" si="17"/>
        <v>3.2801921816990571</v>
      </c>
    </row>
    <row r="555" spans="1:13" ht="15.75" thickBot="1">
      <c r="A555" s="2">
        <v>554</v>
      </c>
      <c r="B555" s="4">
        <v>229.49</v>
      </c>
      <c r="C555" s="5">
        <v>230.92</v>
      </c>
      <c r="D555" s="5">
        <v>231.12</v>
      </c>
      <c r="E555" s="16">
        <v>42248</v>
      </c>
      <c r="F555" s="5">
        <v>226.87</v>
      </c>
      <c r="G555" s="6">
        <v>-6.1999999999999998E-3</v>
      </c>
      <c r="H555" s="2">
        <v>554</v>
      </c>
      <c r="I555" s="12" t="s">
        <v>779</v>
      </c>
      <c r="J555" s="16">
        <v>42248</v>
      </c>
      <c r="K555" s="15">
        <f t="shared" si="16"/>
        <v>1.8404642300363764E-2</v>
      </c>
      <c r="M555" s="13">
        <f t="shared" si="17"/>
        <v>1.8404642300363765</v>
      </c>
    </row>
    <row r="556" spans="1:13" ht="15.75" thickBot="1">
      <c r="A556" s="1">
        <v>555</v>
      </c>
      <c r="B556" s="7">
        <v>230.04</v>
      </c>
      <c r="C556" s="5">
        <v>229.49</v>
      </c>
      <c r="D556" s="5">
        <v>232.99</v>
      </c>
      <c r="E556" s="16">
        <v>42249</v>
      </c>
      <c r="F556" s="5">
        <v>226.82</v>
      </c>
      <c r="G556" s="8">
        <v>2.3999999999999998E-3</v>
      </c>
      <c r="H556" s="1">
        <v>555</v>
      </c>
      <c r="I556" s="12" t="s">
        <v>778</v>
      </c>
      <c r="J556" s="16">
        <v>42249</v>
      </c>
      <c r="K556" s="15">
        <f t="shared" si="16"/>
        <v>2.6885703080744328E-2</v>
      </c>
      <c r="M556" s="13">
        <f t="shared" si="17"/>
        <v>2.688570308074433</v>
      </c>
    </row>
    <row r="557" spans="1:13" ht="15.75" thickBot="1">
      <c r="A557" s="2">
        <v>556</v>
      </c>
      <c r="B557" s="4">
        <v>226.94</v>
      </c>
      <c r="C557" s="5">
        <v>230.04</v>
      </c>
      <c r="D557" s="5">
        <v>231.13</v>
      </c>
      <c r="E557" s="16">
        <v>42250</v>
      </c>
      <c r="F557" s="5">
        <v>226.17</v>
      </c>
      <c r="G557" s="6">
        <v>-1.35E-2</v>
      </c>
      <c r="H557" s="2">
        <v>556</v>
      </c>
      <c r="I557" s="12" t="s">
        <v>777</v>
      </c>
      <c r="J557" s="16">
        <v>42250</v>
      </c>
      <c r="K557" s="15">
        <f t="shared" si="16"/>
        <v>2.1561467570857279E-2</v>
      </c>
      <c r="M557" s="13">
        <f t="shared" si="17"/>
        <v>2.156146757085728</v>
      </c>
    </row>
    <row r="558" spans="1:13" ht="15.75" thickBot="1">
      <c r="A558" s="1">
        <v>557</v>
      </c>
      <c r="B558" s="7">
        <v>231.01</v>
      </c>
      <c r="C558" s="5">
        <v>226.94</v>
      </c>
      <c r="D558" s="5">
        <v>231.79</v>
      </c>
      <c r="E558" s="16">
        <v>42251</v>
      </c>
      <c r="F558" s="5">
        <v>226.55</v>
      </c>
      <c r="G558" s="8">
        <v>1.7899999999999999E-2</v>
      </c>
      <c r="H558" s="1">
        <v>557</v>
      </c>
      <c r="I558" s="12" t="s">
        <v>776</v>
      </c>
      <c r="J558" s="16">
        <v>42251</v>
      </c>
      <c r="K558" s="15">
        <f t="shared" si="16"/>
        <v>2.3089803472283336E-2</v>
      </c>
      <c r="M558" s="13">
        <f t="shared" si="17"/>
        <v>2.3089803472283337</v>
      </c>
    </row>
    <row r="559" spans="1:13" ht="15.75" thickBot="1">
      <c r="A559" s="2">
        <v>558</v>
      </c>
      <c r="B559" s="7">
        <v>236.32</v>
      </c>
      <c r="C559" s="5">
        <v>231.01</v>
      </c>
      <c r="D559" s="5">
        <v>237</v>
      </c>
      <c r="E559" s="16">
        <v>42252</v>
      </c>
      <c r="F559" s="5">
        <v>230.25</v>
      </c>
      <c r="G559" s="8">
        <v>2.3E-2</v>
      </c>
      <c r="H559" s="2">
        <v>558</v>
      </c>
      <c r="I559" s="12" t="s">
        <v>775</v>
      </c>
      <c r="J559" s="16">
        <v>42252</v>
      </c>
      <c r="K559" s="15">
        <f t="shared" si="16"/>
        <v>2.9219514306739969E-2</v>
      </c>
      <c r="M559" s="13">
        <f t="shared" si="17"/>
        <v>2.9219514306739969</v>
      </c>
    </row>
    <row r="560" spans="1:13" ht="15.75" thickBot="1">
      <c r="A560" s="1">
        <v>559</v>
      </c>
      <c r="B560" s="7">
        <v>241.99</v>
      </c>
      <c r="C560" s="5">
        <v>236.32</v>
      </c>
      <c r="D560" s="5">
        <v>243.38</v>
      </c>
      <c r="E560" s="16">
        <v>42253</v>
      </c>
      <c r="F560" s="5">
        <v>236.32</v>
      </c>
      <c r="G560" s="8">
        <v>2.4E-2</v>
      </c>
      <c r="H560" s="1">
        <v>559</v>
      </c>
      <c r="I560" s="12" t="s">
        <v>774</v>
      </c>
      <c r="J560" s="16">
        <v>42253</v>
      </c>
      <c r="K560" s="15">
        <f t="shared" si="16"/>
        <v>2.9874746106973604E-2</v>
      </c>
      <c r="M560" s="13">
        <f t="shared" si="17"/>
        <v>2.9874746106973604</v>
      </c>
    </row>
    <row r="561" spans="1:13" ht="15.75" thickBot="1">
      <c r="A561" s="2">
        <v>560</v>
      </c>
      <c r="B561" s="4">
        <v>241.07</v>
      </c>
      <c r="C561" s="5">
        <v>241.99</v>
      </c>
      <c r="D561" s="5">
        <v>242.78</v>
      </c>
      <c r="E561" s="16">
        <v>42254</v>
      </c>
      <c r="F561" s="5">
        <v>239.13</v>
      </c>
      <c r="G561" s="6">
        <v>-3.8E-3</v>
      </c>
      <c r="H561" s="2">
        <v>560</v>
      </c>
      <c r="I561" s="12" t="s">
        <v>773</v>
      </c>
      <c r="J561" s="16">
        <v>42254</v>
      </c>
      <c r="K561" s="15">
        <f t="shared" si="16"/>
        <v>1.5083267903632404E-2</v>
      </c>
      <c r="M561" s="13">
        <f t="shared" si="17"/>
        <v>1.5083267903632405</v>
      </c>
    </row>
    <row r="562" spans="1:13" ht="15.75" thickBot="1">
      <c r="A562" s="1">
        <v>561</v>
      </c>
      <c r="B562" s="7">
        <v>243.27</v>
      </c>
      <c r="C562" s="5">
        <v>241.07</v>
      </c>
      <c r="D562" s="5">
        <v>246.51</v>
      </c>
      <c r="E562" s="16">
        <v>42255</v>
      </c>
      <c r="F562" s="5">
        <v>240.35</v>
      </c>
      <c r="G562" s="8">
        <v>9.1000000000000004E-3</v>
      </c>
      <c r="H562" s="1">
        <v>561</v>
      </c>
      <c r="I562" s="12" t="s">
        <v>772</v>
      </c>
      <c r="J562" s="16">
        <v>42255</v>
      </c>
      <c r="K562" s="15">
        <f t="shared" si="16"/>
        <v>2.5552744016260825E-2</v>
      </c>
      <c r="M562" s="13">
        <f t="shared" si="17"/>
        <v>2.5552744016260824</v>
      </c>
    </row>
    <row r="563" spans="1:13" ht="15.75" thickBot="1">
      <c r="A563" s="2">
        <v>562</v>
      </c>
      <c r="B563" s="4">
        <v>239.01</v>
      </c>
      <c r="C563" s="5">
        <v>243.27</v>
      </c>
      <c r="D563" s="5">
        <v>244.97</v>
      </c>
      <c r="E563" s="16">
        <v>42256</v>
      </c>
      <c r="F563" s="5">
        <v>238.18</v>
      </c>
      <c r="G563" s="6">
        <v>-1.7500000000000002E-2</v>
      </c>
      <c r="H563" s="2">
        <v>562</v>
      </c>
      <c r="I563" s="12" t="s">
        <v>771</v>
      </c>
      <c r="J563" s="16">
        <v>42256</v>
      </c>
      <c r="K563" s="15">
        <f t="shared" si="16"/>
        <v>2.7911374193283149E-2</v>
      </c>
      <c r="M563" s="13">
        <f t="shared" si="17"/>
        <v>2.7911374193283147</v>
      </c>
    </row>
    <row r="564" spans="1:13" ht="15.75" thickBot="1">
      <c r="A564" s="1">
        <v>563</v>
      </c>
      <c r="B564" s="4">
        <v>238.16</v>
      </c>
      <c r="C564" s="5">
        <v>239.01</v>
      </c>
      <c r="D564" s="5">
        <v>240.46</v>
      </c>
      <c r="E564" s="16">
        <v>42257</v>
      </c>
      <c r="F564" s="5">
        <v>236.99</v>
      </c>
      <c r="G564" s="6">
        <v>-3.5000000000000001E-3</v>
      </c>
      <c r="H564" s="1">
        <v>563</v>
      </c>
      <c r="I564" s="12" t="s">
        <v>770</v>
      </c>
      <c r="J564" s="16">
        <v>42257</v>
      </c>
      <c r="K564" s="15">
        <f t="shared" si="16"/>
        <v>1.4518220994937447E-2</v>
      </c>
      <c r="M564" s="13">
        <f t="shared" si="17"/>
        <v>1.4518220994937447</v>
      </c>
    </row>
    <row r="565" spans="1:13" ht="15.75" thickBot="1">
      <c r="A565" s="2">
        <v>564</v>
      </c>
      <c r="B565" s="7">
        <v>242.12</v>
      </c>
      <c r="C565" s="5">
        <v>238.16</v>
      </c>
      <c r="D565" s="5">
        <v>242.12</v>
      </c>
      <c r="E565" s="16">
        <v>42258</v>
      </c>
      <c r="F565" s="5">
        <v>238.16</v>
      </c>
      <c r="G565" s="8">
        <v>1.66E-2</v>
      </c>
      <c r="H565" s="2">
        <v>564</v>
      </c>
      <c r="I565" s="12" t="s">
        <v>769</v>
      </c>
      <c r="J565" s="16">
        <v>42258</v>
      </c>
      <c r="K565" s="15">
        <f t="shared" si="16"/>
        <v>1.6627477326167317E-2</v>
      </c>
      <c r="M565" s="13">
        <f t="shared" si="17"/>
        <v>1.6627477326167317</v>
      </c>
    </row>
    <row r="566" spans="1:13" ht="15.75" thickBot="1">
      <c r="A566" s="1">
        <v>565</v>
      </c>
      <c r="B566" s="4">
        <v>235.78</v>
      </c>
      <c r="C566" s="5">
        <v>242.12</v>
      </c>
      <c r="D566" s="5">
        <v>242.12</v>
      </c>
      <c r="E566" s="16">
        <v>42259</v>
      </c>
      <c r="F566" s="5">
        <v>233.67</v>
      </c>
      <c r="G566" s="6">
        <v>-2.6200000000000001E-2</v>
      </c>
      <c r="H566" s="1">
        <v>565</v>
      </c>
      <c r="I566" s="12" t="s">
        <v>768</v>
      </c>
      <c r="J566" s="16">
        <v>42259</v>
      </c>
      <c r="K566" s="15">
        <f t="shared" si="16"/>
        <v>3.4900049562200629E-2</v>
      </c>
      <c r="M566" s="13">
        <f t="shared" si="17"/>
        <v>3.490004956220063</v>
      </c>
    </row>
    <row r="567" spans="1:13" ht="15.75" thickBot="1">
      <c r="A567" s="2">
        <v>566</v>
      </c>
      <c r="B567" s="4">
        <v>230</v>
      </c>
      <c r="C567" s="5">
        <v>235.78</v>
      </c>
      <c r="D567" s="5">
        <v>236.96</v>
      </c>
      <c r="E567" s="16">
        <v>42260</v>
      </c>
      <c r="F567" s="5">
        <v>228.68</v>
      </c>
      <c r="G567" s="6">
        <v>-2.4500000000000001E-2</v>
      </c>
      <c r="H567" s="2">
        <v>566</v>
      </c>
      <c r="I567" s="12" t="s">
        <v>767</v>
      </c>
      <c r="J567" s="16">
        <v>42260</v>
      </c>
      <c r="K567" s="15">
        <f t="shared" si="16"/>
        <v>3.5117482398846385E-2</v>
      </c>
      <c r="M567" s="13">
        <f t="shared" si="17"/>
        <v>3.5117482398846387</v>
      </c>
    </row>
    <row r="568" spans="1:13" ht="15.75" thickBot="1">
      <c r="A568" s="1">
        <v>567</v>
      </c>
      <c r="B568" s="7">
        <v>230.65</v>
      </c>
      <c r="C568" s="5">
        <v>230</v>
      </c>
      <c r="D568" s="5">
        <v>232.64</v>
      </c>
      <c r="E568" s="16">
        <v>42261</v>
      </c>
      <c r="F568" s="5">
        <v>226.32</v>
      </c>
      <c r="G568" s="8">
        <v>2.8E-3</v>
      </c>
      <c r="H568" s="1">
        <v>567</v>
      </c>
      <c r="I568" s="12" t="s">
        <v>766</v>
      </c>
      <c r="J568" s="16">
        <v>42261</v>
      </c>
      <c r="K568" s="15">
        <f t="shared" si="16"/>
        <v>2.7478260869565188E-2</v>
      </c>
      <c r="M568" s="13">
        <f t="shared" si="17"/>
        <v>2.7478260869565188</v>
      </c>
    </row>
    <row r="569" spans="1:13" ht="15.75" thickBot="1">
      <c r="A569" s="2">
        <v>568</v>
      </c>
      <c r="B569" s="7">
        <v>230.79</v>
      </c>
      <c r="C569" s="5">
        <v>230.65</v>
      </c>
      <c r="D569" s="5">
        <v>232.32</v>
      </c>
      <c r="E569" s="16">
        <v>42262</v>
      </c>
      <c r="F569" s="5">
        <v>228.6</v>
      </c>
      <c r="G569" s="8">
        <v>5.9999999999999995E-4</v>
      </c>
      <c r="H569" s="2">
        <v>568</v>
      </c>
      <c r="I569" s="12" t="s">
        <v>765</v>
      </c>
      <c r="J569" s="16">
        <v>42262</v>
      </c>
      <c r="K569" s="15">
        <f t="shared" si="16"/>
        <v>1.6128332972035548E-2</v>
      </c>
      <c r="M569" s="13">
        <f t="shared" si="17"/>
        <v>1.6128332972035548</v>
      </c>
    </row>
    <row r="570" spans="1:13" ht="15.75" thickBot="1">
      <c r="A570" s="1">
        <v>569</v>
      </c>
      <c r="B570" s="4">
        <v>229.08</v>
      </c>
      <c r="C570" s="5">
        <v>230.79</v>
      </c>
      <c r="D570" s="5">
        <v>232.2</v>
      </c>
      <c r="E570" s="16">
        <v>42263</v>
      </c>
      <c r="F570" s="5">
        <v>226.91</v>
      </c>
      <c r="G570" s="6">
        <v>-7.4000000000000003E-3</v>
      </c>
      <c r="H570" s="1">
        <v>569</v>
      </c>
      <c r="I570" s="12" t="s">
        <v>764</v>
      </c>
      <c r="J570" s="16">
        <v>42263</v>
      </c>
      <c r="K570" s="15">
        <f t="shared" si="16"/>
        <v>2.2921270418995589E-2</v>
      </c>
      <c r="M570" s="13">
        <f t="shared" si="17"/>
        <v>2.2921270418995587</v>
      </c>
    </row>
    <row r="571" spans="1:13" ht="15.75" thickBot="1">
      <c r="A571" s="2">
        <v>570</v>
      </c>
      <c r="B571" s="7">
        <v>233.37</v>
      </c>
      <c r="C571" s="5">
        <v>229.08</v>
      </c>
      <c r="D571" s="5">
        <v>236</v>
      </c>
      <c r="E571" s="16">
        <v>42264</v>
      </c>
      <c r="F571" s="5">
        <v>227.88</v>
      </c>
      <c r="G571" s="8">
        <v>1.8700000000000001E-2</v>
      </c>
      <c r="H571" s="2">
        <v>570</v>
      </c>
      <c r="I571" s="12" t="s">
        <v>763</v>
      </c>
      <c r="J571" s="16">
        <v>42264</v>
      </c>
      <c r="K571" s="15">
        <f t="shared" si="16"/>
        <v>3.5446132355509009E-2</v>
      </c>
      <c r="M571" s="13">
        <f t="shared" si="17"/>
        <v>3.544613235550901</v>
      </c>
    </row>
    <row r="572" spans="1:13" ht="15.75" thickBot="1">
      <c r="A572" s="1">
        <v>571</v>
      </c>
      <c r="B572" s="4">
        <v>232.83</v>
      </c>
      <c r="C572" s="5">
        <v>233.37</v>
      </c>
      <c r="D572" s="5">
        <v>235.49</v>
      </c>
      <c r="E572" s="16">
        <v>42265</v>
      </c>
      <c r="F572" s="5">
        <v>231.92</v>
      </c>
      <c r="G572" s="6">
        <v>-2.3E-3</v>
      </c>
      <c r="H572" s="1">
        <v>571</v>
      </c>
      <c r="I572" s="12" t="s">
        <v>762</v>
      </c>
      <c r="J572" s="16">
        <v>42265</v>
      </c>
      <c r="K572" s="15">
        <f t="shared" si="16"/>
        <v>1.5297596092042771E-2</v>
      </c>
      <c r="M572" s="13">
        <f t="shared" si="17"/>
        <v>1.5297596092042771</v>
      </c>
    </row>
    <row r="573" spans="1:13" ht="15.75" thickBot="1">
      <c r="A573" s="2">
        <v>572</v>
      </c>
      <c r="B573" s="4">
        <v>231.61</v>
      </c>
      <c r="C573" s="5">
        <v>232.83</v>
      </c>
      <c r="D573" s="5">
        <v>233.29</v>
      </c>
      <c r="E573" s="16">
        <v>42266</v>
      </c>
      <c r="F573" s="5">
        <v>230</v>
      </c>
      <c r="G573" s="6">
        <v>-5.1999999999999998E-3</v>
      </c>
      <c r="H573" s="2">
        <v>572</v>
      </c>
      <c r="I573" s="12" t="s">
        <v>761</v>
      </c>
      <c r="J573" s="16">
        <v>42266</v>
      </c>
      <c r="K573" s="15">
        <f t="shared" si="16"/>
        <v>1.4130481467164849E-2</v>
      </c>
      <c r="M573" s="13">
        <f t="shared" si="17"/>
        <v>1.4130481467164848</v>
      </c>
    </row>
    <row r="574" spans="1:13" ht="15.75" thickBot="1">
      <c r="A574" s="1">
        <v>573</v>
      </c>
      <c r="B574" s="4">
        <v>231.44</v>
      </c>
      <c r="C574" s="5">
        <v>231.61</v>
      </c>
      <c r="D574" s="5">
        <v>231.97</v>
      </c>
      <c r="E574" s="16">
        <v>42267</v>
      </c>
      <c r="F574" s="5">
        <v>230.17</v>
      </c>
      <c r="G574" s="6">
        <v>-6.9999999999999999E-4</v>
      </c>
      <c r="H574" s="1">
        <v>573</v>
      </c>
      <c r="I574" s="12" t="s">
        <v>760</v>
      </c>
      <c r="J574" s="16">
        <v>42267</v>
      </c>
      <c r="K574" s="15">
        <f t="shared" si="16"/>
        <v>7.7716851603989948E-3</v>
      </c>
      <c r="M574" s="13">
        <f t="shared" si="17"/>
        <v>0.77716851603989945</v>
      </c>
    </row>
    <row r="575" spans="1:13" ht="15.75" thickBot="1">
      <c r="A575" s="2">
        <v>574</v>
      </c>
      <c r="B575" s="4">
        <v>227.17</v>
      </c>
      <c r="C575" s="5">
        <v>231.44</v>
      </c>
      <c r="D575" s="5">
        <v>231.49</v>
      </c>
      <c r="E575" s="16">
        <v>42268</v>
      </c>
      <c r="F575" s="5">
        <v>226.95</v>
      </c>
      <c r="G575" s="6">
        <v>-1.84E-2</v>
      </c>
      <c r="H575" s="2">
        <v>574</v>
      </c>
      <c r="I575" s="12" t="s">
        <v>759</v>
      </c>
      <c r="J575" s="16">
        <v>42268</v>
      </c>
      <c r="K575" s="15">
        <f t="shared" si="16"/>
        <v>1.9616315243691756E-2</v>
      </c>
      <c r="M575" s="13">
        <f t="shared" si="17"/>
        <v>1.9616315243691758</v>
      </c>
    </row>
    <row r="576" spans="1:13" ht="15.75" thickBot="1">
      <c r="A576" s="1">
        <v>575</v>
      </c>
      <c r="B576" s="7">
        <v>228.6</v>
      </c>
      <c r="C576" s="5">
        <v>227.17</v>
      </c>
      <c r="D576" s="5">
        <v>233.3</v>
      </c>
      <c r="E576" s="16">
        <v>42269</v>
      </c>
      <c r="F576" s="5">
        <v>223.1</v>
      </c>
      <c r="G576" s="8">
        <v>6.3E-3</v>
      </c>
      <c r="H576" s="1">
        <v>575</v>
      </c>
      <c r="I576" s="12" t="s">
        <v>758</v>
      </c>
      <c r="J576" s="16">
        <v>42269</v>
      </c>
      <c r="K576" s="15">
        <f t="shared" si="16"/>
        <v>4.4900294933309937E-2</v>
      </c>
      <c r="M576" s="13">
        <f t="shared" si="17"/>
        <v>4.4900294933309937</v>
      </c>
    </row>
    <row r="577" spans="1:13" ht="15.75" thickBot="1">
      <c r="A577" s="2">
        <v>576</v>
      </c>
      <c r="B577" s="7">
        <v>230.24</v>
      </c>
      <c r="C577" s="5">
        <v>228.6</v>
      </c>
      <c r="D577" s="5">
        <v>231.08</v>
      </c>
      <c r="E577" s="16">
        <v>42270</v>
      </c>
      <c r="F577" s="5">
        <v>228.23</v>
      </c>
      <c r="G577" s="8">
        <v>7.1999999999999998E-3</v>
      </c>
      <c r="H577" s="2">
        <v>576</v>
      </c>
      <c r="I577" s="12" t="s">
        <v>757</v>
      </c>
      <c r="J577" s="16">
        <v>42270</v>
      </c>
      <c r="K577" s="15">
        <f t="shared" si="16"/>
        <v>1.2467191601049969E-2</v>
      </c>
      <c r="M577" s="13">
        <f t="shared" si="17"/>
        <v>1.2467191601049969</v>
      </c>
    </row>
    <row r="578" spans="1:13" ht="15.75" thickBot="1">
      <c r="A578" s="1">
        <v>577</v>
      </c>
      <c r="B578" s="7">
        <v>231.78</v>
      </c>
      <c r="C578" s="5">
        <v>230.24</v>
      </c>
      <c r="D578" s="5">
        <v>234.99</v>
      </c>
      <c r="E578" s="16">
        <v>42271</v>
      </c>
      <c r="F578" s="5">
        <v>229.71</v>
      </c>
      <c r="G578" s="8">
        <v>6.7000000000000002E-3</v>
      </c>
      <c r="H578" s="1">
        <v>577</v>
      </c>
      <c r="I578" s="12" t="s">
        <v>756</v>
      </c>
      <c r="J578" s="16">
        <v>42271</v>
      </c>
      <c r="K578" s="15">
        <f t="shared" si="16"/>
        <v>2.2932592077831833E-2</v>
      </c>
      <c r="M578" s="13">
        <f t="shared" si="17"/>
        <v>2.2932592077831835</v>
      </c>
    </row>
    <row r="579" spans="1:13" ht="15.75" thickBot="1">
      <c r="A579" s="2">
        <v>578</v>
      </c>
      <c r="B579" s="7">
        <v>236</v>
      </c>
      <c r="C579" s="5">
        <v>231.78</v>
      </c>
      <c r="D579" s="5">
        <v>237.2</v>
      </c>
      <c r="E579" s="16">
        <v>42272</v>
      </c>
      <c r="F579" s="5">
        <v>231.78</v>
      </c>
      <c r="G579" s="8">
        <v>1.8200000000000001E-2</v>
      </c>
      <c r="H579" s="2">
        <v>578</v>
      </c>
      <c r="I579" s="12" t="s">
        <v>755</v>
      </c>
      <c r="J579" s="16">
        <v>42272</v>
      </c>
      <c r="K579" s="15">
        <f t="shared" ref="K579:M642" si="18">(D579-F579)/C579</f>
        <v>2.3384243679351054E-2</v>
      </c>
      <c r="M579" s="13">
        <f t="shared" ref="M579:M642" si="19">K579*100</f>
        <v>2.3384243679351053</v>
      </c>
    </row>
    <row r="580" spans="1:13" ht="15.75" thickBot="1">
      <c r="A580" s="1">
        <v>579</v>
      </c>
      <c r="B580" s="4">
        <v>233.49</v>
      </c>
      <c r="C580" s="5">
        <v>236</v>
      </c>
      <c r="D580" s="5">
        <v>236</v>
      </c>
      <c r="E580" s="16">
        <v>42273</v>
      </c>
      <c r="F580" s="5">
        <v>233.46</v>
      </c>
      <c r="G580" s="6">
        <v>-1.06E-2</v>
      </c>
      <c r="H580" s="1">
        <v>579</v>
      </c>
      <c r="I580" s="12" t="s">
        <v>754</v>
      </c>
      <c r="J580" s="16">
        <v>42273</v>
      </c>
      <c r="K580" s="15">
        <f t="shared" si="18"/>
        <v>1.0762711864406745E-2</v>
      </c>
      <c r="M580" s="13">
        <f t="shared" si="19"/>
        <v>1.0762711864406744</v>
      </c>
    </row>
    <row r="581" spans="1:13" ht="15.75" thickBot="1">
      <c r="A581" s="2">
        <v>580</v>
      </c>
      <c r="B581" s="4">
        <v>230.62</v>
      </c>
      <c r="C581" s="5">
        <v>233.49</v>
      </c>
      <c r="D581" s="5">
        <v>234</v>
      </c>
      <c r="E581" s="16">
        <v>42274</v>
      </c>
      <c r="F581" s="5">
        <v>230.62</v>
      </c>
      <c r="G581" s="6">
        <v>-1.23E-2</v>
      </c>
      <c r="H581" s="2">
        <v>580</v>
      </c>
      <c r="I581" s="12" t="s">
        <v>753</v>
      </c>
      <c r="J581" s="16">
        <v>42274</v>
      </c>
      <c r="K581" s="15">
        <f t="shared" si="18"/>
        <v>1.4475994689280035E-2</v>
      </c>
      <c r="M581" s="13">
        <f t="shared" si="19"/>
        <v>1.4475994689280034</v>
      </c>
    </row>
    <row r="582" spans="1:13" ht="15.75" thickBot="1">
      <c r="A582" s="1">
        <v>581</v>
      </c>
      <c r="B582" s="7">
        <v>238.49</v>
      </c>
      <c r="C582" s="5">
        <v>230.62</v>
      </c>
      <c r="D582" s="5">
        <v>239.97</v>
      </c>
      <c r="E582" s="16">
        <v>42275</v>
      </c>
      <c r="F582" s="5">
        <v>230.62</v>
      </c>
      <c r="G582" s="8">
        <v>3.4099999999999998E-2</v>
      </c>
      <c r="H582" s="1">
        <v>581</v>
      </c>
      <c r="I582" s="12" t="s">
        <v>752</v>
      </c>
      <c r="J582" s="16">
        <v>42275</v>
      </c>
      <c r="K582" s="15">
        <f t="shared" si="18"/>
        <v>4.0542884398577721E-2</v>
      </c>
      <c r="M582" s="13">
        <f t="shared" si="19"/>
        <v>4.0542884398577721</v>
      </c>
    </row>
    <row r="583" spans="1:13" ht="15.75" thickBot="1">
      <c r="A583" s="2">
        <v>582</v>
      </c>
      <c r="B583" s="4">
        <v>238.02</v>
      </c>
      <c r="C583" s="5">
        <v>238.49</v>
      </c>
      <c r="D583" s="5">
        <v>240</v>
      </c>
      <c r="E583" s="16">
        <v>42276</v>
      </c>
      <c r="F583" s="5">
        <v>235</v>
      </c>
      <c r="G583" s="6">
        <v>-2E-3</v>
      </c>
      <c r="H583" s="2">
        <v>582</v>
      </c>
      <c r="I583" s="12" t="s">
        <v>751</v>
      </c>
      <c r="J583" s="16">
        <v>42276</v>
      </c>
      <c r="K583" s="15">
        <f t="shared" si="18"/>
        <v>2.0965239632689002E-2</v>
      </c>
      <c r="M583" s="13">
        <f t="shared" si="19"/>
        <v>2.0965239632689001</v>
      </c>
    </row>
    <row r="584" spans="1:13" ht="15.75" thickBot="1">
      <c r="A584" s="1">
        <v>583</v>
      </c>
      <c r="B584" s="4">
        <v>236</v>
      </c>
      <c r="C584" s="5">
        <v>238.02</v>
      </c>
      <c r="D584" s="5">
        <v>238.02</v>
      </c>
      <c r="E584" s="16">
        <v>42277</v>
      </c>
      <c r="F584" s="5">
        <v>235</v>
      </c>
      <c r="G584" s="6">
        <v>-8.5000000000000006E-3</v>
      </c>
      <c r="H584" s="1">
        <v>583</v>
      </c>
      <c r="I584" s="12" t="s">
        <v>750</v>
      </c>
      <c r="J584" s="16">
        <v>42277</v>
      </c>
      <c r="K584" s="15">
        <f t="shared" si="18"/>
        <v>1.268800941097391E-2</v>
      </c>
      <c r="M584" s="13">
        <f t="shared" si="19"/>
        <v>1.2688009410973911</v>
      </c>
    </row>
    <row r="585" spans="1:13" ht="15.75" thickBot="1">
      <c r="A585" s="2">
        <v>584</v>
      </c>
      <c r="B585" s="7">
        <v>237.8</v>
      </c>
      <c r="C585" s="5">
        <v>236</v>
      </c>
      <c r="D585" s="5">
        <v>238</v>
      </c>
      <c r="E585" s="16">
        <v>42278</v>
      </c>
      <c r="F585" s="5">
        <v>234.59</v>
      </c>
      <c r="G585" s="8">
        <v>7.6E-3</v>
      </c>
      <c r="H585" s="2">
        <v>584</v>
      </c>
      <c r="I585" s="12" t="s">
        <v>749</v>
      </c>
      <c r="J585" s="16">
        <v>42278</v>
      </c>
      <c r="K585" s="15">
        <f t="shared" si="18"/>
        <v>1.4449152542372867E-2</v>
      </c>
      <c r="M585" s="13">
        <f t="shared" si="19"/>
        <v>1.4449152542372867</v>
      </c>
    </row>
    <row r="586" spans="1:13" ht="15.75" thickBot="1">
      <c r="A586" s="1">
        <v>585</v>
      </c>
      <c r="B586" s="4">
        <v>236.43</v>
      </c>
      <c r="C586" s="5">
        <v>237.8</v>
      </c>
      <c r="D586" s="5">
        <v>239.86</v>
      </c>
      <c r="E586" s="16">
        <v>42279</v>
      </c>
      <c r="F586" s="5">
        <v>236.43</v>
      </c>
      <c r="G586" s="6">
        <v>-5.7999999999999996E-3</v>
      </c>
      <c r="H586" s="1">
        <v>585</v>
      </c>
      <c r="I586" s="12" t="s">
        <v>748</v>
      </c>
      <c r="J586" s="16">
        <v>42279</v>
      </c>
      <c r="K586" s="15">
        <f t="shared" si="18"/>
        <v>1.4423885618166555E-2</v>
      </c>
      <c r="M586" s="13">
        <f t="shared" si="19"/>
        <v>1.4423885618166554</v>
      </c>
    </row>
    <row r="587" spans="1:13" ht="15.75" thickBot="1">
      <c r="A587" s="2">
        <v>586</v>
      </c>
      <c r="B587" s="7">
        <v>238.8</v>
      </c>
      <c r="C587" s="5">
        <v>236.43</v>
      </c>
      <c r="D587" s="5">
        <v>238.8</v>
      </c>
      <c r="E587" s="16">
        <v>42280</v>
      </c>
      <c r="F587" s="5">
        <v>236.43</v>
      </c>
      <c r="G587" s="8">
        <v>0.01</v>
      </c>
      <c r="H587" s="2">
        <v>586</v>
      </c>
      <c r="I587" s="12" t="s">
        <v>747</v>
      </c>
      <c r="J587" s="16">
        <v>42280</v>
      </c>
      <c r="K587" s="15">
        <f t="shared" si="18"/>
        <v>1.0024108615657931E-2</v>
      </c>
      <c r="M587" s="13">
        <f t="shared" si="19"/>
        <v>1.0024108615657932</v>
      </c>
    </row>
    <row r="588" spans="1:13" ht="15.75" thickBot="1">
      <c r="A588" s="1">
        <v>587</v>
      </c>
      <c r="B588" s="7">
        <v>238.97</v>
      </c>
      <c r="C588" s="5">
        <v>238.8</v>
      </c>
      <c r="D588" s="5">
        <v>239.95</v>
      </c>
      <c r="E588" s="16">
        <v>42281</v>
      </c>
      <c r="F588" s="5">
        <v>237.6</v>
      </c>
      <c r="G588" s="8">
        <v>6.9999999999999999E-4</v>
      </c>
      <c r="H588" s="1">
        <v>587</v>
      </c>
      <c r="I588" s="12" t="s">
        <v>746</v>
      </c>
      <c r="J588" s="16">
        <v>42281</v>
      </c>
      <c r="K588" s="15">
        <f t="shared" si="18"/>
        <v>9.8408710217755199E-3</v>
      </c>
      <c r="M588" s="13">
        <f t="shared" si="19"/>
        <v>0.98408710217755202</v>
      </c>
    </row>
    <row r="589" spans="1:13" ht="15.75" thickBot="1">
      <c r="A589" s="2">
        <v>588</v>
      </c>
      <c r="B589" s="7">
        <v>239.48</v>
      </c>
      <c r="C589" s="5">
        <v>238.97</v>
      </c>
      <c r="D589" s="5">
        <v>240.44</v>
      </c>
      <c r="E589" s="16">
        <v>42282</v>
      </c>
      <c r="F589" s="5">
        <v>237.16</v>
      </c>
      <c r="G589" s="8">
        <v>2.0999999999999999E-3</v>
      </c>
      <c r="H589" s="2">
        <v>588</v>
      </c>
      <c r="I589" s="12" t="s">
        <v>745</v>
      </c>
      <c r="J589" s="16">
        <v>42282</v>
      </c>
      <c r="K589" s="15">
        <f t="shared" si="18"/>
        <v>1.372557224756246E-2</v>
      </c>
      <c r="M589" s="13">
        <f t="shared" si="19"/>
        <v>1.3725572247562461</v>
      </c>
    </row>
    <row r="590" spans="1:13" ht="15.75" thickBot="1">
      <c r="A590" s="1">
        <v>589</v>
      </c>
      <c r="B590" s="7">
        <v>244.53</v>
      </c>
      <c r="C590" s="5">
        <v>239.48</v>
      </c>
      <c r="D590" s="5">
        <v>248.39</v>
      </c>
      <c r="E590" s="16">
        <v>42283</v>
      </c>
      <c r="F590" s="5">
        <v>239.48</v>
      </c>
      <c r="G590" s="8">
        <v>2.1100000000000001E-2</v>
      </c>
      <c r="H590" s="1">
        <v>589</v>
      </c>
      <c r="I590" s="12" t="s">
        <v>744</v>
      </c>
      <c r="J590" s="16">
        <v>42283</v>
      </c>
      <c r="K590" s="15">
        <f t="shared" si="18"/>
        <v>3.720561215967929E-2</v>
      </c>
      <c r="M590" s="13">
        <f t="shared" si="19"/>
        <v>3.7205612159679289</v>
      </c>
    </row>
    <row r="591" spans="1:13" ht="15.75" thickBot="1">
      <c r="A591" s="2">
        <v>590</v>
      </c>
      <c r="B591" s="4">
        <v>241.22</v>
      </c>
      <c r="C591" s="5">
        <v>244.53</v>
      </c>
      <c r="D591" s="5">
        <v>247.2</v>
      </c>
      <c r="E591" s="16">
        <v>42284</v>
      </c>
      <c r="F591" s="5">
        <v>234.55</v>
      </c>
      <c r="G591" s="6">
        <v>-1.35E-2</v>
      </c>
      <c r="H591" s="2">
        <v>590</v>
      </c>
      <c r="I591" s="12" t="s">
        <v>743</v>
      </c>
      <c r="J591" s="16">
        <v>42284</v>
      </c>
      <c r="K591" s="15">
        <f t="shared" si="18"/>
        <v>5.17318938371569E-2</v>
      </c>
      <c r="M591" s="13">
        <f t="shared" si="19"/>
        <v>5.1731893837156901</v>
      </c>
    </row>
    <row r="592" spans="1:13" ht="15.75" thickBot="1">
      <c r="A592" s="1">
        <v>591</v>
      </c>
      <c r="B592" s="7">
        <v>242.7</v>
      </c>
      <c r="C592" s="5">
        <v>241.22</v>
      </c>
      <c r="D592" s="5">
        <v>244.73</v>
      </c>
      <c r="E592" s="16">
        <v>42285</v>
      </c>
      <c r="F592" s="5">
        <v>233</v>
      </c>
      <c r="G592" s="8">
        <v>6.1000000000000004E-3</v>
      </c>
      <c r="H592" s="1">
        <v>591</v>
      </c>
      <c r="I592" s="12" t="s">
        <v>742</v>
      </c>
      <c r="J592" s="16">
        <v>42285</v>
      </c>
      <c r="K592" s="15">
        <f t="shared" si="18"/>
        <v>4.8627808639416258E-2</v>
      </c>
      <c r="M592" s="13">
        <f t="shared" si="19"/>
        <v>4.8627808639416257</v>
      </c>
    </row>
    <row r="593" spans="1:13" ht="15.75" thickBot="1">
      <c r="A593" s="2">
        <v>592</v>
      </c>
      <c r="B593" s="4">
        <v>241.75</v>
      </c>
      <c r="C593" s="5">
        <v>242.7</v>
      </c>
      <c r="D593" s="5">
        <v>244.87</v>
      </c>
      <c r="E593" s="16">
        <v>42286</v>
      </c>
      <c r="F593" s="5">
        <v>241.75</v>
      </c>
      <c r="G593" s="6">
        <v>-3.8999999999999998E-3</v>
      </c>
      <c r="H593" s="2">
        <v>592</v>
      </c>
      <c r="I593" s="12" t="s">
        <v>741</v>
      </c>
      <c r="J593" s="16">
        <v>42286</v>
      </c>
      <c r="K593" s="15">
        <f t="shared" si="18"/>
        <v>1.2855377008652677E-2</v>
      </c>
      <c r="M593" s="13">
        <f t="shared" si="19"/>
        <v>1.2855377008652678</v>
      </c>
    </row>
    <row r="594" spans="1:13" ht="15.75" thickBot="1">
      <c r="A594" s="1">
        <v>593</v>
      </c>
      <c r="B594" s="7">
        <v>245.64</v>
      </c>
      <c r="C594" s="5">
        <v>241.75</v>
      </c>
      <c r="D594" s="5">
        <v>245.64</v>
      </c>
      <c r="E594" s="16">
        <v>42287</v>
      </c>
      <c r="F594" s="5">
        <v>241.75</v>
      </c>
      <c r="G594" s="8">
        <v>1.61E-2</v>
      </c>
      <c r="H594" s="1">
        <v>593</v>
      </c>
      <c r="I594" s="12" t="s">
        <v>740</v>
      </c>
      <c r="J594" s="16">
        <v>42287</v>
      </c>
      <c r="K594" s="15">
        <f t="shared" si="18"/>
        <v>1.6091003102378435E-2</v>
      </c>
      <c r="M594" s="13">
        <f t="shared" si="19"/>
        <v>1.6091003102378436</v>
      </c>
    </row>
    <row r="595" spans="1:13" ht="15.75" thickBot="1">
      <c r="A595" s="2">
        <v>594</v>
      </c>
      <c r="B595" s="4">
        <v>245.11</v>
      </c>
      <c r="C595" s="5">
        <v>245.64</v>
      </c>
      <c r="D595" s="5">
        <v>247.12</v>
      </c>
      <c r="E595" s="16">
        <v>42288</v>
      </c>
      <c r="F595" s="5">
        <v>245.06</v>
      </c>
      <c r="G595" s="6">
        <v>-2.2000000000000001E-3</v>
      </c>
      <c r="H595" s="2">
        <v>594</v>
      </c>
      <c r="I595" s="12" t="s">
        <v>739</v>
      </c>
      <c r="J595" s="16">
        <v>42288</v>
      </c>
      <c r="K595" s="15">
        <f t="shared" si="18"/>
        <v>8.3862563100472326E-3</v>
      </c>
      <c r="M595" s="13">
        <f t="shared" si="19"/>
        <v>0.83862563100472332</v>
      </c>
    </row>
    <row r="596" spans="1:13" ht="15.75" thickBot="1">
      <c r="A596" s="1">
        <v>595</v>
      </c>
      <c r="B596" s="7">
        <v>245.61</v>
      </c>
      <c r="C596" s="5">
        <v>245.11</v>
      </c>
      <c r="D596" s="5">
        <v>247.11</v>
      </c>
      <c r="E596" s="16">
        <v>42289</v>
      </c>
      <c r="F596" s="5">
        <v>244</v>
      </c>
      <c r="G596" s="8">
        <v>2E-3</v>
      </c>
      <c r="H596" s="1">
        <v>595</v>
      </c>
      <c r="I596" s="12" t="s">
        <v>738</v>
      </c>
      <c r="J596" s="16">
        <v>42289</v>
      </c>
      <c r="K596" s="15">
        <f t="shared" si="18"/>
        <v>1.2688180816776196E-2</v>
      </c>
      <c r="M596" s="13">
        <f t="shared" si="19"/>
        <v>1.2688180816776196</v>
      </c>
    </row>
    <row r="597" spans="1:13" ht="15.75" thickBot="1">
      <c r="A597" s="2">
        <v>596</v>
      </c>
      <c r="B597" s="7">
        <v>249</v>
      </c>
      <c r="C597" s="5">
        <v>245.61</v>
      </c>
      <c r="D597" s="5">
        <v>249.51</v>
      </c>
      <c r="E597" s="16">
        <v>42290</v>
      </c>
      <c r="F597" s="5">
        <v>244.01</v>
      </c>
      <c r="G597" s="8">
        <v>1.38E-2</v>
      </c>
      <c r="H597" s="2">
        <v>596</v>
      </c>
      <c r="I597" s="12" t="s">
        <v>737</v>
      </c>
      <c r="J597" s="16">
        <v>42290</v>
      </c>
      <c r="K597" s="15">
        <f t="shared" si="18"/>
        <v>2.2393225031554088E-2</v>
      </c>
      <c r="M597" s="13">
        <f t="shared" si="19"/>
        <v>2.2393225031554089</v>
      </c>
    </row>
    <row r="598" spans="1:13" ht="15.75" thickBot="1">
      <c r="A598" s="1">
        <v>597</v>
      </c>
      <c r="B598" s="7">
        <v>253.64</v>
      </c>
      <c r="C598" s="5">
        <v>249</v>
      </c>
      <c r="D598" s="5">
        <v>253.66</v>
      </c>
      <c r="E598" s="16">
        <v>42291</v>
      </c>
      <c r="F598" s="5">
        <v>241</v>
      </c>
      <c r="G598" s="8">
        <v>1.8599999999999998E-2</v>
      </c>
      <c r="H598" s="1">
        <v>597</v>
      </c>
      <c r="I598" s="12" t="s">
        <v>736</v>
      </c>
      <c r="J598" s="16">
        <v>42291</v>
      </c>
      <c r="K598" s="15">
        <f t="shared" si="18"/>
        <v>5.0843373493975892E-2</v>
      </c>
      <c r="M598" s="13">
        <f t="shared" si="19"/>
        <v>5.0843373493975896</v>
      </c>
    </row>
    <row r="599" spans="1:13" ht="15.75" thickBot="1">
      <c r="A599" s="2">
        <v>598</v>
      </c>
      <c r="B599" s="4">
        <v>253.56</v>
      </c>
      <c r="C599" s="5">
        <v>253.64</v>
      </c>
      <c r="D599" s="5">
        <v>255</v>
      </c>
      <c r="E599" s="16">
        <v>42292</v>
      </c>
      <c r="F599" s="5">
        <v>251.86</v>
      </c>
      <c r="G599" s="6">
        <v>-2.9999999999999997E-4</v>
      </c>
      <c r="H599" s="2">
        <v>598</v>
      </c>
      <c r="I599" s="12" t="s">
        <v>735</v>
      </c>
      <c r="J599" s="16">
        <v>42292</v>
      </c>
      <c r="K599" s="15">
        <f t="shared" si="18"/>
        <v>1.2379750827945067E-2</v>
      </c>
      <c r="M599" s="13">
        <f t="shared" si="19"/>
        <v>1.2379750827945066</v>
      </c>
    </row>
    <row r="600" spans="1:13" ht="15.75" thickBot="1">
      <c r="A600" s="1">
        <v>599</v>
      </c>
      <c r="B600" s="7">
        <v>258</v>
      </c>
      <c r="C600" s="5">
        <v>253.56</v>
      </c>
      <c r="D600" s="5">
        <v>268.51</v>
      </c>
      <c r="E600" s="16">
        <v>42293</v>
      </c>
      <c r="F600" s="5">
        <v>253</v>
      </c>
      <c r="G600" s="8">
        <v>1.7500000000000002E-2</v>
      </c>
      <c r="H600" s="1">
        <v>599</v>
      </c>
      <c r="I600" s="12" t="s">
        <v>734</v>
      </c>
      <c r="J600" s="16">
        <v>42293</v>
      </c>
      <c r="K600" s="15">
        <f t="shared" si="18"/>
        <v>6.1168954093705596E-2</v>
      </c>
      <c r="M600" s="13">
        <f t="shared" si="19"/>
        <v>6.1168954093705601</v>
      </c>
    </row>
    <row r="601" spans="1:13" ht="15.75" thickBot="1">
      <c r="A601" s="2">
        <v>600</v>
      </c>
      <c r="B601" s="7">
        <v>270</v>
      </c>
      <c r="C601" s="5">
        <v>258</v>
      </c>
      <c r="D601" s="5">
        <v>271</v>
      </c>
      <c r="E601" s="16">
        <v>42294</v>
      </c>
      <c r="F601" s="5">
        <v>258</v>
      </c>
      <c r="G601" s="8">
        <v>4.65E-2</v>
      </c>
      <c r="H601" s="2">
        <v>600</v>
      </c>
      <c r="I601" s="12" t="s">
        <v>733</v>
      </c>
      <c r="J601" s="16">
        <v>42294</v>
      </c>
      <c r="K601" s="15">
        <f t="shared" si="18"/>
        <v>5.0387596899224806E-2</v>
      </c>
      <c r="M601" s="13">
        <f t="shared" si="19"/>
        <v>5.0387596899224807</v>
      </c>
    </row>
    <row r="602" spans="1:13" ht="15.75" thickBot="1">
      <c r="A602" s="1">
        <v>601</v>
      </c>
      <c r="B602" s="4">
        <v>251</v>
      </c>
      <c r="C602" s="5">
        <v>270</v>
      </c>
      <c r="D602" s="5">
        <v>270</v>
      </c>
      <c r="E602" s="16">
        <v>42295</v>
      </c>
      <c r="F602" s="5">
        <v>251</v>
      </c>
      <c r="G602" s="6">
        <v>-7.0400000000000004E-2</v>
      </c>
      <c r="H602" s="1">
        <v>601</v>
      </c>
      <c r="I602" s="12" t="s">
        <v>732</v>
      </c>
      <c r="J602" s="16">
        <v>42295</v>
      </c>
      <c r="K602" s="15">
        <f t="shared" si="18"/>
        <v>7.0370370370370375E-2</v>
      </c>
      <c r="M602" s="13">
        <f t="shared" si="19"/>
        <v>7.0370370370370372</v>
      </c>
    </row>
    <row r="603" spans="1:13" ht="15.75" thickBot="1">
      <c r="A603" s="2">
        <v>602</v>
      </c>
      <c r="B603" s="7">
        <v>264.06</v>
      </c>
      <c r="C603" s="5">
        <v>251</v>
      </c>
      <c r="D603" s="5">
        <v>265.73</v>
      </c>
      <c r="E603" s="16">
        <v>42296</v>
      </c>
      <c r="F603" s="5">
        <v>251</v>
      </c>
      <c r="G603" s="8">
        <v>5.1999999999999998E-2</v>
      </c>
      <c r="H603" s="2">
        <v>602</v>
      </c>
      <c r="I603" s="12" t="s">
        <v>731</v>
      </c>
      <c r="J603" s="16">
        <v>42296</v>
      </c>
      <c r="K603" s="15">
        <f t="shared" si="18"/>
        <v>5.8685258964143498E-2</v>
      </c>
      <c r="M603" s="13">
        <f t="shared" si="19"/>
        <v>5.8685258964143499</v>
      </c>
    </row>
    <row r="604" spans="1:13" ht="15.75" thickBot="1">
      <c r="A604" s="1">
        <v>603</v>
      </c>
      <c r="B604" s="7">
        <v>270</v>
      </c>
      <c r="C604" s="5">
        <v>264.06</v>
      </c>
      <c r="D604" s="5">
        <v>270</v>
      </c>
      <c r="E604" s="16">
        <v>42297</v>
      </c>
      <c r="F604" s="5">
        <v>264</v>
      </c>
      <c r="G604" s="8">
        <v>2.2499999999999999E-2</v>
      </c>
      <c r="H604" s="1">
        <v>603</v>
      </c>
      <c r="I604" s="12" t="s">
        <v>730</v>
      </c>
      <c r="J604" s="16">
        <v>42297</v>
      </c>
      <c r="K604" s="15">
        <f t="shared" si="18"/>
        <v>2.2722108611679163E-2</v>
      </c>
      <c r="M604" s="13">
        <f t="shared" si="19"/>
        <v>2.2722108611679164</v>
      </c>
    </row>
    <row r="605" spans="1:13" ht="15.75" thickBot="1">
      <c r="A605" s="2">
        <v>604</v>
      </c>
      <c r="B605" s="4">
        <v>266.58999999999997</v>
      </c>
      <c r="C605" s="5">
        <v>270</v>
      </c>
      <c r="D605" s="5">
        <v>270.74</v>
      </c>
      <c r="E605" s="16">
        <v>42298</v>
      </c>
      <c r="F605" s="5">
        <v>264.57</v>
      </c>
      <c r="G605" s="6">
        <v>-1.26E-2</v>
      </c>
      <c r="H605" s="2">
        <v>604</v>
      </c>
      <c r="I605" s="12" t="s">
        <v>729</v>
      </c>
      <c r="J605" s="16">
        <v>42298</v>
      </c>
      <c r="K605" s="15">
        <f t="shared" si="18"/>
        <v>2.2851851851851911E-2</v>
      </c>
      <c r="M605" s="13">
        <f t="shared" si="19"/>
        <v>2.285185185185191</v>
      </c>
    </row>
    <row r="606" spans="1:13" ht="15.75" thickBot="1">
      <c r="A606" s="1">
        <v>605</v>
      </c>
      <c r="B606" s="7">
        <v>274.2</v>
      </c>
      <c r="C606" s="5">
        <v>266.58999999999997</v>
      </c>
      <c r="D606" s="5">
        <v>278</v>
      </c>
      <c r="E606" s="16">
        <v>42299</v>
      </c>
      <c r="F606" s="5">
        <v>263.73</v>
      </c>
      <c r="G606" s="8">
        <v>2.8500000000000001E-2</v>
      </c>
      <c r="H606" s="1">
        <v>605</v>
      </c>
      <c r="I606" s="12" t="s">
        <v>728</v>
      </c>
      <c r="J606" s="16">
        <v>42299</v>
      </c>
      <c r="K606" s="15">
        <f t="shared" si="18"/>
        <v>5.3527889268164534E-2</v>
      </c>
      <c r="M606" s="13">
        <f t="shared" si="19"/>
        <v>5.3527889268164532</v>
      </c>
    </row>
    <row r="607" spans="1:13" ht="15.75" thickBot="1">
      <c r="A607" s="2">
        <v>606</v>
      </c>
      <c r="B607" s="7">
        <v>276.64</v>
      </c>
      <c r="C607" s="5">
        <v>274.2</v>
      </c>
      <c r="D607" s="5">
        <v>279.31</v>
      </c>
      <c r="E607" s="16">
        <v>42300</v>
      </c>
      <c r="F607" s="5">
        <v>270</v>
      </c>
      <c r="G607" s="8">
        <v>8.8999999999999999E-3</v>
      </c>
      <c r="H607" s="2">
        <v>606</v>
      </c>
      <c r="I607" s="12" t="s">
        <v>727</v>
      </c>
      <c r="J607" s="16">
        <v>42300</v>
      </c>
      <c r="K607" s="15">
        <f t="shared" si="18"/>
        <v>3.3953318745441295E-2</v>
      </c>
      <c r="M607" s="13">
        <f t="shared" si="19"/>
        <v>3.3953318745441297</v>
      </c>
    </row>
    <row r="608" spans="1:13" ht="15.75" thickBot="1">
      <c r="A608" s="1">
        <v>607</v>
      </c>
      <c r="B608" s="7">
        <v>283.38</v>
      </c>
      <c r="C608" s="5">
        <v>276.64</v>
      </c>
      <c r="D608" s="5">
        <v>283.57</v>
      </c>
      <c r="E608" s="16">
        <v>42301</v>
      </c>
      <c r="F608" s="5">
        <v>276.64</v>
      </c>
      <c r="G608" s="8">
        <v>2.4299999999999999E-2</v>
      </c>
      <c r="H608" s="1">
        <v>607</v>
      </c>
      <c r="I608" s="12" t="s">
        <v>726</v>
      </c>
      <c r="J608" s="16">
        <v>42301</v>
      </c>
      <c r="K608" s="15">
        <f t="shared" si="18"/>
        <v>2.5050607287449417E-2</v>
      </c>
      <c r="M608" s="13">
        <f t="shared" si="19"/>
        <v>2.5050607287449416</v>
      </c>
    </row>
    <row r="609" spans="1:13" ht="15.75" thickBot="1">
      <c r="A609" s="2">
        <v>608</v>
      </c>
      <c r="B609" s="4">
        <v>282.44</v>
      </c>
      <c r="C609" s="5">
        <v>283.38</v>
      </c>
      <c r="D609" s="5">
        <v>294.48</v>
      </c>
      <c r="E609" s="16">
        <v>42302</v>
      </c>
      <c r="F609" s="5">
        <v>282.44</v>
      </c>
      <c r="G609" s="6">
        <v>-3.3E-3</v>
      </c>
      <c r="H609" s="2">
        <v>608</v>
      </c>
      <c r="I609" s="12" t="s">
        <v>725</v>
      </c>
      <c r="J609" s="16">
        <v>42302</v>
      </c>
      <c r="K609" s="15">
        <f t="shared" si="18"/>
        <v>4.2487119768508788E-2</v>
      </c>
      <c r="M609" s="13">
        <f t="shared" si="19"/>
        <v>4.2487119768508785</v>
      </c>
    </row>
    <row r="610" spans="1:13" ht="15.75" thickBot="1">
      <c r="A610" s="1">
        <v>609</v>
      </c>
      <c r="B610" s="7">
        <v>285.25</v>
      </c>
      <c r="C610" s="5">
        <v>282.44</v>
      </c>
      <c r="D610" s="5">
        <v>286</v>
      </c>
      <c r="E610" s="16">
        <v>42303</v>
      </c>
      <c r="F610" s="5">
        <v>280.64</v>
      </c>
      <c r="G610" s="8">
        <v>9.9000000000000008E-3</v>
      </c>
      <c r="H610" s="1">
        <v>609</v>
      </c>
      <c r="I610" s="12" t="s">
        <v>724</v>
      </c>
      <c r="J610" s="16">
        <v>42303</v>
      </c>
      <c r="K610" s="15">
        <f t="shared" si="18"/>
        <v>1.8977481943067604E-2</v>
      </c>
      <c r="M610" s="13">
        <f t="shared" si="19"/>
        <v>1.8977481943067604</v>
      </c>
    </row>
    <row r="611" spans="1:13" ht="15.75" thickBot="1">
      <c r="A611" s="2">
        <v>610</v>
      </c>
      <c r="B611" s="7">
        <v>292.51</v>
      </c>
      <c r="C611" s="5">
        <v>285.25</v>
      </c>
      <c r="D611" s="5">
        <v>296.31</v>
      </c>
      <c r="E611" s="16">
        <v>42304</v>
      </c>
      <c r="F611" s="5">
        <v>285.24</v>
      </c>
      <c r="G611" s="8">
        <v>2.5399999999999999E-2</v>
      </c>
      <c r="H611" s="2">
        <v>610</v>
      </c>
      <c r="I611" s="12" t="s">
        <v>723</v>
      </c>
      <c r="J611" s="16">
        <v>42304</v>
      </c>
      <c r="K611" s="15">
        <f t="shared" si="18"/>
        <v>3.8808063102541604E-2</v>
      </c>
      <c r="M611" s="13">
        <f t="shared" si="19"/>
        <v>3.8808063102541603</v>
      </c>
    </row>
    <row r="612" spans="1:13" ht="15.75" thickBot="1">
      <c r="A612" s="1">
        <v>611</v>
      </c>
      <c r="B612" s="7">
        <v>298</v>
      </c>
      <c r="C612" s="5">
        <v>292.51</v>
      </c>
      <c r="D612" s="5">
        <v>305</v>
      </c>
      <c r="E612" s="16">
        <v>42305</v>
      </c>
      <c r="F612" s="5">
        <v>290</v>
      </c>
      <c r="G612" s="8">
        <v>1.8800000000000001E-2</v>
      </c>
      <c r="H612" s="1">
        <v>611</v>
      </c>
      <c r="I612" s="12" t="s">
        <v>722</v>
      </c>
      <c r="J612" s="16">
        <v>42305</v>
      </c>
      <c r="K612" s="15">
        <f t="shared" si="18"/>
        <v>5.1280298109466348E-2</v>
      </c>
      <c r="M612" s="13">
        <f t="shared" si="19"/>
        <v>5.1280298109466349</v>
      </c>
    </row>
    <row r="613" spans="1:13" ht="15.75" thickBot="1">
      <c r="A613" s="2">
        <v>612</v>
      </c>
      <c r="B613" s="7">
        <v>312.11</v>
      </c>
      <c r="C613" s="5">
        <v>298</v>
      </c>
      <c r="D613" s="5">
        <v>317.83999999999997</v>
      </c>
      <c r="E613" s="16">
        <v>42306</v>
      </c>
      <c r="F613" s="5">
        <v>296.39999999999998</v>
      </c>
      <c r="G613" s="8">
        <v>4.7399999999999998E-2</v>
      </c>
      <c r="H613" s="2">
        <v>612</v>
      </c>
      <c r="I613" s="12" t="s">
        <v>721</v>
      </c>
      <c r="J613" s="16">
        <v>42306</v>
      </c>
      <c r="K613" s="15">
        <f t="shared" si="18"/>
        <v>7.1946308724832209E-2</v>
      </c>
      <c r="M613" s="13">
        <f t="shared" si="19"/>
        <v>7.1946308724832209</v>
      </c>
    </row>
    <row r="614" spans="1:13" ht="15.75" thickBot="1">
      <c r="A614" s="1">
        <v>613</v>
      </c>
      <c r="B614" s="7">
        <v>325</v>
      </c>
      <c r="C614" s="5">
        <v>312.02999999999997</v>
      </c>
      <c r="D614" s="5">
        <v>333</v>
      </c>
      <c r="E614" s="16">
        <v>42307</v>
      </c>
      <c r="F614" s="5">
        <v>311.77</v>
      </c>
      <c r="G614" s="8">
        <v>4.1300000000000003E-2</v>
      </c>
      <c r="H614" s="1">
        <v>613</v>
      </c>
      <c r="I614" s="12" t="s">
        <v>720</v>
      </c>
      <c r="J614" s="16">
        <v>42307</v>
      </c>
      <c r="K614" s="15">
        <f t="shared" si="18"/>
        <v>6.8038329647790344E-2</v>
      </c>
      <c r="M614" s="13">
        <f t="shared" si="19"/>
        <v>6.8038329647790343</v>
      </c>
    </row>
    <row r="615" spans="1:13" ht="15.75" thickBot="1">
      <c r="A615" s="2">
        <v>614</v>
      </c>
      <c r="B615" s="4">
        <v>306.13</v>
      </c>
      <c r="C615" s="5">
        <v>325</v>
      </c>
      <c r="D615" s="5">
        <v>331</v>
      </c>
      <c r="E615" s="16">
        <v>42308</v>
      </c>
      <c r="F615" s="5">
        <v>306.13</v>
      </c>
      <c r="G615" s="6">
        <v>-5.8099999999999999E-2</v>
      </c>
      <c r="H615" s="2">
        <v>614</v>
      </c>
      <c r="I615" s="12" t="s">
        <v>719</v>
      </c>
      <c r="J615" s="16">
        <v>42308</v>
      </c>
      <c r="K615" s="15">
        <f t="shared" si="18"/>
        <v>7.6523076923076944E-2</v>
      </c>
      <c r="M615" s="13">
        <f t="shared" si="19"/>
        <v>7.6523076923076943</v>
      </c>
    </row>
    <row r="616" spans="1:13" ht="15.75" thickBot="1">
      <c r="A616" s="1">
        <v>615</v>
      </c>
      <c r="B616" s="7">
        <v>320</v>
      </c>
      <c r="C616" s="5">
        <v>306.13</v>
      </c>
      <c r="D616" s="5">
        <v>320</v>
      </c>
      <c r="E616" s="16">
        <v>42309</v>
      </c>
      <c r="F616" s="5">
        <v>304.69</v>
      </c>
      <c r="G616" s="8">
        <v>4.53E-2</v>
      </c>
      <c r="H616" s="1">
        <v>615</v>
      </c>
      <c r="I616" s="12" t="s">
        <v>718</v>
      </c>
      <c r="J616" s="16">
        <v>42309</v>
      </c>
      <c r="K616" s="15">
        <f t="shared" si="18"/>
        <v>5.0011433051318076E-2</v>
      </c>
      <c r="M616" s="13">
        <f t="shared" si="19"/>
        <v>5.0011433051318077</v>
      </c>
    </row>
    <row r="617" spans="1:13" ht="15.75" thickBot="1">
      <c r="A617" s="2">
        <v>616</v>
      </c>
      <c r="B617" s="7">
        <v>358.17</v>
      </c>
      <c r="C617" s="5">
        <v>320</v>
      </c>
      <c r="D617" s="5">
        <v>360</v>
      </c>
      <c r="E617" s="16">
        <v>42310</v>
      </c>
      <c r="F617" s="5">
        <v>314</v>
      </c>
      <c r="G617" s="8">
        <v>0.1193</v>
      </c>
      <c r="H617" s="2">
        <v>616</v>
      </c>
      <c r="I617" s="12" t="s">
        <v>717</v>
      </c>
      <c r="J617" s="16">
        <v>42310</v>
      </c>
      <c r="K617" s="15">
        <f t="shared" si="18"/>
        <v>0.14374999999999999</v>
      </c>
      <c r="M617" s="13">
        <f t="shared" si="19"/>
        <v>14.374999999999998</v>
      </c>
    </row>
    <row r="618" spans="1:13" ht="15.75" thickBot="1">
      <c r="A618" s="1">
        <v>617</v>
      </c>
      <c r="B618" s="7">
        <v>397.77</v>
      </c>
      <c r="C618" s="5">
        <v>358.17</v>
      </c>
      <c r="D618" s="5">
        <v>418.97</v>
      </c>
      <c r="E618" s="16">
        <v>42311</v>
      </c>
      <c r="F618" s="5">
        <v>307.23</v>
      </c>
      <c r="G618" s="8">
        <v>0.1106</v>
      </c>
      <c r="H618" s="1">
        <v>617</v>
      </c>
      <c r="I618" s="12" t="s">
        <v>716</v>
      </c>
      <c r="J618" s="16">
        <v>42311</v>
      </c>
      <c r="K618" s="15">
        <f t="shared" si="18"/>
        <v>0.31197476058854734</v>
      </c>
      <c r="M618" s="13">
        <f t="shared" si="19"/>
        <v>31.197476058854733</v>
      </c>
    </row>
    <row r="619" spans="1:13" ht="15.75" thickBot="1">
      <c r="A619" s="2">
        <v>618</v>
      </c>
      <c r="B619" s="7">
        <v>422.79</v>
      </c>
      <c r="C619" s="5">
        <v>397.77</v>
      </c>
      <c r="D619" s="5">
        <v>489.99</v>
      </c>
      <c r="E619" s="16">
        <v>42312</v>
      </c>
      <c r="F619" s="5">
        <v>392</v>
      </c>
      <c r="G619" s="8">
        <v>6.2899999999999998E-2</v>
      </c>
      <c r="H619" s="2">
        <v>618</v>
      </c>
      <c r="I619" s="12" t="s">
        <v>715</v>
      </c>
      <c r="J619" s="16">
        <v>42312</v>
      </c>
      <c r="K619" s="15">
        <f t="shared" si="18"/>
        <v>0.24634839228700006</v>
      </c>
      <c r="M619" s="13">
        <f t="shared" si="19"/>
        <v>24.634839228700006</v>
      </c>
    </row>
    <row r="620" spans="1:13" ht="15.75" thickBot="1">
      <c r="A620" s="1">
        <v>619</v>
      </c>
      <c r="B620" s="4">
        <v>380</v>
      </c>
      <c r="C620" s="5">
        <v>407</v>
      </c>
      <c r="D620" s="5">
        <v>438.72</v>
      </c>
      <c r="E620" s="16">
        <v>42313</v>
      </c>
      <c r="F620" s="5">
        <v>341</v>
      </c>
      <c r="G620" s="6">
        <v>-0.1012</v>
      </c>
      <c r="H620" s="1">
        <v>619</v>
      </c>
      <c r="I620" s="12" t="s">
        <v>714</v>
      </c>
      <c r="J620" s="16">
        <v>42313</v>
      </c>
      <c r="K620" s="15">
        <f t="shared" si="18"/>
        <v>0.24009828009828016</v>
      </c>
      <c r="M620" s="13">
        <f t="shared" si="19"/>
        <v>24.009828009828016</v>
      </c>
    </row>
    <row r="621" spans="1:13" ht="15.75" thickBot="1">
      <c r="A621" s="2">
        <v>620</v>
      </c>
      <c r="B621" s="4">
        <v>362.06</v>
      </c>
      <c r="C621" s="5">
        <v>380</v>
      </c>
      <c r="D621" s="5">
        <v>390</v>
      </c>
      <c r="E621" s="16">
        <v>42314</v>
      </c>
      <c r="F621" s="5">
        <v>346.34</v>
      </c>
      <c r="G621" s="6">
        <v>-4.7199999999999999E-2</v>
      </c>
      <c r="H621" s="2">
        <v>620</v>
      </c>
      <c r="I621" s="12" t="s">
        <v>713</v>
      </c>
      <c r="J621" s="16">
        <v>42314</v>
      </c>
      <c r="K621" s="15">
        <f t="shared" si="18"/>
        <v>0.11489473684210533</v>
      </c>
      <c r="M621" s="13">
        <f t="shared" si="19"/>
        <v>11.489473684210532</v>
      </c>
    </row>
    <row r="622" spans="1:13" ht="15.75" thickBot="1">
      <c r="A622" s="1">
        <v>621</v>
      </c>
      <c r="B622" s="7">
        <v>383.89</v>
      </c>
      <c r="C622" s="5">
        <v>362.06</v>
      </c>
      <c r="D622" s="5">
        <v>389.81</v>
      </c>
      <c r="E622" s="16">
        <v>42315</v>
      </c>
      <c r="F622" s="5">
        <v>362.06</v>
      </c>
      <c r="G622" s="8">
        <v>6.0299999999999999E-2</v>
      </c>
      <c r="H622" s="1">
        <v>621</v>
      </c>
      <c r="I622" s="12" t="s">
        <v>712</v>
      </c>
      <c r="J622" s="16">
        <v>42315</v>
      </c>
      <c r="K622" s="15">
        <f t="shared" si="18"/>
        <v>7.6644755012981278E-2</v>
      </c>
      <c r="M622" s="13">
        <f t="shared" si="19"/>
        <v>7.6644755012981278</v>
      </c>
    </row>
    <row r="623" spans="1:13" ht="15.75" thickBot="1">
      <c r="A623" s="2">
        <v>622</v>
      </c>
      <c r="B623" s="4">
        <v>371.76</v>
      </c>
      <c r="C623" s="5">
        <v>383.89</v>
      </c>
      <c r="D623" s="5">
        <v>385</v>
      </c>
      <c r="E623" s="16">
        <v>42316</v>
      </c>
      <c r="F623" s="5">
        <v>352</v>
      </c>
      <c r="G623" s="6">
        <v>-3.1600000000000003E-2</v>
      </c>
      <c r="H623" s="2">
        <v>622</v>
      </c>
      <c r="I623" s="12" t="s">
        <v>711</v>
      </c>
      <c r="J623" s="16">
        <v>42316</v>
      </c>
      <c r="K623" s="15">
        <f t="shared" si="18"/>
        <v>8.5962124566933237E-2</v>
      </c>
      <c r="M623" s="13">
        <f t="shared" si="19"/>
        <v>8.5962124566933245</v>
      </c>
    </row>
    <row r="624" spans="1:13" ht="15.75" thickBot="1">
      <c r="A624" s="1">
        <v>623</v>
      </c>
      <c r="B624" s="4">
        <v>367</v>
      </c>
      <c r="C624" s="5">
        <v>371.76</v>
      </c>
      <c r="D624" s="5">
        <v>379</v>
      </c>
      <c r="E624" s="16">
        <v>42317</v>
      </c>
      <c r="F624" s="5">
        <v>350</v>
      </c>
      <c r="G624" s="6">
        <v>-1.2800000000000001E-2</v>
      </c>
      <c r="H624" s="1">
        <v>623</v>
      </c>
      <c r="I624" s="12" t="s">
        <v>710</v>
      </c>
      <c r="J624" s="16">
        <v>42317</v>
      </c>
      <c r="K624" s="15">
        <f t="shared" si="18"/>
        <v>7.8007316548310737E-2</v>
      </c>
      <c r="M624" s="13">
        <f t="shared" si="19"/>
        <v>7.8007316548310737</v>
      </c>
    </row>
    <row r="625" spans="1:13" ht="15.75" thickBot="1">
      <c r="A625" s="2">
        <v>624</v>
      </c>
      <c r="B625" s="4">
        <v>338</v>
      </c>
      <c r="C625" s="5">
        <v>367</v>
      </c>
      <c r="D625" s="5">
        <v>378.99</v>
      </c>
      <c r="E625" s="16">
        <v>42318</v>
      </c>
      <c r="F625" s="5">
        <v>327.26</v>
      </c>
      <c r="G625" s="6">
        <v>-7.9000000000000001E-2</v>
      </c>
      <c r="H625" s="2">
        <v>624</v>
      </c>
      <c r="I625" s="12" t="s">
        <v>709</v>
      </c>
      <c r="J625" s="16">
        <v>42318</v>
      </c>
      <c r="K625" s="15">
        <f t="shared" si="18"/>
        <v>0.1409536784741145</v>
      </c>
      <c r="M625" s="13">
        <f t="shared" si="19"/>
        <v>14.095367847411449</v>
      </c>
    </row>
    <row r="626" spans="1:13" ht="15.75" thickBot="1">
      <c r="A626" s="1">
        <v>625</v>
      </c>
      <c r="B626" s="4">
        <v>304.8</v>
      </c>
      <c r="C626" s="5">
        <v>338</v>
      </c>
      <c r="D626" s="5">
        <v>341</v>
      </c>
      <c r="E626" s="16">
        <v>42319</v>
      </c>
      <c r="F626" s="5">
        <v>300</v>
      </c>
      <c r="G626" s="6">
        <v>-9.8199999999999996E-2</v>
      </c>
      <c r="H626" s="1">
        <v>625</v>
      </c>
      <c r="I626" s="12" t="s">
        <v>708</v>
      </c>
      <c r="J626" s="16">
        <v>42319</v>
      </c>
      <c r="K626" s="15">
        <f t="shared" si="18"/>
        <v>0.12130177514792899</v>
      </c>
      <c r="M626" s="13">
        <f t="shared" si="19"/>
        <v>12.1301775147929</v>
      </c>
    </row>
    <row r="627" spans="1:13" ht="15.75" thickBot="1">
      <c r="A627" s="2">
        <v>626</v>
      </c>
      <c r="B627" s="7">
        <v>336</v>
      </c>
      <c r="C627" s="5">
        <v>304.8</v>
      </c>
      <c r="D627" s="5">
        <v>341</v>
      </c>
      <c r="E627" s="16">
        <v>42320</v>
      </c>
      <c r="F627" s="5">
        <v>301.56</v>
      </c>
      <c r="G627" s="8">
        <v>0.1024</v>
      </c>
      <c r="H627" s="2">
        <v>626</v>
      </c>
      <c r="I627" s="12" t="s">
        <v>707</v>
      </c>
      <c r="J627" s="16">
        <v>42320</v>
      </c>
      <c r="K627" s="15">
        <f t="shared" si="18"/>
        <v>0.12939632545931756</v>
      </c>
      <c r="M627" s="13">
        <f t="shared" si="19"/>
        <v>12.939632545931756</v>
      </c>
    </row>
    <row r="628" spans="1:13" ht="15.75" thickBot="1">
      <c r="A628" s="1">
        <v>627</v>
      </c>
      <c r="B628" s="7">
        <v>336.95</v>
      </c>
      <c r="C628" s="5">
        <v>336</v>
      </c>
      <c r="D628" s="5">
        <v>340.18</v>
      </c>
      <c r="E628" s="16">
        <v>42321</v>
      </c>
      <c r="F628" s="5">
        <v>326.5</v>
      </c>
      <c r="G628" s="8">
        <v>2.8E-3</v>
      </c>
      <c r="H628" s="1">
        <v>627</v>
      </c>
      <c r="I628" s="12" t="s">
        <v>706</v>
      </c>
      <c r="J628" s="16">
        <v>42321</v>
      </c>
      <c r="K628" s="15">
        <f t="shared" si="18"/>
        <v>4.0714285714285738E-2</v>
      </c>
      <c r="M628" s="13">
        <f t="shared" si="19"/>
        <v>4.0714285714285738</v>
      </c>
    </row>
    <row r="629" spans="1:13" ht="15.75" thickBot="1">
      <c r="A629" s="2">
        <v>628</v>
      </c>
      <c r="B629" s="4">
        <v>329.74</v>
      </c>
      <c r="C629" s="5">
        <v>336.95</v>
      </c>
      <c r="D629" s="5">
        <v>339.47</v>
      </c>
      <c r="E629" s="16">
        <v>42322</v>
      </c>
      <c r="F629" s="5">
        <v>326.02999999999997</v>
      </c>
      <c r="G629" s="6">
        <v>-2.1399999999999999E-2</v>
      </c>
      <c r="H629" s="2">
        <v>628</v>
      </c>
      <c r="I629" s="12" t="s">
        <v>705</v>
      </c>
      <c r="J629" s="16">
        <v>42322</v>
      </c>
      <c r="K629" s="15">
        <f t="shared" si="18"/>
        <v>3.9887223623683202E-2</v>
      </c>
      <c r="M629" s="13">
        <f t="shared" si="19"/>
        <v>3.9887223623683203</v>
      </c>
    </row>
    <row r="630" spans="1:13" ht="15.75" thickBot="1">
      <c r="A630" s="1">
        <v>629</v>
      </c>
      <c r="B630" s="4">
        <v>315</v>
      </c>
      <c r="C630" s="5">
        <v>329.74</v>
      </c>
      <c r="D630" s="5">
        <v>333.74</v>
      </c>
      <c r="E630" s="16">
        <v>42323</v>
      </c>
      <c r="F630" s="5">
        <v>315</v>
      </c>
      <c r="G630" s="6">
        <v>-4.4699999999999997E-2</v>
      </c>
      <c r="H630" s="1">
        <v>629</v>
      </c>
      <c r="I630" s="12" t="s">
        <v>704</v>
      </c>
      <c r="J630" s="16">
        <v>42323</v>
      </c>
      <c r="K630" s="15">
        <f t="shared" si="18"/>
        <v>5.683265603202526E-2</v>
      </c>
      <c r="M630" s="13">
        <f t="shared" si="19"/>
        <v>5.6832656032025257</v>
      </c>
    </row>
    <row r="631" spans="1:13" ht="15.75" thickBot="1">
      <c r="A631" s="2">
        <v>630</v>
      </c>
      <c r="B631" s="7">
        <v>321.91000000000003</v>
      </c>
      <c r="C631" s="5">
        <v>315</v>
      </c>
      <c r="D631" s="5">
        <v>330</v>
      </c>
      <c r="E631" s="16">
        <v>42324</v>
      </c>
      <c r="F631" s="5">
        <v>315</v>
      </c>
      <c r="G631" s="8">
        <v>2.1899999999999999E-2</v>
      </c>
      <c r="H631" s="2">
        <v>630</v>
      </c>
      <c r="I631" s="12" t="s">
        <v>703</v>
      </c>
      <c r="J631" s="16">
        <v>42324</v>
      </c>
      <c r="K631" s="15">
        <f t="shared" si="18"/>
        <v>4.7619047619047616E-2</v>
      </c>
      <c r="M631" s="13">
        <f t="shared" si="19"/>
        <v>4.7619047619047619</v>
      </c>
    </row>
    <row r="632" spans="1:13" ht="15.75" thickBot="1">
      <c r="A632" s="1">
        <v>631</v>
      </c>
      <c r="B632" s="7">
        <v>330</v>
      </c>
      <c r="C632" s="5">
        <v>321.91000000000003</v>
      </c>
      <c r="D632" s="5">
        <v>336.89</v>
      </c>
      <c r="E632" s="16">
        <v>42325</v>
      </c>
      <c r="F632" s="5">
        <v>321.91000000000003</v>
      </c>
      <c r="G632" s="8">
        <v>2.5100000000000001E-2</v>
      </c>
      <c r="H632" s="1">
        <v>631</v>
      </c>
      <c r="I632" s="12" t="s">
        <v>702</v>
      </c>
      <c r="J632" s="16">
        <v>42325</v>
      </c>
      <c r="K632" s="15">
        <f t="shared" si="18"/>
        <v>4.6534745736385823E-2</v>
      </c>
      <c r="M632" s="13">
        <f t="shared" si="19"/>
        <v>4.6534745736385821</v>
      </c>
    </row>
    <row r="633" spans="1:13" ht="15.75" thickBot="1">
      <c r="A633" s="2">
        <v>632</v>
      </c>
      <c r="B633" s="4">
        <v>326.5</v>
      </c>
      <c r="C633" s="5">
        <v>330</v>
      </c>
      <c r="D633" s="5">
        <v>334.75</v>
      </c>
      <c r="E633" s="16">
        <v>42326</v>
      </c>
      <c r="F633" s="5">
        <v>326</v>
      </c>
      <c r="G633" s="6">
        <v>-1.06E-2</v>
      </c>
      <c r="H633" s="2">
        <v>632</v>
      </c>
      <c r="I633" s="12" t="s">
        <v>701</v>
      </c>
      <c r="J633" s="16">
        <v>42326</v>
      </c>
      <c r="K633" s="15">
        <f t="shared" si="18"/>
        <v>2.6515151515151516E-2</v>
      </c>
      <c r="M633" s="13">
        <f t="shared" si="19"/>
        <v>2.6515151515151514</v>
      </c>
    </row>
    <row r="634" spans="1:13" ht="15.75" thickBot="1">
      <c r="A634" s="1">
        <v>633</v>
      </c>
      <c r="B634" s="4">
        <v>326.26</v>
      </c>
      <c r="C634" s="5">
        <v>326.5</v>
      </c>
      <c r="D634" s="5">
        <v>332.71</v>
      </c>
      <c r="E634" s="16">
        <v>42327</v>
      </c>
      <c r="F634" s="5">
        <v>323.07</v>
      </c>
      <c r="G634" s="6">
        <v>-6.9999999999999999E-4</v>
      </c>
      <c r="H634" s="1">
        <v>633</v>
      </c>
      <c r="I634" s="12" t="s">
        <v>700</v>
      </c>
      <c r="J634" s="16">
        <v>42327</v>
      </c>
      <c r="K634" s="15">
        <f t="shared" si="18"/>
        <v>2.9525267993874383E-2</v>
      </c>
      <c r="M634" s="13">
        <f t="shared" si="19"/>
        <v>2.9525267993874382</v>
      </c>
    </row>
    <row r="635" spans="1:13" ht="15.75" thickBot="1">
      <c r="A635" s="2">
        <v>634</v>
      </c>
      <c r="B635" s="4">
        <v>317.20999999999998</v>
      </c>
      <c r="C635" s="5">
        <v>326.26</v>
      </c>
      <c r="D635" s="5">
        <v>326.26</v>
      </c>
      <c r="E635" s="16">
        <v>42328</v>
      </c>
      <c r="F635" s="5">
        <v>310</v>
      </c>
      <c r="G635" s="6">
        <v>-2.7699999999999999E-2</v>
      </c>
      <c r="H635" s="2">
        <v>634</v>
      </c>
      <c r="I635" s="12" t="s">
        <v>699</v>
      </c>
      <c r="J635" s="16">
        <v>42328</v>
      </c>
      <c r="K635" s="15">
        <f t="shared" si="18"/>
        <v>4.9837552871942595E-2</v>
      </c>
      <c r="M635" s="13">
        <f t="shared" si="19"/>
        <v>4.9837552871942599</v>
      </c>
    </row>
    <row r="636" spans="1:13" ht="15.75" thickBot="1">
      <c r="A636" s="1">
        <v>635</v>
      </c>
      <c r="B636" s="7">
        <v>322.8</v>
      </c>
      <c r="C636" s="5">
        <v>317.20999999999998</v>
      </c>
      <c r="D636" s="5">
        <v>324.37</v>
      </c>
      <c r="E636" s="16">
        <v>42329</v>
      </c>
      <c r="F636" s="5">
        <v>317.20999999999998</v>
      </c>
      <c r="G636" s="8">
        <v>1.7600000000000001E-2</v>
      </c>
      <c r="H636" s="1">
        <v>635</v>
      </c>
      <c r="I636" s="12" t="s">
        <v>698</v>
      </c>
      <c r="J636" s="16">
        <v>42329</v>
      </c>
      <c r="K636" s="15">
        <f t="shared" si="18"/>
        <v>2.2571797862614752E-2</v>
      </c>
      <c r="M636" s="13">
        <f t="shared" si="19"/>
        <v>2.2571797862614753</v>
      </c>
    </row>
    <row r="637" spans="1:13" ht="15.75" thickBot="1">
      <c r="A637" s="2">
        <v>636</v>
      </c>
      <c r="B637" s="7">
        <v>322.85000000000002</v>
      </c>
      <c r="C637" s="5">
        <v>322.8</v>
      </c>
      <c r="D637" s="5">
        <v>325</v>
      </c>
      <c r="E637" s="16">
        <v>42330</v>
      </c>
      <c r="F637" s="5">
        <v>319.02999999999997</v>
      </c>
      <c r="G637" s="8">
        <v>2.0000000000000001E-4</v>
      </c>
      <c r="H637" s="2">
        <v>636</v>
      </c>
      <c r="I637" s="12" t="s">
        <v>697</v>
      </c>
      <c r="J637" s="16">
        <v>42330</v>
      </c>
      <c r="K637" s="15">
        <f t="shared" si="18"/>
        <v>1.8494423791821646E-2</v>
      </c>
      <c r="M637" s="13">
        <f t="shared" si="19"/>
        <v>1.8494423791821646</v>
      </c>
    </row>
    <row r="638" spans="1:13" ht="15.75" thickBot="1">
      <c r="A638" s="1">
        <v>637</v>
      </c>
      <c r="B638" s="4">
        <v>322.68</v>
      </c>
      <c r="C638" s="5">
        <v>322.85000000000002</v>
      </c>
      <c r="D638" s="5">
        <v>323.5</v>
      </c>
      <c r="E638" s="16">
        <v>42331</v>
      </c>
      <c r="F638" s="5">
        <v>319</v>
      </c>
      <c r="G638" s="6">
        <v>-5.0000000000000001E-4</v>
      </c>
      <c r="H638" s="1">
        <v>637</v>
      </c>
      <c r="I638" s="12" t="s">
        <v>696</v>
      </c>
      <c r="J638" s="16">
        <v>42331</v>
      </c>
      <c r="K638" s="15">
        <f t="shared" si="18"/>
        <v>1.3938361468174074E-2</v>
      </c>
      <c r="M638" s="13">
        <f t="shared" si="19"/>
        <v>1.3938361468174074</v>
      </c>
    </row>
    <row r="639" spans="1:13" ht="15.75" thickBot="1">
      <c r="A639" s="2">
        <v>638</v>
      </c>
      <c r="B639" s="7">
        <v>323.48</v>
      </c>
      <c r="C639" s="5">
        <v>322.68</v>
      </c>
      <c r="D639" s="5">
        <v>325</v>
      </c>
      <c r="E639" s="16">
        <v>42332</v>
      </c>
      <c r="F639" s="5">
        <v>316.01</v>
      </c>
      <c r="G639" s="8">
        <v>2.5000000000000001E-3</v>
      </c>
      <c r="H639" s="2">
        <v>638</v>
      </c>
      <c r="I639" s="12" t="s">
        <v>695</v>
      </c>
      <c r="J639" s="16">
        <v>42332</v>
      </c>
      <c r="K639" s="15">
        <f t="shared" si="18"/>
        <v>2.7860418990950816E-2</v>
      </c>
      <c r="M639" s="13">
        <f t="shared" si="19"/>
        <v>2.7860418990950815</v>
      </c>
    </row>
    <row r="640" spans="1:13" ht="15.75" thickBot="1">
      <c r="A640" s="1">
        <v>639</v>
      </c>
      <c r="B640" s="7">
        <v>329.69</v>
      </c>
      <c r="C640" s="5">
        <v>323.48</v>
      </c>
      <c r="D640" s="5">
        <v>330</v>
      </c>
      <c r="E640" s="16">
        <v>42333</v>
      </c>
      <c r="F640" s="5">
        <v>317.57</v>
      </c>
      <c r="G640" s="8">
        <v>1.9199999999999998E-2</v>
      </c>
      <c r="H640" s="1">
        <v>639</v>
      </c>
      <c r="I640" s="12" t="s">
        <v>694</v>
      </c>
      <c r="J640" s="16">
        <v>42333</v>
      </c>
      <c r="K640" s="15">
        <f t="shared" si="18"/>
        <v>3.8425868678125405E-2</v>
      </c>
      <c r="M640" s="13">
        <f t="shared" si="19"/>
        <v>3.8425868678125403</v>
      </c>
    </row>
    <row r="641" spans="1:13" ht="15.75" thickBot="1">
      <c r="A641" s="2">
        <v>640</v>
      </c>
      <c r="B641" s="7">
        <v>350.55</v>
      </c>
      <c r="C641" s="5">
        <v>329.69</v>
      </c>
      <c r="D641" s="5">
        <v>370</v>
      </c>
      <c r="E641" s="16">
        <v>42334</v>
      </c>
      <c r="F641" s="5">
        <v>329.69</v>
      </c>
      <c r="G641" s="8">
        <v>6.3299999999999995E-2</v>
      </c>
      <c r="H641" s="2">
        <v>640</v>
      </c>
      <c r="I641" s="12" t="s">
        <v>693</v>
      </c>
      <c r="J641" s="16">
        <v>42334</v>
      </c>
      <c r="K641" s="15">
        <f t="shared" si="18"/>
        <v>0.12226637143983743</v>
      </c>
      <c r="M641" s="13">
        <f t="shared" si="19"/>
        <v>12.226637143983742</v>
      </c>
    </row>
    <row r="642" spans="1:13" ht="15.75" thickBot="1">
      <c r="A642" s="1">
        <v>641</v>
      </c>
      <c r="B642" s="7">
        <v>360</v>
      </c>
      <c r="C642" s="5">
        <v>350.55</v>
      </c>
      <c r="D642" s="5">
        <v>364</v>
      </c>
      <c r="E642" s="16">
        <v>42335</v>
      </c>
      <c r="F642" s="5">
        <v>350.53</v>
      </c>
      <c r="G642" s="8">
        <v>2.7E-2</v>
      </c>
      <c r="H642" s="1">
        <v>641</v>
      </c>
      <c r="I642" s="12" t="s">
        <v>692</v>
      </c>
      <c r="J642" s="16">
        <v>42335</v>
      </c>
      <c r="K642" s="15">
        <f t="shared" si="18"/>
        <v>3.8425331621737349E-2</v>
      </c>
      <c r="M642" s="13">
        <f t="shared" si="19"/>
        <v>3.8425331621737349</v>
      </c>
    </row>
    <row r="643" spans="1:13" ht="15.75" thickBot="1">
      <c r="A643" s="2">
        <v>642</v>
      </c>
      <c r="B643" s="4">
        <v>356.5</v>
      </c>
      <c r="C643" s="5">
        <v>360</v>
      </c>
      <c r="D643" s="5">
        <v>360</v>
      </c>
      <c r="E643" s="16">
        <v>42336</v>
      </c>
      <c r="F643" s="5">
        <v>350.28</v>
      </c>
      <c r="G643" s="6">
        <v>-9.7000000000000003E-3</v>
      </c>
      <c r="H643" s="2">
        <v>642</v>
      </c>
      <c r="I643" s="12" t="s">
        <v>691</v>
      </c>
      <c r="J643" s="16">
        <v>42336</v>
      </c>
      <c r="K643" s="15">
        <f t="shared" ref="K643:M706" si="20">(D643-F643)/C643</f>
        <v>2.7000000000000076E-2</v>
      </c>
      <c r="M643" s="13">
        <f t="shared" ref="M643:M706" si="21">K643*100</f>
        <v>2.7000000000000077</v>
      </c>
    </row>
    <row r="644" spans="1:13" ht="15.75" thickBot="1">
      <c r="A644" s="1">
        <v>643</v>
      </c>
      <c r="B644" s="7">
        <v>370.39</v>
      </c>
      <c r="C644" s="5">
        <v>356.5</v>
      </c>
      <c r="D644" s="5">
        <v>373.77</v>
      </c>
      <c r="E644" s="16">
        <v>42337</v>
      </c>
      <c r="F644" s="5">
        <v>353.03</v>
      </c>
      <c r="G644" s="8">
        <v>3.9E-2</v>
      </c>
      <c r="H644" s="1">
        <v>643</v>
      </c>
      <c r="I644" s="12" t="s">
        <v>690</v>
      </c>
      <c r="J644" s="16">
        <v>42337</v>
      </c>
      <c r="K644" s="15">
        <f t="shared" si="20"/>
        <v>5.8176718092566644E-2</v>
      </c>
      <c r="M644" s="13">
        <f t="shared" si="21"/>
        <v>5.8176718092566642</v>
      </c>
    </row>
    <row r="645" spans="1:13" ht="15.75" thickBot="1">
      <c r="A645" s="2">
        <v>644</v>
      </c>
      <c r="B645" s="7">
        <v>378.5</v>
      </c>
      <c r="C645" s="5">
        <v>370.39</v>
      </c>
      <c r="D645" s="5">
        <v>380.68</v>
      </c>
      <c r="E645" s="16">
        <v>42338</v>
      </c>
      <c r="F645" s="5">
        <v>370.39</v>
      </c>
      <c r="G645" s="8">
        <v>2.1899999999999999E-2</v>
      </c>
      <c r="H645" s="2">
        <v>644</v>
      </c>
      <c r="I645" s="12" t="s">
        <v>689</v>
      </c>
      <c r="J645" s="16">
        <v>42338</v>
      </c>
      <c r="K645" s="15">
        <f t="shared" si="20"/>
        <v>2.7781527579038366E-2</v>
      </c>
      <c r="M645" s="13">
        <f t="shared" si="21"/>
        <v>2.7781527579038365</v>
      </c>
    </row>
    <row r="646" spans="1:13" ht="15.75" thickBot="1">
      <c r="A646" s="1">
        <v>645</v>
      </c>
      <c r="B646" s="4">
        <v>361.58</v>
      </c>
      <c r="C646" s="5">
        <v>378.5</v>
      </c>
      <c r="D646" s="5">
        <v>378.5</v>
      </c>
      <c r="E646" s="16">
        <v>42339</v>
      </c>
      <c r="F646" s="5">
        <v>355</v>
      </c>
      <c r="G646" s="6">
        <v>-4.4699999999999997E-2</v>
      </c>
      <c r="H646" s="1">
        <v>645</v>
      </c>
      <c r="I646" s="12" t="s">
        <v>688</v>
      </c>
      <c r="J646" s="16">
        <v>42339</v>
      </c>
      <c r="K646" s="15">
        <f t="shared" si="20"/>
        <v>6.2087186261558784E-2</v>
      </c>
      <c r="M646" s="13">
        <f t="shared" si="21"/>
        <v>6.2087186261558784</v>
      </c>
    </row>
    <row r="647" spans="1:13" ht="15.75" thickBot="1">
      <c r="A647" s="2">
        <v>646</v>
      </c>
      <c r="B647" s="4">
        <v>358.69</v>
      </c>
      <c r="C647" s="5">
        <v>361.58</v>
      </c>
      <c r="D647" s="5">
        <v>362.41</v>
      </c>
      <c r="E647" s="16">
        <v>42340</v>
      </c>
      <c r="F647" s="5">
        <v>349.2</v>
      </c>
      <c r="G647" s="6">
        <v>-8.0000000000000002E-3</v>
      </c>
      <c r="H647" s="2">
        <v>646</v>
      </c>
      <c r="I647" s="12" t="s">
        <v>687</v>
      </c>
      <c r="J647" s="16">
        <v>42340</v>
      </c>
      <c r="K647" s="15">
        <f t="shared" si="20"/>
        <v>3.6534100337408143E-2</v>
      </c>
      <c r="M647" s="13">
        <f t="shared" si="21"/>
        <v>3.6534100337408142</v>
      </c>
    </row>
    <row r="648" spans="1:13" ht="15.75" thickBot="1">
      <c r="A648" s="1">
        <v>647</v>
      </c>
      <c r="B648" s="7">
        <v>361.3</v>
      </c>
      <c r="C648" s="5">
        <v>358.69</v>
      </c>
      <c r="D648" s="5">
        <v>370</v>
      </c>
      <c r="E648" s="16">
        <v>42341</v>
      </c>
      <c r="F648" s="5">
        <v>356.99</v>
      </c>
      <c r="G648" s="8">
        <v>7.3000000000000001E-3</v>
      </c>
      <c r="H648" s="1">
        <v>647</v>
      </c>
      <c r="I648" s="12" t="s">
        <v>686</v>
      </c>
      <c r="J648" s="16">
        <v>42341</v>
      </c>
      <c r="K648" s="15">
        <f t="shared" si="20"/>
        <v>3.6270874571356859E-2</v>
      </c>
      <c r="M648" s="13">
        <f t="shared" si="21"/>
        <v>3.6270874571356861</v>
      </c>
    </row>
    <row r="649" spans="1:13" ht="15.75" thickBot="1">
      <c r="A649" s="2">
        <v>648</v>
      </c>
      <c r="B649" s="7">
        <v>364.93</v>
      </c>
      <c r="C649" s="5">
        <v>361.3</v>
      </c>
      <c r="D649" s="5">
        <v>365.08</v>
      </c>
      <c r="E649" s="16">
        <v>42342</v>
      </c>
      <c r="F649" s="5">
        <v>357.48</v>
      </c>
      <c r="G649" s="8">
        <v>1.01E-2</v>
      </c>
      <c r="H649" s="2">
        <v>648</v>
      </c>
      <c r="I649" s="12" t="s">
        <v>685</v>
      </c>
      <c r="J649" s="16">
        <v>42342</v>
      </c>
      <c r="K649" s="15">
        <f t="shared" si="20"/>
        <v>2.1035150844173723E-2</v>
      </c>
      <c r="M649" s="13">
        <f t="shared" si="21"/>
        <v>2.1035150844173724</v>
      </c>
    </row>
    <row r="650" spans="1:13" ht="15.75" thickBot="1">
      <c r="A650" s="1">
        <v>649</v>
      </c>
      <c r="B650" s="7">
        <v>387.65</v>
      </c>
      <c r="C650" s="5">
        <v>364.93</v>
      </c>
      <c r="D650" s="5">
        <v>390.58</v>
      </c>
      <c r="E650" s="16">
        <v>42343</v>
      </c>
      <c r="F650" s="5">
        <v>363.93</v>
      </c>
      <c r="G650" s="8">
        <v>6.2199999999999998E-2</v>
      </c>
      <c r="H650" s="1">
        <v>649</v>
      </c>
      <c r="I650" s="12" t="s">
        <v>684</v>
      </c>
      <c r="J650" s="16">
        <v>42343</v>
      </c>
      <c r="K650" s="15">
        <f t="shared" si="20"/>
        <v>7.302770394322193E-2</v>
      </c>
      <c r="M650" s="13">
        <f t="shared" si="21"/>
        <v>7.3027703943221933</v>
      </c>
    </row>
    <row r="651" spans="1:13" ht="15.75" thickBot="1">
      <c r="A651" s="2">
        <v>650</v>
      </c>
      <c r="B651" s="7">
        <v>387.65</v>
      </c>
      <c r="C651" s="5">
        <v>387.65</v>
      </c>
      <c r="D651" s="5">
        <v>404.21</v>
      </c>
      <c r="E651" s="16">
        <v>42344</v>
      </c>
      <c r="F651" s="5">
        <v>386.01</v>
      </c>
      <c r="G651" s="8">
        <v>0</v>
      </c>
      <c r="H651" s="2">
        <v>650</v>
      </c>
      <c r="I651" s="12" t="s">
        <v>683</v>
      </c>
      <c r="J651" s="16">
        <v>42344</v>
      </c>
      <c r="K651" s="15">
        <f t="shared" si="20"/>
        <v>4.694956790919641E-2</v>
      </c>
      <c r="M651" s="13">
        <f t="shared" si="21"/>
        <v>4.6949567909196412</v>
      </c>
    </row>
    <row r="652" spans="1:13" ht="15.75" thickBot="1">
      <c r="A652" s="1">
        <v>651</v>
      </c>
      <c r="B652" s="7">
        <v>395.3</v>
      </c>
      <c r="C652" s="5">
        <v>387.65</v>
      </c>
      <c r="D652" s="5">
        <v>398</v>
      </c>
      <c r="E652" s="16">
        <v>42345</v>
      </c>
      <c r="F652" s="5">
        <v>385</v>
      </c>
      <c r="G652" s="8">
        <v>1.9699999999999999E-2</v>
      </c>
      <c r="H652" s="1">
        <v>651</v>
      </c>
      <c r="I652" s="12" t="s">
        <v>682</v>
      </c>
      <c r="J652" s="16">
        <v>42345</v>
      </c>
      <c r="K652" s="15">
        <f t="shared" si="20"/>
        <v>3.3535405649426031E-2</v>
      </c>
      <c r="M652" s="13">
        <f t="shared" si="21"/>
        <v>3.3535405649426031</v>
      </c>
    </row>
    <row r="653" spans="1:13" ht="15.75" thickBot="1">
      <c r="A653" s="2">
        <v>652</v>
      </c>
      <c r="B653" s="7">
        <v>415</v>
      </c>
      <c r="C653" s="5">
        <v>395.3</v>
      </c>
      <c r="D653" s="5">
        <v>415</v>
      </c>
      <c r="E653" s="16">
        <v>42346</v>
      </c>
      <c r="F653" s="5">
        <v>388.52</v>
      </c>
      <c r="G653" s="8">
        <v>4.9799999999999997E-2</v>
      </c>
      <c r="H653" s="2">
        <v>652</v>
      </c>
      <c r="I653" s="12" t="s">
        <v>681</v>
      </c>
      <c r="J653" s="16">
        <v>42346</v>
      </c>
      <c r="K653" s="15">
        <f t="shared" si="20"/>
        <v>6.698709840627376E-2</v>
      </c>
      <c r="M653" s="13">
        <f t="shared" si="21"/>
        <v>6.6987098406273757</v>
      </c>
    </row>
    <row r="654" spans="1:13" ht="15.75" thickBot="1">
      <c r="A654" s="1">
        <v>653</v>
      </c>
      <c r="B654" s="7">
        <v>416.33</v>
      </c>
      <c r="C654" s="5">
        <v>415</v>
      </c>
      <c r="D654" s="5">
        <v>420</v>
      </c>
      <c r="E654" s="16">
        <v>42347</v>
      </c>
      <c r="F654" s="5">
        <v>404</v>
      </c>
      <c r="G654" s="8">
        <v>3.2000000000000002E-3</v>
      </c>
      <c r="H654" s="1">
        <v>653</v>
      </c>
      <c r="I654" s="12" t="s">
        <v>680</v>
      </c>
      <c r="J654" s="16">
        <v>42347</v>
      </c>
      <c r="K654" s="15">
        <f t="shared" si="20"/>
        <v>3.8554216867469883E-2</v>
      </c>
      <c r="M654" s="13">
        <f t="shared" si="21"/>
        <v>3.8554216867469884</v>
      </c>
    </row>
    <row r="655" spans="1:13" ht="15.75" thickBot="1">
      <c r="A655" s="2">
        <v>654</v>
      </c>
      <c r="B655" s="4">
        <v>416</v>
      </c>
      <c r="C655" s="5">
        <v>416.33</v>
      </c>
      <c r="D655" s="5">
        <v>420</v>
      </c>
      <c r="E655" s="16">
        <v>42348</v>
      </c>
      <c r="F655" s="5">
        <v>410.01</v>
      </c>
      <c r="G655" s="6">
        <v>-8.0000000000000004E-4</v>
      </c>
      <c r="H655" s="2">
        <v>654</v>
      </c>
      <c r="I655" s="12" t="s">
        <v>679</v>
      </c>
      <c r="J655" s="16">
        <v>42348</v>
      </c>
      <c r="K655" s="15">
        <f t="shared" si="20"/>
        <v>2.3995388273725191E-2</v>
      </c>
      <c r="M655" s="13">
        <f t="shared" si="21"/>
        <v>2.3995388273725191</v>
      </c>
    </row>
    <row r="656" spans="1:13" ht="15.75" thickBot="1">
      <c r="A656" s="1">
        <v>655</v>
      </c>
      <c r="B656" s="7">
        <v>443.12</v>
      </c>
      <c r="C656" s="5">
        <v>416</v>
      </c>
      <c r="D656" s="5">
        <v>445</v>
      </c>
      <c r="E656" s="16">
        <v>42349</v>
      </c>
      <c r="F656" s="5">
        <v>416</v>
      </c>
      <c r="G656" s="8">
        <v>6.5199999999999994E-2</v>
      </c>
      <c r="H656" s="1">
        <v>655</v>
      </c>
      <c r="I656" s="12" t="s">
        <v>678</v>
      </c>
      <c r="J656" s="16">
        <v>42349</v>
      </c>
      <c r="K656" s="15">
        <f t="shared" si="20"/>
        <v>6.9711538461538464E-2</v>
      </c>
      <c r="M656" s="13">
        <f t="shared" si="21"/>
        <v>6.9711538461538467</v>
      </c>
    </row>
    <row r="657" spans="1:13" ht="15.75" thickBot="1">
      <c r="A657" s="2">
        <v>656</v>
      </c>
      <c r="B657" s="4">
        <v>431</v>
      </c>
      <c r="C657" s="5">
        <v>443.12</v>
      </c>
      <c r="D657" s="5">
        <v>464</v>
      </c>
      <c r="E657" s="16">
        <v>42350</v>
      </c>
      <c r="F657" s="5">
        <v>407.14</v>
      </c>
      <c r="G657" s="6">
        <v>-2.7300000000000001E-2</v>
      </c>
      <c r="H657" s="2">
        <v>656</v>
      </c>
      <c r="I657" s="12" t="s">
        <v>677</v>
      </c>
      <c r="J657" s="16">
        <v>42350</v>
      </c>
      <c r="K657" s="15">
        <f t="shared" si="20"/>
        <v>0.12831738580971297</v>
      </c>
      <c r="M657" s="13">
        <f t="shared" si="21"/>
        <v>12.831738580971297</v>
      </c>
    </row>
    <row r="658" spans="1:13" ht="15.75" thickBot="1">
      <c r="A658" s="1">
        <v>657</v>
      </c>
      <c r="B658" s="7">
        <v>432</v>
      </c>
      <c r="C658" s="5">
        <v>431</v>
      </c>
      <c r="D658" s="5">
        <v>438</v>
      </c>
      <c r="E658" s="16">
        <v>42351</v>
      </c>
      <c r="F658" s="5">
        <v>418.37</v>
      </c>
      <c r="G658" s="8">
        <v>2.3E-3</v>
      </c>
      <c r="H658" s="1">
        <v>657</v>
      </c>
      <c r="I658" s="12" t="s">
        <v>676</v>
      </c>
      <c r="J658" s="16">
        <v>42351</v>
      </c>
      <c r="K658" s="15">
        <f t="shared" si="20"/>
        <v>4.5545243619489549E-2</v>
      </c>
      <c r="M658" s="13">
        <f t="shared" si="21"/>
        <v>4.554524361948955</v>
      </c>
    </row>
    <row r="659" spans="1:13" ht="15.75" thickBot="1">
      <c r="A659" s="2">
        <v>658</v>
      </c>
      <c r="B659" s="7">
        <v>442</v>
      </c>
      <c r="C659" s="5">
        <v>432</v>
      </c>
      <c r="D659" s="5">
        <v>445</v>
      </c>
      <c r="E659" s="16">
        <v>42352</v>
      </c>
      <c r="F659" s="5">
        <v>426.21</v>
      </c>
      <c r="G659" s="8">
        <v>2.3099999999999999E-2</v>
      </c>
      <c r="H659" s="2">
        <v>658</v>
      </c>
      <c r="I659" s="12" t="s">
        <v>675</v>
      </c>
      <c r="J659" s="16">
        <v>42352</v>
      </c>
      <c r="K659" s="15">
        <f t="shared" si="20"/>
        <v>4.349537037037042E-2</v>
      </c>
      <c r="M659" s="13">
        <f t="shared" si="21"/>
        <v>4.3495370370370416</v>
      </c>
    </row>
    <row r="660" spans="1:13" ht="15.75" thickBot="1">
      <c r="A660" s="1">
        <v>659</v>
      </c>
      <c r="B660" s="7">
        <v>464.98</v>
      </c>
      <c r="C660" s="5">
        <v>442</v>
      </c>
      <c r="D660" s="5">
        <v>464.98</v>
      </c>
      <c r="E660" s="16">
        <v>42353</v>
      </c>
      <c r="F660" s="5">
        <v>435.01</v>
      </c>
      <c r="G660" s="8">
        <v>5.1999999999999998E-2</v>
      </c>
      <c r="H660" s="1">
        <v>659</v>
      </c>
      <c r="I660" s="12" t="s">
        <v>674</v>
      </c>
      <c r="J660" s="16">
        <v>42353</v>
      </c>
      <c r="K660" s="15">
        <f t="shared" si="20"/>
        <v>6.7805429864253461E-2</v>
      </c>
      <c r="M660" s="13">
        <f t="shared" si="21"/>
        <v>6.7805429864253464</v>
      </c>
    </row>
    <row r="661" spans="1:13" ht="15.75" thickBot="1">
      <c r="A661" s="2">
        <v>660</v>
      </c>
      <c r="B661" s="4">
        <v>453.65</v>
      </c>
      <c r="C661" s="5">
        <v>464.98</v>
      </c>
      <c r="D661" s="5">
        <v>464.98</v>
      </c>
      <c r="E661" s="16">
        <v>42354</v>
      </c>
      <c r="F661" s="5">
        <v>441</v>
      </c>
      <c r="G661" s="6">
        <v>-2.4400000000000002E-2</v>
      </c>
      <c r="H661" s="2">
        <v>660</v>
      </c>
      <c r="I661" s="12" t="s">
        <v>673</v>
      </c>
      <c r="J661" s="16">
        <v>42354</v>
      </c>
      <c r="K661" s="15">
        <f t="shared" si="20"/>
        <v>5.1572110628414165E-2</v>
      </c>
      <c r="M661" s="13">
        <f t="shared" si="21"/>
        <v>5.1572110628414167</v>
      </c>
    </row>
    <row r="662" spans="1:13" ht="15.75" thickBot="1">
      <c r="A662" s="1">
        <v>661</v>
      </c>
      <c r="B662" s="4">
        <v>451.03</v>
      </c>
      <c r="C662" s="5">
        <v>453.65</v>
      </c>
      <c r="D662" s="5">
        <v>459.15</v>
      </c>
      <c r="E662" s="16">
        <v>42355</v>
      </c>
      <c r="F662" s="5">
        <v>445</v>
      </c>
      <c r="G662" s="6">
        <v>-5.7999999999999996E-3</v>
      </c>
      <c r="H662" s="1">
        <v>661</v>
      </c>
      <c r="I662" s="12" t="s">
        <v>672</v>
      </c>
      <c r="J662" s="16">
        <v>42355</v>
      </c>
      <c r="K662" s="15">
        <f t="shared" si="20"/>
        <v>3.1191447150887199E-2</v>
      </c>
      <c r="M662" s="13">
        <f t="shared" si="21"/>
        <v>3.1191447150887197</v>
      </c>
    </row>
    <row r="663" spans="1:13" ht="15.75" thickBot="1">
      <c r="A663" s="2">
        <v>662</v>
      </c>
      <c r="B663" s="7">
        <v>464.97</v>
      </c>
      <c r="C663" s="5">
        <v>451.03</v>
      </c>
      <c r="D663" s="5">
        <v>467.69</v>
      </c>
      <c r="E663" s="16">
        <v>42356</v>
      </c>
      <c r="F663" s="5">
        <v>451.03</v>
      </c>
      <c r="G663" s="8">
        <v>3.09E-2</v>
      </c>
      <c r="H663" s="2">
        <v>662</v>
      </c>
      <c r="I663" s="12" t="s">
        <v>671</v>
      </c>
      <c r="J663" s="16">
        <v>42356</v>
      </c>
      <c r="K663" s="15">
        <f t="shared" si="20"/>
        <v>3.693767598607637E-2</v>
      </c>
      <c r="M663" s="13">
        <f t="shared" si="21"/>
        <v>3.693767598607637</v>
      </c>
    </row>
    <row r="664" spans="1:13" ht="15.75" thickBot="1">
      <c r="A664" s="1">
        <v>663</v>
      </c>
      <c r="B664" s="4">
        <v>458.01</v>
      </c>
      <c r="C664" s="5">
        <v>464.97</v>
      </c>
      <c r="D664" s="5">
        <v>464.97</v>
      </c>
      <c r="E664" s="16">
        <v>42357</v>
      </c>
      <c r="F664" s="5">
        <v>455</v>
      </c>
      <c r="G664" s="6">
        <v>-1.4999999999999999E-2</v>
      </c>
      <c r="H664" s="1">
        <v>663</v>
      </c>
      <c r="I664" s="12" t="s">
        <v>670</v>
      </c>
      <c r="J664" s="16">
        <v>42357</v>
      </c>
      <c r="K664" s="15">
        <f t="shared" si="20"/>
        <v>2.1442243585607732E-2</v>
      </c>
      <c r="M664" s="13">
        <f t="shared" si="21"/>
        <v>2.1442243585607734</v>
      </c>
    </row>
    <row r="665" spans="1:13" ht="15.75" thickBot="1">
      <c r="A665" s="2">
        <v>664</v>
      </c>
      <c r="B665" s="4">
        <v>441.22</v>
      </c>
      <c r="C665" s="5">
        <v>458.01</v>
      </c>
      <c r="D665" s="5">
        <v>460.49</v>
      </c>
      <c r="E665" s="16">
        <v>42358</v>
      </c>
      <c r="F665" s="5">
        <v>436</v>
      </c>
      <c r="G665" s="6">
        <v>-3.6700000000000003E-2</v>
      </c>
      <c r="H665" s="2">
        <v>664</v>
      </c>
      <c r="I665" s="12" t="s">
        <v>669</v>
      </c>
      <c r="J665" s="16">
        <v>42358</v>
      </c>
      <c r="K665" s="15">
        <f t="shared" si="20"/>
        <v>5.3470448243488157E-2</v>
      </c>
      <c r="M665" s="13">
        <f t="shared" si="21"/>
        <v>5.3470448243488153</v>
      </c>
    </row>
    <row r="666" spans="1:13" ht="15.75" thickBot="1">
      <c r="A666" s="1">
        <v>665</v>
      </c>
      <c r="B666" s="7">
        <v>441.75</v>
      </c>
      <c r="C666" s="5">
        <v>441.22</v>
      </c>
      <c r="D666" s="5">
        <v>444.43</v>
      </c>
      <c r="E666" s="16">
        <v>42359</v>
      </c>
      <c r="F666" s="5">
        <v>426.7</v>
      </c>
      <c r="G666" s="8">
        <v>1.1999999999999999E-3</v>
      </c>
      <c r="H666" s="1">
        <v>665</v>
      </c>
      <c r="I666" s="12" t="s">
        <v>668</v>
      </c>
      <c r="J666" s="16">
        <v>42359</v>
      </c>
      <c r="K666" s="15">
        <f t="shared" si="20"/>
        <v>4.0184035175196087E-2</v>
      </c>
      <c r="M666" s="13">
        <f t="shared" si="21"/>
        <v>4.0184035175196087</v>
      </c>
    </row>
    <row r="667" spans="1:13" ht="15.75" thickBot="1">
      <c r="A667" s="2">
        <v>666</v>
      </c>
      <c r="B667" s="4">
        <v>437.69</v>
      </c>
      <c r="C667" s="5">
        <v>441.75</v>
      </c>
      <c r="D667" s="5">
        <v>444.25</v>
      </c>
      <c r="E667" s="16">
        <v>42360</v>
      </c>
      <c r="F667" s="5">
        <v>434.29</v>
      </c>
      <c r="G667" s="6">
        <v>-9.1999999999999998E-3</v>
      </c>
      <c r="H667" s="2">
        <v>666</v>
      </c>
      <c r="I667" s="12" t="s">
        <v>667</v>
      </c>
      <c r="J667" s="16">
        <v>42360</v>
      </c>
      <c r="K667" s="15">
        <f t="shared" si="20"/>
        <v>2.2546689303904879E-2</v>
      </c>
      <c r="M667" s="13">
        <f t="shared" si="21"/>
        <v>2.2546689303904879</v>
      </c>
    </row>
    <row r="668" spans="1:13" ht="15.75" thickBot="1">
      <c r="A668" s="1">
        <v>667</v>
      </c>
      <c r="B668" s="7">
        <v>444.83</v>
      </c>
      <c r="C668" s="5">
        <v>437.69</v>
      </c>
      <c r="D668" s="5">
        <v>445.99</v>
      </c>
      <c r="E668" s="16">
        <v>42361</v>
      </c>
      <c r="F668" s="5">
        <v>435.47</v>
      </c>
      <c r="G668" s="8">
        <v>1.6299999999999999E-2</v>
      </c>
      <c r="H668" s="1">
        <v>667</v>
      </c>
      <c r="I668" s="12" t="s">
        <v>666</v>
      </c>
      <c r="J668" s="16">
        <v>42361</v>
      </c>
      <c r="K668" s="15">
        <f t="shared" si="20"/>
        <v>2.4035276108661342E-2</v>
      </c>
      <c r="M668" s="13">
        <f t="shared" si="21"/>
        <v>2.4035276108661341</v>
      </c>
    </row>
    <row r="669" spans="1:13" ht="15.75" thickBot="1">
      <c r="A669" s="2">
        <v>668</v>
      </c>
      <c r="B669" s="7">
        <v>452.71</v>
      </c>
      <c r="C669" s="5">
        <v>444.83</v>
      </c>
      <c r="D669" s="5">
        <v>458</v>
      </c>
      <c r="E669" s="16">
        <v>42362</v>
      </c>
      <c r="F669" s="5">
        <v>443.99</v>
      </c>
      <c r="G669" s="8">
        <v>1.77E-2</v>
      </c>
      <c r="H669" s="2">
        <v>668</v>
      </c>
      <c r="I669" s="12" t="s">
        <v>665</v>
      </c>
      <c r="J669" s="16">
        <v>42362</v>
      </c>
      <c r="K669" s="15">
        <f t="shared" si="20"/>
        <v>3.1495177933142979E-2</v>
      </c>
      <c r="M669" s="13">
        <f t="shared" si="21"/>
        <v>3.1495177933142977</v>
      </c>
    </row>
    <row r="670" spans="1:13" ht="15.75" thickBot="1">
      <c r="A670" s="1">
        <v>669</v>
      </c>
      <c r="B670" s="7">
        <v>457.84</v>
      </c>
      <c r="C670" s="5">
        <v>452.71</v>
      </c>
      <c r="D670" s="5">
        <v>457.95</v>
      </c>
      <c r="E670" s="16">
        <v>42363</v>
      </c>
      <c r="F670" s="5">
        <v>451.12</v>
      </c>
      <c r="G670" s="8">
        <v>1.1299999999999999E-2</v>
      </c>
      <c r="H670" s="1">
        <v>669</v>
      </c>
      <c r="I670" s="12" t="s">
        <v>664</v>
      </c>
      <c r="J670" s="16">
        <v>42363</v>
      </c>
      <c r="K670" s="15">
        <f t="shared" si="20"/>
        <v>1.5086920986945251E-2</v>
      </c>
      <c r="M670" s="13">
        <f t="shared" si="21"/>
        <v>1.5086920986945251</v>
      </c>
    </row>
    <row r="671" spans="1:13" ht="15.75" thickBot="1">
      <c r="A671" s="2">
        <v>670</v>
      </c>
      <c r="B671" s="4">
        <v>417.47</v>
      </c>
      <c r="C671" s="5">
        <v>457.84</v>
      </c>
      <c r="D671" s="5">
        <v>457.84</v>
      </c>
      <c r="E671" s="16">
        <v>42364</v>
      </c>
      <c r="F671" s="5">
        <v>409</v>
      </c>
      <c r="G671" s="6">
        <v>-8.8200000000000001E-2</v>
      </c>
      <c r="H671" s="2">
        <v>670</v>
      </c>
      <c r="I671" s="12" t="s">
        <v>663</v>
      </c>
      <c r="J671" s="16">
        <v>42364</v>
      </c>
      <c r="K671" s="15">
        <f t="shared" si="20"/>
        <v>0.1066748208981303</v>
      </c>
      <c r="M671" s="13">
        <f t="shared" si="21"/>
        <v>10.66748208981303</v>
      </c>
    </row>
    <row r="672" spans="1:13" ht="15.75" thickBot="1">
      <c r="A672" s="1">
        <v>671</v>
      </c>
      <c r="B672" s="7">
        <v>427.29</v>
      </c>
      <c r="C672" s="5">
        <v>417.47</v>
      </c>
      <c r="D672" s="5">
        <v>429.72</v>
      </c>
      <c r="E672" s="16">
        <v>42365</v>
      </c>
      <c r="F672" s="5">
        <v>409.41</v>
      </c>
      <c r="G672" s="8">
        <v>2.35E-2</v>
      </c>
      <c r="H672" s="1">
        <v>671</v>
      </c>
      <c r="I672" s="12" t="s">
        <v>662</v>
      </c>
      <c r="J672" s="16">
        <v>42365</v>
      </c>
      <c r="K672" s="15">
        <f t="shared" si="20"/>
        <v>4.8650202409753998E-2</v>
      </c>
      <c r="M672" s="13">
        <f t="shared" si="21"/>
        <v>4.8650202409754</v>
      </c>
    </row>
    <row r="673" spans="1:13" ht="15.75" thickBot="1">
      <c r="A673" s="2">
        <v>672</v>
      </c>
      <c r="B673" s="4">
        <v>424.3</v>
      </c>
      <c r="C673" s="5">
        <v>427.29</v>
      </c>
      <c r="D673" s="5">
        <v>429.36</v>
      </c>
      <c r="E673" s="16">
        <v>42366</v>
      </c>
      <c r="F673" s="5">
        <v>418.78</v>
      </c>
      <c r="G673" s="6">
        <v>-7.0000000000000001E-3</v>
      </c>
      <c r="H673" s="2">
        <v>672</v>
      </c>
      <c r="I673" s="12" t="s">
        <v>661</v>
      </c>
      <c r="J673" s="16">
        <v>42366</v>
      </c>
      <c r="K673" s="15">
        <f t="shared" si="20"/>
        <v>2.4760701163144563E-2</v>
      </c>
      <c r="M673" s="13">
        <f t="shared" si="21"/>
        <v>2.4760701163144563</v>
      </c>
    </row>
    <row r="674" spans="1:13" ht="15.75" thickBot="1">
      <c r="A674" s="1">
        <v>673</v>
      </c>
      <c r="B674" s="7">
        <v>430.95</v>
      </c>
      <c r="C674" s="5">
        <v>424.3</v>
      </c>
      <c r="D674" s="5">
        <v>432.5</v>
      </c>
      <c r="E674" s="16">
        <v>42367</v>
      </c>
      <c r="F674" s="5">
        <v>420.4</v>
      </c>
      <c r="G674" s="8">
        <v>1.5699999999999999E-2</v>
      </c>
      <c r="H674" s="1">
        <v>673</v>
      </c>
      <c r="I674" s="12" t="s">
        <v>660</v>
      </c>
      <c r="J674" s="16">
        <v>42367</v>
      </c>
      <c r="K674" s="15">
        <f t="shared" si="20"/>
        <v>2.8517558331369368E-2</v>
      </c>
      <c r="M674" s="13">
        <f t="shared" si="21"/>
        <v>2.8517558331369366</v>
      </c>
    </row>
    <row r="675" spans="1:13" ht="15.75" thickBot="1">
      <c r="A675" s="2">
        <v>674</v>
      </c>
      <c r="B675" s="4">
        <v>424.31</v>
      </c>
      <c r="C675" s="5">
        <v>430.95</v>
      </c>
      <c r="D675" s="5">
        <v>435</v>
      </c>
      <c r="E675" s="16">
        <v>42368</v>
      </c>
      <c r="F675" s="5">
        <v>420</v>
      </c>
      <c r="G675" s="6">
        <v>-1.54E-2</v>
      </c>
      <c r="H675" s="2">
        <v>674</v>
      </c>
      <c r="I675" s="12" t="s">
        <v>659</v>
      </c>
      <c r="J675" s="16">
        <v>42368</v>
      </c>
      <c r="K675" s="15">
        <f t="shared" si="20"/>
        <v>3.4806822137138878E-2</v>
      </c>
      <c r="M675" s="13">
        <f t="shared" si="21"/>
        <v>3.4806822137138878</v>
      </c>
    </row>
    <row r="676" spans="1:13" ht="15.75" thickBot="1">
      <c r="A676" s="1">
        <v>675</v>
      </c>
      <c r="B676" s="7">
        <v>431.31</v>
      </c>
      <c r="C676" s="5">
        <v>424.31</v>
      </c>
      <c r="D676" s="5">
        <v>431.31</v>
      </c>
      <c r="E676" s="16">
        <v>42369</v>
      </c>
      <c r="F676" s="5">
        <v>416.61</v>
      </c>
      <c r="G676" s="8">
        <v>1.6500000000000001E-2</v>
      </c>
      <c r="H676" s="1">
        <v>675</v>
      </c>
      <c r="I676" s="12" t="s">
        <v>658</v>
      </c>
      <c r="J676" s="16">
        <v>42369</v>
      </c>
      <c r="K676" s="15">
        <f t="shared" si="20"/>
        <v>3.4644481628997637E-2</v>
      </c>
      <c r="M676" s="13">
        <f t="shared" si="21"/>
        <v>3.4644481628997639</v>
      </c>
    </row>
    <row r="677" spans="1:13" ht="15.75" thickBot="1">
      <c r="A677" s="2">
        <v>676</v>
      </c>
      <c r="B677" s="7">
        <v>431.51</v>
      </c>
      <c r="C677" s="5">
        <v>431.31</v>
      </c>
      <c r="D677" s="5">
        <v>434.97</v>
      </c>
      <c r="E677" s="16">
        <v>42370</v>
      </c>
      <c r="F677" s="5">
        <v>430.74</v>
      </c>
      <c r="G677" s="8">
        <v>5.0000000000000001E-4</v>
      </c>
      <c r="H677" s="2">
        <v>676</v>
      </c>
      <c r="I677" s="12" t="s">
        <v>657</v>
      </c>
      <c r="J677" s="16">
        <v>42370</v>
      </c>
      <c r="K677" s="15">
        <f t="shared" si="20"/>
        <v>9.8073311539264522E-3</v>
      </c>
      <c r="M677" s="13">
        <f t="shared" si="21"/>
        <v>0.98073311539264518</v>
      </c>
    </row>
    <row r="678" spans="1:13" ht="15.75" thickBot="1">
      <c r="A678" s="1">
        <v>677</v>
      </c>
      <c r="B678" s="7">
        <v>434.98</v>
      </c>
      <c r="C678" s="5">
        <v>431.51</v>
      </c>
      <c r="D678" s="5">
        <v>434.99</v>
      </c>
      <c r="E678" s="16">
        <v>42371</v>
      </c>
      <c r="F678" s="5">
        <v>430.32</v>
      </c>
      <c r="G678" s="8">
        <v>8.0999999999999996E-3</v>
      </c>
      <c r="H678" s="1">
        <v>677</v>
      </c>
      <c r="I678" s="12" t="s">
        <v>656</v>
      </c>
      <c r="J678" s="16">
        <v>42371</v>
      </c>
      <c r="K678" s="15">
        <f t="shared" si="20"/>
        <v>1.0822460661398383E-2</v>
      </c>
      <c r="M678" s="13">
        <f t="shared" si="21"/>
        <v>1.0822460661398383</v>
      </c>
    </row>
    <row r="679" spans="1:13" ht="15.75" thickBot="1">
      <c r="A679" s="2">
        <v>678</v>
      </c>
      <c r="B679" s="4">
        <v>426.57</v>
      </c>
      <c r="C679" s="5">
        <v>434.98</v>
      </c>
      <c r="D679" s="5">
        <v>434.98</v>
      </c>
      <c r="E679" s="16">
        <v>42372</v>
      </c>
      <c r="F679" s="5">
        <v>422.98</v>
      </c>
      <c r="G679" s="6">
        <v>-1.9300000000000001E-2</v>
      </c>
      <c r="H679" s="2">
        <v>678</v>
      </c>
      <c r="I679" s="12" t="s">
        <v>655</v>
      </c>
      <c r="J679" s="16">
        <v>42372</v>
      </c>
      <c r="K679" s="15">
        <f t="shared" si="20"/>
        <v>2.7587475286220055E-2</v>
      </c>
      <c r="M679" s="13">
        <f t="shared" si="21"/>
        <v>2.7587475286220053</v>
      </c>
    </row>
    <row r="680" spans="1:13" ht="15.75" thickBot="1">
      <c r="A680" s="1">
        <v>679</v>
      </c>
      <c r="B680" s="7">
        <v>431.08</v>
      </c>
      <c r="C680" s="5">
        <v>426.57</v>
      </c>
      <c r="D680" s="5">
        <v>433.96</v>
      </c>
      <c r="E680" s="16">
        <v>42373</v>
      </c>
      <c r="F680" s="5">
        <v>426.56</v>
      </c>
      <c r="G680" s="8">
        <v>1.06E-2</v>
      </c>
      <c r="H680" s="1">
        <v>679</v>
      </c>
      <c r="I680" s="12" t="s">
        <v>654</v>
      </c>
      <c r="J680" s="16">
        <v>42373</v>
      </c>
      <c r="K680" s="15">
        <f t="shared" si="20"/>
        <v>1.7347680333825579E-2</v>
      </c>
      <c r="M680" s="13">
        <f t="shared" si="21"/>
        <v>1.7347680333825579</v>
      </c>
    </row>
    <row r="681" spans="1:13" ht="15.75" thickBot="1">
      <c r="A681" s="2">
        <v>680</v>
      </c>
      <c r="B681" s="7">
        <v>431.32</v>
      </c>
      <c r="C681" s="5">
        <v>431.08</v>
      </c>
      <c r="D681" s="5">
        <v>434.73</v>
      </c>
      <c r="E681" s="16">
        <v>42374</v>
      </c>
      <c r="F681" s="5">
        <v>429</v>
      </c>
      <c r="G681" s="8">
        <v>5.0000000000000001E-4</v>
      </c>
      <c r="H681" s="2">
        <v>680</v>
      </c>
      <c r="I681" s="12" t="s">
        <v>653</v>
      </c>
      <c r="J681" s="16">
        <v>42374</v>
      </c>
      <c r="K681" s="15">
        <f t="shared" si="20"/>
        <v>1.329219634406611E-2</v>
      </c>
      <c r="M681" s="13">
        <f t="shared" si="21"/>
        <v>1.329219634406611</v>
      </c>
    </row>
    <row r="682" spans="1:13" ht="15.75" thickBot="1">
      <c r="A682" s="1">
        <v>681</v>
      </c>
      <c r="B682" s="4">
        <v>429.99</v>
      </c>
      <c r="C682" s="5">
        <v>431.32</v>
      </c>
      <c r="D682" s="5">
        <v>431.33</v>
      </c>
      <c r="E682" s="16">
        <v>42375</v>
      </c>
      <c r="F682" s="5">
        <v>427.58</v>
      </c>
      <c r="G682" s="6">
        <v>-3.0999999999999999E-3</v>
      </c>
      <c r="H682" s="1">
        <v>681</v>
      </c>
      <c r="I682" s="12" t="s">
        <v>652</v>
      </c>
      <c r="J682" s="16">
        <v>42375</v>
      </c>
      <c r="K682" s="15">
        <f t="shared" si="20"/>
        <v>8.6942409348047863E-3</v>
      </c>
      <c r="M682" s="13">
        <f t="shared" si="21"/>
        <v>0.86942409348047867</v>
      </c>
    </row>
    <row r="683" spans="1:13" ht="15.75" thickBot="1">
      <c r="A683" s="2">
        <v>682</v>
      </c>
      <c r="B683" s="7">
        <v>457.88</v>
      </c>
      <c r="C683" s="5">
        <v>429.99</v>
      </c>
      <c r="D683" s="5">
        <v>457.88</v>
      </c>
      <c r="E683" s="16">
        <v>42376</v>
      </c>
      <c r="F683" s="5">
        <v>427.78</v>
      </c>
      <c r="G683" s="8">
        <v>6.4899999999999999E-2</v>
      </c>
      <c r="H683" s="2">
        <v>682</v>
      </c>
      <c r="I683" s="12" t="s">
        <v>651</v>
      </c>
      <c r="J683" s="16">
        <v>42376</v>
      </c>
      <c r="K683" s="15">
        <f t="shared" si="20"/>
        <v>7.0001627944835984E-2</v>
      </c>
      <c r="M683" s="13">
        <f t="shared" si="21"/>
        <v>7.0001627944835985</v>
      </c>
    </row>
    <row r="684" spans="1:13" ht="15.75" thickBot="1">
      <c r="A684" s="1">
        <v>683</v>
      </c>
      <c r="B684" s="4">
        <v>455.22</v>
      </c>
      <c r="C684" s="5">
        <v>457.88</v>
      </c>
      <c r="D684" s="5">
        <v>460</v>
      </c>
      <c r="E684" s="16">
        <v>42377</v>
      </c>
      <c r="F684" s="5">
        <v>447.64</v>
      </c>
      <c r="G684" s="6">
        <v>-5.7999999999999996E-3</v>
      </c>
      <c r="H684" s="1">
        <v>683</v>
      </c>
      <c r="I684" s="12" t="s">
        <v>650</v>
      </c>
      <c r="J684" s="16">
        <v>42377</v>
      </c>
      <c r="K684" s="15">
        <f t="shared" si="20"/>
        <v>2.699397221979561E-2</v>
      </c>
      <c r="M684" s="13">
        <f t="shared" si="21"/>
        <v>2.6993972219795612</v>
      </c>
    </row>
    <row r="685" spans="1:13" ht="15.75" thickBot="1">
      <c r="A685" s="2">
        <v>684</v>
      </c>
      <c r="B685" s="4">
        <v>451.38</v>
      </c>
      <c r="C685" s="5">
        <v>455.22</v>
      </c>
      <c r="D685" s="5">
        <v>456.86</v>
      </c>
      <c r="E685" s="16">
        <v>42378</v>
      </c>
      <c r="F685" s="5">
        <v>450</v>
      </c>
      <c r="G685" s="6">
        <v>-8.3999999999999995E-3</v>
      </c>
      <c r="H685" s="2">
        <v>684</v>
      </c>
      <c r="I685" s="12" t="s">
        <v>649</v>
      </c>
      <c r="J685" s="16">
        <v>42378</v>
      </c>
      <c r="K685" s="15">
        <f t="shared" si="20"/>
        <v>1.5069636659197779E-2</v>
      </c>
      <c r="M685" s="13">
        <f t="shared" si="21"/>
        <v>1.5069636659197778</v>
      </c>
    </row>
    <row r="686" spans="1:13" ht="15.75" thickBot="1">
      <c r="A686" s="1">
        <v>685</v>
      </c>
      <c r="B686" s="4">
        <v>449.13</v>
      </c>
      <c r="C686" s="5">
        <v>451.38</v>
      </c>
      <c r="D686" s="5">
        <v>451.38</v>
      </c>
      <c r="E686" s="16">
        <v>42379</v>
      </c>
      <c r="F686" s="5">
        <v>442.05</v>
      </c>
      <c r="G686" s="6">
        <v>-5.0000000000000001E-3</v>
      </c>
      <c r="H686" s="1">
        <v>685</v>
      </c>
      <c r="I686" s="12" t="s">
        <v>648</v>
      </c>
      <c r="J686" s="16">
        <v>42379</v>
      </c>
      <c r="K686" s="15">
        <f t="shared" si="20"/>
        <v>2.0669945500465206E-2</v>
      </c>
      <c r="M686" s="13">
        <f t="shared" si="21"/>
        <v>2.0669945500465206</v>
      </c>
    </row>
    <row r="687" spans="1:13" ht="15.75" thickBot="1">
      <c r="A687" s="2">
        <v>686</v>
      </c>
      <c r="B687" s="7">
        <v>452.23</v>
      </c>
      <c r="C687" s="5">
        <v>449.13</v>
      </c>
      <c r="D687" s="5">
        <v>454.53</v>
      </c>
      <c r="E687" s="16">
        <v>42380</v>
      </c>
      <c r="F687" s="5">
        <v>443.81</v>
      </c>
      <c r="G687" s="8">
        <v>6.8999999999999999E-3</v>
      </c>
      <c r="H687" s="2">
        <v>686</v>
      </c>
      <c r="I687" s="12" t="s">
        <v>647</v>
      </c>
      <c r="J687" s="16">
        <v>42380</v>
      </c>
      <c r="K687" s="15">
        <f t="shared" si="20"/>
        <v>2.3868367733172958E-2</v>
      </c>
      <c r="M687" s="13">
        <f t="shared" si="21"/>
        <v>2.3868367733172957</v>
      </c>
    </row>
    <row r="688" spans="1:13" ht="15.75" thickBot="1">
      <c r="A688" s="1">
        <v>687</v>
      </c>
      <c r="B688" s="4">
        <v>440</v>
      </c>
      <c r="C688" s="5">
        <v>452.23</v>
      </c>
      <c r="D688" s="5">
        <v>452.23</v>
      </c>
      <c r="E688" s="16">
        <v>42381</v>
      </c>
      <c r="F688" s="5">
        <v>440</v>
      </c>
      <c r="G688" s="6">
        <v>-2.7E-2</v>
      </c>
      <c r="H688" s="1">
        <v>687</v>
      </c>
      <c r="I688" s="12" t="s">
        <v>646</v>
      </c>
      <c r="J688" s="16">
        <v>42381</v>
      </c>
      <c r="K688" s="15">
        <f t="shared" si="20"/>
        <v>2.7043760918116926E-2</v>
      </c>
      <c r="M688" s="13">
        <f t="shared" si="21"/>
        <v>2.7043760918116928</v>
      </c>
    </row>
    <row r="689" spans="1:13" ht="15.75" thickBot="1">
      <c r="A689" s="2">
        <v>688</v>
      </c>
      <c r="B689" s="4">
        <v>433.98</v>
      </c>
      <c r="C689" s="5">
        <v>440</v>
      </c>
      <c r="D689" s="5">
        <v>455</v>
      </c>
      <c r="E689" s="16">
        <v>42382</v>
      </c>
      <c r="F689" s="5">
        <v>427.17</v>
      </c>
      <c r="G689" s="6">
        <v>-1.37E-2</v>
      </c>
      <c r="H689" s="2">
        <v>688</v>
      </c>
      <c r="I689" s="12" t="s">
        <v>645</v>
      </c>
      <c r="J689" s="16">
        <v>42382</v>
      </c>
      <c r="K689" s="15">
        <f t="shared" si="20"/>
        <v>6.3249999999999959E-2</v>
      </c>
      <c r="M689" s="13">
        <f t="shared" si="21"/>
        <v>6.3249999999999957</v>
      </c>
    </row>
    <row r="690" spans="1:13" ht="15.75" thickBot="1">
      <c r="A690" s="1">
        <v>689</v>
      </c>
      <c r="B690" s="4">
        <v>430.58</v>
      </c>
      <c r="C690" s="5">
        <v>433.98</v>
      </c>
      <c r="D690" s="5">
        <v>437.15</v>
      </c>
      <c r="E690" s="16">
        <v>42383</v>
      </c>
      <c r="F690" s="5">
        <v>430</v>
      </c>
      <c r="G690" s="6">
        <v>-7.7999999999999996E-3</v>
      </c>
      <c r="H690" s="1">
        <v>689</v>
      </c>
      <c r="I690" s="12" t="s">
        <v>644</v>
      </c>
      <c r="J690" s="16">
        <v>42383</v>
      </c>
      <c r="K690" s="15">
        <f t="shared" si="20"/>
        <v>1.6475413613530523E-2</v>
      </c>
      <c r="M690" s="13">
        <f t="shared" si="21"/>
        <v>1.6475413613530523</v>
      </c>
    </row>
    <row r="691" spans="1:13" ht="15.75" thickBot="1">
      <c r="A691" s="2">
        <v>690</v>
      </c>
      <c r="B691" s="4">
        <v>365</v>
      </c>
      <c r="C691" s="5">
        <v>430.58</v>
      </c>
      <c r="D691" s="5">
        <v>430.91</v>
      </c>
      <c r="E691" s="16">
        <v>42384</v>
      </c>
      <c r="F691" s="5">
        <v>365</v>
      </c>
      <c r="G691" s="6">
        <v>-0.15229999999999999</v>
      </c>
      <c r="H691" s="2">
        <v>690</v>
      </c>
      <c r="I691" s="12" t="s">
        <v>643</v>
      </c>
      <c r="J691" s="16">
        <v>42384</v>
      </c>
      <c r="K691" s="15">
        <f t="shared" si="20"/>
        <v>0.15307259974917559</v>
      </c>
      <c r="M691" s="13">
        <f t="shared" si="21"/>
        <v>15.307259974917558</v>
      </c>
    </row>
    <row r="692" spans="1:13" ht="15.75" thickBot="1">
      <c r="A692" s="1">
        <v>691</v>
      </c>
      <c r="B692" s="7">
        <v>390.33</v>
      </c>
      <c r="C692" s="5">
        <v>364.48</v>
      </c>
      <c r="D692" s="5">
        <v>390.58</v>
      </c>
      <c r="E692" s="16">
        <v>42385</v>
      </c>
      <c r="F692" s="5">
        <v>351.76</v>
      </c>
      <c r="G692" s="8">
        <v>6.9400000000000003E-2</v>
      </c>
      <c r="H692" s="1">
        <v>691</v>
      </c>
      <c r="I692" s="12" t="s">
        <v>642</v>
      </c>
      <c r="J692" s="16">
        <v>42385</v>
      </c>
      <c r="K692" s="15">
        <f t="shared" si="20"/>
        <v>0.10650790166812991</v>
      </c>
      <c r="M692" s="13">
        <f t="shared" si="21"/>
        <v>10.650790166812991</v>
      </c>
    </row>
    <row r="693" spans="1:13" ht="15.75" thickBot="1">
      <c r="A693" s="2">
        <v>692</v>
      </c>
      <c r="B693" s="4">
        <v>381.95</v>
      </c>
      <c r="C693" s="5">
        <v>390.33</v>
      </c>
      <c r="D693" s="5">
        <v>395</v>
      </c>
      <c r="E693" s="16">
        <v>42386</v>
      </c>
      <c r="F693" s="5">
        <v>381.6</v>
      </c>
      <c r="G693" s="6">
        <v>-2.1499999999999998E-2</v>
      </c>
      <c r="H693" s="2">
        <v>692</v>
      </c>
      <c r="I693" s="12" t="s">
        <v>641</v>
      </c>
      <c r="J693" s="16">
        <v>42386</v>
      </c>
      <c r="K693" s="15">
        <f t="shared" si="20"/>
        <v>3.4329925960085002E-2</v>
      </c>
      <c r="M693" s="13">
        <f t="shared" si="21"/>
        <v>3.4329925960085004</v>
      </c>
    </row>
    <row r="694" spans="1:13" ht="15.75" thickBot="1">
      <c r="A694" s="1">
        <v>693</v>
      </c>
      <c r="B694" s="7">
        <v>390.1</v>
      </c>
      <c r="C694" s="5">
        <v>381.95</v>
      </c>
      <c r="D694" s="5">
        <v>391.82</v>
      </c>
      <c r="E694" s="16">
        <v>42387</v>
      </c>
      <c r="F694" s="5">
        <v>376.58</v>
      </c>
      <c r="G694" s="8">
        <v>2.1299999999999999E-2</v>
      </c>
      <c r="H694" s="1">
        <v>693</v>
      </c>
      <c r="I694" s="12" t="s">
        <v>640</v>
      </c>
      <c r="J694" s="16">
        <v>42387</v>
      </c>
      <c r="K694" s="15">
        <f t="shared" si="20"/>
        <v>3.9900510538028559E-2</v>
      </c>
      <c r="M694" s="13">
        <f t="shared" si="21"/>
        <v>3.9900510538028557</v>
      </c>
    </row>
    <row r="695" spans="1:13" ht="15.75" thickBot="1">
      <c r="A695" s="2">
        <v>694</v>
      </c>
      <c r="B695" s="4">
        <v>381.1</v>
      </c>
      <c r="C695" s="5">
        <v>390.1</v>
      </c>
      <c r="D695" s="5">
        <v>390.97</v>
      </c>
      <c r="E695" s="16">
        <v>42388</v>
      </c>
      <c r="F695" s="5">
        <v>379.02</v>
      </c>
      <c r="G695" s="6">
        <v>-2.3099999999999999E-2</v>
      </c>
      <c r="H695" s="2">
        <v>694</v>
      </c>
      <c r="I695" s="12" t="s">
        <v>639</v>
      </c>
      <c r="J695" s="16">
        <v>42388</v>
      </c>
      <c r="K695" s="15">
        <f t="shared" si="20"/>
        <v>3.0633170981799653E-2</v>
      </c>
      <c r="M695" s="13">
        <f t="shared" si="21"/>
        <v>3.0633170981799651</v>
      </c>
    </row>
    <row r="696" spans="1:13" ht="15.75" thickBot="1">
      <c r="A696" s="1">
        <v>695</v>
      </c>
      <c r="B696" s="7">
        <v>419.05</v>
      </c>
      <c r="C696" s="5">
        <v>381.1</v>
      </c>
      <c r="D696" s="5">
        <v>425.13</v>
      </c>
      <c r="E696" s="16">
        <v>42389</v>
      </c>
      <c r="F696" s="5">
        <v>375.93</v>
      </c>
      <c r="G696" s="8">
        <v>9.9599999999999994E-2</v>
      </c>
      <c r="H696" s="1">
        <v>695</v>
      </c>
      <c r="I696" s="12" t="s">
        <v>638</v>
      </c>
      <c r="J696" s="16">
        <v>42389</v>
      </c>
      <c r="K696" s="15">
        <f t="shared" si="20"/>
        <v>0.12909997376016791</v>
      </c>
      <c r="M696" s="13">
        <f t="shared" si="21"/>
        <v>12.90999737601679</v>
      </c>
    </row>
    <row r="697" spans="1:13" ht="15.75" thickBot="1">
      <c r="A697" s="2">
        <v>696</v>
      </c>
      <c r="B697" s="4">
        <v>412.31</v>
      </c>
      <c r="C697" s="5">
        <v>419.05</v>
      </c>
      <c r="D697" s="5">
        <v>425.78</v>
      </c>
      <c r="E697" s="16">
        <v>42390</v>
      </c>
      <c r="F697" s="5">
        <v>406.05</v>
      </c>
      <c r="G697" s="6">
        <v>-1.61E-2</v>
      </c>
      <c r="H697" s="2">
        <v>696</v>
      </c>
      <c r="I697" s="12" t="s">
        <v>637</v>
      </c>
      <c r="J697" s="16">
        <v>42390</v>
      </c>
      <c r="K697" s="15">
        <f t="shared" si="20"/>
        <v>4.7082687030187233E-2</v>
      </c>
      <c r="M697" s="13">
        <f t="shared" si="21"/>
        <v>4.7082687030187236</v>
      </c>
    </row>
    <row r="698" spans="1:13" ht="15.75" thickBot="1">
      <c r="A698" s="1">
        <v>697</v>
      </c>
      <c r="B698" s="4">
        <v>383.25</v>
      </c>
      <c r="C698" s="5">
        <v>412.31</v>
      </c>
      <c r="D698" s="5">
        <v>412.31</v>
      </c>
      <c r="E698" s="16">
        <v>42391</v>
      </c>
      <c r="F698" s="5">
        <v>375.52</v>
      </c>
      <c r="G698" s="6">
        <v>-7.0499999999999993E-2</v>
      </c>
      <c r="H698" s="1">
        <v>697</v>
      </c>
      <c r="I698" s="12" t="s">
        <v>636</v>
      </c>
      <c r="J698" s="16">
        <v>42391</v>
      </c>
      <c r="K698" s="15">
        <f t="shared" si="20"/>
        <v>8.9228978196017605E-2</v>
      </c>
      <c r="M698" s="13">
        <f t="shared" si="21"/>
        <v>8.9228978196017614</v>
      </c>
    </row>
    <row r="699" spans="1:13" ht="15.75" thickBot="1">
      <c r="A699" s="2">
        <v>698</v>
      </c>
      <c r="B699" s="7">
        <v>385.81</v>
      </c>
      <c r="C699" s="5">
        <v>383.25</v>
      </c>
      <c r="D699" s="5">
        <v>395</v>
      </c>
      <c r="E699" s="16">
        <v>42392</v>
      </c>
      <c r="F699" s="5">
        <v>381.36</v>
      </c>
      <c r="G699" s="8">
        <v>6.7000000000000002E-3</v>
      </c>
      <c r="H699" s="2">
        <v>698</v>
      </c>
      <c r="I699" s="12" t="s">
        <v>635</v>
      </c>
      <c r="J699" s="16">
        <v>42392</v>
      </c>
      <c r="K699" s="15">
        <f t="shared" si="20"/>
        <v>3.5590345727331996E-2</v>
      </c>
      <c r="M699" s="13">
        <f t="shared" si="21"/>
        <v>3.5590345727331996</v>
      </c>
    </row>
    <row r="700" spans="1:13" ht="15.75" thickBot="1">
      <c r="A700" s="1">
        <v>699</v>
      </c>
      <c r="B700" s="7">
        <v>400.68</v>
      </c>
      <c r="C700" s="5">
        <v>385.81</v>
      </c>
      <c r="D700" s="5">
        <v>406.71</v>
      </c>
      <c r="E700" s="16">
        <v>42393</v>
      </c>
      <c r="F700" s="5">
        <v>385.81</v>
      </c>
      <c r="G700" s="8">
        <v>3.85E-2</v>
      </c>
      <c r="H700" s="1">
        <v>699</v>
      </c>
      <c r="I700" s="12" t="s">
        <v>634</v>
      </c>
      <c r="J700" s="16">
        <v>42393</v>
      </c>
      <c r="K700" s="15">
        <f t="shared" si="20"/>
        <v>5.4171742567585023E-2</v>
      </c>
      <c r="M700" s="13">
        <f t="shared" si="21"/>
        <v>5.4171742567585026</v>
      </c>
    </row>
    <row r="701" spans="1:13" ht="15.75" thickBot="1">
      <c r="A701" s="2">
        <v>700</v>
      </c>
      <c r="B701" s="4">
        <v>394.01</v>
      </c>
      <c r="C701" s="5">
        <v>400.68</v>
      </c>
      <c r="D701" s="5">
        <v>401.25</v>
      </c>
      <c r="E701" s="16">
        <v>42394</v>
      </c>
      <c r="F701" s="5">
        <v>387.17</v>
      </c>
      <c r="G701" s="6">
        <v>-1.66E-2</v>
      </c>
      <c r="H701" s="2">
        <v>700</v>
      </c>
      <c r="I701" s="12" t="s">
        <v>633</v>
      </c>
      <c r="J701" s="16">
        <v>42394</v>
      </c>
      <c r="K701" s="15">
        <f t="shared" si="20"/>
        <v>3.5140261555355858E-2</v>
      </c>
      <c r="M701" s="13">
        <f t="shared" si="21"/>
        <v>3.5140261555355856</v>
      </c>
    </row>
    <row r="702" spans="1:13" ht="15.75" thickBot="1">
      <c r="A702" s="1">
        <v>701</v>
      </c>
      <c r="B702" s="7">
        <v>395.95</v>
      </c>
      <c r="C702" s="5">
        <v>394.01</v>
      </c>
      <c r="D702" s="5">
        <v>401.72</v>
      </c>
      <c r="E702" s="16">
        <v>42395</v>
      </c>
      <c r="F702" s="5">
        <v>390.45</v>
      </c>
      <c r="G702" s="8">
        <v>4.8999999999999998E-3</v>
      </c>
      <c r="H702" s="1">
        <v>701</v>
      </c>
      <c r="I702" s="12" t="s">
        <v>632</v>
      </c>
      <c r="J702" s="16">
        <v>42395</v>
      </c>
      <c r="K702" s="15">
        <f t="shared" si="20"/>
        <v>2.8603334940737645E-2</v>
      </c>
      <c r="M702" s="13">
        <f t="shared" si="21"/>
        <v>2.8603334940737644</v>
      </c>
    </row>
    <row r="703" spans="1:13" ht="15.75" thickBot="1">
      <c r="A703" s="2">
        <v>702</v>
      </c>
      <c r="B703" s="4">
        <v>395.36</v>
      </c>
      <c r="C703" s="5">
        <v>395.95</v>
      </c>
      <c r="D703" s="5">
        <v>401.48</v>
      </c>
      <c r="E703" s="16">
        <v>42396</v>
      </c>
      <c r="F703" s="5">
        <v>393.11</v>
      </c>
      <c r="G703" s="6">
        <v>-1.5E-3</v>
      </c>
      <c r="H703" s="2">
        <v>702</v>
      </c>
      <c r="I703" s="12" t="s">
        <v>631</v>
      </c>
      <c r="J703" s="16">
        <v>42396</v>
      </c>
      <c r="K703" s="15">
        <f t="shared" si="20"/>
        <v>2.113903270614978E-2</v>
      </c>
      <c r="M703" s="13">
        <f t="shared" si="21"/>
        <v>2.1139032706149781</v>
      </c>
    </row>
    <row r="704" spans="1:13" ht="15.75" thickBot="1">
      <c r="A704" s="1">
        <v>703</v>
      </c>
      <c r="B704" s="4">
        <v>380</v>
      </c>
      <c r="C704" s="5">
        <v>395.36</v>
      </c>
      <c r="D704" s="5">
        <v>397.84</v>
      </c>
      <c r="E704" s="16">
        <v>42397</v>
      </c>
      <c r="F704" s="5">
        <v>376.98</v>
      </c>
      <c r="G704" s="6">
        <v>-3.8800000000000001E-2</v>
      </c>
      <c r="H704" s="1">
        <v>703</v>
      </c>
      <c r="I704" s="12" t="s">
        <v>630</v>
      </c>
      <c r="J704" s="16">
        <v>42397</v>
      </c>
      <c r="K704" s="15">
        <f t="shared" si="20"/>
        <v>5.2762039660056548E-2</v>
      </c>
      <c r="M704" s="13">
        <f t="shared" si="21"/>
        <v>5.2762039660056548</v>
      </c>
    </row>
    <row r="705" spans="1:13" ht="15.75" thickBot="1">
      <c r="A705" s="2">
        <v>704</v>
      </c>
      <c r="B705" s="4">
        <v>379.92</v>
      </c>
      <c r="C705" s="5">
        <v>380</v>
      </c>
      <c r="D705" s="5">
        <v>385.63</v>
      </c>
      <c r="E705" s="16">
        <v>42398</v>
      </c>
      <c r="F705" s="5">
        <v>365</v>
      </c>
      <c r="G705" s="6">
        <v>-2.0000000000000001E-4</v>
      </c>
      <c r="H705" s="2">
        <v>704</v>
      </c>
      <c r="I705" s="12" t="s">
        <v>629</v>
      </c>
      <c r="J705" s="16">
        <v>42398</v>
      </c>
      <c r="K705" s="15">
        <f t="shared" si="20"/>
        <v>5.4289473684210512E-2</v>
      </c>
      <c r="M705" s="13">
        <f t="shared" si="21"/>
        <v>5.428947368421051</v>
      </c>
    </row>
    <row r="706" spans="1:13" ht="15.75" thickBot="1">
      <c r="A706" s="1">
        <v>705</v>
      </c>
      <c r="B706" s="4">
        <v>378</v>
      </c>
      <c r="C706" s="5">
        <v>379.92</v>
      </c>
      <c r="D706" s="5">
        <v>381.63</v>
      </c>
      <c r="E706" s="16">
        <v>42399</v>
      </c>
      <c r="F706" s="5">
        <v>376.12</v>
      </c>
      <c r="G706" s="6">
        <v>-5.0000000000000001E-3</v>
      </c>
      <c r="H706" s="1">
        <v>705</v>
      </c>
      <c r="I706" s="12" t="s">
        <v>628</v>
      </c>
      <c r="J706" s="16">
        <v>42399</v>
      </c>
      <c r="K706" s="15">
        <f t="shared" si="20"/>
        <v>1.4503053274373527E-2</v>
      </c>
      <c r="M706" s="13">
        <f t="shared" si="21"/>
        <v>1.4503053274373527</v>
      </c>
    </row>
    <row r="707" spans="1:13" ht="15.75" thickBot="1">
      <c r="A707" s="2">
        <v>706</v>
      </c>
      <c r="B707" s="4">
        <v>369.19</v>
      </c>
      <c r="C707" s="5">
        <v>378</v>
      </c>
      <c r="D707" s="5">
        <v>381</v>
      </c>
      <c r="E707" s="16">
        <v>42400</v>
      </c>
      <c r="F707" s="5">
        <v>366.16</v>
      </c>
      <c r="G707" s="6">
        <v>-2.3300000000000001E-2</v>
      </c>
      <c r="H707" s="2">
        <v>706</v>
      </c>
      <c r="I707" s="12" t="s">
        <v>627</v>
      </c>
      <c r="J707" s="16">
        <v>42400</v>
      </c>
      <c r="K707" s="15">
        <f t="shared" ref="K707:M770" si="22">(D707-F707)/C707</f>
        <v>3.9259259259259195E-2</v>
      </c>
      <c r="M707" s="13">
        <f t="shared" ref="M707:M770" si="23">K707*100</f>
        <v>3.9259259259259194</v>
      </c>
    </row>
    <row r="708" spans="1:13" ht="15.75" thickBot="1">
      <c r="A708" s="1">
        <v>707</v>
      </c>
      <c r="B708" s="7">
        <v>372.19</v>
      </c>
      <c r="C708" s="5">
        <v>369.19</v>
      </c>
      <c r="D708" s="5">
        <v>380</v>
      </c>
      <c r="E708" s="16">
        <v>42401</v>
      </c>
      <c r="F708" s="5">
        <v>366.16</v>
      </c>
      <c r="G708" s="8">
        <v>8.0999999999999996E-3</v>
      </c>
      <c r="H708" s="1">
        <v>707</v>
      </c>
      <c r="I708" s="12" t="s">
        <v>626</v>
      </c>
      <c r="J708" s="16">
        <v>42401</v>
      </c>
      <c r="K708" s="15">
        <f t="shared" si="22"/>
        <v>3.7487472575096763E-2</v>
      </c>
      <c r="M708" s="13">
        <f t="shared" si="23"/>
        <v>3.7487472575096761</v>
      </c>
    </row>
    <row r="709" spans="1:13" ht="15.75" thickBot="1">
      <c r="A709" s="2">
        <v>708</v>
      </c>
      <c r="B709" s="7">
        <v>373.49</v>
      </c>
      <c r="C709" s="5">
        <v>372.19</v>
      </c>
      <c r="D709" s="5">
        <v>376.68</v>
      </c>
      <c r="E709" s="16">
        <v>42402</v>
      </c>
      <c r="F709" s="5">
        <v>372</v>
      </c>
      <c r="G709" s="8">
        <v>3.5000000000000001E-3</v>
      </c>
      <c r="H709" s="2">
        <v>708</v>
      </c>
      <c r="I709" s="12" t="s">
        <v>625</v>
      </c>
      <c r="J709" s="16">
        <v>42402</v>
      </c>
      <c r="K709" s="15">
        <f t="shared" si="22"/>
        <v>1.2574222843171516E-2</v>
      </c>
      <c r="M709" s="13">
        <f t="shared" si="23"/>
        <v>1.2574222843171516</v>
      </c>
    </row>
    <row r="710" spans="1:13" ht="15.75" thickBot="1">
      <c r="A710" s="1">
        <v>709</v>
      </c>
      <c r="B710" s="4">
        <v>368.14</v>
      </c>
      <c r="C710" s="5">
        <v>373.49</v>
      </c>
      <c r="D710" s="5">
        <v>373.6</v>
      </c>
      <c r="E710" s="16">
        <v>42403</v>
      </c>
      <c r="F710" s="5">
        <v>365.78</v>
      </c>
      <c r="G710" s="6">
        <v>-1.43E-2</v>
      </c>
      <c r="H710" s="1">
        <v>709</v>
      </c>
      <c r="I710" s="12" t="s">
        <v>624</v>
      </c>
      <c r="J710" s="16">
        <v>42403</v>
      </c>
      <c r="K710" s="15">
        <f t="shared" si="22"/>
        <v>2.093764223941752E-2</v>
      </c>
      <c r="M710" s="13">
        <f t="shared" si="23"/>
        <v>2.093764223941752</v>
      </c>
    </row>
    <row r="711" spans="1:13" ht="15.75" thickBot="1">
      <c r="A711" s="2">
        <v>710</v>
      </c>
      <c r="B711" s="7">
        <v>389.71</v>
      </c>
      <c r="C711" s="5">
        <v>368.14</v>
      </c>
      <c r="D711" s="5">
        <v>392</v>
      </c>
      <c r="E711" s="16">
        <v>42404</v>
      </c>
      <c r="F711" s="5">
        <v>368.14</v>
      </c>
      <c r="G711" s="8">
        <v>5.8599999999999999E-2</v>
      </c>
      <c r="H711" s="2">
        <v>710</v>
      </c>
      <c r="I711" s="12" t="s">
        <v>623</v>
      </c>
      <c r="J711" s="16">
        <v>42404</v>
      </c>
      <c r="K711" s="15">
        <f t="shared" si="22"/>
        <v>6.481229966860437E-2</v>
      </c>
      <c r="M711" s="13">
        <f t="shared" si="23"/>
        <v>6.481229966860437</v>
      </c>
    </row>
    <row r="712" spans="1:13" ht="15.75" thickBot="1">
      <c r="A712" s="1">
        <v>711</v>
      </c>
      <c r="B712" s="4">
        <v>387.22</v>
      </c>
      <c r="C712" s="5">
        <v>389.71</v>
      </c>
      <c r="D712" s="5">
        <v>390.52</v>
      </c>
      <c r="E712" s="16">
        <v>42405</v>
      </c>
      <c r="F712" s="5">
        <v>382.48</v>
      </c>
      <c r="G712" s="6">
        <v>-6.4000000000000003E-3</v>
      </c>
      <c r="H712" s="1">
        <v>711</v>
      </c>
      <c r="I712" s="12" t="s">
        <v>622</v>
      </c>
      <c r="J712" s="16">
        <v>42405</v>
      </c>
      <c r="K712" s="15">
        <f t="shared" si="22"/>
        <v>2.0630725411203109E-2</v>
      </c>
      <c r="M712" s="13">
        <f t="shared" si="23"/>
        <v>2.0630725411203108</v>
      </c>
    </row>
    <row r="713" spans="1:13" ht="15.75" thickBot="1">
      <c r="A713" s="2">
        <v>712</v>
      </c>
      <c r="B713" s="4">
        <v>375.7</v>
      </c>
      <c r="C713" s="5">
        <v>387.22</v>
      </c>
      <c r="D713" s="5">
        <v>387.22</v>
      </c>
      <c r="E713" s="16">
        <v>42406</v>
      </c>
      <c r="F713" s="5">
        <v>367.71</v>
      </c>
      <c r="G713" s="6">
        <v>-2.98E-2</v>
      </c>
      <c r="H713" s="2">
        <v>712</v>
      </c>
      <c r="I713" s="12" t="s">
        <v>621</v>
      </c>
      <c r="J713" s="16">
        <v>42406</v>
      </c>
      <c r="K713" s="15">
        <f t="shared" si="22"/>
        <v>5.0384794173854774E-2</v>
      </c>
      <c r="M713" s="13">
        <f t="shared" si="23"/>
        <v>5.0384794173854779</v>
      </c>
    </row>
    <row r="714" spans="1:13" ht="15.75" thickBot="1">
      <c r="A714" s="1">
        <v>713</v>
      </c>
      <c r="B714" s="4">
        <v>372.12</v>
      </c>
      <c r="C714" s="5">
        <v>375.7</v>
      </c>
      <c r="D714" s="5">
        <v>381.23</v>
      </c>
      <c r="E714" s="16">
        <v>42407</v>
      </c>
      <c r="F714" s="5">
        <v>371.55</v>
      </c>
      <c r="G714" s="6">
        <v>-9.4999999999999998E-3</v>
      </c>
      <c r="H714" s="1">
        <v>713</v>
      </c>
      <c r="I714" s="12" t="s">
        <v>620</v>
      </c>
      <c r="J714" s="16">
        <v>42407</v>
      </c>
      <c r="K714" s="15">
        <f t="shared" si="22"/>
        <v>2.5765238221985644E-2</v>
      </c>
      <c r="M714" s="13">
        <f t="shared" si="23"/>
        <v>2.5765238221985642</v>
      </c>
    </row>
    <row r="715" spans="1:13" ht="15.75" thickBot="1">
      <c r="A715" s="2">
        <v>714</v>
      </c>
      <c r="B715" s="7">
        <v>373.47</v>
      </c>
      <c r="C715" s="5">
        <v>372.12</v>
      </c>
      <c r="D715" s="5">
        <v>377.78</v>
      </c>
      <c r="E715" s="16">
        <v>42408</v>
      </c>
      <c r="F715" s="5">
        <v>371.66</v>
      </c>
      <c r="G715" s="8">
        <v>3.5999999999999999E-3</v>
      </c>
      <c r="H715" s="2">
        <v>714</v>
      </c>
      <c r="I715" s="12" t="s">
        <v>619</v>
      </c>
      <c r="J715" s="16">
        <v>42408</v>
      </c>
      <c r="K715" s="15">
        <f t="shared" si="22"/>
        <v>1.6446307642695765E-2</v>
      </c>
      <c r="M715" s="13">
        <f t="shared" si="23"/>
        <v>1.6446307642695766</v>
      </c>
    </row>
    <row r="716" spans="1:13" ht="15.75" thickBot="1">
      <c r="A716" s="1">
        <v>715</v>
      </c>
      <c r="B716" s="7">
        <v>374.44</v>
      </c>
      <c r="C716" s="5">
        <v>373.47</v>
      </c>
      <c r="D716" s="5">
        <v>379.5</v>
      </c>
      <c r="E716" s="16">
        <v>42409</v>
      </c>
      <c r="F716" s="5">
        <v>371.26</v>
      </c>
      <c r="G716" s="8">
        <v>2.5999999999999999E-3</v>
      </c>
      <c r="H716" s="1">
        <v>715</v>
      </c>
      <c r="I716" s="12" t="s">
        <v>618</v>
      </c>
      <c r="J716" s="16">
        <v>42409</v>
      </c>
      <c r="K716" s="15">
        <f t="shared" si="22"/>
        <v>2.2063351808712904E-2</v>
      </c>
      <c r="M716" s="13">
        <f t="shared" si="23"/>
        <v>2.2063351808712905</v>
      </c>
    </row>
    <row r="717" spans="1:13" ht="15.75" thickBot="1">
      <c r="A717" s="2">
        <v>716</v>
      </c>
      <c r="B717" s="7">
        <v>380</v>
      </c>
      <c r="C717" s="5">
        <v>374.44</v>
      </c>
      <c r="D717" s="5">
        <v>384.76</v>
      </c>
      <c r="E717" s="16">
        <v>42410</v>
      </c>
      <c r="F717" s="5">
        <v>371.71</v>
      </c>
      <c r="G717" s="8">
        <v>1.4800000000000001E-2</v>
      </c>
      <c r="H717" s="2">
        <v>716</v>
      </c>
      <c r="I717" s="12" t="s">
        <v>617</v>
      </c>
      <c r="J717" s="16">
        <v>42410</v>
      </c>
      <c r="K717" s="15">
        <f t="shared" si="22"/>
        <v>3.4852045721610971E-2</v>
      </c>
      <c r="M717" s="13">
        <f t="shared" si="23"/>
        <v>3.4852045721610971</v>
      </c>
    </row>
    <row r="718" spans="1:13" ht="15.75" thickBot="1">
      <c r="A718" s="1">
        <v>717</v>
      </c>
      <c r="B718" s="4">
        <v>377.76</v>
      </c>
      <c r="C718" s="5">
        <v>380</v>
      </c>
      <c r="D718" s="5">
        <v>383</v>
      </c>
      <c r="E718" s="16">
        <v>42411</v>
      </c>
      <c r="F718" s="5">
        <v>373.67</v>
      </c>
      <c r="G718" s="6">
        <v>-5.8999999999999999E-3</v>
      </c>
      <c r="H718" s="1">
        <v>717</v>
      </c>
      <c r="I718" s="12" t="s">
        <v>616</v>
      </c>
      <c r="J718" s="16">
        <v>42411</v>
      </c>
      <c r="K718" s="15">
        <f t="shared" si="22"/>
        <v>2.4552631578947326E-2</v>
      </c>
      <c r="M718" s="13">
        <f t="shared" si="23"/>
        <v>2.4552631578947324</v>
      </c>
    </row>
    <row r="719" spans="1:13" ht="15.75" thickBot="1">
      <c r="A719" s="2">
        <v>718</v>
      </c>
      <c r="B719" s="7">
        <v>380.91</v>
      </c>
      <c r="C719" s="5">
        <v>377.76</v>
      </c>
      <c r="D719" s="5">
        <v>383.49</v>
      </c>
      <c r="E719" s="16">
        <v>42412</v>
      </c>
      <c r="F719" s="5">
        <v>375.76</v>
      </c>
      <c r="G719" s="8">
        <v>8.3000000000000001E-3</v>
      </c>
      <c r="H719" s="2">
        <v>718</v>
      </c>
      <c r="I719" s="12" t="s">
        <v>615</v>
      </c>
      <c r="J719" s="16">
        <v>42412</v>
      </c>
      <c r="K719" s="15">
        <f t="shared" si="22"/>
        <v>2.046272765777218E-2</v>
      </c>
      <c r="M719" s="13">
        <f t="shared" si="23"/>
        <v>2.0462727657772182</v>
      </c>
    </row>
    <row r="720" spans="1:13" ht="15.75" thickBot="1">
      <c r="A720" s="1">
        <v>719</v>
      </c>
      <c r="B720" s="7">
        <v>390</v>
      </c>
      <c r="C720" s="5">
        <v>380.91</v>
      </c>
      <c r="D720" s="5">
        <v>391.14</v>
      </c>
      <c r="E720" s="16">
        <v>42413</v>
      </c>
      <c r="F720" s="5">
        <v>380.91</v>
      </c>
      <c r="G720" s="8">
        <v>2.3900000000000001E-2</v>
      </c>
      <c r="H720" s="1">
        <v>719</v>
      </c>
      <c r="I720" s="12" t="s">
        <v>614</v>
      </c>
      <c r="J720" s="16">
        <v>42413</v>
      </c>
      <c r="K720" s="15">
        <f t="shared" si="22"/>
        <v>2.6856737812081491E-2</v>
      </c>
      <c r="M720" s="13">
        <f t="shared" si="23"/>
        <v>2.6856737812081493</v>
      </c>
    </row>
    <row r="721" spans="1:13" ht="15.75" thickBot="1">
      <c r="A721" s="2">
        <v>720</v>
      </c>
      <c r="B721" s="7">
        <v>404.75</v>
      </c>
      <c r="C721" s="5">
        <v>390</v>
      </c>
      <c r="D721" s="5">
        <v>407.35</v>
      </c>
      <c r="E721" s="16">
        <v>42414</v>
      </c>
      <c r="F721" s="5">
        <v>388.73</v>
      </c>
      <c r="G721" s="8">
        <v>3.78E-2</v>
      </c>
      <c r="H721" s="2">
        <v>720</v>
      </c>
      <c r="I721" s="12" t="s">
        <v>613</v>
      </c>
      <c r="J721" s="16">
        <v>42414</v>
      </c>
      <c r="K721" s="15">
        <f t="shared" si="22"/>
        <v>4.7743589743589755E-2</v>
      </c>
      <c r="M721" s="13">
        <f t="shared" si="23"/>
        <v>4.7743589743589752</v>
      </c>
    </row>
    <row r="722" spans="1:13" ht="15.75" thickBot="1">
      <c r="A722" s="1">
        <v>721</v>
      </c>
      <c r="B722" s="4">
        <v>392</v>
      </c>
      <c r="C722" s="5">
        <v>404.75</v>
      </c>
      <c r="D722" s="5">
        <v>409.31</v>
      </c>
      <c r="E722" s="16">
        <v>42415</v>
      </c>
      <c r="F722" s="5">
        <v>392</v>
      </c>
      <c r="G722" s="6">
        <v>-3.15E-2</v>
      </c>
      <c r="H722" s="1">
        <v>721</v>
      </c>
      <c r="I722" s="12" t="s">
        <v>612</v>
      </c>
      <c r="J722" s="16">
        <v>42415</v>
      </c>
      <c r="K722" s="15">
        <f t="shared" si="22"/>
        <v>4.2767140210006181E-2</v>
      </c>
      <c r="M722" s="13">
        <f t="shared" si="23"/>
        <v>4.2767140210006183</v>
      </c>
    </row>
    <row r="723" spans="1:13" ht="15.75" thickBot="1">
      <c r="A723" s="2">
        <v>722</v>
      </c>
      <c r="B723" s="7">
        <v>405.5</v>
      </c>
      <c r="C723" s="5">
        <v>392</v>
      </c>
      <c r="D723" s="5">
        <v>408.6</v>
      </c>
      <c r="E723" s="16">
        <v>42416</v>
      </c>
      <c r="F723" s="5">
        <v>390.1</v>
      </c>
      <c r="G723" s="8">
        <v>3.44E-2</v>
      </c>
      <c r="H723" s="2">
        <v>722</v>
      </c>
      <c r="I723" s="12" t="s">
        <v>611</v>
      </c>
      <c r="J723" s="16">
        <v>42416</v>
      </c>
      <c r="K723" s="15">
        <f t="shared" si="22"/>
        <v>4.7193877551020405E-2</v>
      </c>
      <c r="M723" s="13">
        <f t="shared" si="23"/>
        <v>4.7193877551020407</v>
      </c>
    </row>
    <row r="724" spans="1:13" ht="15.75" thickBot="1">
      <c r="A724" s="1">
        <v>723</v>
      </c>
      <c r="B724" s="7">
        <v>413.86</v>
      </c>
      <c r="C724" s="5">
        <v>405.5</v>
      </c>
      <c r="D724" s="5">
        <v>421.8</v>
      </c>
      <c r="E724" s="16">
        <v>42417</v>
      </c>
      <c r="F724" s="5">
        <v>403.04</v>
      </c>
      <c r="G724" s="8">
        <v>2.06E-2</v>
      </c>
      <c r="H724" s="1">
        <v>723</v>
      </c>
      <c r="I724" s="12" t="s">
        <v>610</v>
      </c>
      <c r="J724" s="16">
        <v>42417</v>
      </c>
      <c r="K724" s="15">
        <f t="shared" si="22"/>
        <v>4.6263871763255221E-2</v>
      </c>
      <c r="M724" s="13">
        <f t="shared" si="23"/>
        <v>4.6263871763255224</v>
      </c>
    </row>
    <row r="725" spans="1:13" ht="15.75" thickBot="1">
      <c r="A725" s="2">
        <v>724</v>
      </c>
      <c r="B725" s="7">
        <v>421.17</v>
      </c>
      <c r="C725" s="5">
        <v>413.49</v>
      </c>
      <c r="D725" s="5">
        <v>424.79</v>
      </c>
      <c r="E725" s="16">
        <v>42418</v>
      </c>
      <c r="F725" s="5">
        <v>411.46</v>
      </c>
      <c r="G725" s="8">
        <v>1.77E-2</v>
      </c>
      <c r="H725" s="2">
        <v>724</v>
      </c>
      <c r="I725" s="12" t="s">
        <v>609</v>
      </c>
      <c r="J725" s="16">
        <v>42418</v>
      </c>
      <c r="K725" s="15">
        <f t="shared" si="22"/>
        <v>3.2237780841132893E-2</v>
      </c>
      <c r="M725" s="13">
        <f t="shared" si="23"/>
        <v>3.2237780841132895</v>
      </c>
    </row>
    <row r="726" spans="1:13" ht="15.75" thickBot="1">
      <c r="A726" s="1">
        <v>725</v>
      </c>
      <c r="B726" s="4">
        <v>417.58</v>
      </c>
      <c r="C726" s="5">
        <v>421.17</v>
      </c>
      <c r="D726" s="5">
        <v>421.17</v>
      </c>
      <c r="E726" s="16">
        <v>42419</v>
      </c>
      <c r="F726" s="5">
        <v>413.81</v>
      </c>
      <c r="G726" s="6">
        <v>-8.5000000000000006E-3</v>
      </c>
      <c r="H726" s="1">
        <v>725</v>
      </c>
      <c r="I726" s="12" t="s">
        <v>608</v>
      </c>
      <c r="J726" s="16">
        <v>42419</v>
      </c>
      <c r="K726" s="15">
        <f t="shared" si="22"/>
        <v>1.7475128807844846E-2</v>
      </c>
      <c r="M726" s="13">
        <f t="shared" si="23"/>
        <v>1.7475128807844846</v>
      </c>
    </row>
    <row r="727" spans="1:13" ht="15.75" thickBot="1">
      <c r="A727" s="2">
        <v>726</v>
      </c>
      <c r="B727" s="7">
        <v>435</v>
      </c>
      <c r="C727" s="5">
        <v>417.58</v>
      </c>
      <c r="D727" s="5">
        <v>442</v>
      </c>
      <c r="E727" s="16">
        <v>42420</v>
      </c>
      <c r="F727" s="5">
        <v>417.58</v>
      </c>
      <c r="G727" s="8">
        <v>4.1700000000000001E-2</v>
      </c>
      <c r="H727" s="2">
        <v>726</v>
      </c>
      <c r="I727" s="12" t="s">
        <v>607</v>
      </c>
      <c r="J727" s="16">
        <v>42420</v>
      </c>
      <c r="K727" s="15">
        <f t="shared" si="22"/>
        <v>5.8479812251544652E-2</v>
      </c>
      <c r="M727" s="13">
        <f t="shared" si="23"/>
        <v>5.8479812251544656</v>
      </c>
    </row>
    <row r="728" spans="1:13" ht="15.75" thickBot="1">
      <c r="A728" s="1">
        <v>727</v>
      </c>
      <c r="B728" s="4">
        <v>433.39</v>
      </c>
      <c r="C728" s="5">
        <v>435</v>
      </c>
      <c r="D728" s="5">
        <v>444</v>
      </c>
      <c r="E728" s="16">
        <v>42421</v>
      </c>
      <c r="F728" s="5">
        <v>422.5</v>
      </c>
      <c r="G728" s="6">
        <v>-3.7000000000000002E-3</v>
      </c>
      <c r="H728" s="1">
        <v>727</v>
      </c>
      <c r="I728" s="12" t="s">
        <v>606</v>
      </c>
      <c r="J728" s="16">
        <v>42421</v>
      </c>
      <c r="K728" s="15">
        <f t="shared" si="22"/>
        <v>4.9425287356321838E-2</v>
      </c>
      <c r="M728" s="13">
        <f t="shared" si="23"/>
        <v>4.9425287356321839</v>
      </c>
    </row>
    <row r="729" spans="1:13" ht="15.75" thickBot="1">
      <c r="A729" s="2">
        <v>728</v>
      </c>
      <c r="B729" s="7">
        <v>434.61</v>
      </c>
      <c r="C729" s="5">
        <v>433.39</v>
      </c>
      <c r="D729" s="5">
        <v>437.14</v>
      </c>
      <c r="E729" s="16">
        <v>42422</v>
      </c>
      <c r="F729" s="5">
        <v>422</v>
      </c>
      <c r="G729" s="8">
        <v>2.8E-3</v>
      </c>
      <c r="H729" s="2">
        <v>728</v>
      </c>
      <c r="I729" s="12" t="s">
        <v>605</v>
      </c>
      <c r="J729" s="16">
        <v>42422</v>
      </c>
      <c r="K729" s="15">
        <f t="shared" si="22"/>
        <v>3.4933893260112106E-2</v>
      </c>
      <c r="M729" s="13">
        <f t="shared" si="23"/>
        <v>3.4933893260112105</v>
      </c>
    </row>
    <row r="730" spans="1:13" ht="15.75" thickBot="1">
      <c r="A730" s="1">
        <v>729</v>
      </c>
      <c r="B730" s="4">
        <v>417.47</v>
      </c>
      <c r="C730" s="5">
        <v>433.51</v>
      </c>
      <c r="D730" s="5">
        <v>437.15</v>
      </c>
      <c r="E730" s="16">
        <v>42423</v>
      </c>
      <c r="F730" s="5">
        <v>414.29</v>
      </c>
      <c r="G730" s="6">
        <v>-3.9399999999999998E-2</v>
      </c>
      <c r="H730" s="1">
        <v>729</v>
      </c>
      <c r="I730" s="12" t="s">
        <v>604</v>
      </c>
      <c r="J730" s="16">
        <v>42423</v>
      </c>
      <c r="K730" s="15">
        <f t="shared" si="22"/>
        <v>5.2732347581370576E-2</v>
      </c>
      <c r="M730" s="13">
        <f t="shared" si="23"/>
        <v>5.2732347581370576</v>
      </c>
    </row>
    <row r="731" spans="1:13" ht="15.75" thickBot="1">
      <c r="A731" s="2">
        <v>730</v>
      </c>
      <c r="B731" s="7">
        <v>423.2</v>
      </c>
      <c r="C731" s="5">
        <v>417.47</v>
      </c>
      <c r="D731" s="5">
        <v>427.1</v>
      </c>
      <c r="E731" s="16">
        <v>42424</v>
      </c>
      <c r="F731" s="5">
        <v>408.14</v>
      </c>
      <c r="G731" s="8">
        <v>1.37E-2</v>
      </c>
      <c r="H731" s="2">
        <v>730</v>
      </c>
      <c r="I731" s="12" t="s">
        <v>603</v>
      </c>
      <c r="J731" s="16">
        <v>42424</v>
      </c>
      <c r="K731" s="15">
        <f t="shared" si="22"/>
        <v>4.5416437109253444E-2</v>
      </c>
      <c r="M731" s="13">
        <f t="shared" si="23"/>
        <v>4.541643710925344</v>
      </c>
    </row>
    <row r="732" spans="1:13" ht="15.75" thickBot="1">
      <c r="A732" s="1">
        <v>731</v>
      </c>
      <c r="B732" s="4">
        <v>421.85</v>
      </c>
      <c r="C732" s="5">
        <v>423.2</v>
      </c>
      <c r="D732" s="5">
        <v>426</v>
      </c>
      <c r="E732" s="16">
        <v>42425</v>
      </c>
      <c r="F732" s="5">
        <v>417.65</v>
      </c>
      <c r="G732" s="6">
        <v>-3.2000000000000002E-3</v>
      </c>
      <c r="H732" s="1">
        <v>731</v>
      </c>
      <c r="I732" s="12" t="s">
        <v>602</v>
      </c>
      <c r="J732" s="16">
        <v>42425</v>
      </c>
      <c r="K732" s="15">
        <f t="shared" si="22"/>
        <v>1.9730623818525573E-2</v>
      </c>
      <c r="M732" s="13">
        <f t="shared" si="23"/>
        <v>1.9730623818525572</v>
      </c>
    </row>
    <row r="733" spans="1:13" ht="15.75" thickBot="1">
      <c r="A733" s="2">
        <v>732</v>
      </c>
      <c r="B733" s="7">
        <v>433</v>
      </c>
      <c r="C733" s="5">
        <v>421.85</v>
      </c>
      <c r="D733" s="5">
        <v>433</v>
      </c>
      <c r="E733" s="16">
        <v>42426</v>
      </c>
      <c r="F733" s="5">
        <v>417.65</v>
      </c>
      <c r="G733" s="8">
        <v>2.64E-2</v>
      </c>
      <c r="H733" s="2">
        <v>732</v>
      </c>
      <c r="I733" s="12" t="s">
        <v>601</v>
      </c>
      <c r="J733" s="16">
        <v>42426</v>
      </c>
      <c r="K733" s="15">
        <f t="shared" si="22"/>
        <v>3.638734147208729E-2</v>
      </c>
      <c r="M733" s="13">
        <f t="shared" si="23"/>
        <v>3.6387341472087291</v>
      </c>
    </row>
    <row r="734" spans="1:13" ht="15.75" thickBot="1">
      <c r="A734" s="1">
        <v>733</v>
      </c>
      <c r="B734" s="4">
        <v>432.92</v>
      </c>
      <c r="C734" s="5">
        <v>433</v>
      </c>
      <c r="D734" s="5">
        <v>436</v>
      </c>
      <c r="E734" s="16">
        <v>42427</v>
      </c>
      <c r="F734" s="5">
        <v>428.5</v>
      </c>
      <c r="G734" s="6">
        <v>-2.0000000000000001E-4</v>
      </c>
      <c r="H734" s="1">
        <v>733</v>
      </c>
      <c r="I734" s="12" t="s">
        <v>600</v>
      </c>
      <c r="J734" s="16">
        <v>42427</v>
      </c>
      <c r="K734" s="15">
        <f t="shared" si="22"/>
        <v>1.7321016166281754E-2</v>
      </c>
      <c r="M734" s="13">
        <f t="shared" si="23"/>
        <v>1.7321016166281753</v>
      </c>
    </row>
    <row r="735" spans="1:13" ht="15.75" thickBot="1">
      <c r="A735" s="2">
        <v>734</v>
      </c>
      <c r="B735" s="4">
        <v>430.78</v>
      </c>
      <c r="C735" s="5">
        <v>432.92</v>
      </c>
      <c r="D735" s="5">
        <v>434.98</v>
      </c>
      <c r="E735" s="16">
        <v>42428</v>
      </c>
      <c r="F735" s="5">
        <v>421.07</v>
      </c>
      <c r="G735" s="6">
        <v>-4.8999999999999998E-3</v>
      </c>
      <c r="H735" s="2">
        <v>734</v>
      </c>
      <c r="I735" s="12" t="s">
        <v>599</v>
      </c>
      <c r="J735" s="16">
        <v>42428</v>
      </c>
      <c r="K735" s="15">
        <f t="shared" si="22"/>
        <v>3.2130647694724256E-2</v>
      </c>
      <c r="M735" s="13">
        <f t="shared" si="23"/>
        <v>3.2130647694724255</v>
      </c>
    </row>
    <row r="736" spans="1:13" ht="15.75" thickBot="1">
      <c r="A736" s="1">
        <v>735</v>
      </c>
      <c r="B736" s="7">
        <v>438.24</v>
      </c>
      <c r="C736" s="5">
        <v>430.78</v>
      </c>
      <c r="D736" s="5">
        <v>442</v>
      </c>
      <c r="E736" s="16">
        <v>42429</v>
      </c>
      <c r="F736" s="5">
        <v>429.29</v>
      </c>
      <c r="G736" s="8">
        <v>1.7299999999999999E-2</v>
      </c>
      <c r="H736" s="1">
        <v>735</v>
      </c>
      <c r="I736" s="12" t="s">
        <v>598</v>
      </c>
      <c r="J736" s="16">
        <v>42429</v>
      </c>
      <c r="K736" s="15">
        <f t="shared" si="22"/>
        <v>2.9504619527368912E-2</v>
      </c>
      <c r="M736" s="13">
        <f t="shared" si="23"/>
        <v>2.9504619527368914</v>
      </c>
    </row>
    <row r="737" spans="1:13" ht="15.75" thickBot="1">
      <c r="A737" s="2">
        <v>736</v>
      </c>
      <c r="B737" s="4">
        <v>431.48</v>
      </c>
      <c r="C737" s="5">
        <v>438.24</v>
      </c>
      <c r="D737" s="5">
        <v>439.41</v>
      </c>
      <c r="E737" s="16">
        <v>42430</v>
      </c>
      <c r="F737" s="5">
        <v>422.79</v>
      </c>
      <c r="G737" s="6">
        <v>-1.54E-2</v>
      </c>
      <c r="H737" s="2">
        <v>736</v>
      </c>
      <c r="I737" s="12" t="s">
        <v>597</v>
      </c>
      <c r="J737" s="16">
        <v>42430</v>
      </c>
      <c r="K737" s="15">
        <f t="shared" si="22"/>
        <v>3.7924424972617755E-2</v>
      </c>
      <c r="M737" s="13">
        <f t="shared" si="23"/>
        <v>3.7924424972617756</v>
      </c>
    </row>
    <row r="738" spans="1:13" ht="15.75" thickBot="1">
      <c r="A738" s="1">
        <v>737</v>
      </c>
      <c r="B738" s="4">
        <v>421.17</v>
      </c>
      <c r="C738" s="5">
        <v>431.48</v>
      </c>
      <c r="D738" s="5">
        <v>432.48</v>
      </c>
      <c r="E738" s="16">
        <v>42431</v>
      </c>
      <c r="F738" s="5">
        <v>412</v>
      </c>
      <c r="G738" s="6">
        <v>-2.3900000000000001E-2</v>
      </c>
      <c r="H738" s="1">
        <v>737</v>
      </c>
      <c r="I738" s="12" t="s">
        <v>596</v>
      </c>
      <c r="J738" s="16">
        <v>42431</v>
      </c>
      <c r="K738" s="15">
        <f t="shared" si="22"/>
        <v>4.7464540650783392E-2</v>
      </c>
      <c r="M738" s="13">
        <f t="shared" si="23"/>
        <v>4.7464540650783391</v>
      </c>
    </row>
    <row r="739" spans="1:13" ht="15.75" thickBot="1">
      <c r="A739" s="2">
        <v>738</v>
      </c>
      <c r="B739" s="4">
        <v>419.62</v>
      </c>
      <c r="C739" s="5">
        <v>421.17</v>
      </c>
      <c r="D739" s="5">
        <v>430.76</v>
      </c>
      <c r="E739" s="16">
        <v>42432</v>
      </c>
      <c r="F739" s="5">
        <v>417</v>
      </c>
      <c r="G739" s="6">
        <v>-3.7000000000000002E-3</v>
      </c>
      <c r="H739" s="2">
        <v>738</v>
      </c>
      <c r="I739" s="12" t="s">
        <v>595</v>
      </c>
      <c r="J739" s="16">
        <v>42432</v>
      </c>
      <c r="K739" s="15">
        <f t="shared" si="22"/>
        <v>3.2670892988579413E-2</v>
      </c>
      <c r="M739" s="13">
        <f t="shared" si="23"/>
        <v>3.2670892988579414</v>
      </c>
    </row>
    <row r="740" spans="1:13" ht="15.75" thickBot="1">
      <c r="A740" s="1">
        <v>739</v>
      </c>
      <c r="B740" s="4">
        <v>406.67</v>
      </c>
      <c r="C740" s="5">
        <v>419.62</v>
      </c>
      <c r="D740" s="5">
        <v>424.49</v>
      </c>
      <c r="E740" s="16">
        <v>42433</v>
      </c>
      <c r="F740" s="5">
        <v>404.87</v>
      </c>
      <c r="G740" s="6">
        <v>-3.09E-2</v>
      </c>
      <c r="H740" s="1">
        <v>739</v>
      </c>
      <c r="I740" s="12" t="s">
        <v>594</v>
      </c>
      <c r="J740" s="16">
        <v>42433</v>
      </c>
      <c r="K740" s="15">
        <f t="shared" si="22"/>
        <v>4.6756589295076506E-2</v>
      </c>
      <c r="M740" s="13">
        <f t="shared" si="23"/>
        <v>4.6756589295076507</v>
      </c>
    </row>
    <row r="741" spans="1:13" ht="15.75" thickBot="1">
      <c r="A741" s="2">
        <v>740</v>
      </c>
      <c r="B741" s="4">
        <v>393.16</v>
      </c>
      <c r="C741" s="5">
        <v>405.51</v>
      </c>
      <c r="D741" s="5">
        <v>407.57</v>
      </c>
      <c r="E741" s="16">
        <v>42434</v>
      </c>
      <c r="F741" s="5">
        <v>388.4</v>
      </c>
      <c r="G741" s="6">
        <v>-3.32E-2</v>
      </c>
      <c r="H741" s="2">
        <v>740</v>
      </c>
      <c r="I741" s="12" t="s">
        <v>593</v>
      </c>
      <c r="J741" s="16">
        <v>42434</v>
      </c>
      <c r="K741" s="15">
        <f t="shared" si="22"/>
        <v>4.727380335873349E-2</v>
      </c>
      <c r="M741" s="13">
        <f t="shared" si="23"/>
        <v>4.7273803358733488</v>
      </c>
    </row>
    <row r="742" spans="1:13" ht="15.75" thickBot="1">
      <c r="A742" s="1">
        <v>741</v>
      </c>
      <c r="B742" s="7">
        <v>400.65</v>
      </c>
      <c r="C742" s="5">
        <v>393.16</v>
      </c>
      <c r="D742" s="5">
        <v>410.06</v>
      </c>
      <c r="E742" s="16">
        <v>42435</v>
      </c>
      <c r="F742" s="5">
        <v>387.27</v>
      </c>
      <c r="G742" s="8">
        <v>1.9E-2</v>
      </c>
      <c r="H742" s="1">
        <v>741</v>
      </c>
      <c r="I742" s="12" t="s">
        <v>592</v>
      </c>
      <c r="J742" s="16">
        <v>42435</v>
      </c>
      <c r="K742" s="15">
        <f t="shared" si="22"/>
        <v>5.7966222403092939E-2</v>
      </c>
      <c r="M742" s="13">
        <f t="shared" si="23"/>
        <v>5.7966222403092935</v>
      </c>
    </row>
    <row r="743" spans="1:13" ht="15.75" thickBot="1">
      <c r="A743" s="2">
        <v>742</v>
      </c>
      <c r="B743" s="7">
        <v>410.01</v>
      </c>
      <c r="C743" s="5">
        <v>400.65</v>
      </c>
      <c r="D743" s="5">
        <v>414.12</v>
      </c>
      <c r="E743" s="16">
        <v>42436</v>
      </c>
      <c r="F743" s="5">
        <v>397.39</v>
      </c>
      <c r="G743" s="8">
        <v>2.3400000000000001E-2</v>
      </c>
      <c r="H743" s="2">
        <v>742</v>
      </c>
      <c r="I743" s="12" t="s">
        <v>591</v>
      </c>
      <c r="J743" s="16">
        <v>42436</v>
      </c>
      <c r="K743" s="15">
        <f t="shared" si="22"/>
        <v>4.1757144639960116E-2</v>
      </c>
      <c r="M743" s="13">
        <f t="shared" si="23"/>
        <v>4.1757144639960115</v>
      </c>
    </row>
    <row r="744" spans="1:13" ht="15.75" thickBot="1">
      <c r="A744" s="1">
        <v>743</v>
      </c>
      <c r="B744" s="7">
        <v>412.04</v>
      </c>
      <c r="C744" s="5">
        <v>410.01</v>
      </c>
      <c r="D744" s="5">
        <v>414.36</v>
      </c>
      <c r="E744" s="16">
        <v>42437</v>
      </c>
      <c r="F744" s="5">
        <v>407.5</v>
      </c>
      <c r="G744" s="8">
        <v>5.0000000000000001E-3</v>
      </c>
      <c r="H744" s="1">
        <v>743</v>
      </c>
      <c r="I744" s="12" t="s">
        <v>590</v>
      </c>
      <c r="J744" s="16">
        <v>42437</v>
      </c>
      <c r="K744" s="15">
        <f t="shared" si="22"/>
        <v>1.6731299236604019E-2</v>
      </c>
      <c r="M744" s="13">
        <f t="shared" si="23"/>
        <v>1.6731299236604018</v>
      </c>
    </row>
    <row r="745" spans="1:13" ht="15.75" thickBot="1">
      <c r="A745" s="2">
        <v>744</v>
      </c>
      <c r="B745" s="4">
        <v>411.93</v>
      </c>
      <c r="C745" s="5">
        <v>412.04</v>
      </c>
      <c r="D745" s="5">
        <v>414.73</v>
      </c>
      <c r="E745" s="16">
        <v>42438</v>
      </c>
      <c r="F745" s="5">
        <v>406.45</v>
      </c>
      <c r="G745" s="6">
        <v>-2.9999999999999997E-4</v>
      </c>
      <c r="H745" s="2">
        <v>744</v>
      </c>
      <c r="I745" s="12" t="s">
        <v>589</v>
      </c>
      <c r="J745" s="16">
        <v>42438</v>
      </c>
      <c r="K745" s="15">
        <f t="shared" si="22"/>
        <v>2.0095136394524874E-2</v>
      </c>
      <c r="M745" s="13">
        <f t="shared" si="23"/>
        <v>2.0095136394524875</v>
      </c>
    </row>
    <row r="746" spans="1:13" ht="15.75" thickBot="1">
      <c r="A746" s="1">
        <v>745</v>
      </c>
      <c r="B746" s="7">
        <v>415.83</v>
      </c>
      <c r="C746" s="5">
        <v>411.93</v>
      </c>
      <c r="D746" s="5">
        <v>421.58</v>
      </c>
      <c r="E746" s="16">
        <v>42439</v>
      </c>
      <c r="F746" s="5">
        <v>409.42</v>
      </c>
      <c r="G746" s="8">
        <v>9.4999999999999998E-3</v>
      </c>
      <c r="H746" s="1">
        <v>745</v>
      </c>
      <c r="I746" s="12" t="s">
        <v>588</v>
      </c>
      <c r="J746" s="16">
        <v>42439</v>
      </c>
      <c r="K746" s="15">
        <f t="shared" si="22"/>
        <v>2.9519578569174296E-2</v>
      </c>
      <c r="M746" s="13">
        <f t="shared" si="23"/>
        <v>2.9519578569174296</v>
      </c>
    </row>
    <row r="747" spans="1:13" ht="15.75" thickBot="1">
      <c r="A747" s="2">
        <v>746</v>
      </c>
      <c r="B747" s="7">
        <v>420.35</v>
      </c>
      <c r="C747" s="5">
        <v>415.83</v>
      </c>
      <c r="D747" s="5">
        <v>423.18</v>
      </c>
      <c r="E747" s="16">
        <v>42440</v>
      </c>
      <c r="F747" s="5">
        <v>415</v>
      </c>
      <c r="G747" s="8">
        <v>1.09E-2</v>
      </c>
      <c r="H747" s="2">
        <v>746</v>
      </c>
      <c r="I747" s="12" t="s">
        <v>587</v>
      </c>
      <c r="J747" s="16">
        <v>42440</v>
      </c>
      <c r="K747" s="15">
        <f t="shared" si="22"/>
        <v>1.9671500372748497E-2</v>
      </c>
      <c r="M747" s="13">
        <f t="shared" si="23"/>
        <v>1.9671500372748496</v>
      </c>
    </row>
    <row r="748" spans="1:13" ht="15.75" thickBot="1">
      <c r="A748" s="1">
        <v>747</v>
      </c>
      <c r="B748" s="4">
        <v>406.65</v>
      </c>
      <c r="C748" s="5">
        <v>420.35</v>
      </c>
      <c r="D748" s="5">
        <v>420.59</v>
      </c>
      <c r="E748" s="16">
        <v>42441</v>
      </c>
      <c r="F748" s="5">
        <v>406.15</v>
      </c>
      <c r="G748" s="6">
        <v>-3.2599999999999997E-2</v>
      </c>
      <c r="H748" s="1">
        <v>747</v>
      </c>
      <c r="I748" s="12" t="s">
        <v>586</v>
      </c>
      <c r="J748" s="16">
        <v>42441</v>
      </c>
      <c r="K748" s="15">
        <f t="shared" si="22"/>
        <v>3.4352325443083136E-2</v>
      </c>
      <c r="M748" s="13">
        <f t="shared" si="23"/>
        <v>3.4352325443083136</v>
      </c>
    </row>
    <row r="749" spans="1:13" ht="15.75" thickBot="1">
      <c r="A749" s="2">
        <v>748</v>
      </c>
      <c r="B749" s="7">
        <v>408.32</v>
      </c>
      <c r="C749" s="5">
        <v>406.65</v>
      </c>
      <c r="D749" s="5">
        <v>413.61</v>
      </c>
      <c r="E749" s="16">
        <v>42442</v>
      </c>
      <c r="F749" s="5">
        <v>406.65</v>
      </c>
      <c r="G749" s="8">
        <v>4.1000000000000003E-3</v>
      </c>
      <c r="H749" s="2">
        <v>748</v>
      </c>
      <c r="I749" s="12" t="s">
        <v>585</v>
      </c>
      <c r="J749" s="16">
        <v>42442</v>
      </c>
      <c r="K749" s="15">
        <f t="shared" si="22"/>
        <v>1.7115455551457118E-2</v>
      </c>
      <c r="M749" s="13">
        <f t="shared" si="23"/>
        <v>1.7115455551457117</v>
      </c>
    </row>
    <row r="750" spans="1:13" ht="15.75" thickBot="1">
      <c r="A750" s="1">
        <v>749</v>
      </c>
      <c r="B750" s="7">
        <v>414.43</v>
      </c>
      <c r="C750" s="5">
        <v>408.32</v>
      </c>
      <c r="D750" s="5">
        <v>416.5</v>
      </c>
      <c r="E750" s="16">
        <v>42443</v>
      </c>
      <c r="F750" s="5">
        <v>408.3</v>
      </c>
      <c r="G750" s="8">
        <v>1.4999999999999999E-2</v>
      </c>
      <c r="H750" s="1">
        <v>749</v>
      </c>
      <c r="I750" s="12" t="s">
        <v>584</v>
      </c>
      <c r="J750" s="16">
        <v>42443</v>
      </c>
      <c r="K750" s="15">
        <f t="shared" si="22"/>
        <v>2.0082288401253891E-2</v>
      </c>
      <c r="M750" s="13">
        <f t="shared" si="23"/>
        <v>2.0082288401253892</v>
      </c>
    </row>
    <row r="751" spans="1:13" ht="15.75" thickBot="1">
      <c r="A751" s="2">
        <v>750</v>
      </c>
      <c r="B751" s="7">
        <v>415.14</v>
      </c>
      <c r="C751" s="5">
        <v>414.43</v>
      </c>
      <c r="D751" s="5">
        <v>417.09</v>
      </c>
      <c r="E751" s="16">
        <v>42444</v>
      </c>
      <c r="F751" s="5">
        <v>412.17</v>
      </c>
      <c r="G751" s="8">
        <v>1.6999999999999999E-3</v>
      </c>
      <c r="H751" s="2">
        <v>750</v>
      </c>
      <c r="I751" s="12" t="s">
        <v>583</v>
      </c>
      <c r="J751" s="16">
        <v>42444</v>
      </c>
      <c r="K751" s="15">
        <f t="shared" si="22"/>
        <v>1.1871727432859492E-2</v>
      </c>
      <c r="M751" s="13">
        <f t="shared" si="23"/>
        <v>1.1871727432859491</v>
      </c>
    </row>
    <row r="752" spans="1:13" ht="15.75" thickBot="1">
      <c r="A752" s="1">
        <v>751</v>
      </c>
      <c r="B752" s="7">
        <v>418.17</v>
      </c>
      <c r="C752" s="5">
        <v>415.14</v>
      </c>
      <c r="D752" s="5">
        <v>419.04</v>
      </c>
      <c r="E752" s="16">
        <v>42445</v>
      </c>
      <c r="F752" s="5">
        <v>412.87</v>
      </c>
      <c r="G752" s="8">
        <v>7.3000000000000001E-3</v>
      </c>
      <c r="H752" s="1">
        <v>751</v>
      </c>
      <c r="I752" s="12" t="s">
        <v>582</v>
      </c>
      <c r="J752" s="16">
        <v>42445</v>
      </c>
      <c r="K752" s="15">
        <f t="shared" si="22"/>
        <v>1.4862456038926665E-2</v>
      </c>
      <c r="M752" s="13">
        <f t="shared" si="23"/>
        <v>1.4862456038926666</v>
      </c>
    </row>
    <row r="753" spans="1:13" ht="15.75" thickBot="1">
      <c r="A753" s="2">
        <v>752</v>
      </c>
      <c r="B753" s="7">
        <v>419.81</v>
      </c>
      <c r="C753" s="5">
        <v>418.17</v>
      </c>
      <c r="D753" s="5">
        <v>422.69</v>
      </c>
      <c r="E753" s="16">
        <v>42446</v>
      </c>
      <c r="F753" s="5">
        <v>416.83</v>
      </c>
      <c r="G753" s="8">
        <v>3.8999999999999998E-3</v>
      </c>
      <c r="H753" s="2">
        <v>752</v>
      </c>
      <c r="I753" s="12" t="s">
        <v>581</v>
      </c>
      <c r="J753" s="16">
        <v>42446</v>
      </c>
      <c r="K753" s="15">
        <f t="shared" si="22"/>
        <v>1.4013439510247061E-2</v>
      </c>
      <c r="M753" s="13">
        <f t="shared" si="23"/>
        <v>1.4013439510247061</v>
      </c>
    </row>
    <row r="754" spans="1:13" ht="15.75" thickBot="1">
      <c r="A754" s="1">
        <v>753</v>
      </c>
      <c r="B754" s="4">
        <v>407.9</v>
      </c>
      <c r="C754" s="5">
        <v>419.81</v>
      </c>
      <c r="D754" s="5">
        <v>421</v>
      </c>
      <c r="E754" s="16">
        <v>42447</v>
      </c>
      <c r="F754" s="5">
        <v>405.5</v>
      </c>
      <c r="G754" s="6">
        <v>-2.8400000000000002E-2</v>
      </c>
      <c r="H754" s="1">
        <v>753</v>
      </c>
      <c r="I754" s="12" t="s">
        <v>580</v>
      </c>
      <c r="J754" s="16">
        <v>42447</v>
      </c>
      <c r="K754" s="15">
        <f t="shared" si="22"/>
        <v>3.6921464472023061E-2</v>
      </c>
      <c r="M754" s="13">
        <f t="shared" si="23"/>
        <v>3.692146447202306</v>
      </c>
    </row>
    <row r="755" spans="1:13" ht="15.75" thickBot="1">
      <c r="A755" s="2">
        <v>754</v>
      </c>
      <c r="B755" s="7">
        <v>409.53</v>
      </c>
      <c r="C755" s="5">
        <v>407.9</v>
      </c>
      <c r="D755" s="5">
        <v>411.44</v>
      </c>
      <c r="E755" s="16">
        <v>42448</v>
      </c>
      <c r="F755" s="5">
        <v>405.53</v>
      </c>
      <c r="G755" s="8">
        <v>4.0000000000000001E-3</v>
      </c>
      <c r="H755" s="2">
        <v>754</v>
      </c>
      <c r="I755" s="12" t="s">
        <v>579</v>
      </c>
      <c r="J755" s="16">
        <v>42448</v>
      </c>
      <c r="K755" s="15">
        <f t="shared" si="22"/>
        <v>1.448884530522193E-2</v>
      </c>
      <c r="M755" s="13">
        <f t="shared" si="23"/>
        <v>1.4488845305221929</v>
      </c>
    </row>
    <row r="756" spans="1:13" ht="15.75" thickBot="1">
      <c r="A756" s="1">
        <v>755</v>
      </c>
      <c r="B756" s="7">
        <v>413.64</v>
      </c>
      <c r="C756" s="5">
        <v>409.53</v>
      </c>
      <c r="D756" s="5">
        <v>414.82</v>
      </c>
      <c r="E756" s="16">
        <v>42449</v>
      </c>
      <c r="F756" s="5">
        <v>409.53</v>
      </c>
      <c r="G756" s="8">
        <v>0.01</v>
      </c>
      <c r="H756" s="1">
        <v>755</v>
      </c>
      <c r="I756" s="12" t="s">
        <v>578</v>
      </c>
      <c r="J756" s="16">
        <v>42449</v>
      </c>
      <c r="K756" s="15">
        <f t="shared" si="22"/>
        <v>1.2917246599760752E-2</v>
      </c>
      <c r="M756" s="13">
        <f t="shared" si="23"/>
        <v>1.2917246599760752</v>
      </c>
    </row>
    <row r="757" spans="1:13" ht="15.75" thickBot="1">
      <c r="A757" s="2">
        <v>756</v>
      </c>
      <c r="B757" s="4">
        <v>412.32</v>
      </c>
      <c r="C757" s="5">
        <v>413.64</v>
      </c>
      <c r="D757" s="5">
        <v>414.36</v>
      </c>
      <c r="E757" s="16">
        <v>42450</v>
      </c>
      <c r="F757" s="5">
        <v>407.68</v>
      </c>
      <c r="G757" s="6">
        <v>-3.2000000000000002E-3</v>
      </c>
      <c r="H757" s="2">
        <v>756</v>
      </c>
      <c r="I757" s="12" t="s">
        <v>577</v>
      </c>
      <c r="J757" s="16">
        <v>42450</v>
      </c>
      <c r="K757" s="15">
        <f t="shared" si="22"/>
        <v>1.6149308577507029E-2</v>
      </c>
      <c r="M757" s="13">
        <f t="shared" si="23"/>
        <v>1.6149308577507029</v>
      </c>
    </row>
    <row r="758" spans="1:13" ht="15.75" thickBot="1">
      <c r="A758" s="1">
        <v>757</v>
      </c>
      <c r="B758" s="7">
        <v>417.16</v>
      </c>
      <c r="C758" s="5">
        <v>412.32</v>
      </c>
      <c r="D758" s="5">
        <v>417.9</v>
      </c>
      <c r="E758" s="16">
        <v>42451</v>
      </c>
      <c r="F758" s="5">
        <v>411.17</v>
      </c>
      <c r="G758" s="8">
        <v>1.17E-2</v>
      </c>
      <c r="H758" s="1">
        <v>757</v>
      </c>
      <c r="I758" s="12" t="s">
        <v>576</v>
      </c>
      <c r="J758" s="16">
        <v>42451</v>
      </c>
      <c r="K758" s="15">
        <f t="shared" si="22"/>
        <v>1.6322273961971192E-2</v>
      </c>
      <c r="M758" s="13">
        <f t="shared" si="23"/>
        <v>1.6322273961971192</v>
      </c>
    </row>
    <row r="759" spans="1:13" ht="15.75" thickBot="1">
      <c r="A759" s="2">
        <v>758</v>
      </c>
      <c r="B759" s="4">
        <v>416</v>
      </c>
      <c r="C759" s="5">
        <v>417.16</v>
      </c>
      <c r="D759" s="5">
        <v>417.98</v>
      </c>
      <c r="E759" s="16">
        <v>42452</v>
      </c>
      <c r="F759" s="5">
        <v>412.52</v>
      </c>
      <c r="G759" s="6">
        <v>-2.8E-3</v>
      </c>
      <c r="H759" s="2">
        <v>758</v>
      </c>
      <c r="I759" s="12" t="s">
        <v>575</v>
      </c>
      <c r="J759" s="16">
        <v>42452</v>
      </c>
      <c r="K759" s="15">
        <f t="shared" si="22"/>
        <v>1.3088503212196845E-2</v>
      </c>
      <c r="M759" s="13">
        <f t="shared" si="23"/>
        <v>1.3088503212196845</v>
      </c>
    </row>
    <row r="760" spans="1:13" ht="15.75" thickBot="1">
      <c r="A760" s="1">
        <v>759</v>
      </c>
      <c r="B760" s="4">
        <v>415.04</v>
      </c>
      <c r="C760" s="5">
        <v>416</v>
      </c>
      <c r="D760" s="5">
        <v>417.78</v>
      </c>
      <c r="E760" s="16">
        <v>42453</v>
      </c>
      <c r="F760" s="5">
        <v>413.12</v>
      </c>
      <c r="G760" s="6">
        <v>-2.3E-3</v>
      </c>
      <c r="H760" s="1">
        <v>759</v>
      </c>
      <c r="I760" s="12" t="s">
        <v>574</v>
      </c>
      <c r="J760" s="16">
        <v>42453</v>
      </c>
      <c r="K760" s="15">
        <f t="shared" si="22"/>
        <v>1.1201923076923E-2</v>
      </c>
      <c r="M760" s="13">
        <f t="shared" si="23"/>
        <v>1.1201923076922999</v>
      </c>
    </row>
    <row r="761" spans="1:13" ht="15.75" thickBot="1">
      <c r="A761" s="2">
        <v>760</v>
      </c>
      <c r="B761" s="7">
        <v>415.34</v>
      </c>
      <c r="C761" s="5">
        <v>415.04</v>
      </c>
      <c r="D761" s="5">
        <v>419.76</v>
      </c>
      <c r="E761" s="16">
        <v>42454</v>
      </c>
      <c r="F761" s="5">
        <v>413.61</v>
      </c>
      <c r="G761" s="8">
        <v>6.9999999999999999E-4</v>
      </c>
      <c r="H761" s="2">
        <v>760</v>
      </c>
      <c r="I761" s="12" t="s">
        <v>573</v>
      </c>
      <c r="J761" s="16">
        <v>42454</v>
      </c>
      <c r="K761" s="15">
        <f t="shared" si="22"/>
        <v>1.4817848882035412E-2</v>
      </c>
      <c r="M761" s="13">
        <f t="shared" si="23"/>
        <v>1.4817848882035412</v>
      </c>
    </row>
    <row r="762" spans="1:13" ht="15.75" thickBot="1">
      <c r="A762" s="1">
        <v>761</v>
      </c>
      <c r="B762" s="7">
        <v>417.57</v>
      </c>
      <c r="C762" s="5">
        <v>415.34</v>
      </c>
      <c r="D762" s="5">
        <v>418.4</v>
      </c>
      <c r="E762" s="16">
        <v>42455</v>
      </c>
      <c r="F762" s="5">
        <v>415.28</v>
      </c>
      <c r="G762" s="8">
        <v>5.4000000000000003E-3</v>
      </c>
      <c r="H762" s="1">
        <v>761</v>
      </c>
      <c r="I762" s="12" t="s">
        <v>572</v>
      </c>
      <c r="J762" s="16">
        <v>42455</v>
      </c>
      <c r="K762" s="15">
        <f t="shared" si="22"/>
        <v>7.5119179467424396E-3</v>
      </c>
      <c r="M762" s="13">
        <f t="shared" si="23"/>
        <v>0.75119179467424391</v>
      </c>
    </row>
    <row r="763" spans="1:13" ht="15.75" thickBot="1">
      <c r="A763" s="2">
        <v>762</v>
      </c>
      <c r="B763" s="7">
        <v>425.01</v>
      </c>
      <c r="C763" s="5">
        <v>417.57</v>
      </c>
      <c r="D763" s="5">
        <v>430</v>
      </c>
      <c r="E763" s="16">
        <v>42456</v>
      </c>
      <c r="F763" s="5">
        <v>415.9</v>
      </c>
      <c r="G763" s="8">
        <v>1.78E-2</v>
      </c>
      <c r="H763" s="2">
        <v>762</v>
      </c>
      <c r="I763" s="12" t="s">
        <v>571</v>
      </c>
      <c r="J763" s="16">
        <v>42456</v>
      </c>
      <c r="K763" s="15">
        <f t="shared" si="22"/>
        <v>3.3766793591493698E-2</v>
      </c>
      <c r="M763" s="13">
        <f t="shared" si="23"/>
        <v>3.3766793591493696</v>
      </c>
    </row>
    <row r="764" spans="1:13" ht="15.75" thickBot="1">
      <c r="A764" s="1">
        <v>763</v>
      </c>
      <c r="B764" s="4">
        <v>423</v>
      </c>
      <c r="C764" s="5">
        <v>425.01</v>
      </c>
      <c r="D764" s="5">
        <v>426.39</v>
      </c>
      <c r="E764" s="16">
        <v>42457</v>
      </c>
      <c r="F764" s="5">
        <v>421.13</v>
      </c>
      <c r="G764" s="6">
        <v>-4.7000000000000002E-3</v>
      </c>
      <c r="H764" s="1">
        <v>763</v>
      </c>
      <c r="I764" s="12" t="s">
        <v>570</v>
      </c>
      <c r="J764" s="16">
        <v>42457</v>
      </c>
      <c r="K764" s="15">
        <f t="shared" si="22"/>
        <v>1.2376179384014472E-2</v>
      </c>
      <c r="M764" s="13">
        <f t="shared" si="23"/>
        <v>1.2376179384014472</v>
      </c>
    </row>
    <row r="765" spans="1:13" ht="15.75" thickBot="1">
      <c r="A765" s="2">
        <v>764</v>
      </c>
      <c r="B765" s="4">
        <v>416.7</v>
      </c>
      <c r="C765" s="5">
        <v>423</v>
      </c>
      <c r="D765" s="5">
        <v>426.39</v>
      </c>
      <c r="E765" s="16">
        <v>42458</v>
      </c>
      <c r="F765" s="5">
        <v>407.1</v>
      </c>
      <c r="G765" s="6">
        <v>-1.49E-2</v>
      </c>
      <c r="H765" s="2">
        <v>764</v>
      </c>
      <c r="I765" s="12" t="s">
        <v>569</v>
      </c>
      <c r="J765" s="16">
        <v>42458</v>
      </c>
      <c r="K765" s="15">
        <f t="shared" si="22"/>
        <v>4.5602836879432541E-2</v>
      </c>
      <c r="M765" s="13">
        <f t="shared" si="23"/>
        <v>4.5602836879432544</v>
      </c>
    </row>
    <row r="766" spans="1:13" ht="15.75" thickBot="1">
      <c r="A766" s="1">
        <v>765</v>
      </c>
      <c r="B766" s="4">
        <v>412.43</v>
      </c>
      <c r="C766" s="5">
        <v>416.7</v>
      </c>
      <c r="D766" s="5">
        <v>416.7</v>
      </c>
      <c r="E766" s="16">
        <v>42459</v>
      </c>
      <c r="F766" s="5">
        <v>409.12</v>
      </c>
      <c r="G766" s="6">
        <v>-1.0200000000000001E-2</v>
      </c>
      <c r="H766" s="1">
        <v>765</v>
      </c>
      <c r="I766" s="12" t="s">
        <v>568</v>
      </c>
      <c r="J766" s="16">
        <v>42459</v>
      </c>
      <c r="K766" s="15">
        <f t="shared" si="22"/>
        <v>1.8190544756419447E-2</v>
      </c>
      <c r="M766" s="13">
        <f t="shared" si="23"/>
        <v>1.8190544756419447</v>
      </c>
    </row>
    <row r="767" spans="1:13" ht="15.75" thickBot="1">
      <c r="A767" s="2">
        <v>766</v>
      </c>
      <c r="B767" s="7">
        <v>416.1</v>
      </c>
      <c r="C767" s="5">
        <v>412.43</v>
      </c>
      <c r="D767" s="5">
        <v>419.99</v>
      </c>
      <c r="E767" s="16">
        <v>42460</v>
      </c>
      <c r="F767" s="5">
        <v>412.42</v>
      </c>
      <c r="G767" s="8">
        <v>8.8999999999999999E-3</v>
      </c>
      <c r="H767" s="2">
        <v>766</v>
      </c>
      <c r="I767" s="12" t="s">
        <v>567</v>
      </c>
      <c r="J767" s="16">
        <v>42460</v>
      </c>
      <c r="K767" s="15">
        <f t="shared" si="22"/>
        <v>1.83546298765851E-2</v>
      </c>
      <c r="M767" s="13">
        <f t="shared" si="23"/>
        <v>1.83546298765851</v>
      </c>
    </row>
    <row r="768" spans="1:13" ht="15.75" thickBot="1">
      <c r="A768" s="1">
        <v>767</v>
      </c>
      <c r="B768" s="7">
        <v>417.9</v>
      </c>
      <c r="C768" s="5">
        <v>416.1</v>
      </c>
      <c r="D768" s="5">
        <v>419.04</v>
      </c>
      <c r="E768" s="16">
        <v>42461</v>
      </c>
      <c r="F768" s="5">
        <v>415.5</v>
      </c>
      <c r="G768" s="8">
        <v>4.3E-3</v>
      </c>
      <c r="H768" s="1">
        <v>767</v>
      </c>
      <c r="I768" s="12" t="s">
        <v>566</v>
      </c>
      <c r="J768" s="16">
        <v>42461</v>
      </c>
      <c r="K768" s="15">
        <f t="shared" si="22"/>
        <v>8.5075702956020679E-3</v>
      </c>
      <c r="M768" s="13">
        <f t="shared" si="23"/>
        <v>0.85075702956020682</v>
      </c>
    </row>
    <row r="769" spans="1:13" ht="15.75" thickBot="1">
      <c r="A769" s="2">
        <v>768</v>
      </c>
      <c r="B769" s="7">
        <v>421</v>
      </c>
      <c r="C769" s="5">
        <v>417.9</v>
      </c>
      <c r="D769" s="5">
        <v>423.17</v>
      </c>
      <c r="E769" s="16">
        <v>42462</v>
      </c>
      <c r="F769" s="5">
        <v>417.9</v>
      </c>
      <c r="G769" s="8">
        <v>7.4000000000000003E-3</v>
      </c>
      <c r="H769" s="2">
        <v>768</v>
      </c>
      <c r="I769" s="12" t="s">
        <v>565</v>
      </c>
      <c r="J769" s="16">
        <v>42462</v>
      </c>
      <c r="K769" s="15">
        <f t="shared" si="22"/>
        <v>1.2610672409667477E-2</v>
      </c>
      <c r="M769" s="13">
        <f t="shared" si="23"/>
        <v>1.2610672409667476</v>
      </c>
    </row>
    <row r="770" spans="1:13" ht="15.75" thickBot="1">
      <c r="A770" s="1">
        <v>769</v>
      </c>
      <c r="B770" s="7">
        <v>421.5</v>
      </c>
      <c r="C770" s="5">
        <v>421</v>
      </c>
      <c r="D770" s="5">
        <v>421.66</v>
      </c>
      <c r="E770" s="16">
        <v>42463</v>
      </c>
      <c r="F770" s="5">
        <v>417.96</v>
      </c>
      <c r="G770" s="8">
        <v>1.1999999999999999E-3</v>
      </c>
      <c r="H770" s="1">
        <v>769</v>
      </c>
      <c r="I770" s="12" t="s">
        <v>564</v>
      </c>
      <c r="J770" s="16">
        <v>42463</v>
      </c>
      <c r="K770" s="15">
        <f t="shared" si="22"/>
        <v>8.7885985748219608E-3</v>
      </c>
      <c r="M770" s="13">
        <f t="shared" si="23"/>
        <v>0.87885985748219608</v>
      </c>
    </row>
    <row r="771" spans="1:13" ht="15.75" thickBot="1">
      <c r="A771" s="2">
        <v>770</v>
      </c>
      <c r="B771" s="4">
        <v>420.99</v>
      </c>
      <c r="C771" s="5">
        <v>421.5</v>
      </c>
      <c r="D771" s="5">
        <v>421.6</v>
      </c>
      <c r="E771" s="16">
        <v>42464</v>
      </c>
      <c r="F771" s="5">
        <v>417.54</v>
      </c>
      <c r="G771" s="6">
        <v>-1.1999999999999999E-3</v>
      </c>
      <c r="H771" s="2">
        <v>770</v>
      </c>
      <c r="I771" s="12" t="s">
        <v>563</v>
      </c>
      <c r="J771" s="16">
        <v>42464</v>
      </c>
      <c r="K771" s="15">
        <f t="shared" ref="K771:M834" si="24">(D771-F771)/C771</f>
        <v>9.632265717674976E-3</v>
      </c>
      <c r="M771" s="13">
        <f t="shared" ref="M771:M834" si="25">K771*100</f>
        <v>0.9632265717674976</v>
      </c>
    </row>
    <row r="772" spans="1:13" ht="15.75" thickBot="1">
      <c r="A772" s="1">
        <v>771</v>
      </c>
      <c r="B772" s="7">
        <v>422.76</v>
      </c>
      <c r="C772" s="5">
        <v>420.99</v>
      </c>
      <c r="D772" s="5">
        <v>424.97</v>
      </c>
      <c r="E772" s="16">
        <v>42465</v>
      </c>
      <c r="F772" s="5">
        <v>419.5</v>
      </c>
      <c r="G772" s="8">
        <v>4.1999999999999997E-3</v>
      </c>
      <c r="H772" s="1">
        <v>771</v>
      </c>
      <c r="I772" s="12" t="s">
        <v>562</v>
      </c>
      <c r="J772" s="16">
        <v>42465</v>
      </c>
      <c r="K772" s="15">
        <f t="shared" si="24"/>
        <v>1.2993182735932035E-2</v>
      </c>
      <c r="M772" s="13">
        <f t="shared" si="25"/>
        <v>1.2993182735932034</v>
      </c>
    </row>
    <row r="773" spans="1:13" ht="15.75" thickBot="1">
      <c r="A773" s="2">
        <v>772</v>
      </c>
      <c r="B773" s="7">
        <v>423.55</v>
      </c>
      <c r="C773" s="5">
        <v>422.76</v>
      </c>
      <c r="D773" s="5">
        <v>424.61</v>
      </c>
      <c r="E773" s="16">
        <v>42466</v>
      </c>
      <c r="F773" s="5">
        <v>421.56</v>
      </c>
      <c r="G773" s="8">
        <v>1.9E-3</v>
      </c>
      <c r="H773" s="2">
        <v>772</v>
      </c>
      <c r="I773" s="12" t="s">
        <v>561</v>
      </c>
      <c r="J773" s="16">
        <v>42466</v>
      </c>
      <c r="K773" s="15">
        <f t="shared" si="24"/>
        <v>7.2144952218753224E-3</v>
      </c>
      <c r="M773" s="13">
        <f t="shared" si="25"/>
        <v>0.72144952218753222</v>
      </c>
    </row>
    <row r="774" spans="1:13" ht="15.75" thickBot="1">
      <c r="A774" s="1">
        <v>773</v>
      </c>
      <c r="B774" s="4">
        <v>422.01</v>
      </c>
      <c r="C774" s="5">
        <v>423.55</v>
      </c>
      <c r="D774" s="5">
        <v>424.39</v>
      </c>
      <c r="E774" s="16">
        <v>42467</v>
      </c>
      <c r="F774" s="5">
        <v>420.06</v>
      </c>
      <c r="G774" s="6">
        <v>-3.5999999999999999E-3</v>
      </c>
      <c r="H774" s="1">
        <v>773</v>
      </c>
      <c r="I774" s="12" t="s">
        <v>560</v>
      </c>
      <c r="J774" s="16">
        <v>42467</v>
      </c>
      <c r="K774" s="15">
        <f t="shared" si="24"/>
        <v>1.0223114154173023E-2</v>
      </c>
      <c r="M774" s="13">
        <f t="shared" si="25"/>
        <v>1.0223114154173023</v>
      </c>
    </row>
    <row r="775" spans="1:13" ht="15.75" thickBot="1">
      <c r="A775" s="2">
        <v>774</v>
      </c>
      <c r="B775" s="4">
        <v>418.55</v>
      </c>
      <c r="C775" s="5">
        <v>422.01</v>
      </c>
      <c r="D775" s="5">
        <v>425.96</v>
      </c>
      <c r="E775" s="16">
        <v>42468</v>
      </c>
      <c r="F775" s="5">
        <v>418</v>
      </c>
      <c r="G775" s="6">
        <v>-8.2000000000000007E-3</v>
      </c>
      <c r="H775" s="2">
        <v>774</v>
      </c>
      <c r="I775" s="12" t="s">
        <v>559</v>
      </c>
      <c r="J775" s="16">
        <v>42468</v>
      </c>
      <c r="K775" s="15">
        <f t="shared" si="24"/>
        <v>1.8862112272220989E-2</v>
      </c>
      <c r="M775" s="13">
        <f t="shared" si="25"/>
        <v>1.886211227222099</v>
      </c>
    </row>
    <row r="776" spans="1:13" ht="15.75" thickBot="1">
      <c r="A776" s="1">
        <v>775</v>
      </c>
      <c r="B776" s="4">
        <v>418.08</v>
      </c>
      <c r="C776" s="5">
        <v>418.55</v>
      </c>
      <c r="D776" s="5">
        <v>420.75</v>
      </c>
      <c r="E776" s="16">
        <v>42469</v>
      </c>
      <c r="F776" s="5">
        <v>415</v>
      </c>
      <c r="G776" s="6">
        <v>-1.1000000000000001E-3</v>
      </c>
      <c r="H776" s="1">
        <v>775</v>
      </c>
      <c r="I776" s="12" t="s">
        <v>558</v>
      </c>
      <c r="J776" s="16">
        <v>42469</v>
      </c>
      <c r="K776" s="15">
        <f t="shared" si="24"/>
        <v>1.3737904670887587E-2</v>
      </c>
      <c r="M776" s="13">
        <f t="shared" si="25"/>
        <v>1.3737904670887586</v>
      </c>
    </row>
    <row r="777" spans="1:13" ht="15.75" thickBot="1">
      <c r="A777" s="2">
        <v>776</v>
      </c>
      <c r="B777" s="7">
        <v>420.8</v>
      </c>
      <c r="C777" s="5">
        <v>418.08</v>
      </c>
      <c r="D777" s="5">
        <v>422.92</v>
      </c>
      <c r="E777" s="16">
        <v>42470</v>
      </c>
      <c r="F777" s="5">
        <v>416.97</v>
      </c>
      <c r="G777" s="8">
        <v>6.4999999999999997E-3</v>
      </c>
      <c r="H777" s="2">
        <v>776</v>
      </c>
      <c r="I777" s="12" t="s">
        <v>557</v>
      </c>
      <c r="J777" s="16">
        <v>42470</v>
      </c>
      <c r="K777" s="15">
        <f t="shared" si="24"/>
        <v>1.4231725985457301E-2</v>
      </c>
      <c r="M777" s="13">
        <f t="shared" si="25"/>
        <v>1.4231725985457302</v>
      </c>
    </row>
    <row r="778" spans="1:13" ht="15.75" thickBot="1">
      <c r="A778" s="1">
        <v>777</v>
      </c>
      <c r="B778" s="7">
        <v>423.53</v>
      </c>
      <c r="C778" s="5">
        <v>420.8</v>
      </c>
      <c r="D778" s="5">
        <v>424.5</v>
      </c>
      <c r="E778" s="16">
        <v>42471</v>
      </c>
      <c r="F778" s="5">
        <v>420.23</v>
      </c>
      <c r="G778" s="8">
        <v>6.4999999999999997E-3</v>
      </c>
      <c r="H778" s="1">
        <v>777</v>
      </c>
      <c r="I778" s="12" t="s">
        <v>556</v>
      </c>
      <c r="J778" s="16">
        <v>42471</v>
      </c>
      <c r="K778" s="15">
        <f t="shared" si="24"/>
        <v>1.0147338403041781E-2</v>
      </c>
      <c r="M778" s="13">
        <f t="shared" si="25"/>
        <v>1.0147338403041781</v>
      </c>
    </row>
    <row r="779" spans="1:13" ht="15.75" thickBot="1">
      <c r="A779" s="2">
        <v>778</v>
      </c>
      <c r="B779" s="7">
        <v>426.71</v>
      </c>
      <c r="C779" s="5">
        <v>423.53</v>
      </c>
      <c r="D779" s="5">
        <v>430.36</v>
      </c>
      <c r="E779" s="16">
        <v>42472</v>
      </c>
      <c r="F779" s="5">
        <v>423</v>
      </c>
      <c r="G779" s="8">
        <v>7.4999999999999997E-3</v>
      </c>
      <c r="H779" s="2">
        <v>778</v>
      </c>
      <c r="I779" s="12" t="s">
        <v>555</v>
      </c>
      <c r="J779" s="16">
        <v>42472</v>
      </c>
      <c r="K779" s="15">
        <f t="shared" si="24"/>
        <v>1.7377753642008865E-2</v>
      </c>
      <c r="M779" s="13">
        <f t="shared" si="25"/>
        <v>1.7377753642008866</v>
      </c>
    </row>
    <row r="780" spans="1:13" ht="15.75" thickBot="1">
      <c r="A780" s="1">
        <v>779</v>
      </c>
      <c r="B780" s="4">
        <v>423.54</v>
      </c>
      <c r="C780" s="5">
        <v>426.71</v>
      </c>
      <c r="D780" s="5">
        <v>427.71</v>
      </c>
      <c r="E780" s="16">
        <v>42473</v>
      </c>
      <c r="F780" s="5">
        <v>422</v>
      </c>
      <c r="G780" s="6">
        <v>-7.4000000000000003E-3</v>
      </c>
      <c r="H780" s="1">
        <v>779</v>
      </c>
      <c r="I780" s="12" t="s">
        <v>554</v>
      </c>
      <c r="J780" s="16">
        <v>42473</v>
      </c>
      <c r="K780" s="15">
        <f t="shared" si="24"/>
        <v>1.3381453446134329E-2</v>
      </c>
      <c r="M780" s="13">
        <f t="shared" si="25"/>
        <v>1.3381453446134328</v>
      </c>
    </row>
    <row r="781" spans="1:13" ht="15.75" thickBot="1">
      <c r="A781" s="2">
        <v>780</v>
      </c>
      <c r="B781" s="7">
        <v>424.52</v>
      </c>
      <c r="C781" s="5">
        <v>423.54</v>
      </c>
      <c r="D781" s="5">
        <v>425.77</v>
      </c>
      <c r="E781" s="16">
        <v>42474</v>
      </c>
      <c r="F781" s="5">
        <v>422.39</v>
      </c>
      <c r="G781" s="8">
        <v>2.3E-3</v>
      </c>
      <c r="H781" s="2">
        <v>780</v>
      </c>
      <c r="I781" s="12" t="s">
        <v>553</v>
      </c>
      <c r="J781" s="16">
        <v>42474</v>
      </c>
      <c r="K781" s="15">
        <f t="shared" si="24"/>
        <v>7.9803560466543775E-3</v>
      </c>
      <c r="M781" s="13">
        <f t="shared" si="25"/>
        <v>0.79803560466543777</v>
      </c>
    </row>
    <row r="782" spans="1:13" ht="15.75" thickBot="1">
      <c r="A782" s="1">
        <v>781</v>
      </c>
      <c r="B782" s="7">
        <v>429.25</v>
      </c>
      <c r="C782" s="5">
        <v>424.52</v>
      </c>
      <c r="D782" s="5">
        <v>430.82</v>
      </c>
      <c r="E782" s="16">
        <v>42475</v>
      </c>
      <c r="F782" s="5">
        <v>424.52</v>
      </c>
      <c r="G782" s="8">
        <v>1.11E-2</v>
      </c>
      <c r="H782" s="1">
        <v>781</v>
      </c>
      <c r="I782" s="12" t="s">
        <v>552</v>
      </c>
      <c r="J782" s="16">
        <v>42475</v>
      </c>
      <c r="K782" s="15">
        <f t="shared" si="24"/>
        <v>1.4840290210119692E-2</v>
      </c>
      <c r="M782" s="13">
        <f t="shared" si="25"/>
        <v>1.4840290210119691</v>
      </c>
    </row>
    <row r="783" spans="1:13" ht="15.75" thickBot="1">
      <c r="A783" s="2">
        <v>782</v>
      </c>
      <c r="B783" s="4">
        <v>428.65</v>
      </c>
      <c r="C783" s="5">
        <v>429.25</v>
      </c>
      <c r="D783" s="5">
        <v>434.23</v>
      </c>
      <c r="E783" s="16">
        <v>42476</v>
      </c>
      <c r="F783" s="5">
        <v>427.97</v>
      </c>
      <c r="G783" s="6">
        <v>-1.4E-3</v>
      </c>
      <c r="H783" s="2">
        <v>782</v>
      </c>
      <c r="I783" s="12" t="s">
        <v>551</v>
      </c>
      <c r="J783" s="16">
        <v>42476</v>
      </c>
      <c r="K783" s="15">
        <f t="shared" si="24"/>
        <v>1.4583576004659269E-2</v>
      </c>
      <c r="M783" s="13">
        <f t="shared" si="25"/>
        <v>1.4583576004659269</v>
      </c>
    </row>
    <row r="784" spans="1:13" ht="15.75" thickBot="1">
      <c r="A784" s="1">
        <v>783</v>
      </c>
      <c r="B784" s="4">
        <v>427.55</v>
      </c>
      <c r="C784" s="5">
        <v>428.65</v>
      </c>
      <c r="D784" s="5">
        <v>431.37</v>
      </c>
      <c r="E784" s="16">
        <v>42477</v>
      </c>
      <c r="F784" s="5">
        <v>424.58</v>
      </c>
      <c r="G784" s="6">
        <v>-2.5999999999999999E-3</v>
      </c>
      <c r="H784" s="1">
        <v>783</v>
      </c>
      <c r="I784" s="12" t="s">
        <v>550</v>
      </c>
      <c r="J784" s="16">
        <v>42477</v>
      </c>
      <c r="K784" s="15">
        <f t="shared" si="24"/>
        <v>1.58404292546367E-2</v>
      </c>
      <c r="M784" s="13">
        <f t="shared" si="25"/>
        <v>1.5840429254636701</v>
      </c>
    </row>
    <row r="785" spans="1:13" ht="15.75" thickBot="1">
      <c r="A785" s="2">
        <v>784</v>
      </c>
      <c r="B785" s="4">
        <v>427.41</v>
      </c>
      <c r="C785" s="5">
        <v>427.55</v>
      </c>
      <c r="D785" s="5">
        <v>429.8</v>
      </c>
      <c r="E785" s="16">
        <v>42478</v>
      </c>
      <c r="F785" s="5">
        <v>426.28</v>
      </c>
      <c r="G785" s="6">
        <v>-2.9999999999999997E-4</v>
      </c>
      <c r="H785" s="2">
        <v>784</v>
      </c>
      <c r="I785" s="12" t="s">
        <v>549</v>
      </c>
      <c r="J785" s="16">
        <v>42478</v>
      </c>
      <c r="K785" s="15">
        <f t="shared" si="24"/>
        <v>8.2329552099170596E-3</v>
      </c>
      <c r="M785" s="13">
        <f t="shared" si="25"/>
        <v>0.823295520991706</v>
      </c>
    </row>
    <row r="786" spans="1:13" ht="15.75" thickBot="1">
      <c r="A786" s="1">
        <v>785</v>
      </c>
      <c r="B786" s="7">
        <v>436.28</v>
      </c>
      <c r="C786" s="5">
        <v>427.42</v>
      </c>
      <c r="D786" s="5">
        <v>437.73</v>
      </c>
      <c r="E786" s="16">
        <v>42479</v>
      </c>
      <c r="F786" s="5">
        <v>426.8</v>
      </c>
      <c r="G786" s="8">
        <v>2.07E-2</v>
      </c>
      <c r="H786" s="1">
        <v>785</v>
      </c>
      <c r="I786" s="12" t="s">
        <v>548</v>
      </c>
      <c r="J786" s="16">
        <v>42479</v>
      </c>
      <c r="K786" s="15">
        <f t="shared" si="24"/>
        <v>2.5572036872397189E-2</v>
      </c>
      <c r="M786" s="13">
        <f t="shared" si="25"/>
        <v>2.5572036872397188</v>
      </c>
    </row>
    <row r="787" spans="1:13" ht="15.75" thickBot="1">
      <c r="A787" s="2">
        <v>786</v>
      </c>
      <c r="B787" s="7">
        <v>440.96</v>
      </c>
      <c r="C787" s="5">
        <v>436.28</v>
      </c>
      <c r="D787" s="5">
        <v>444</v>
      </c>
      <c r="E787" s="16">
        <v>42480</v>
      </c>
      <c r="F787" s="5">
        <v>434.27</v>
      </c>
      <c r="G787" s="8">
        <v>1.0699999999999999E-2</v>
      </c>
      <c r="H787" s="2">
        <v>786</v>
      </c>
      <c r="I787" s="12" t="s">
        <v>547</v>
      </c>
      <c r="J787" s="16">
        <v>42480</v>
      </c>
      <c r="K787" s="15">
        <f t="shared" si="24"/>
        <v>2.2302191253323597E-2</v>
      </c>
      <c r="M787" s="13">
        <f t="shared" si="25"/>
        <v>2.2302191253323596</v>
      </c>
    </row>
    <row r="788" spans="1:13" ht="15.75" thickBot="1">
      <c r="A788" s="1">
        <v>787</v>
      </c>
      <c r="B788" s="7">
        <v>450.12</v>
      </c>
      <c r="C788" s="5">
        <v>440.96</v>
      </c>
      <c r="D788" s="5">
        <v>451.34</v>
      </c>
      <c r="E788" s="16">
        <v>42481</v>
      </c>
      <c r="F788" s="5">
        <v>440.11</v>
      </c>
      <c r="G788" s="8">
        <v>2.0799999999999999E-2</v>
      </c>
      <c r="H788" s="1">
        <v>787</v>
      </c>
      <c r="I788" s="12" t="s">
        <v>546</v>
      </c>
      <c r="J788" s="16">
        <v>42481</v>
      </c>
      <c r="K788" s="15">
        <f t="shared" si="24"/>
        <v>2.5467162554426617E-2</v>
      </c>
      <c r="M788" s="13">
        <f t="shared" si="25"/>
        <v>2.5467162554426617</v>
      </c>
    </row>
    <row r="789" spans="1:13" ht="15.75" thickBot="1">
      <c r="A789" s="2">
        <v>788</v>
      </c>
      <c r="B789" s="4">
        <v>447.56</v>
      </c>
      <c r="C789" s="5">
        <v>450.12</v>
      </c>
      <c r="D789" s="5">
        <v>450.12</v>
      </c>
      <c r="E789" s="16">
        <v>42482</v>
      </c>
      <c r="F789" s="5">
        <v>442.7</v>
      </c>
      <c r="G789" s="6">
        <v>-5.7000000000000002E-3</v>
      </c>
      <c r="H789" s="2">
        <v>788</v>
      </c>
      <c r="I789" s="12" t="s">
        <v>545</v>
      </c>
      <c r="J789" s="16">
        <v>42482</v>
      </c>
      <c r="K789" s="15">
        <f t="shared" si="24"/>
        <v>1.6484493024082503E-2</v>
      </c>
      <c r="M789" s="13">
        <f t="shared" si="25"/>
        <v>1.6484493024082503</v>
      </c>
    </row>
    <row r="790" spans="1:13" ht="15.75" thickBot="1">
      <c r="A790" s="1">
        <v>789</v>
      </c>
      <c r="B790" s="7">
        <v>450.71</v>
      </c>
      <c r="C790" s="5">
        <v>447.56</v>
      </c>
      <c r="D790" s="5">
        <v>450.71</v>
      </c>
      <c r="E790" s="16">
        <v>42483</v>
      </c>
      <c r="F790" s="5">
        <v>443.22</v>
      </c>
      <c r="G790" s="8">
        <v>7.0000000000000001E-3</v>
      </c>
      <c r="H790" s="1">
        <v>789</v>
      </c>
      <c r="I790" s="12" t="s">
        <v>544</v>
      </c>
      <c r="J790" s="16">
        <v>42483</v>
      </c>
      <c r="K790" s="15">
        <f t="shared" si="24"/>
        <v>1.6735186343730342E-2</v>
      </c>
      <c r="M790" s="13">
        <f t="shared" si="25"/>
        <v>1.6735186343730342</v>
      </c>
    </row>
    <row r="791" spans="1:13" ht="15.75" thickBot="1">
      <c r="A791" s="2">
        <v>790</v>
      </c>
      <c r="B791" s="7">
        <v>459.5</v>
      </c>
      <c r="C791" s="5">
        <v>450.71</v>
      </c>
      <c r="D791" s="5">
        <v>460</v>
      </c>
      <c r="E791" s="16">
        <v>42484</v>
      </c>
      <c r="F791" s="5">
        <v>446.39</v>
      </c>
      <c r="G791" s="8">
        <v>1.95E-2</v>
      </c>
      <c r="H791" s="2">
        <v>790</v>
      </c>
      <c r="I791" s="12" t="s">
        <v>543</v>
      </c>
      <c r="J791" s="16">
        <v>42484</v>
      </c>
      <c r="K791" s="15">
        <f t="shared" si="24"/>
        <v>3.0196800603492301E-2</v>
      </c>
      <c r="M791" s="13">
        <f t="shared" si="25"/>
        <v>3.0196800603492302</v>
      </c>
    </row>
    <row r="792" spans="1:13" ht="15.75" thickBot="1">
      <c r="A792" s="1">
        <v>791</v>
      </c>
      <c r="B792" s="7">
        <v>461.88</v>
      </c>
      <c r="C792" s="5">
        <v>459.5</v>
      </c>
      <c r="D792" s="5">
        <v>469.69</v>
      </c>
      <c r="E792" s="16">
        <v>42485</v>
      </c>
      <c r="F792" s="5">
        <v>452.5</v>
      </c>
      <c r="G792" s="8">
        <v>5.1999999999999998E-3</v>
      </c>
      <c r="H792" s="1">
        <v>791</v>
      </c>
      <c r="I792" s="12" t="s">
        <v>542</v>
      </c>
      <c r="J792" s="16">
        <v>42485</v>
      </c>
      <c r="K792" s="15">
        <f t="shared" si="24"/>
        <v>3.7410228509249181E-2</v>
      </c>
      <c r="M792" s="13">
        <f t="shared" si="25"/>
        <v>3.7410228509249182</v>
      </c>
    </row>
    <row r="793" spans="1:13" ht="15.75" thickBot="1">
      <c r="A793" s="2">
        <v>792</v>
      </c>
      <c r="B793" s="7">
        <v>467.49</v>
      </c>
      <c r="C793" s="5">
        <v>461.88</v>
      </c>
      <c r="D793" s="5">
        <v>470</v>
      </c>
      <c r="E793" s="16">
        <v>42486</v>
      </c>
      <c r="F793" s="5">
        <v>461.88</v>
      </c>
      <c r="G793" s="8">
        <v>1.21E-2</v>
      </c>
      <c r="H793" s="2">
        <v>792</v>
      </c>
      <c r="I793" s="12" t="s">
        <v>541</v>
      </c>
      <c r="J793" s="16">
        <v>42486</v>
      </c>
      <c r="K793" s="15">
        <f t="shared" si="24"/>
        <v>1.758032389365204E-2</v>
      </c>
      <c r="M793" s="13">
        <f t="shared" si="25"/>
        <v>1.7580323893652039</v>
      </c>
    </row>
    <row r="794" spans="1:13" ht="15.75" thickBot="1">
      <c r="A794" s="1">
        <v>793</v>
      </c>
      <c r="B794" s="4">
        <v>444.01</v>
      </c>
      <c r="C794" s="5">
        <v>467.49</v>
      </c>
      <c r="D794" s="5">
        <v>469.18</v>
      </c>
      <c r="E794" s="16">
        <v>42487</v>
      </c>
      <c r="F794" s="5">
        <v>444</v>
      </c>
      <c r="G794" s="6">
        <v>-5.0200000000000002E-2</v>
      </c>
      <c r="H794" s="1">
        <v>793</v>
      </c>
      <c r="I794" s="12" t="s">
        <v>540</v>
      </c>
      <c r="J794" s="16">
        <v>42487</v>
      </c>
      <c r="K794" s="15">
        <f t="shared" si="24"/>
        <v>5.3862114697640608E-2</v>
      </c>
      <c r="M794" s="13">
        <f t="shared" si="25"/>
        <v>5.3862114697640608</v>
      </c>
    </row>
    <row r="795" spans="1:13" ht="15.75" thickBot="1">
      <c r="A795" s="2">
        <v>794</v>
      </c>
      <c r="B795" s="7">
        <v>450.42</v>
      </c>
      <c r="C795" s="5">
        <v>444.01</v>
      </c>
      <c r="D795" s="5">
        <v>452.01</v>
      </c>
      <c r="E795" s="16">
        <v>42488</v>
      </c>
      <c r="F795" s="5">
        <v>435.43</v>
      </c>
      <c r="G795" s="8">
        <v>1.44E-2</v>
      </c>
      <c r="H795" s="2">
        <v>794</v>
      </c>
      <c r="I795" s="12" t="s">
        <v>539</v>
      </c>
      <c r="J795" s="16">
        <v>42488</v>
      </c>
      <c r="K795" s="15">
        <f t="shared" si="24"/>
        <v>3.7341501317537856E-2</v>
      </c>
      <c r="M795" s="13">
        <f t="shared" si="25"/>
        <v>3.7341501317537857</v>
      </c>
    </row>
    <row r="796" spans="1:13" ht="15.75" thickBot="1">
      <c r="A796" s="1">
        <v>795</v>
      </c>
      <c r="B796" s="7">
        <v>457.59</v>
      </c>
      <c r="C796" s="5">
        <v>450.42</v>
      </c>
      <c r="D796" s="5">
        <v>457.59</v>
      </c>
      <c r="E796" s="16">
        <v>42489</v>
      </c>
      <c r="F796" s="5">
        <v>447.39</v>
      </c>
      <c r="G796" s="8">
        <v>1.5900000000000001E-2</v>
      </c>
      <c r="H796" s="1">
        <v>795</v>
      </c>
      <c r="I796" s="12" t="s">
        <v>538</v>
      </c>
      <c r="J796" s="16">
        <v>42489</v>
      </c>
      <c r="K796" s="15">
        <f t="shared" si="24"/>
        <v>2.2645530837884616E-2</v>
      </c>
      <c r="M796" s="13">
        <f t="shared" si="25"/>
        <v>2.2645530837884618</v>
      </c>
    </row>
    <row r="797" spans="1:13" ht="15.75" thickBot="1">
      <c r="A797" s="2">
        <v>796</v>
      </c>
      <c r="B797" s="4">
        <v>448.91</v>
      </c>
      <c r="C797" s="5">
        <v>457.59</v>
      </c>
      <c r="D797" s="5">
        <v>458.12</v>
      </c>
      <c r="E797" s="16">
        <v>42490</v>
      </c>
      <c r="F797" s="5">
        <v>446.44</v>
      </c>
      <c r="G797" s="6">
        <v>-1.9E-2</v>
      </c>
      <c r="H797" s="2">
        <v>796</v>
      </c>
      <c r="I797" s="12" t="s">
        <v>537</v>
      </c>
      <c r="J797" s="16">
        <v>42490</v>
      </c>
      <c r="K797" s="15">
        <f t="shared" si="24"/>
        <v>2.5525033326777264E-2</v>
      </c>
      <c r="M797" s="13">
        <f t="shared" si="25"/>
        <v>2.5525033326777264</v>
      </c>
    </row>
    <row r="798" spans="1:13" ht="15.75" thickBot="1">
      <c r="A798" s="1">
        <v>797</v>
      </c>
      <c r="B798" s="7">
        <v>452.07</v>
      </c>
      <c r="C798" s="5">
        <v>448.91</v>
      </c>
      <c r="D798" s="5">
        <v>454.47</v>
      </c>
      <c r="E798" s="16">
        <v>42491</v>
      </c>
      <c r="F798" s="5">
        <v>446.85</v>
      </c>
      <c r="G798" s="8">
        <v>7.1000000000000004E-3</v>
      </c>
      <c r="H798" s="1">
        <v>797</v>
      </c>
      <c r="I798" s="12" t="s">
        <v>536</v>
      </c>
      <c r="J798" s="16">
        <v>42491</v>
      </c>
      <c r="K798" s="15">
        <f t="shared" si="24"/>
        <v>1.6974449221447516E-2</v>
      </c>
      <c r="M798" s="13">
        <f t="shared" si="25"/>
        <v>1.6974449221447516</v>
      </c>
    </row>
    <row r="799" spans="1:13" ht="15.75" thickBot="1">
      <c r="A799" s="2">
        <v>798</v>
      </c>
      <c r="B799" s="4">
        <v>444.54</v>
      </c>
      <c r="C799" s="5">
        <v>452.07</v>
      </c>
      <c r="D799" s="5">
        <v>453.58</v>
      </c>
      <c r="E799" s="16">
        <v>42492</v>
      </c>
      <c r="F799" s="5">
        <v>440</v>
      </c>
      <c r="G799" s="6">
        <v>-1.67E-2</v>
      </c>
      <c r="H799" s="2">
        <v>798</v>
      </c>
      <c r="I799" s="12" t="s">
        <v>535</v>
      </c>
      <c r="J799" s="16">
        <v>42492</v>
      </c>
      <c r="K799" s="15">
        <f t="shared" si="24"/>
        <v>3.0039595637843662E-2</v>
      </c>
      <c r="M799" s="13">
        <f t="shared" si="25"/>
        <v>3.0039595637843663</v>
      </c>
    </row>
    <row r="800" spans="1:13" ht="15.75" thickBot="1">
      <c r="A800" s="1">
        <v>799</v>
      </c>
      <c r="B800" s="7">
        <v>451.75</v>
      </c>
      <c r="C800" s="5">
        <v>444.54</v>
      </c>
      <c r="D800" s="5">
        <v>452.52</v>
      </c>
      <c r="E800" s="16">
        <v>42493</v>
      </c>
      <c r="F800" s="5">
        <v>442.52</v>
      </c>
      <c r="G800" s="8">
        <v>1.6199999999999999E-2</v>
      </c>
      <c r="H800" s="1">
        <v>799</v>
      </c>
      <c r="I800" s="12" t="s">
        <v>534</v>
      </c>
      <c r="J800" s="16">
        <v>42493</v>
      </c>
      <c r="K800" s="15">
        <f t="shared" si="24"/>
        <v>2.2495163539838933E-2</v>
      </c>
      <c r="M800" s="13">
        <f t="shared" si="25"/>
        <v>2.2495163539838932</v>
      </c>
    </row>
    <row r="801" spans="1:13" ht="15.75" thickBot="1">
      <c r="A801" s="2">
        <v>800</v>
      </c>
      <c r="B801" s="4">
        <v>447.84</v>
      </c>
      <c r="C801" s="5">
        <v>451.75</v>
      </c>
      <c r="D801" s="5">
        <v>451.75</v>
      </c>
      <c r="E801" s="16">
        <v>42494</v>
      </c>
      <c r="F801" s="5">
        <v>444.86</v>
      </c>
      <c r="G801" s="6">
        <v>-8.6999999999999994E-3</v>
      </c>
      <c r="H801" s="2">
        <v>800</v>
      </c>
      <c r="I801" s="12" t="s">
        <v>533</v>
      </c>
      <c r="J801" s="16">
        <v>42494</v>
      </c>
      <c r="K801" s="15">
        <f t="shared" si="24"/>
        <v>1.525179856115105E-2</v>
      </c>
      <c r="M801" s="13">
        <f t="shared" si="25"/>
        <v>1.5251798561151049</v>
      </c>
    </row>
    <row r="802" spans="1:13" ht="15.75" thickBot="1">
      <c r="A802" s="1">
        <v>801</v>
      </c>
      <c r="B802" s="7">
        <v>448.71</v>
      </c>
      <c r="C802" s="5">
        <v>447.84</v>
      </c>
      <c r="D802" s="5">
        <v>450</v>
      </c>
      <c r="E802" s="16">
        <v>42495</v>
      </c>
      <c r="F802" s="5">
        <v>447.22</v>
      </c>
      <c r="G802" s="8">
        <v>1.9E-3</v>
      </c>
      <c r="H802" s="1">
        <v>801</v>
      </c>
      <c r="I802" s="12" t="s">
        <v>532</v>
      </c>
      <c r="J802" s="16">
        <v>42495</v>
      </c>
      <c r="K802" s="15">
        <f t="shared" si="24"/>
        <v>6.2075741336190893E-3</v>
      </c>
      <c r="M802" s="13">
        <f t="shared" si="25"/>
        <v>0.62075741336190893</v>
      </c>
    </row>
    <row r="803" spans="1:13" ht="15.75" thickBot="1">
      <c r="A803" s="2">
        <v>802</v>
      </c>
      <c r="B803" s="7">
        <v>462.34</v>
      </c>
      <c r="C803" s="5">
        <v>448.71</v>
      </c>
      <c r="D803" s="5">
        <v>462.37</v>
      </c>
      <c r="E803" s="16">
        <v>42496</v>
      </c>
      <c r="F803" s="5">
        <v>447.17</v>
      </c>
      <c r="G803" s="8">
        <v>3.04E-2</v>
      </c>
      <c r="H803" s="2">
        <v>802</v>
      </c>
      <c r="I803" s="12" t="s">
        <v>531</v>
      </c>
      <c r="J803" s="16">
        <v>42496</v>
      </c>
      <c r="K803" s="15">
        <f t="shared" si="24"/>
        <v>3.3874885783691001E-2</v>
      </c>
      <c r="M803" s="13">
        <f t="shared" si="25"/>
        <v>3.3874885783691</v>
      </c>
    </row>
    <row r="804" spans="1:13" ht="15.75" thickBot="1">
      <c r="A804" s="1">
        <v>803</v>
      </c>
      <c r="B804" s="4">
        <v>459.47</v>
      </c>
      <c r="C804" s="5">
        <v>462.34</v>
      </c>
      <c r="D804" s="5">
        <v>462.34</v>
      </c>
      <c r="E804" s="16">
        <v>42497</v>
      </c>
      <c r="F804" s="5">
        <v>457.92</v>
      </c>
      <c r="G804" s="6">
        <v>-6.1999999999999998E-3</v>
      </c>
      <c r="H804" s="1">
        <v>803</v>
      </c>
      <c r="I804" s="12" t="s">
        <v>530</v>
      </c>
      <c r="J804" s="16">
        <v>42497</v>
      </c>
      <c r="K804" s="15">
        <f t="shared" si="24"/>
        <v>9.560064022148115E-3</v>
      </c>
      <c r="M804" s="13">
        <f t="shared" si="25"/>
        <v>0.95600640221481148</v>
      </c>
    </row>
    <row r="805" spans="1:13" ht="15.75" thickBot="1">
      <c r="A805" s="2">
        <v>804</v>
      </c>
      <c r="B805" s="4">
        <v>459.1</v>
      </c>
      <c r="C805" s="5">
        <v>459.47</v>
      </c>
      <c r="D805" s="5">
        <v>461.79</v>
      </c>
      <c r="E805" s="16">
        <v>42498</v>
      </c>
      <c r="F805" s="5">
        <v>455.95</v>
      </c>
      <c r="G805" s="6">
        <v>-8.0000000000000004E-4</v>
      </c>
      <c r="H805" s="2">
        <v>804</v>
      </c>
      <c r="I805" s="12" t="s">
        <v>529</v>
      </c>
      <c r="J805" s="16">
        <v>42498</v>
      </c>
      <c r="K805" s="15">
        <f t="shared" si="24"/>
        <v>1.2710296646135833E-2</v>
      </c>
      <c r="M805" s="13">
        <f t="shared" si="25"/>
        <v>1.2710296646135832</v>
      </c>
    </row>
    <row r="806" spans="1:13" ht="15.75" thickBot="1">
      <c r="A806" s="1">
        <v>805</v>
      </c>
      <c r="B806" s="7">
        <v>461.99</v>
      </c>
      <c r="C806" s="5">
        <v>459.1</v>
      </c>
      <c r="D806" s="5">
        <v>464.99</v>
      </c>
      <c r="E806" s="16">
        <v>42499</v>
      </c>
      <c r="F806" s="5">
        <v>455.99</v>
      </c>
      <c r="G806" s="8">
        <v>6.3E-3</v>
      </c>
      <c r="H806" s="1">
        <v>805</v>
      </c>
      <c r="I806" s="12" t="s">
        <v>528</v>
      </c>
      <c r="J806" s="16">
        <v>42499</v>
      </c>
      <c r="K806" s="15">
        <f t="shared" si="24"/>
        <v>1.9603572206490959E-2</v>
      </c>
      <c r="M806" s="13">
        <f t="shared" si="25"/>
        <v>1.960357220649096</v>
      </c>
    </row>
    <row r="807" spans="1:13" ht="15.75" thickBot="1">
      <c r="A807" s="2">
        <v>806</v>
      </c>
      <c r="B807" s="4">
        <v>452.13</v>
      </c>
      <c r="C807" s="5">
        <v>461.99</v>
      </c>
      <c r="D807" s="5">
        <v>463.49</v>
      </c>
      <c r="E807" s="16">
        <v>42500</v>
      </c>
      <c r="F807" s="5">
        <v>450</v>
      </c>
      <c r="G807" s="6">
        <v>-2.1299999999999999E-2</v>
      </c>
      <c r="H807" s="2">
        <v>806</v>
      </c>
      <c r="I807" s="12" t="s">
        <v>527</v>
      </c>
      <c r="J807" s="16">
        <v>42500</v>
      </c>
      <c r="K807" s="15">
        <f t="shared" si="24"/>
        <v>2.9199766228706268E-2</v>
      </c>
      <c r="M807" s="13">
        <f t="shared" si="25"/>
        <v>2.9199766228706268</v>
      </c>
    </row>
    <row r="808" spans="1:13" ht="15.75" thickBot="1">
      <c r="A808" s="1">
        <v>807</v>
      </c>
      <c r="B808" s="7">
        <v>453.21</v>
      </c>
      <c r="C808" s="5">
        <v>452.13</v>
      </c>
      <c r="D808" s="5">
        <v>455</v>
      </c>
      <c r="E808" s="16">
        <v>42501</v>
      </c>
      <c r="F808" s="5">
        <v>450.99</v>
      </c>
      <c r="G808" s="8">
        <v>2.3999999999999998E-3</v>
      </c>
      <c r="H808" s="1">
        <v>807</v>
      </c>
      <c r="I808" s="12" t="s">
        <v>526</v>
      </c>
      <c r="J808" s="16">
        <v>42501</v>
      </c>
      <c r="K808" s="15">
        <f t="shared" si="24"/>
        <v>8.869130559794729E-3</v>
      </c>
      <c r="M808" s="13">
        <f t="shared" si="25"/>
        <v>0.8869130559794729</v>
      </c>
    </row>
    <row r="809" spans="1:13" ht="15.75" thickBot="1">
      <c r="A809" s="2">
        <v>808</v>
      </c>
      <c r="B809" s="7">
        <v>455.95</v>
      </c>
      <c r="C809" s="5">
        <v>453.21</v>
      </c>
      <c r="D809" s="5">
        <v>455.95</v>
      </c>
      <c r="E809" s="16">
        <v>42502</v>
      </c>
      <c r="F809" s="5">
        <v>449.39</v>
      </c>
      <c r="G809" s="8">
        <v>6.0000000000000001E-3</v>
      </c>
      <c r="H809" s="2">
        <v>808</v>
      </c>
      <c r="I809" s="12" t="s">
        <v>525</v>
      </c>
      <c r="J809" s="16">
        <v>42502</v>
      </c>
      <c r="K809" s="15">
        <f t="shared" si="24"/>
        <v>1.4474526157851775E-2</v>
      </c>
      <c r="M809" s="13">
        <f t="shared" si="25"/>
        <v>1.4474526157851775</v>
      </c>
    </row>
    <row r="810" spans="1:13" ht="15.75" thickBot="1">
      <c r="A810" s="1">
        <v>809</v>
      </c>
      <c r="B810" s="7">
        <v>456.28</v>
      </c>
      <c r="C810" s="5">
        <v>455.95</v>
      </c>
      <c r="D810" s="5">
        <v>457.5</v>
      </c>
      <c r="E810" s="16">
        <v>42503</v>
      </c>
      <c r="F810" s="5">
        <v>452.61</v>
      </c>
      <c r="G810" s="8">
        <v>6.9999999999999999E-4</v>
      </c>
      <c r="H810" s="1">
        <v>809</v>
      </c>
      <c r="I810" s="12" t="s">
        <v>524</v>
      </c>
      <c r="J810" s="16">
        <v>42503</v>
      </c>
      <c r="K810" s="15">
        <f t="shared" si="24"/>
        <v>1.0724860182037475E-2</v>
      </c>
      <c r="M810" s="13">
        <f t="shared" si="25"/>
        <v>1.0724860182037474</v>
      </c>
    </row>
    <row r="811" spans="1:13" ht="15.75" thickBot="1">
      <c r="A811" s="2">
        <v>810</v>
      </c>
      <c r="B811" s="4">
        <v>454.58</v>
      </c>
      <c r="C811" s="5">
        <v>456.28</v>
      </c>
      <c r="D811" s="5">
        <v>458.06</v>
      </c>
      <c r="E811" s="16">
        <v>42504</v>
      </c>
      <c r="F811" s="5">
        <v>453.79</v>
      </c>
      <c r="G811" s="6">
        <v>-3.7000000000000002E-3</v>
      </c>
      <c r="H811" s="2">
        <v>810</v>
      </c>
      <c r="I811" s="12" t="s">
        <v>523</v>
      </c>
      <c r="J811" s="16">
        <v>42504</v>
      </c>
      <c r="K811" s="15">
        <f t="shared" si="24"/>
        <v>9.358288770053437E-3</v>
      </c>
      <c r="M811" s="13">
        <f t="shared" si="25"/>
        <v>0.93582887700534367</v>
      </c>
    </row>
    <row r="812" spans="1:13" ht="15.75" thickBot="1">
      <c r="A812" s="1">
        <v>811</v>
      </c>
      <c r="B812" s="7">
        <v>457.65</v>
      </c>
      <c r="C812" s="5">
        <v>454.58</v>
      </c>
      <c r="D812" s="5">
        <v>459.79</v>
      </c>
      <c r="E812" s="16">
        <v>42505</v>
      </c>
      <c r="F812" s="5">
        <v>454.16</v>
      </c>
      <c r="G812" s="8">
        <v>6.7000000000000002E-3</v>
      </c>
      <c r="H812" s="1">
        <v>811</v>
      </c>
      <c r="I812" s="12" t="s">
        <v>522</v>
      </c>
      <c r="J812" s="16">
        <v>42505</v>
      </c>
      <c r="K812" s="15">
        <f t="shared" si="24"/>
        <v>1.238505873553609E-2</v>
      </c>
      <c r="M812" s="13">
        <f t="shared" si="25"/>
        <v>1.238505873553609</v>
      </c>
    </row>
    <row r="813" spans="1:13" ht="15.75" thickBot="1">
      <c r="A813" s="2">
        <v>812</v>
      </c>
      <c r="B813" s="4">
        <v>453.77</v>
      </c>
      <c r="C813" s="5">
        <v>457.4</v>
      </c>
      <c r="D813" s="5">
        <v>458</v>
      </c>
      <c r="E813" s="16">
        <v>42506</v>
      </c>
      <c r="F813" s="5">
        <v>450.17</v>
      </c>
      <c r="G813" s="6">
        <v>-8.5000000000000006E-3</v>
      </c>
      <c r="H813" s="2">
        <v>812</v>
      </c>
      <c r="I813" s="12" t="s">
        <v>521</v>
      </c>
      <c r="J813" s="16">
        <v>42506</v>
      </c>
      <c r="K813" s="15">
        <f t="shared" si="24"/>
        <v>1.7118495846086542E-2</v>
      </c>
      <c r="M813" s="13">
        <f t="shared" si="25"/>
        <v>1.7118495846086541</v>
      </c>
    </row>
    <row r="814" spans="1:13" ht="15.75" thickBot="1">
      <c r="A814" s="1">
        <v>813</v>
      </c>
      <c r="B814" s="4">
        <v>453.28</v>
      </c>
      <c r="C814" s="5">
        <v>453</v>
      </c>
      <c r="D814" s="5">
        <v>454.91</v>
      </c>
      <c r="E814" s="16">
        <v>42507</v>
      </c>
      <c r="F814" s="5">
        <v>451</v>
      </c>
      <c r="G814" s="6">
        <v>-1.1000000000000001E-3</v>
      </c>
      <c r="H814" s="1">
        <v>813</v>
      </c>
      <c r="I814" s="12" t="s">
        <v>520</v>
      </c>
      <c r="J814" s="16">
        <v>42507</v>
      </c>
      <c r="K814" s="15">
        <f t="shared" si="24"/>
        <v>8.6313465783665003E-3</v>
      </c>
      <c r="M814" s="13">
        <f t="shared" si="25"/>
        <v>0.86313465783665</v>
      </c>
    </row>
    <row r="815" spans="1:13" ht="15.75" thickBot="1">
      <c r="A815" s="2">
        <v>814</v>
      </c>
      <c r="B815" s="4">
        <v>452.35</v>
      </c>
      <c r="C815" s="5">
        <v>453.28</v>
      </c>
      <c r="D815" s="5">
        <v>455.88</v>
      </c>
      <c r="E815" s="16">
        <v>42508</v>
      </c>
      <c r="F815" s="5">
        <v>452.35</v>
      </c>
      <c r="G815" s="6">
        <v>-2.0999999999999999E-3</v>
      </c>
      <c r="H815" s="2">
        <v>814</v>
      </c>
      <c r="I815" s="12" t="s">
        <v>519</v>
      </c>
      <c r="J815" s="16">
        <v>42508</v>
      </c>
      <c r="K815" s="15">
        <f t="shared" si="24"/>
        <v>7.7876809036356619E-3</v>
      </c>
      <c r="M815" s="13">
        <f t="shared" si="25"/>
        <v>0.7787680903635662</v>
      </c>
    </row>
    <row r="816" spans="1:13" ht="15.75" thickBot="1">
      <c r="A816" s="1">
        <v>815</v>
      </c>
      <c r="B816" s="4">
        <v>429</v>
      </c>
      <c r="C816" s="5">
        <v>452.35</v>
      </c>
      <c r="D816" s="5">
        <v>453.8</v>
      </c>
      <c r="E816" s="16">
        <v>42509</v>
      </c>
      <c r="F816" s="5">
        <v>429</v>
      </c>
      <c r="G816" s="6">
        <v>-5.16E-2</v>
      </c>
      <c r="H816" s="1">
        <v>815</v>
      </c>
      <c r="I816" s="12" t="s">
        <v>518</v>
      </c>
      <c r="J816" s="16">
        <v>42509</v>
      </c>
      <c r="K816" s="15">
        <f t="shared" si="24"/>
        <v>5.482480380236545E-2</v>
      </c>
      <c r="M816" s="13">
        <f t="shared" si="25"/>
        <v>5.4824803802365452</v>
      </c>
    </row>
    <row r="817" spans="1:13" ht="15.75" thickBot="1">
      <c r="A817" s="2">
        <v>816</v>
      </c>
      <c r="B817" s="7">
        <v>435.26</v>
      </c>
      <c r="C817" s="5">
        <v>429</v>
      </c>
      <c r="D817" s="5">
        <v>442.63</v>
      </c>
      <c r="E817" s="16">
        <v>42510</v>
      </c>
      <c r="F817" s="5">
        <v>427.06</v>
      </c>
      <c r="G817" s="8">
        <v>1.46E-2</v>
      </c>
      <c r="H817" s="2">
        <v>816</v>
      </c>
      <c r="I817" s="12" t="s">
        <v>517</v>
      </c>
      <c r="J817" s="16">
        <v>42510</v>
      </c>
      <c r="K817" s="15">
        <f t="shared" si="24"/>
        <v>3.6293706293706277E-2</v>
      </c>
      <c r="M817" s="13">
        <f t="shared" si="25"/>
        <v>3.6293706293706278</v>
      </c>
    </row>
    <row r="818" spans="1:13" ht="15.75" thickBot="1">
      <c r="A818" s="1">
        <v>817</v>
      </c>
      <c r="B818" s="7">
        <v>438.55</v>
      </c>
      <c r="C818" s="5">
        <v>435.26</v>
      </c>
      <c r="D818" s="5">
        <v>441</v>
      </c>
      <c r="E818" s="16">
        <v>42511</v>
      </c>
      <c r="F818" s="5">
        <v>431.01</v>
      </c>
      <c r="G818" s="8">
        <v>7.6E-3</v>
      </c>
      <c r="H818" s="1">
        <v>817</v>
      </c>
      <c r="I818" s="12" t="s">
        <v>516</v>
      </c>
      <c r="J818" s="16">
        <v>42511</v>
      </c>
      <c r="K818" s="15">
        <f t="shared" si="24"/>
        <v>2.2951798924780612E-2</v>
      </c>
      <c r="M818" s="13">
        <f t="shared" si="25"/>
        <v>2.2951798924780613</v>
      </c>
    </row>
    <row r="819" spans="1:13" ht="15.75" thickBot="1">
      <c r="A819" s="2">
        <v>818</v>
      </c>
      <c r="B819" s="4">
        <v>437.45</v>
      </c>
      <c r="C819" s="5">
        <v>438.55</v>
      </c>
      <c r="D819" s="5">
        <v>442</v>
      </c>
      <c r="E819" s="16">
        <v>42512</v>
      </c>
      <c r="F819" s="5">
        <v>433.34</v>
      </c>
      <c r="G819" s="6">
        <v>-2.5000000000000001E-3</v>
      </c>
      <c r="H819" s="2">
        <v>818</v>
      </c>
      <c r="I819" s="12" t="s">
        <v>515</v>
      </c>
      <c r="J819" s="16">
        <v>42512</v>
      </c>
      <c r="K819" s="15">
        <f t="shared" si="24"/>
        <v>1.9746893170676148E-2</v>
      </c>
      <c r="M819" s="13">
        <f t="shared" si="25"/>
        <v>1.9746893170676147</v>
      </c>
    </row>
    <row r="820" spans="1:13" ht="15.75" thickBot="1">
      <c r="A820" s="1">
        <v>819</v>
      </c>
      <c r="B820" s="7">
        <v>442.99</v>
      </c>
      <c r="C820" s="5">
        <v>437.45</v>
      </c>
      <c r="D820" s="5">
        <v>443.87</v>
      </c>
      <c r="E820" s="16">
        <v>42513</v>
      </c>
      <c r="F820" s="5">
        <v>435.55</v>
      </c>
      <c r="G820" s="8">
        <v>1.2699999999999999E-2</v>
      </c>
      <c r="H820" s="1">
        <v>819</v>
      </c>
      <c r="I820" s="12" t="s">
        <v>514</v>
      </c>
      <c r="J820" s="16">
        <v>42513</v>
      </c>
      <c r="K820" s="15">
        <f t="shared" si="24"/>
        <v>1.9019316493313506E-2</v>
      </c>
      <c r="M820" s="13">
        <f t="shared" si="25"/>
        <v>1.9019316493313505</v>
      </c>
    </row>
    <row r="821" spans="1:13" ht="15.75" thickBot="1">
      <c r="A821" s="2">
        <v>820</v>
      </c>
      <c r="B821" s="7">
        <v>444.52</v>
      </c>
      <c r="C821" s="5">
        <v>442.99</v>
      </c>
      <c r="D821" s="5">
        <v>445.79</v>
      </c>
      <c r="E821" s="16">
        <v>42514</v>
      </c>
      <c r="F821" s="5">
        <v>441.48</v>
      </c>
      <c r="G821" s="8">
        <v>3.3999999999999998E-3</v>
      </c>
      <c r="H821" s="2">
        <v>820</v>
      </c>
      <c r="I821" s="12" t="s">
        <v>513</v>
      </c>
      <c r="J821" s="16">
        <v>42514</v>
      </c>
      <c r="K821" s="15">
        <f t="shared" si="24"/>
        <v>9.7293392627373129E-3</v>
      </c>
      <c r="M821" s="13">
        <f t="shared" si="25"/>
        <v>0.97293392627373132</v>
      </c>
    </row>
    <row r="822" spans="1:13" ht="15.75" thickBot="1">
      <c r="A822" s="1">
        <v>821</v>
      </c>
      <c r="B822" s="7">
        <v>448.3</v>
      </c>
      <c r="C822" s="5">
        <v>444.52</v>
      </c>
      <c r="D822" s="5">
        <v>449.21</v>
      </c>
      <c r="E822" s="16">
        <v>42515</v>
      </c>
      <c r="F822" s="5">
        <v>443.02</v>
      </c>
      <c r="G822" s="8">
        <v>8.5000000000000006E-3</v>
      </c>
      <c r="H822" s="1">
        <v>821</v>
      </c>
      <c r="I822" s="12" t="s">
        <v>512</v>
      </c>
      <c r="J822" s="16">
        <v>42515</v>
      </c>
      <c r="K822" s="15">
        <f t="shared" si="24"/>
        <v>1.3925132727436331E-2</v>
      </c>
      <c r="M822" s="13">
        <f t="shared" si="25"/>
        <v>1.3925132727436331</v>
      </c>
    </row>
    <row r="823" spans="1:13" ht="15.75" thickBot="1">
      <c r="A823" s="2">
        <v>822</v>
      </c>
      <c r="B823" s="7">
        <v>452.41</v>
      </c>
      <c r="C823" s="5">
        <v>448.3</v>
      </c>
      <c r="D823" s="5">
        <v>452.45</v>
      </c>
      <c r="E823" s="16">
        <v>42516</v>
      </c>
      <c r="F823" s="5">
        <v>445.19</v>
      </c>
      <c r="G823" s="8">
        <v>9.1999999999999998E-3</v>
      </c>
      <c r="H823" s="2">
        <v>822</v>
      </c>
      <c r="I823" s="12" t="s">
        <v>511</v>
      </c>
      <c r="J823" s="16">
        <v>42516</v>
      </c>
      <c r="K823" s="15">
        <f t="shared" si="24"/>
        <v>1.61945126031675E-2</v>
      </c>
      <c r="M823" s="13">
        <f t="shared" si="25"/>
        <v>1.6194512603167499</v>
      </c>
    </row>
    <row r="824" spans="1:13" ht="15.75" thickBot="1">
      <c r="A824" s="1">
        <v>823</v>
      </c>
      <c r="B824" s="7">
        <v>471.47</v>
      </c>
      <c r="C824" s="5">
        <v>452.41</v>
      </c>
      <c r="D824" s="5">
        <v>477</v>
      </c>
      <c r="E824" s="16">
        <v>42517</v>
      </c>
      <c r="F824" s="5">
        <v>452.41</v>
      </c>
      <c r="G824" s="8">
        <v>4.2099999999999999E-2</v>
      </c>
      <c r="H824" s="1">
        <v>823</v>
      </c>
      <c r="I824" s="12" t="s">
        <v>510</v>
      </c>
      <c r="J824" s="16">
        <v>42517</v>
      </c>
      <c r="K824" s="15">
        <f t="shared" si="24"/>
        <v>5.4353352047921077E-2</v>
      </c>
      <c r="M824" s="13">
        <f t="shared" si="25"/>
        <v>5.435335204792108</v>
      </c>
    </row>
    <row r="825" spans="1:13" ht="15.75" thickBot="1">
      <c r="A825" s="2">
        <v>824</v>
      </c>
      <c r="B825" s="7">
        <v>525.52</v>
      </c>
      <c r="C825" s="5">
        <v>471.47</v>
      </c>
      <c r="D825" s="5">
        <v>545</v>
      </c>
      <c r="E825" s="16">
        <v>42518</v>
      </c>
      <c r="F825" s="5">
        <v>450.55</v>
      </c>
      <c r="G825" s="8">
        <v>0.11459999999999999</v>
      </c>
      <c r="H825" s="2">
        <v>824</v>
      </c>
      <c r="I825" s="12" t="s">
        <v>509</v>
      </c>
      <c r="J825" s="16">
        <v>42518</v>
      </c>
      <c r="K825" s="15">
        <f t="shared" si="24"/>
        <v>0.20033088001357452</v>
      </c>
      <c r="M825" s="13">
        <f t="shared" si="25"/>
        <v>20.033088001357452</v>
      </c>
    </row>
    <row r="826" spans="1:13" ht="15.75" thickBot="1">
      <c r="A826" s="1">
        <v>825</v>
      </c>
      <c r="B826" s="4">
        <v>518.98</v>
      </c>
      <c r="C826" s="5">
        <v>522</v>
      </c>
      <c r="D826" s="5">
        <v>549</v>
      </c>
      <c r="E826" s="16">
        <v>42519</v>
      </c>
      <c r="F826" s="5">
        <v>504</v>
      </c>
      <c r="G826" s="6">
        <v>-1.24E-2</v>
      </c>
      <c r="H826" s="1">
        <v>825</v>
      </c>
      <c r="I826" s="12" t="s">
        <v>508</v>
      </c>
      <c r="J826" s="16">
        <v>42519</v>
      </c>
      <c r="K826" s="15">
        <f t="shared" si="24"/>
        <v>8.6206896551724144E-2</v>
      </c>
      <c r="M826" s="13">
        <f t="shared" si="25"/>
        <v>8.6206896551724146</v>
      </c>
    </row>
    <row r="827" spans="1:13" ht="15.75" thickBot="1">
      <c r="A827" s="2">
        <v>826</v>
      </c>
      <c r="B827" s="7">
        <v>529</v>
      </c>
      <c r="C827" s="5">
        <v>518.98</v>
      </c>
      <c r="D827" s="5">
        <v>540</v>
      </c>
      <c r="E827" s="16">
        <v>42520</v>
      </c>
      <c r="F827" s="5">
        <v>518.98</v>
      </c>
      <c r="G827" s="8">
        <v>1.9300000000000001E-2</v>
      </c>
      <c r="H827" s="2">
        <v>826</v>
      </c>
      <c r="I827" s="12" t="s">
        <v>507</v>
      </c>
      <c r="J827" s="16">
        <v>42520</v>
      </c>
      <c r="K827" s="15">
        <f t="shared" si="24"/>
        <v>4.0502524182049367E-2</v>
      </c>
      <c r="M827" s="13">
        <f t="shared" si="25"/>
        <v>4.0502524182049369</v>
      </c>
    </row>
    <row r="828" spans="1:13" ht="15.75" thickBot="1">
      <c r="A828" s="1">
        <v>827</v>
      </c>
      <c r="B828" s="7">
        <v>531.19000000000005</v>
      </c>
      <c r="C828" s="5">
        <v>529</v>
      </c>
      <c r="D828" s="5">
        <v>544.53</v>
      </c>
      <c r="E828" s="16">
        <v>42521</v>
      </c>
      <c r="F828" s="5">
        <v>516.42999999999995</v>
      </c>
      <c r="G828" s="8">
        <v>4.1000000000000003E-3</v>
      </c>
      <c r="H828" s="1">
        <v>827</v>
      </c>
      <c r="I828" s="12" t="s">
        <v>506</v>
      </c>
      <c r="J828" s="16">
        <v>42521</v>
      </c>
      <c r="K828" s="15">
        <f t="shared" si="24"/>
        <v>5.3119092627599285E-2</v>
      </c>
      <c r="M828" s="13">
        <f t="shared" si="25"/>
        <v>5.3119092627599285</v>
      </c>
    </row>
    <row r="829" spans="1:13" ht="15.75" thickBot="1">
      <c r="A829" s="2">
        <v>828</v>
      </c>
      <c r="B829" s="7">
        <v>535.57000000000005</v>
      </c>
      <c r="C829" s="5">
        <v>531.19000000000005</v>
      </c>
      <c r="D829" s="5">
        <v>541.77</v>
      </c>
      <c r="E829" s="16">
        <v>42522</v>
      </c>
      <c r="F829" s="5">
        <v>505</v>
      </c>
      <c r="G829" s="8">
        <v>8.2000000000000007E-3</v>
      </c>
      <c r="H829" s="2">
        <v>828</v>
      </c>
      <c r="I829" s="12" t="s">
        <v>505</v>
      </c>
      <c r="J829" s="16">
        <v>42522</v>
      </c>
      <c r="K829" s="15">
        <f t="shared" si="24"/>
        <v>6.9221935653909106E-2</v>
      </c>
      <c r="M829" s="13">
        <f t="shared" si="25"/>
        <v>6.922193565390911</v>
      </c>
    </row>
    <row r="830" spans="1:13" ht="15.75" thickBot="1">
      <c r="A830" s="1">
        <v>829</v>
      </c>
      <c r="B830" s="7">
        <v>537.12</v>
      </c>
      <c r="C830" s="5">
        <v>535.57000000000005</v>
      </c>
      <c r="D830" s="5">
        <v>539.66999999999996</v>
      </c>
      <c r="E830" s="16">
        <v>42523</v>
      </c>
      <c r="F830" s="5">
        <v>531.52</v>
      </c>
      <c r="G830" s="8">
        <v>2.8999999999999998E-3</v>
      </c>
      <c r="H830" s="1">
        <v>829</v>
      </c>
      <c r="I830" s="12" t="s">
        <v>504</v>
      </c>
      <c r="J830" s="16">
        <v>42523</v>
      </c>
      <c r="K830" s="15">
        <f t="shared" si="24"/>
        <v>1.5217431894990341E-2</v>
      </c>
      <c r="M830" s="13">
        <f t="shared" si="25"/>
        <v>1.5217431894990341</v>
      </c>
    </row>
    <row r="831" spans="1:13" ht="15.75" thickBot="1">
      <c r="A831" s="2">
        <v>830</v>
      </c>
      <c r="B831" s="7">
        <v>569</v>
      </c>
      <c r="C831" s="5">
        <v>537.12</v>
      </c>
      <c r="D831" s="5">
        <v>575.99</v>
      </c>
      <c r="E831" s="16">
        <v>42524</v>
      </c>
      <c r="F831" s="5">
        <v>536.05999999999995</v>
      </c>
      <c r="G831" s="8">
        <v>5.9299999999999999E-2</v>
      </c>
      <c r="H831" s="2">
        <v>830</v>
      </c>
      <c r="I831" s="12" t="s">
        <v>503</v>
      </c>
      <c r="J831" s="16">
        <v>42524</v>
      </c>
      <c r="K831" s="15">
        <f t="shared" si="24"/>
        <v>7.4340929401251241E-2</v>
      </c>
      <c r="M831" s="13">
        <f t="shared" si="25"/>
        <v>7.4340929401251241</v>
      </c>
    </row>
    <row r="832" spans="1:13" ht="15.75" thickBot="1">
      <c r="A832" s="1">
        <v>831</v>
      </c>
      <c r="B832" s="7">
        <v>572.45000000000005</v>
      </c>
      <c r="C832" s="5">
        <v>569</v>
      </c>
      <c r="D832" s="5">
        <v>588.71</v>
      </c>
      <c r="E832" s="16">
        <v>42525</v>
      </c>
      <c r="F832" s="5">
        <v>562.39</v>
      </c>
      <c r="G832" s="8">
        <v>6.1000000000000004E-3</v>
      </c>
      <c r="H832" s="1">
        <v>831</v>
      </c>
      <c r="I832" s="12" t="s">
        <v>502</v>
      </c>
      <c r="J832" s="16">
        <v>42525</v>
      </c>
      <c r="K832" s="15">
        <f t="shared" si="24"/>
        <v>4.6256590509666171E-2</v>
      </c>
      <c r="M832" s="13">
        <f t="shared" si="25"/>
        <v>4.6256590509666173</v>
      </c>
    </row>
    <row r="833" spans="1:13" ht="15.75" thickBot="1">
      <c r="A833" s="2">
        <v>832</v>
      </c>
      <c r="B833" s="7">
        <v>574.07000000000005</v>
      </c>
      <c r="C833" s="5">
        <v>572.45000000000005</v>
      </c>
      <c r="D833" s="5">
        <v>583.66999999999996</v>
      </c>
      <c r="E833" s="16">
        <v>42526</v>
      </c>
      <c r="F833" s="5">
        <v>568.07000000000005</v>
      </c>
      <c r="G833" s="8">
        <v>2.8E-3</v>
      </c>
      <c r="H833" s="2">
        <v>832</v>
      </c>
      <c r="I833" s="12" t="s">
        <v>501</v>
      </c>
      <c r="J833" s="16">
        <v>42526</v>
      </c>
      <c r="K833" s="15">
        <f t="shared" si="24"/>
        <v>2.7251288322124041E-2</v>
      </c>
      <c r="M833" s="13">
        <f t="shared" si="25"/>
        <v>2.7251288322124041</v>
      </c>
    </row>
    <row r="834" spans="1:13" ht="15.75" thickBot="1">
      <c r="A834" s="1">
        <v>833</v>
      </c>
      <c r="B834" s="7">
        <v>585</v>
      </c>
      <c r="C834" s="5">
        <v>574.07000000000005</v>
      </c>
      <c r="D834" s="5">
        <v>586.29999999999995</v>
      </c>
      <c r="E834" s="16">
        <v>42527</v>
      </c>
      <c r="F834" s="5">
        <v>573.35</v>
      </c>
      <c r="G834" s="8">
        <v>1.9E-2</v>
      </c>
      <c r="H834" s="1">
        <v>833</v>
      </c>
      <c r="I834" s="12" t="s">
        <v>500</v>
      </c>
      <c r="J834" s="16">
        <v>42527</v>
      </c>
      <c r="K834" s="15">
        <f t="shared" si="24"/>
        <v>2.2558224606755151E-2</v>
      </c>
      <c r="M834" s="13">
        <f t="shared" si="25"/>
        <v>2.2558224606755153</v>
      </c>
    </row>
    <row r="835" spans="1:13" ht="15.75" thickBot="1">
      <c r="A835" s="2">
        <v>834</v>
      </c>
      <c r="B835" s="4">
        <v>578.20000000000005</v>
      </c>
      <c r="C835" s="5">
        <v>585</v>
      </c>
      <c r="D835" s="5">
        <v>589.91</v>
      </c>
      <c r="E835" s="16">
        <v>42528</v>
      </c>
      <c r="F835" s="5">
        <v>566.46</v>
      </c>
      <c r="G835" s="6">
        <v>-1.1599999999999999E-2</v>
      </c>
      <c r="H835" s="2">
        <v>834</v>
      </c>
      <c r="I835" s="12" t="s">
        <v>499</v>
      </c>
      <c r="J835" s="16">
        <v>42528</v>
      </c>
      <c r="K835" s="15">
        <f t="shared" ref="K835:M898" si="26">(D835-F835)/C835</f>
        <v>4.0085470085469969E-2</v>
      </c>
      <c r="M835" s="13">
        <f t="shared" ref="M835:M898" si="27">K835*100</f>
        <v>4.008547008546997</v>
      </c>
    </row>
    <row r="836" spans="1:13" ht="15.75" thickBot="1">
      <c r="A836" s="1">
        <v>835</v>
      </c>
      <c r="B836" s="7">
        <v>581.98</v>
      </c>
      <c r="C836" s="5">
        <v>578.20000000000005</v>
      </c>
      <c r="D836" s="5">
        <v>582.13</v>
      </c>
      <c r="E836" s="16">
        <v>42529</v>
      </c>
      <c r="F836" s="5">
        <v>571.71</v>
      </c>
      <c r="G836" s="8">
        <v>6.4999999999999997E-3</v>
      </c>
      <c r="H836" s="1">
        <v>835</v>
      </c>
      <c r="I836" s="12" t="s">
        <v>498</v>
      </c>
      <c r="J836" s="16">
        <v>42529</v>
      </c>
      <c r="K836" s="15">
        <f t="shared" si="26"/>
        <v>1.8021445866482112E-2</v>
      </c>
      <c r="M836" s="13">
        <f t="shared" si="27"/>
        <v>1.8021445866482113</v>
      </c>
    </row>
    <row r="837" spans="1:13" ht="15.75" thickBot="1">
      <c r="A837" s="2">
        <v>836</v>
      </c>
      <c r="B837" s="4">
        <v>575.01</v>
      </c>
      <c r="C837" s="5">
        <v>581.98</v>
      </c>
      <c r="D837" s="5">
        <v>581.98</v>
      </c>
      <c r="E837" s="16">
        <v>42530</v>
      </c>
      <c r="F837" s="5">
        <v>571.6</v>
      </c>
      <c r="G837" s="6">
        <v>-1.2E-2</v>
      </c>
      <c r="H837" s="2">
        <v>836</v>
      </c>
      <c r="I837" s="12" t="s">
        <v>497</v>
      </c>
      <c r="J837" s="16">
        <v>42530</v>
      </c>
      <c r="K837" s="15">
        <f t="shared" si="26"/>
        <v>1.7835664455823217E-2</v>
      </c>
      <c r="M837" s="13">
        <f t="shared" si="27"/>
        <v>1.7835664455823217</v>
      </c>
    </row>
    <row r="838" spans="1:13" ht="15.75" thickBot="1">
      <c r="A838" s="1">
        <v>837</v>
      </c>
      <c r="B838" s="7">
        <v>579.77</v>
      </c>
      <c r="C838" s="5">
        <v>575.01</v>
      </c>
      <c r="D838" s="5">
        <v>581.79999999999995</v>
      </c>
      <c r="E838" s="16">
        <v>42531</v>
      </c>
      <c r="F838" s="5">
        <v>572.88</v>
      </c>
      <c r="G838" s="8">
        <v>8.3000000000000001E-3</v>
      </c>
      <c r="H838" s="1">
        <v>837</v>
      </c>
      <c r="I838" s="12" t="s">
        <v>496</v>
      </c>
      <c r="J838" s="16">
        <v>42531</v>
      </c>
      <c r="K838" s="15">
        <f t="shared" si="26"/>
        <v>1.5512773690892261E-2</v>
      </c>
      <c r="M838" s="13">
        <f t="shared" si="27"/>
        <v>1.5512773690892261</v>
      </c>
    </row>
    <row r="839" spans="1:13" ht="15.75" thickBot="1">
      <c r="A839" s="2">
        <v>838</v>
      </c>
      <c r="B839" s="7">
        <v>609.41999999999996</v>
      </c>
      <c r="C839" s="5">
        <v>579.77</v>
      </c>
      <c r="D839" s="5">
        <v>609.44000000000005</v>
      </c>
      <c r="E839" s="16">
        <v>42532</v>
      </c>
      <c r="F839" s="5">
        <v>579.28</v>
      </c>
      <c r="G839" s="8">
        <v>5.11E-2</v>
      </c>
      <c r="H839" s="2">
        <v>838</v>
      </c>
      <c r="I839" s="12" t="s">
        <v>495</v>
      </c>
      <c r="J839" s="16">
        <v>42532</v>
      </c>
      <c r="K839" s="15">
        <f t="shared" si="26"/>
        <v>5.2020628870069308E-2</v>
      </c>
      <c r="M839" s="13">
        <f t="shared" si="27"/>
        <v>5.2020628870069308</v>
      </c>
    </row>
    <row r="840" spans="1:13" ht="15.75" thickBot="1">
      <c r="A840" s="1">
        <v>839</v>
      </c>
      <c r="B840" s="7">
        <v>667.06</v>
      </c>
      <c r="C840" s="5">
        <v>609.41999999999996</v>
      </c>
      <c r="D840" s="5">
        <v>682.23</v>
      </c>
      <c r="E840" s="16">
        <v>42533</v>
      </c>
      <c r="F840" s="5">
        <v>603.5</v>
      </c>
      <c r="G840" s="8">
        <v>9.4600000000000004E-2</v>
      </c>
      <c r="H840" s="1">
        <v>839</v>
      </c>
      <c r="I840" s="12" t="s">
        <v>494</v>
      </c>
      <c r="J840" s="16">
        <v>42533</v>
      </c>
      <c r="K840" s="15">
        <f t="shared" si="26"/>
        <v>0.12918840865084838</v>
      </c>
      <c r="M840" s="13">
        <f t="shared" si="27"/>
        <v>12.918840865084839</v>
      </c>
    </row>
    <row r="841" spans="1:13" ht="15.75" thickBot="1">
      <c r="A841" s="2">
        <v>840</v>
      </c>
      <c r="B841" s="7">
        <v>703.15</v>
      </c>
      <c r="C841" s="5">
        <v>667.06</v>
      </c>
      <c r="D841" s="5">
        <v>717.79</v>
      </c>
      <c r="E841" s="16">
        <v>42534</v>
      </c>
      <c r="F841" s="5">
        <v>659.25</v>
      </c>
      <c r="G841" s="8">
        <v>5.4100000000000002E-2</v>
      </c>
      <c r="H841" s="2">
        <v>840</v>
      </c>
      <c r="I841" s="12" t="s">
        <v>493</v>
      </c>
      <c r="J841" s="16">
        <v>42534</v>
      </c>
      <c r="K841" s="15">
        <f t="shared" si="26"/>
        <v>8.7758222648637252E-2</v>
      </c>
      <c r="M841" s="13">
        <f t="shared" si="27"/>
        <v>8.7758222648637254</v>
      </c>
    </row>
    <row r="842" spans="1:13" ht="15.75" thickBot="1">
      <c r="A842" s="1">
        <v>841</v>
      </c>
      <c r="B842" s="4">
        <v>685.75</v>
      </c>
      <c r="C842" s="5">
        <v>703.37</v>
      </c>
      <c r="D842" s="5">
        <v>703.95</v>
      </c>
      <c r="E842" s="16">
        <v>42535</v>
      </c>
      <c r="F842" s="5">
        <v>650.1</v>
      </c>
      <c r="G842" s="6">
        <v>-2.47E-2</v>
      </c>
      <c r="H842" s="1">
        <v>841</v>
      </c>
      <c r="I842" s="12" t="s">
        <v>492</v>
      </c>
      <c r="J842" s="16">
        <v>42535</v>
      </c>
      <c r="K842" s="15">
        <f t="shared" si="26"/>
        <v>7.6559989763566857E-2</v>
      </c>
      <c r="M842" s="13">
        <f t="shared" si="27"/>
        <v>7.6559989763566856</v>
      </c>
    </row>
    <row r="843" spans="1:13" ht="15.75" thickBot="1">
      <c r="A843" s="2">
        <v>842</v>
      </c>
      <c r="B843" s="7">
        <v>693.01</v>
      </c>
      <c r="C843" s="5">
        <v>685.75</v>
      </c>
      <c r="D843" s="5">
        <v>697.59</v>
      </c>
      <c r="E843" s="16">
        <v>42536</v>
      </c>
      <c r="F843" s="5">
        <v>671.73</v>
      </c>
      <c r="G843" s="8">
        <v>1.06E-2</v>
      </c>
      <c r="H843" s="2">
        <v>842</v>
      </c>
      <c r="I843" s="12" t="s">
        <v>491</v>
      </c>
      <c r="J843" s="16">
        <v>42536</v>
      </c>
      <c r="K843" s="15">
        <f t="shared" si="26"/>
        <v>3.7710535909588061E-2</v>
      </c>
      <c r="M843" s="13">
        <f t="shared" si="27"/>
        <v>3.7710535909588061</v>
      </c>
    </row>
    <row r="844" spans="1:13" ht="15.75" thickBot="1">
      <c r="A844" s="1">
        <v>843</v>
      </c>
      <c r="B844" s="7">
        <v>763.01</v>
      </c>
      <c r="C844" s="5">
        <v>696</v>
      </c>
      <c r="D844" s="5">
        <v>776.71</v>
      </c>
      <c r="E844" s="16">
        <v>42537</v>
      </c>
      <c r="F844" s="5">
        <v>695.57</v>
      </c>
      <c r="G844" s="8">
        <v>0.10100000000000001</v>
      </c>
      <c r="H844" s="1">
        <v>843</v>
      </c>
      <c r="I844" s="12" t="s">
        <v>490</v>
      </c>
      <c r="J844" s="16">
        <v>42537</v>
      </c>
      <c r="K844" s="15">
        <f t="shared" si="26"/>
        <v>0.11658045977011493</v>
      </c>
      <c r="M844" s="13">
        <f t="shared" si="27"/>
        <v>11.658045977011493</v>
      </c>
    </row>
    <row r="845" spans="1:13" ht="15.75" thickBot="1">
      <c r="A845" s="2">
        <v>844</v>
      </c>
      <c r="B845" s="4">
        <v>750.2</v>
      </c>
      <c r="C845" s="5">
        <v>766.66</v>
      </c>
      <c r="D845" s="5">
        <v>775.79</v>
      </c>
      <c r="E845" s="16">
        <v>42538</v>
      </c>
      <c r="F845" s="5">
        <v>705</v>
      </c>
      <c r="G845" s="6">
        <v>-1.6799999999999999E-2</v>
      </c>
      <c r="H845" s="2">
        <v>844</v>
      </c>
      <c r="I845" s="12" t="s">
        <v>489</v>
      </c>
      <c r="J845" s="16">
        <v>42538</v>
      </c>
      <c r="K845" s="15">
        <f t="shared" si="26"/>
        <v>9.2335585526830619E-2</v>
      </c>
      <c r="M845" s="13">
        <f t="shared" si="27"/>
        <v>9.2335585526830624</v>
      </c>
    </row>
    <row r="846" spans="1:13" ht="15.75" thickBot="1">
      <c r="A846" s="1">
        <v>845</v>
      </c>
      <c r="B846" s="7">
        <v>758.11</v>
      </c>
      <c r="C846" s="5">
        <v>749.67</v>
      </c>
      <c r="D846" s="5">
        <v>780.28</v>
      </c>
      <c r="E846" s="16">
        <v>42539</v>
      </c>
      <c r="F846" s="5">
        <v>728.87</v>
      </c>
      <c r="G846" s="8">
        <v>1.0500000000000001E-2</v>
      </c>
      <c r="H846" s="1">
        <v>845</v>
      </c>
      <c r="I846" s="12" t="s">
        <v>488</v>
      </c>
      <c r="J846" s="16">
        <v>42539</v>
      </c>
      <c r="K846" s="15">
        <f t="shared" si="26"/>
        <v>6.8576840476476275E-2</v>
      </c>
      <c r="M846" s="13">
        <f t="shared" si="27"/>
        <v>6.8576840476476271</v>
      </c>
    </row>
    <row r="847" spans="1:13" ht="15.75" thickBot="1">
      <c r="A847" s="2">
        <v>846</v>
      </c>
      <c r="B847" s="7">
        <v>765.49</v>
      </c>
      <c r="C847" s="5">
        <v>758.11</v>
      </c>
      <c r="D847" s="5">
        <v>769.99</v>
      </c>
      <c r="E847" s="16">
        <v>42540</v>
      </c>
      <c r="F847" s="5">
        <v>745.03</v>
      </c>
      <c r="G847" s="8">
        <v>9.7000000000000003E-3</v>
      </c>
      <c r="H847" s="2">
        <v>846</v>
      </c>
      <c r="I847" s="12" t="s">
        <v>487</v>
      </c>
      <c r="J847" s="16">
        <v>42540</v>
      </c>
      <c r="K847" s="15">
        <f t="shared" si="26"/>
        <v>3.2923982007888083E-2</v>
      </c>
      <c r="M847" s="13">
        <f t="shared" si="27"/>
        <v>3.2923982007888082</v>
      </c>
    </row>
    <row r="848" spans="1:13" ht="15.75" thickBot="1">
      <c r="A848" s="1">
        <v>847</v>
      </c>
      <c r="B848" s="4">
        <v>735.39</v>
      </c>
      <c r="C848" s="5">
        <v>765.49</v>
      </c>
      <c r="D848" s="5">
        <v>768.83</v>
      </c>
      <c r="E848" s="16">
        <v>42541</v>
      </c>
      <c r="F848" s="5">
        <v>725.03</v>
      </c>
      <c r="G848" s="6">
        <v>-3.9300000000000002E-2</v>
      </c>
      <c r="H848" s="1">
        <v>847</v>
      </c>
      <c r="I848" s="12" t="s">
        <v>486</v>
      </c>
      <c r="J848" s="16">
        <v>42541</v>
      </c>
      <c r="K848" s="15">
        <f t="shared" si="26"/>
        <v>5.7218252361232763E-2</v>
      </c>
      <c r="M848" s="13">
        <f t="shared" si="27"/>
        <v>5.7218252361232764</v>
      </c>
    </row>
    <row r="849" spans="1:13" ht="15.75" thickBot="1">
      <c r="A849" s="2">
        <v>848</v>
      </c>
      <c r="B849" s="4">
        <v>667.72</v>
      </c>
      <c r="C849" s="5">
        <v>735.39</v>
      </c>
      <c r="D849" s="5">
        <v>735.39</v>
      </c>
      <c r="E849" s="16">
        <v>42542</v>
      </c>
      <c r="F849" s="5">
        <v>630.20000000000005</v>
      </c>
      <c r="G849" s="6">
        <v>-9.1999999999999998E-2</v>
      </c>
      <c r="H849" s="2">
        <v>848</v>
      </c>
      <c r="I849" s="12" t="s">
        <v>485</v>
      </c>
      <c r="J849" s="16">
        <v>42542</v>
      </c>
      <c r="K849" s="15">
        <f t="shared" si="26"/>
        <v>0.14303974761691068</v>
      </c>
      <c r="M849" s="13">
        <f t="shared" si="27"/>
        <v>14.303974761691068</v>
      </c>
    </row>
    <row r="850" spans="1:13" ht="15.75" thickBot="1">
      <c r="A850" s="1">
        <v>849</v>
      </c>
      <c r="B850" s="4">
        <v>601.94000000000005</v>
      </c>
      <c r="C850" s="5">
        <v>667.72</v>
      </c>
      <c r="D850" s="5">
        <v>679.85</v>
      </c>
      <c r="E850" s="16">
        <v>42543</v>
      </c>
      <c r="F850" s="5">
        <v>580</v>
      </c>
      <c r="G850" s="6">
        <v>-9.8500000000000004E-2</v>
      </c>
      <c r="H850" s="1">
        <v>849</v>
      </c>
      <c r="I850" s="12" t="s">
        <v>484</v>
      </c>
      <c r="J850" s="16">
        <v>42543</v>
      </c>
      <c r="K850" s="15">
        <f t="shared" si="26"/>
        <v>0.14953872880848262</v>
      </c>
      <c r="M850" s="13">
        <f t="shared" si="27"/>
        <v>14.953872880848262</v>
      </c>
    </row>
    <row r="851" spans="1:13" ht="15.75" thickBot="1">
      <c r="A851" s="2">
        <v>850</v>
      </c>
      <c r="B851" s="7">
        <v>627.38</v>
      </c>
      <c r="C851" s="5">
        <v>599.05999999999995</v>
      </c>
      <c r="D851" s="5">
        <v>634.99</v>
      </c>
      <c r="E851" s="16">
        <v>42544</v>
      </c>
      <c r="F851" s="5">
        <v>551.49</v>
      </c>
      <c r="G851" s="8">
        <v>4.2299999999999997E-2</v>
      </c>
      <c r="H851" s="2">
        <v>850</v>
      </c>
      <c r="I851" s="12" t="s">
        <v>483</v>
      </c>
      <c r="J851" s="16">
        <v>42544</v>
      </c>
      <c r="K851" s="15">
        <f t="shared" si="26"/>
        <v>0.13938503655727308</v>
      </c>
      <c r="M851" s="13">
        <f t="shared" si="27"/>
        <v>13.938503655727308</v>
      </c>
    </row>
    <row r="852" spans="1:13" ht="15.75" thickBot="1">
      <c r="A852" s="1">
        <v>851</v>
      </c>
      <c r="B852" s="7">
        <v>672.2</v>
      </c>
      <c r="C852" s="5">
        <v>627.38</v>
      </c>
      <c r="D852" s="5">
        <v>714.01</v>
      </c>
      <c r="E852" s="16">
        <v>42545</v>
      </c>
      <c r="F852" s="5">
        <v>627.38</v>
      </c>
      <c r="G852" s="8">
        <v>7.1499999999999994E-2</v>
      </c>
      <c r="H852" s="1">
        <v>851</v>
      </c>
      <c r="I852" s="12" t="s">
        <v>482</v>
      </c>
      <c r="J852" s="16">
        <v>42545</v>
      </c>
      <c r="K852" s="15">
        <f t="shared" si="26"/>
        <v>0.13808218304695719</v>
      </c>
      <c r="M852" s="13">
        <f t="shared" si="27"/>
        <v>13.808218304695718</v>
      </c>
    </row>
    <row r="853" spans="1:13" ht="15.75" thickBot="1">
      <c r="A853" s="2">
        <v>852</v>
      </c>
      <c r="B853" s="7">
        <v>673.89</v>
      </c>
      <c r="C853" s="5">
        <v>672.2</v>
      </c>
      <c r="D853" s="5">
        <v>703.34</v>
      </c>
      <c r="E853" s="16">
        <v>42546</v>
      </c>
      <c r="F853" s="5">
        <v>641.41</v>
      </c>
      <c r="G853" s="8">
        <v>2.5000000000000001E-3</v>
      </c>
      <c r="H853" s="2">
        <v>852</v>
      </c>
      <c r="I853" s="12" t="s">
        <v>481</v>
      </c>
      <c r="J853" s="16">
        <v>42546</v>
      </c>
      <c r="K853" s="15">
        <f t="shared" si="26"/>
        <v>9.2130318357631746E-2</v>
      </c>
      <c r="M853" s="13">
        <f t="shared" si="27"/>
        <v>9.2130318357631751</v>
      </c>
    </row>
    <row r="854" spans="1:13" ht="15.75" thickBot="1">
      <c r="A854" s="1">
        <v>853</v>
      </c>
      <c r="B854" s="4">
        <v>630</v>
      </c>
      <c r="C854" s="5">
        <v>673.89</v>
      </c>
      <c r="D854" s="5">
        <v>676.21</v>
      </c>
      <c r="E854" s="16">
        <v>42547</v>
      </c>
      <c r="F854" s="5">
        <v>615.26</v>
      </c>
      <c r="G854" s="6">
        <v>-6.5100000000000005E-2</v>
      </c>
      <c r="H854" s="1">
        <v>853</v>
      </c>
      <c r="I854" s="12" t="s">
        <v>480</v>
      </c>
      <c r="J854" s="16">
        <v>42547</v>
      </c>
      <c r="K854" s="15">
        <f t="shared" si="26"/>
        <v>9.0445028120316448E-2</v>
      </c>
      <c r="M854" s="13">
        <f t="shared" si="27"/>
        <v>9.0445028120316451</v>
      </c>
    </row>
    <row r="855" spans="1:13" ht="15.75" thickBot="1">
      <c r="A855" s="2">
        <v>854</v>
      </c>
      <c r="B855" s="7">
        <v>663.5</v>
      </c>
      <c r="C855" s="5">
        <v>630</v>
      </c>
      <c r="D855" s="5">
        <v>664.08</v>
      </c>
      <c r="E855" s="16">
        <v>42548</v>
      </c>
      <c r="F855" s="5">
        <v>627</v>
      </c>
      <c r="G855" s="8">
        <v>5.3199999999999997E-2</v>
      </c>
      <c r="H855" s="2">
        <v>854</v>
      </c>
      <c r="I855" s="12" t="s">
        <v>479</v>
      </c>
      <c r="J855" s="16">
        <v>42548</v>
      </c>
      <c r="K855" s="15">
        <f t="shared" si="26"/>
        <v>5.885714285714292E-2</v>
      </c>
      <c r="M855" s="13">
        <f t="shared" si="27"/>
        <v>5.8857142857142923</v>
      </c>
    </row>
    <row r="856" spans="1:13" ht="15.75" thickBot="1">
      <c r="A856" s="1">
        <v>855</v>
      </c>
      <c r="B856" s="4">
        <v>649.32000000000005</v>
      </c>
      <c r="C856" s="5">
        <v>663.5</v>
      </c>
      <c r="D856" s="5">
        <v>664.86</v>
      </c>
      <c r="E856" s="16">
        <v>42549</v>
      </c>
      <c r="F856" s="5">
        <v>640</v>
      </c>
      <c r="G856" s="6">
        <v>-2.1399999999999999E-2</v>
      </c>
      <c r="H856" s="1">
        <v>855</v>
      </c>
      <c r="I856" s="12" t="s">
        <v>478</v>
      </c>
      <c r="J856" s="16">
        <v>42549</v>
      </c>
      <c r="K856" s="15">
        <f t="shared" si="26"/>
        <v>3.7467972871137928E-2</v>
      </c>
      <c r="M856" s="13">
        <f t="shared" si="27"/>
        <v>3.7467972871137927</v>
      </c>
    </row>
    <row r="857" spans="1:13" ht="15.75" thickBot="1">
      <c r="A857" s="2">
        <v>856</v>
      </c>
      <c r="B857" s="4">
        <v>642.22</v>
      </c>
      <c r="C857" s="5">
        <v>647.5</v>
      </c>
      <c r="D857" s="5">
        <v>648.35</v>
      </c>
      <c r="E857" s="16">
        <v>42550</v>
      </c>
      <c r="F857" s="5">
        <v>620</v>
      </c>
      <c r="G857" s="6">
        <v>-1.09E-2</v>
      </c>
      <c r="H857" s="2">
        <v>856</v>
      </c>
      <c r="I857" s="12" t="s">
        <v>477</v>
      </c>
      <c r="J857" s="16">
        <v>42550</v>
      </c>
      <c r="K857" s="15">
        <f t="shared" si="26"/>
        <v>4.3783783783783822E-2</v>
      </c>
      <c r="M857" s="13">
        <f t="shared" si="27"/>
        <v>4.3783783783783825</v>
      </c>
    </row>
    <row r="858" spans="1:13" ht="15.75" thickBot="1">
      <c r="A858" s="1">
        <v>857</v>
      </c>
      <c r="B858" s="7">
        <v>669.7</v>
      </c>
      <c r="C858" s="5">
        <v>642.80999999999995</v>
      </c>
      <c r="D858" s="5">
        <v>672</v>
      </c>
      <c r="E858" s="16">
        <v>42551</v>
      </c>
      <c r="F858" s="5">
        <v>635.17999999999995</v>
      </c>
      <c r="G858" s="8">
        <v>4.2799999999999998E-2</v>
      </c>
      <c r="H858" s="1">
        <v>857</v>
      </c>
      <c r="I858" s="12" t="s">
        <v>476</v>
      </c>
      <c r="J858" s="16">
        <v>42551</v>
      </c>
      <c r="K858" s="15">
        <f t="shared" si="26"/>
        <v>5.7279756071000845E-2</v>
      </c>
      <c r="M858" s="13">
        <f t="shared" si="27"/>
        <v>5.7279756071000847</v>
      </c>
    </row>
    <row r="859" spans="1:13" ht="15.75" thickBot="1">
      <c r="A859" s="2">
        <v>858</v>
      </c>
      <c r="B859" s="7">
        <v>674</v>
      </c>
      <c r="C859" s="5">
        <v>669.35</v>
      </c>
      <c r="D859" s="5">
        <v>686.5</v>
      </c>
      <c r="E859" s="16">
        <v>42552</v>
      </c>
      <c r="F859" s="5">
        <v>667.7</v>
      </c>
      <c r="G859" s="8">
        <v>6.4000000000000003E-3</v>
      </c>
      <c r="H859" s="2">
        <v>858</v>
      </c>
      <c r="I859" s="12" t="s">
        <v>475</v>
      </c>
      <c r="J859" s="16">
        <v>42552</v>
      </c>
      <c r="K859" s="15">
        <f t="shared" si="26"/>
        <v>2.8086950026144697E-2</v>
      </c>
      <c r="M859" s="13">
        <f t="shared" si="27"/>
        <v>2.8086950026144697</v>
      </c>
    </row>
    <row r="860" spans="1:13" ht="15.75" thickBot="1">
      <c r="A860" s="1">
        <v>859</v>
      </c>
      <c r="B860" s="7">
        <v>702.31</v>
      </c>
      <c r="C860" s="5">
        <v>674</v>
      </c>
      <c r="D860" s="5">
        <v>702.31</v>
      </c>
      <c r="E860" s="16">
        <v>42553</v>
      </c>
      <c r="F860" s="5">
        <v>674</v>
      </c>
      <c r="G860" s="8">
        <v>4.2000000000000003E-2</v>
      </c>
      <c r="H860" s="1">
        <v>859</v>
      </c>
      <c r="I860" s="12" t="s">
        <v>474</v>
      </c>
      <c r="J860" s="16">
        <v>42553</v>
      </c>
      <c r="K860" s="15">
        <f t="shared" si="26"/>
        <v>4.2002967359050361E-2</v>
      </c>
      <c r="M860" s="13">
        <f t="shared" si="27"/>
        <v>4.2002967359050363</v>
      </c>
    </row>
    <row r="861" spans="1:13" ht="15.75" thickBot="1">
      <c r="A861" s="2">
        <v>860</v>
      </c>
      <c r="B861" s="4">
        <v>655.84</v>
      </c>
      <c r="C861" s="5">
        <v>702.31</v>
      </c>
      <c r="D861" s="5">
        <v>703.96</v>
      </c>
      <c r="E861" s="16">
        <v>42554</v>
      </c>
      <c r="F861" s="5">
        <v>649.88</v>
      </c>
      <c r="G861" s="6">
        <v>-6.6199999999999995E-2</v>
      </c>
      <c r="H861" s="2">
        <v>860</v>
      </c>
      <c r="I861" s="12" t="s">
        <v>473</v>
      </c>
      <c r="J861" s="16">
        <v>42554</v>
      </c>
      <c r="K861" s="15">
        <f t="shared" si="26"/>
        <v>7.7003032848742076E-2</v>
      </c>
      <c r="M861" s="13">
        <f t="shared" si="27"/>
        <v>7.7003032848742077</v>
      </c>
    </row>
    <row r="862" spans="1:13" ht="15.75" thickBot="1">
      <c r="A862" s="1">
        <v>861</v>
      </c>
      <c r="B862" s="7">
        <v>675</v>
      </c>
      <c r="C862" s="5">
        <v>655.84</v>
      </c>
      <c r="D862" s="5">
        <v>683.11</v>
      </c>
      <c r="E862" s="16">
        <v>42555</v>
      </c>
      <c r="F862" s="5">
        <v>645</v>
      </c>
      <c r="G862" s="8">
        <v>2.92E-2</v>
      </c>
      <c r="H862" s="1">
        <v>861</v>
      </c>
      <c r="I862" s="12" t="s">
        <v>472</v>
      </c>
      <c r="J862" s="16">
        <v>42555</v>
      </c>
      <c r="K862" s="15">
        <f t="shared" si="26"/>
        <v>5.8108685045132974E-2</v>
      </c>
      <c r="M862" s="13">
        <f t="shared" si="27"/>
        <v>5.8108685045132971</v>
      </c>
    </row>
    <row r="863" spans="1:13" ht="15.75" thickBot="1">
      <c r="A863" s="2">
        <v>862</v>
      </c>
      <c r="B863" s="4">
        <v>666.1</v>
      </c>
      <c r="C863" s="5">
        <v>675</v>
      </c>
      <c r="D863" s="5">
        <v>680.45</v>
      </c>
      <c r="E863" s="16">
        <v>42556</v>
      </c>
      <c r="F863" s="5">
        <v>663.59</v>
      </c>
      <c r="G863" s="6">
        <v>-1.32E-2</v>
      </c>
      <c r="H863" s="2">
        <v>862</v>
      </c>
      <c r="I863" s="12" t="s">
        <v>471</v>
      </c>
      <c r="J863" s="16">
        <v>42556</v>
      </c>
      <c r="K863" s="15">
        <f t="shared" si="26"/>
        <v>2.4977777777777797E-2</v>
      </c>
      <c r="M863" s="13">
        <f t="shared" si="27"/>
        <v>2.4977777777777797</v>
      </c>
    </row>
    <row r="864" spans="1:13" ht="15.75" thickBot="1">
      <c r="A864" s="1">
        <v>863</v>
      </c>
      <c r="B864" s="7">
        <v>680.37</v>
      </c>
      <c r="C864" s="5">
        <v>669.21</v>
      </c>
      <c r="D864" s="5">
        <v>681.99</v>
      </c>
      <c r="E864" s="16">
        <v>42557</v>
      </c>
      <c r="F864" s="5">
        <v>666.53</v>
      </c>
      <c r="G864" s="8">
        <v>2.1399999999999999E-2</v>
      </c>
      <c r="H864" s="1">
        <v>863</v>
      </c>
      <c r="I864" s="12" t="s">
        <v>470</v>
      </c>
      <c r="J864" s="16">
        <v>42557</v>
      </c>
      <c r="K864" s="15">
        <f t="shared" si="26"/>
        <v>2.3101866379761263E-2</v>
      </c>
      <c r="M864" s="13">
        <f t="shared" si="27"/>
        <v>2.3101866379761264</v>
      </c>
    </row>
    <row r="865" spans="1:13" ht="15.75" thickBot="1">
      <c r="A865" s="2">
        <v>864</v>
      </c>
      <c r="B865" s="4">
        <v>639.54</v>
      </c>
      <c r="C865" s="5">
        <v>678.29</v>
      </c>
      <c r="D865" s="5">
        <v>680.6</v>
      </c>
      <c r="E865" s="16">
        <v>42558</v>
      </c>
      <c r="F865" s="5">
        <v>612</v>
      </c>
      <c r="G865" s="6">
        <v>-0.06</v>
      </c>
      <c r="H865" s="2">
        <v>864</v>
      </c>
      <c r="I865" s="12" t="s">
        <v>469</v>
      </c>
      <c r="J865" s="16">
        <v>42558</v>
      </c>
      <c r="K865" s="15">
        <f t="shared" si="26"/>
        <v>0.10113668195019833</v>
      </c>
      <c r="M865" s="13">
        <f t="shared" si="27"/>
        <v>10.113668195019834</v>
      </c>
    </row>
    <row r="866" spans="1:13" ht="15.75" thickBot="1">
      <c r="A866" s="1">
        <v>865</v>
      </c>
      <c r="B866" s="7">
        <v>668</v>
      </c>
      <c r="C866" s="5">
        <v>642</v>
      </c>
      <c r="D866" s="5">
        <v>669</v>
      </c>
      <c r="E866" s="16">
        <v>42559</v>
      </c>
      <c r="F866" s="5">
        <v>636.09</v>
      </c>
      <c r="G866" s="8">
        <v>4.4499999999999998E-2</v>
      </c>
      <c r="H866" s="1">
        <v>865</v>
      </c>
      <c r="I866" s="12" t="s">
        <v>468</v>
      </c>
      <c r="J866" s="16">
        <v>42559</v>
      </c>
      <c r="K866" s="15">
        <f t="shared" si="26"/>
        <v>5.1261682242990603E-2</v>
      </c>
      <c r="M866" s="13">
        <f t="shared" si="27"/>
        <v>5.12616822429906</v>
      </c>
    </row>
    <row r="867" spans="1:13" ht="15.75" thickBot="1">
      <c r="A867" s="2">
        <v>866</v>
      </c>
      <c r="B867" s="4">
        <v>652</v>
      </c>
      <c r="C867" s="5">
        <v>670.54</v>
      </c>
      <c r="D867" s="5">
        <v>670.54</v>
      </c>
      <c r="E867" s="16">
        <v>42560</v>
      </c>
      <c r="F867" s="5">
        <v>630.03</v>
      </c>
      <c r="G867" s="6">
        <v>-2.4E-2</v>
      </c>
      <c r="H867" s="2">
        <v>866</v>
      </c>
      <c r="I867" s="12" t="s">
        <v>467</v>
      </c>
      <c r="J867" s="16">
        <v>42560</v>
      </c>
      <c r="K867" s="15">
        <f t="shared" si="26"/>
        <v>6.0413994690846171E-2</v>
      </c>
      <c r="M867" s="13">
        <f t="shared" si="27"/>
        <v>6.0413994690846167</v>
      </c>
    </row>
    <row r="868" spans="1:13" ht="15.75" thickBot="1">
      <c r="A868" s="1">
        <v>867</v>
      </c>
      <c r="B868" s="4">
        <v>651.20000000000005</v>
      </c>
      <c r="C868" s="5">
        <v>652.78</v>
      </c>
      <c r="D868" s="5">
        <v>655.65</v>
      </c>
      <c r="E868" s="16">
        <v>42561</v>
      </c>
      <c r="F868" s="5">
        <v>642.41999999999996</v>
      </c>
      <c r="G868" s="6">
        <v>-1.1999999999999999E-3</v>
      </c>
      <c r="H868" s="1">
        <v>867</v>
      </c>
      <c r="I868" s="12" t="s">
        <v>466</v>
      </c>
      <c r="J868" s="16">
        <v>42561</v>
      </c>
      <c r="K868" s="15">
        <f t="shared" si="26"/>
        <v>2.0267165047948801E-2</v>
      </c>
      <c r="M868" s="13">
        <f t="shared" si="27"/>
        <v>2.0267165047948801</v>
      </c>
    </row>
    <row r="869" spans="1:13" ht="15.75" thickBot="1">
      <c r="A869" s="2">
        <v>868</v>
      </c>
      <c r="B869" s="7">
        <v>652.98</v>
      </c>
      <c r="C869" s="5">
        <v>651.96</v>
      </c>
      <c r="D869" s="5">
        <v>663.32</v>
      </c>
      <c r="E869" s="16">
        <v>42562</v>
      </c>
      <c r="F869" s="5">
        <v>645.54</v>
      </c>
      <c r="G869" s="8">
        <v>2.7000000000000001E-3</v>
      </c>
      <c r="H869" s="2">
        <v>868</v>
      </c>
      <c r="I869" s="12" t="s">
        <v>465</v>
      </c>
      <c r="J869" s="16">
        <v>42562</v>
      </c>
      <c r="K869" s="15">
        <f t="shared" si="26"/>
        <v>2.7271611755322542E-2</v>
      </c>
      <c r="M869" s="13">
        <f t="shared" si="27"/>
        <v>2.7271611755322542</v>
      </c>
    </row>
    <row r="870" spans="1:13" ht="15.75" thickBot="1">
      <c r="A870" s="1">
        <v>869</v>
      </c>
      <c r="B870" s="7">
        <v>670.17</v>
      </c>
      <c r="C870" s="5">
        <v>651.70000000000005</v>
      </c>
      <c r="D870" s="5">
        <v>674.89</v>
      </c>
      <c r="E870" s="16">
        <v>42563</v>
      </c>
      <c r="F870" s="5">
        <v>647.20000000000005</v>
      </c>
      <c r="G870" s="8">
        <v>2.63E-2</v>
      </c>
      <c r="H870" s="1">
        <v>869</v>
      </c>
      <c r="I870" s="12" t="s">
        <v>464</v>
      </c>
      <c r="J870" s="16">
        <v>42563</v>
      </c>
      <c r="K870" s="15">
        <f t="shared" si="26"/>
        <v>4.2488875249347767E-2</v>
      </c>
      <c r="M870" s="13">
        <f t="shared" si="27"/>
        <v>4.2488875249347764</v>
      </c>
    </row>
    <row r="871" spans="1:13" ht="15.75" thickBot="1">
      <c r="A871" s="2">
        <v>870</v>
      </c>
      <c r="B871" s="4">
        <v>662.88</v>
      </c>
      <c r="C871" s="5">
        <v>665.68</v>
      </c>
      <c r="D871" s="5">
        <v>667.71</v>
      </c>
      <c r="E871" s="16">
        <v>42564</v>
      </c>
      <c r="F871" s="5">
        <v>659.38</v>
      </c>
      <c r="G871" s="6">
        <v>-1.09E-2</v>
      </c>
      <c r="H871" s="2">
        <v>870</v>
      </c>
      <c r="I871" s="12" t="s">
        <v>463</v>
      </c>
      <c r="J871" s="16">
        <v>42564</v>
      </c>
      <c r="K871" s="15">
        <f t="shared" si="26"/>
        <v>1.2513520009614292E-2</v>
      </c>
      <c r="M871" s="13">
        <f t="shared" si="27"/>
        <v>1.2513520009614292</v>
      </c>
    </row>
    <row r="872" spans="1:13" ht="15.75" thickBot="1">
      <c r="A872" s="1">
        <v>871</v>
      </c>
      <c r="B872" s="7">
        <v>662.99</v>
      </c>
      <c r="C872" s="5">
        <v>656.88</v>
      </c>
      <c r="D872" s="5">
        <v>664.01</v>
      </c>
      <c r="E872" s="16">
        <v>42565</v>
      </c>
      <c r="F872" s="5">
        <v>652.9</v>
      </c>
      <c r="G872" s="8">
        <v>2.0000000000000001E-4</v>
      </c>
      <c r="H872" s="1">
        <v>871</v>
      </c>
      <c r="I872" s="12" t="s">
        <v>462</v>
      </c>
      <c r="J872" s="16">
        <v>42565</v>
      </c>
      <c r="K872" s="15">
        <f t="shared" si="26"/>
        <v>1.6913287053952036E-2</v>
      </c>
      <c r="M872" s="13">
        <f t="shared" si="27"/>
        <v>1.6913287053952035</v>
      </c>
    </row>
    <row r="873" spans="1:13" ht="15.75" thickBot="1">
      <c r="A873" s="2">
        <v>872</v>
      </c>
      <c r="B873" s="7">
        <v>665.15</v>
      </c>
      <c r="C873" s="5">
        <v>662.99</v>
      </c>
      <c r="D873" s="5">
        <v>669</v>
      </c>
      <c r="E873" s="16">
        <v>42566</v>
      </c>
      <c r="F873" s="5">
        <v>660</v>
      </c>
      <c r="G873" s="8">
        <v>3.3E-3</v>
      </c>
      <c r="H873" s="2">
        <v>872</v>
      </c>
      <c r="I873" s="12" t="s">
        <v>461</v>
      </c>
      <c r="J873" s="16">
        <v>42566</v>
      </c>
      <c r="K873" s="15">
        <f t="shared" si="26"/>
        <v>1.3574865382584955E-2</v>
      </c>
      <c r="M873" s="13">
        <f t="shared" si="27"/>
        <v>1.3574865382584955</v>
      </c>
    </row>
    <row r="874" spans="1:13" ht="15.75" thickBot="1">
      <c r="A874" s="1">
        <v>873</v>
      </c>
      <c r="B874" s="4">
        <v>664.21</v>
      </c>
      <c r="C874" s="5">
        <v>665.15</v>
      </c>
      <c r="D874" s="5">
        <v>669.1</v>
      </c>
      <c r="E874" s="16">
        <v>42567</v>
      </c>
      <c r="F874" s="5">
        <v>661</v>
      </c>
      <c r="G874" s="6">
        <v>-1.4E-3</v>
      </c>
      <c r="H874" s="1">
        <v>873</v>
      </c>
      <c r="I874" s="12" t="s">
        <v>460</v>
      </c>
      <c r="J874" s="16">
        <v>42567</v>
      </c>
      <c r="K874" s="15">
        <f t="shared" si="26"/>
        <v>1.2177704277230734E-2</v>
      </c>
      <c r="M874" s="13">
        <f t="shared" si="27"/>
        <v>1.2177704277230734</v>
      </c>
    </row>
    <row r="875" spans="1:13" ht="15.75" thickBot="1">
      <c r="A875" s="2">
        <v>874</v>
      </c>
      <c r="B875" s="7">
        <v>681.86</v>
      </c>
      <c r="C875" s="5">
        <v>666.48</v>
      </c>
      <c r="D875" s="5">
        <v>684</v>
      </c>
      <c r="E875" s="16">
        <v>42568</v>
      </c>
      <c r="F875" s="5">
        <v>661.52</v>
      </c>
      <c r="G875" s="8">
        <v>2.6599999999999999E-2</v>
      </c>
      <c r="H875" s="2">
        <v>874</v>
      </c>
      <c r="I875" s="12" t="s">
        <v>459</v>
      </c>
      <c r="J875" s="16">
        <v>42568</v>
      </c>
      <c r="K875" s="15">
        <f t="shared" si="26"/>
        <v>3.3729444244388458E-2</v>
      </c>
      <c r="M875" s="13">
        <f t="shared" si="27"/>
        <v>3.3729444244388458</v>
      </c>
    </row>
    <row r="876" spans="1:13" ht="15.75" thickBot="1">
      <c r="A876" s="1">
        <v>875</v>
      </c>
      <c r="B876" s="4">
        <v>674.79</v>
      </c>
      <c r="C876" s="5">
        <v>681.86</v>
      </c>
      <c r="D876" s="5">
        <v>686</v>
      </c>
      <c r="E876" s="16">
        <v>42569</v>
      </c>
      <c r="F876" s="5">
        <v>667.58</v>
      </c>
      <c r="G876" s="6">
        <v>-1.04E-2</v>
      </c>
      <c r="H876" s="1">
        <v>875</v>
      </c>
      <c r="I876" s="12" t="s">
        <v>458</v>
      </c>
      <c r="J876" s="16">
        <v>42569</v>
      </c>
      <c r="K876" s="15">
        <f t="shared" si="26"/>
        <v>2.701434312028856E-2</v>
      </c>
      <c r="M876" s="13">
        <f t="shared" si="27"/>
        <v>2.701434312028856</v>
      </c>
    </row>
    <row r="877" spans="1:13" ht="15.75" thickBot="1">
      <c r="A877" s="2">
        <v>876</v>
      </c>
      <c r="B877" s="4">
        <v>673.09</v>
      </c>
      <c r="C877" s="5">
        <v>674.79</v>
      </c>
      <c r="D877" s="5">
        <v>676.55</v>
      </c>
      <c r="E877" s="16">
        <v>42570</v>
      </c>
      <c r="F877" s="5">
        <v>666.02</v>
      </c>
      <c r="G877" s="6">
        <v>-2.5000000000000001E-3</v>
      </c>
      <c r="H877" s="2">
        <v>876</v>
      </c>
      <c r="I877" s="12" t="s">
        <v>457</v>
      </c>
      <c r="J877" s="16">
        <v>42570</v>
      </c>
      <c r="K877" s="15">
        <f t="shared" si="26"/>
        <v>1.5604854843729121E-2</v>
      </c>
      <c r="M877" s="13">
        <f t="shared" si="27"/>
        <v>1.5604854843729121</v>
      </c>
    </row>
    <row r="878" spans="1:13" ht="15.75" thickBot="1">
      <c r="A878" s="1">
        <v>877</v>
      </c>
      <c r="B878" s="4">
        <v>666.16</v>
      </c>
      <c r="C878" s="5">
        <v>673.09</v>
      </c>
      <c r="D878" s="5">
        <v>676.15</v>
      </c>
      <c r="E878" s="16">
        <v>42571</v>
      </c>
      <c r="F878" s="5">
        <v>660.79</v>
      </c>
      <c r="G878" s="6">
        <v>-1.03E-2</v>
      </c>
      <c r="H878" s="1">
        <v>877</v>
      </c>
      <c r="I878" s="12" t="s">
        <v>456</v>
      </c>
      <c r="J878" s="16">
        <v>42571</v>
      </c>
      <c r="K878" s="15">
        <f t="shared" si="26"/>
        <v>2.2820128066083308E-2</v>
      </c>
      <c r="M878" s="13">
        <f t="shared" si="27"/>
        <v>2.2820128066083307</v>
      </c>
    </row>
    <row r="879" spans="1:13" ht="15.75" thickBot="1">
      <c r="A879" s="2">
        <v>878</v>
      </c>
      <c r="B879" s="4">
        <v>665.88</v>
      </c>
      <c r="C879" s="5">
        <v>666.16</v>
      </c>
      <c r="D879" s="5">
        <v>669.46</v>
      </c>
      <c r="E879" s="16">
        <v>42572</v>
      </c>
      <c r="F879" s="5">
        <v>658.89</v>
      </c>
      <c r="G879" s="6">
        <v>-4.0000000000000002E-4</v>
      </c>
      <c r="H879" s="2">
        <v>878</v>
      </c>
      <c r="I879" s="12" t="s">
        <v>455</v>
      </c>
      <c r="J879" s="16">
        <v>42572</v>
      </c>
      <c r="K879" s="15">
        <f t="shared" si="26"/>
        <v>1.5867058964813333E-2</v>
      </c>
      <c r="M879" s="13">
        <f t="shared" si="27"/>
        <v>1.5867058964813334</v>
      </c>
    </row>
    <row r="880" spans="1:13" ht="15.75" thickBot="1">
      <c r="A880" s="1">
        <v>879</v>
      </c>
      <c r="B880" s="4">
        <v>651.15</v>
      </c>
      <c r="C880" s="5">
        <v>665.88</v>
      </c>
      <c r="D880" s="5">
        <v>668.97</v>
      </c>
      <c r="E880" s="16">
        <v>42573</v>
      </c>
      <c r="F880" s="5">
        <v>644.54</v>
      </c>
      <c r="G880" s="6">
        <v>-2.2100000000000002E-2</v>
      </c>
      <c r="H880" s="1">
        <v>879</v>
      </c>
      <c r="I880" s="12" t="s">
        <v>454</v>
      </c>
      <c r="J880" s="16">
        <v>42573</v>
      </c>
      <c r="K880" s="15">
        <f t="shared" si="26"/>
        <v>3.6688292184778135E-2</v>
      </c>
      <c r="M880" s="13">
        <f t="shared" si="27"/>
        <v>3.6688292184778133</v>
      </c>
    </row>
    <row r="881" spans="1:13" ht="15.75" thickBot="1">
      <c r="A881" s="2">
        <v>880</v>
      </c>
      <c r="B881" s="7">
        <v>657.72</v>
      </c>
      <c r="C881" s="5">
        <v>651.15</v>
      </c>
      <c r="D881" s="5">
        <v>660</v>
      </c>
      <c r="E881" s="16">
        <v>42574</v>
      </c>
      <c r="F881" s="5">
        <v>645.94000000000005</v>
      </c>
      <c r="G881" s="8">
        <v>1.01E-2</v>
      </c>
      <c r="H881" s="2">
        <v>880</v>
      </c>
      <c r="I881" s="12" t="s">
        <v>453</v>
      </c>
      <c r="J881" s="16">
        <v>42574</v>
      </c>
      <c r="K881" s="15">
        <f t="shared" si="26"/>
        <v>2.159256699685164E-2</v>
      </c>
      <c r="M881" s="13">
        <f t="shared" si="27"/>
        <v>2.1592566996851641</v>
      </c>
    </row>
    <row r="882" spans="1:13" ht="15.75" thickBot="1">
      <c r="A882" s="1">
        <v>881</v>
      </c>
      <c r="B882" s="7">
        <v>663.37</v>
      </c>
      <c r="C882" s="5">
        <v>657.72</v>
      </c>
      <c r="D882" s="5">
        <v>668.44</v>
      </c>
      <c r="E882" s="16">
        <v>42575</v>
      </c>
      <c r="F882" s="5">
        <v>651.98</v>
      </c>
      <c r="G882" s="8">
        <v>8.6E-3</v>
      </c>
      <c r="H882" s="1">
        <v>881</v>
      </c>
      <c r="I882" s="12" t="s">
        <v>452</v>
      </c>
      <c r="J882" s="16">
        <v>42575</v>
      </c>
      <c r="K882" s="15">
        <f t="shared" si="26"/>
        <v>2.5025846864927381E-2</v>
      </c>
      <c r="M882" s="13">
        <f t="shared" si="27"/>
        <v>2.5025846864927379</v>
      </c>
    </row>
    <row r="883" spans="1:13" ht="15.75" thickBot="1">
      <c r="A883" s="2">
        <v>882</v>
      </c>
      <c r="B883" s="4">
        <v>651.74</v>
      </c>
      <c r="C883" s="5">
        <v>663.37</v>
      </c>
      <c r="D883" s="5">
        <v>663.5</v>
      </c>
      <c r="E883" s="16">
        <v>42576</v>
      </c>
      <c r="F883" s="5">
        <v>651.74</v>
      </c>
      <c r="G883" s="6">
        <v>-1.7500000000000002E-2</v>
      </c>
      <c r="H883" s="2">
        <v>882</v>
      </c>
      <c r="I883" s="12" t="s">
        <v>451</v>
      </c>
      <c r="J883" s="16">
        <v>42576</v>
      </c>
      <c r="K883" s="15">
        <f t="shared" si="26"/>
        <v>1.7727663294993729E-2</v>
      </c>
      <c r="M883" s="13">
        <f t="shared" si="27"/>
        <v>1.772766329499373</v>
      </c>
    </row>
    <row r="884" spans="1:13" ht="15.75" thickBot="1">
      <c r="A884" s="1">
        <v>883</v>
      </c>
      <c r="B884" s="4">
        <v>650</v>
      </c>
      <c r="C884" s="5">
        <v>651.74</v>
      </c>
      <c r="D884" s="5">
        <v>659.1</v>
      </c>
      <c r="E884" s="16">
        <v>42577</v>
      </c>
      <c r="F884" s="5">
        <v>644.17999999999995</v>
      </c>
      <c r="G884" s="6">
        <v>-2.7000000000000001E-3</v>
      </c>
      <c r="H884" s="1">
        <v>883</v>
      </c>
      <c r="I884" s="12" t="s">
        <v>450</v>
      </c>
      <c r="J884" s="16">
        <v>42577</v>
      </c>
      <c r="K884" s="15">
        <f t="shared" si="26"/>
        <v>2.2892564519593813E-2</v>
      </c>
      <c r="M884" s="13">
        <f t="shared" si="27"/>
        <v>2.2892564519593814</v>
      </c>
    </row>
    <row r="885" spans="1:13" ht="15.75" thickBot="1">
      <c r="A885" s="2">
        <v>884</v>
      </c>
      <c r="B885" s="7">
        <v>656.98</v>
      </c>
      <c r="C885" s="5">
        <v>651.82000000000005</v>
      </c>
      <c r="D885" s="5">
        <v>662.59</v>
      </c>
      <c r="E885" s="16">
        <v>42578</v>
      </c>
      <c r="F885" s="5">
        <v>648</v>
      </c>
      <c r="G885" s="8">
        <v>1.0699999999999999E-2</v>
      </c>
      <c r="H885" s="2">
        <v>884</v>
      </c>
      <c r="I885" s="12" t="s">
        <v>449</v>
      </c>
      <c r="J885" s="16">
        <v>42578</v>
      </c>
      <c r="K885" s="15">
        <f t="shared" si="26"/>
        <v>2.238348010186866E-2</v>
      </c>
      <c r="M885" s="13">
        <f t="shared" si="27"/>
        <v>2.2383480101868658</v>
      </c>
    </row>
    <row r="886" spans="1:13" ht="15.75" thickBot="1">
      <c r="A886" s="1">
        <v>885</v>
      </c>
      <c r="B886" s="4">
        <v>656.08</v>
      </c>
      <c r="C886" s="5">
        <v>656.98</v>
      </c>
      <c r="D886" s="5">
        <v>660.9</v>
      </c>
      <c r="E886" s="16">
        <v>42579</v>
      </c>
      <c r="F886" s="5">
        <v>651.70000000000005</v>
      </c>
      <c r="G886" s="6">
        <v>-1.4E-3</v>
      </c>
      <c r="H886" s="1">
        <v>885</v>
      </c>
      <c r="I886" s="12" t="s">
        <v>448</v>
      </c>
      <c r="J886" s="16">
        <v>42579</v>
      </c>
      <c r="K886" s="15">
        <f t="shared" si="26"/>
        <v>1.4003470425279205E-2</v>
      </c>
      <c r="M886" s="13">
        <f t="shared" si="27"/>
        <v>1.4003470425279205</v>
      </c>
    </row>
    <row r="887" spans="1:13" ht="15.75" thickBot="1">
      <c r="A887" s="2">
        <v>886</v>
      </c>
      <c r="B887" s="7">
        <v>656.86</v>
      </c>
      <c r="C887" s="5">
        <v>656.08</v>
      </c>
      <c r="D887" s="5">
        <v>659.57</v>
      </c>
      <c r="E887" s="16">
        <v>42580</v>
      </c>
      <c r="F887" s="5">
        <v>651.70000000000005</v>
      </c>
      <c r="G887" s="8">
        <v>1.1999999999999999E-3</v>
      </c>
      <c r="H887" s="2">
        <v>886</v>
      </c>
      <c r="I887" s="12" t="s">
        <v>447</v>
      </c>
      <c r="J887" s="16">
        <v>42580</v>
      </c>
      <c r="K887" s="15">
        <f t="shared" si="26"/>
        <v>1.1995488355078654E-2</v>
      </c>
      <c r="M887" s="13">
        <f t="shared" si="27"/>
        <v>1.1995488355078654</v>
      </c>
    </row>
    <row r="888" spans="1:13" ht="15.75" thickBot="1">
      <c r="A888" s="1">
        <v>887</v>
      </c>
      <c r="B888" s="4">
        <v>653.59</v>
      </c>
      <c r="C888" s="5">
        <v>656.86</v>
      </c>
      <c r="D888" s="5">
        <v>658.18</v>
      </c>
      <c r="E888" s="16">
        <v>42581</v>
      </c>
      <c r="F888" s="5">
        <v>651.9</v>
      </c>
      <c r="G888" s="6">
        <v>-5.0000000000000001E-3</v>
      </c>
      <c r="H888" s="1">
        <v>887</v>
      </c>
      <c r="I888" s="12" t="s">
        <v>446</v>
      </c>
      <c r="J888" s="16">
        <v>42581</v>
      </c>
      <c r="K888" s="15">
        <f t="shared" si="26"/>
        <v>9.5606369698261005E-3</v>
      </c>
      <c r="M888" s="13">
        <f t="shared" si="27"/>
        <v>0.95606369698261007</v>
      </c>
    </row>
    <row r="889" spans="1:13" ht="15.75" thickBot="1">
      <c r="A889" s="2">
        <v>888</v>
      </c>
      <c r="B889" s="4">
        <v>622.57000000000005</v>
      </c>
      <c r="C889" s="5">
        <v>655.66</v>
      </c>
      <c r="D889" s="5">
        <v>655.66</v>
      </c>
      <c r="E889" s="16">
        <v>42582</v>
      </c>
      <c r="F889" s="5">
        <v>620</v>
      </c>
      <c r="G889" s="6">
        <v>-4.7500000000000001E-2</v>
      </c>
      <c r="H889" s="2">
        <v>888</v>
      </c>
      <c r="I889" s="12" t="s">
        <v>445</v>
      </c>
      <c r="J889" s="16">
        <v>42582</v>
      </c>
      <c r="K889" s="15">
        <f t="shared" si="26"/>
        <v>5.4387944971479071E-2</v>
      </c>
      <c r="M889" s="13">
        <f t="shared" si="27"/>
        <v>5.4387944971479074</v>
      </c>
    </row>
    <row r="890" spans="1:13" ht="15.75" thickBot="1">
      <c r="A890" s="1">
        <v>889</v>
      </c>
      <c r="B890" s="4">
        <v>602.54999999999995</v>
      </c>
      <c r="C890" s="5">
        <v>622.57000000000005</v>
      </c>
      <c r="D890" s="5">
        <v>626.9</v>
      </c>
      <c r="E890" s="16">
        <v>42583</v>
      </c>
      <c r="F890" s="5">
        <v>602.54999999999995</v>
      </c>
      <c r="G890" s="6">
        <v>-3.2199999999999999E-2</v>
      </c>
      <c r="H890" s="1">
        <v>889</v>
      </c>
      <c r="I890" s="12" t="s">
        <v>444</v>
      </c>
      <c r="J890" s="16">
        <v>42583</v>
      </c>
      <c r="K890" s="15">
        <f t="shared" si="26"/>
        <v>3.911206771929264E-2</v>
      </c>
      <c r="M890" s="13">
        <f t="shared" si="27"/>
        <v>3.911206771929264</v>
      </c>
    </row>
    <row r="891" spans="1:13" ht="15.75" thickBot="1">
      <c r="A891" s="2">
        <v>890</v>
      </c>
      <c r="B891" s="4">
        <v>532</v>
      </c>
      <c r="C891" s="5">
        <v>602.54999999999995</v>
      </c>
      <c r="D891" s="5">
        <v>610.5</v>
      </c>
      <c r="E891" s="16">
        <v>42584</v>
      </c>
      <c r="F891" s="5">
        <v>502.75</v>
      </c>
      <c r="G891" s="6">
        <v>-0.1171</v>
      </c>
      <c r="H891" s="2">
        <v>890</v>
      </c>
      <c r="I891" s="12" t="s">
        <v>443</v>
      </c>
      <c r="J891" s="16">
        <v>42584</v>
      </c>
      <c r="K891" s="15">
        <f t="shared" si="26"/>
        <v>0.17882333416314</v>
      </c>
      <c r="M891" s="13">
        <f t="shared" si="27"/>
        <v>17.882333416314001</v>
      </c>
    </row>
    <row r="892" spans="1:13" ht="15.75" thickBot="1">
      <c r="A892" s="1">
        <v>891</v>
      </c>
      <c r="B892" s="7">
        <v>569.82000000000005</v>
      </c>
      <c r="C892" s="5">
        <v>532.01</v>
      </c>
      <c r="D892" s="5">
        <v>569.82000000000005</v>
      </c>
      <c r="E892" s="16">
        <v>42585</v>
      </c>
      <c r="F892" s="5">
        <v>515.27</v>
      </c>
      <c r="G892" s="8">
        <v>7.1099999999999997E-2</v>
      </c>
      <c r="H892" s="1">
        <v>891</v>
      </c>
      <c r="I892" s="12" t="s">
        <v>442</v>
      </c>
      <c r="J892" s="16">
        <v>42585</v>
      </c>
      <c r="K892" s="15">
        <f t="shared" si="26"/>
        <v>0.10253566662280797</v>
      </c>
      <c r="M892" s="13">
        <f t="shared" si="27"/>
        <v>10.253566662280797</v>
      </c>
    </row>
    <row r="893" spans="1:13" ht="15.75" thickBot="1">
      <c r="A893" s="2">
        <v>892</v>
      </c>
      <c r="B893" s="7">
        <v>584.41</v>
      </c>
      <c r="C893" s="5">
        <v>569.82000000000005</v>
      </c>
      <c r="D893" s="5">
        <v>588.05999999999995</v>
      </c>
      <c r="E893" s="16">
        <v>42586</v>
      </c>
      <c r="F893" s="5">
        <v>566.16999999999996</v>
      </c>
      <c r="G893" s="8">
        <v>2.5600000000000001E-2</v>
      </c>
      <c r="H893" s="2">
        <v>892</v>
      </c>
      <c r="I893" s="12" t="s">
        <v>441</v>
      </c>
      <c r="J893" s="16">
        <v>42586</v>
      </c>
      <c r="K893" s="15">
        <f t="shared" si="26"/>
        <v>3.8415640026675066E-2</v>
      </c>
      <c r="M893" s="13">
        <f t="shared" si="27"/>
        <v>3.8415640026675066</v>
      </c>
    </row>
    <row r="894" spans="1:13" ht="15.75" thickBot="1">
      <c r="A894" s="1">
        <v>893</v>
      </c>
      <c r="B894" s="4">
        <v>575.64</v>
      </c>
      <c r="C894" s="5">
        <v>580.77</v>
      </c>
      <c r="D894" s="5">
        <v>583.66999999999996</v>
      </c>
      <c r="E894" s="16">
        <v>42587</v>
      </c>
      <c r="F894" s="5">
        <v>569.59</v>
      </c>
      <c r="G894" s="6">
        <v>-1.4999999999999999E-2</v>
      </c>
      <c r="H894" s="1">
        <v>893</v>
      </c>
      <c r="I894" s="12" t="s">
        <v>440</v>
      </c>
      <c r="J894" s="16">
        <v>42587</v>
      </c>
      <c r="K894" s="15">
        <f t="shared" si="26"/>
        <v>2.4243676498441599E-2</v>
      </c>
      <c r="M894" s="13">
        <f t="shared" si="27"/>
        <v>2.42436764984416</v>
      </c>
    </row>
    <row r="895" spans="1:13" ht="15.75" thickBot="1">
      <c r="A895" s="2">
        <v>894</v>
      </c>
      <c r="B895" s="7">
        <v>591.76</v>
      </c>
      <c r="C895" s="5">
        <v>575.64</v>
      </c>
      <c r="D895" s="5">
        <v>594.32000000000005</v>
      </c>
      <c r="E895" s="16">
        <v>42588</v>
      </c>
      <c r="F895" s="5">
        <v>570.4</v>
      </c>
      <c r="G895" s="8">
        <v>2.8000000000000001E-2</v>
      </c>
      <c r="H895" s="2">
        <v>894</v>
      </c>
      <c r="I895" s="12" t="s">
        <v>439</v>
      </c>
      <c r="J895" s="16">
        <v>42588</v>
      </c>
      <c r="K895" s="15">
        <f t="shared" si="26"/>
        <v>4.1553748870822166E-2</v>
      </c>
      <c r="M895" s="13">
        <f t="shared" si="27"/>
        <v>4.1553748870822167</v>
      </c>
    </row>
    <row r="896" spans="1:13" ht="15.75" thickBot="1">
      <c r="A896" s="1">
        <v>895</v>
      </c>
      <c r="B896" s="7">
        <v>595</v>
      </c>
      <c r="C896" s="5">
        <v>591.76</v>
      </c>
      <c r="D896" s="5">
        <v>606.07000000000005</v>
      </c>
      <c r="E896" s="16">
        <v>42589</v>
      </c>
      <c r="F896" s="5">
        <v>581.36</v>
      </c>
      <c r="G896" s="8">
        <v>5.4999999999999997E-3</v>
      </c>
      <c r="H896" s="1">
        <v>895</v>
      </c>
      <c r="I896" s="12" t="s">
        <v>438</v>
      </c>
      <c r="J896" s="16">
        <v>42589</v>
      </c>
      <c r="K896" s="15">
        <f t="shared" si="26"/>
        <v>4.1756793294578945E-2</v>
      </c>
      <c r="M896" s="13">
        <f t="shared" si="27"/>
        <v>4.1756793294578944</v>
      </c>
    </row>
    <row r="897" spans="1:13" ht="15.75" thickBot="1">
      <c r="A897" s="2">
        <v>896</v>
      </c>
      <c r="B897" s="4">
        <v>591.83000000000004</v>
      </c>
      <c r="C897" s="5">
        <v>595</v>
      </c>
      <c r="D897" s="5">
        <v>597.35</v>
      </c>
      <c r="E897" s="16">
        <v>42590</v>
      </c>
      <c r="F897" s="5">
        <v>585</v>
      </c>
      <c r="G897" s="6">
        <v>-5.3E-3</v>
      </c>
      <c r="H897" s="2">
        <v>896</v>
      </c>
      <c r="I897" s="12" t="s">
        <v>437</v>
      </c>
      <c r="J897" s="16">
        <v>42590</v>
      </c>
      <c r="K897" s="15">
        <f t="shared" si="26"/>
        <v>2.0756302521008442E-2</v>
      </c>
      <c r="M897" s="13">
        <f t="shared" si="27"/>
        <v>2.0756302521008441</v>
      </c>
    </row>
    <row r="898" spans="1:13" ht="15.75" thickBot="1">
      <c r="A898" s="1">
        <v>897</v>
      </c>
      <c r="B898" s="4">
        <v>586.22</v>
      </c>
      <c r="C898" s="5">
        <v>591.83000000000004</v>
      </c>
      <c r="D898" s="5">
        <v>592</v>
      </c>
      <c r="E898" s="16">
        <v>42591</v>
      </c>
      <c r="F898" s="5">
        <v>583.28</v>
      </c>
      <c r="G898" s="6">
        <v>-9.4999999999999998E-3</v>
      </c>
      <c r="H898" s="1">
        <v>897</v>
      </c>
      <c r="I898" s="12" t="s">
        <v>436</v>
      </c>
      <c r="J898" s="16">
        <v>42591</v>
      </c>
      <c r="K898" s="15">
        <f t="shared" si="26"/>
        <v>1.4733960765760484E-2</v>
      </c>
      <c r="M898" s="13">
        <f t="shared" si="27"/>
        <v>1.4733960765760483</v>
      </c>
    </row>
    <row r="899" spans="1:13" ht="15.75" thickBot="1">
      <c r="A899" s="2">
        <v>898</v>
      </c>
      <c r="B899" s="7">
        <v>590.05999999999995</v>
      </c>
      <c r="C899" s="5">
        <v>586.22</v>
      </c>
      <c r="D899" s="5">
        <v>602.85</v>
      </c>
      <c r="E899" s="16">
        <v>42592</v>
      </c>
      <c r="F899" s="5">
        <v>582</v>
      </c>
      <c r="G899" s="8">
        <v>6.6E-3</v>
      </c>
      <c r="H899" s="2">
        <v>898</v>
      </c>
      <c r="I899" s="12" t="s">
        <v>435</v>
      </c>
      <c r="J899" s="16">
        <v>42592</v>
      </c>
      <c r="K899" s="15">
        <f t="shared" ref="K899:M962" si="28">(D899-F899)/C899</f>
        <v>3.5566852035072191E-2</v>
      </c>
      <c r="M899" s="13">
        <f t="shared" ref="M899:M962" si="29">K899*100</f>
        <v>3.556685203507219</v>
      </c>
    </row>
    <row r="900" spans="1:13" ht="15.75" thickBot="1">
      <c r="A900" s="1">
        <v>899</v>
      </c>
      <c r="B900" s="4">
        <v>588.01</v>
      </c>
      <c r="C900" s="5">
        <v>591</v>
      </c>
      <c r="D900" s="5">
        <v>599.98</v>
      </c>
      <c r="E900" s="16">
        <v>42593</v>
      </c>
      <c r="F900" s="5">
        <v>588</v>
      </c>
      <c r="G900" s="6">
        <v>-3.5000000000000001E-3</v>
      </c>
      <c r="H900" s="1">
        <v>899</v>
      </c>
      <c r="I900" s="12" t="s">
        <v>434</v>
      </c>
      <c r="J900" s="16">
        <v>42593</v>
      </c>
      <c r="K900" s="15">
        <f t="shared" si="28"/>
        <v>2.027072758037228E-2</v>
      </c>
      <c r="M900" s="13">
        <f t="shared" si="29"/>
        <v>2.0270727580372281</v>
      </c>
    </row>
    <row r="901" spans="1:13" ht="15.75" thickBot="1">
      <c r="A901" s="2">
        <v>900</v>
      </c>
      <c r="B901" s="7">
        <v>588.32000000000005</v>
      </c>
      <c r="C901" s="5">
        <v>588.01</v>
      </c>
      <c r="D901" s="5">
        <v>590.79</v>
      </c>
      <c r="E901" s="16">
        <v>42594</v>
      </c>
      <c r="F901" s="5">
        <v>582.51</v>
      </c>
      <c r="G901" s="8">
        <v>5.0000000000000001E-4</v>
      </c>
      <c r="H901" s="2">
        <v>900</v>
      </c>
      <c r="I901" s="12" t="s">
        <v>433</v>
      </c>
      <c r="J901" s="16">
        <v>42594</v>
      </c>
      <c r="K901" s="15">
        <f t="shared" si="28"/>
        <v>1.4081393173585437E-2</v>
      </c>
      <c r="M901" s="13">
        <f t="shared" si="29"/>
        <v>1.4081393173585437</v>
      </c>
    </row>
    <row r="902" spans="1:13" ht="15.75" thickBot="1">
      <c r="A902" s="1">
        <v>901</v>
      </c>
      <c r="B902" s="4">
        <v>584.82000000000005</v>
      </c>
      <c r="C902" s="5">
        <v>588.32000000000005</v>
      </c>
      <c r="D902" s="5">
        <v>590.79</v>
      </c>
      <c r="E902" s="16">
        <v>42595</v>
      </c>
      <c r="F902" s="5">
        <v>583.09</v>
      </c>
      <c r="G902" s="6">
        <v>-5.8999999999999999E-3</v>
      </c>
      <c r="H902" s="1">
        <v>901</v>
      </c>
      <c r="I902" s="12" t="s">
        <v>432</v>
      </c>
      <c r="J902" s="16">
        <v>42595</v>
      </c>
      <c r="K902" s="15">
        <f t="shared" si="28"/>
        <v>1.3088115311395043E-2</v>
      </c>
      <c r="M902" s="13">
        <f t="shared" si="29"/>
        <v>1.3088115311395043</v>
      </c>
    </row>
    <row r="903" spans="1:13" ht="15.75" thickBot="1">
      <c r="A903" s="2">
        <v>902</v>
      </c>
      <c r="B903" s="4">
        <v>570.55999999999995</v>
      </c>
      <c r="C903" s="5">
        <v>584.82000000000005</v>
      </c>
      <c r="D903" s="5">
        <v>584.82000000000005</v>
      </c>
      <c r="E903" s="16">
        <v>42596</v>
      </c>
      <c r="F903" s="5">
        <v>562</v>
      </c>
      <c r="G903" s="6">
        <v>-2.4400000000000002E-2</v>
      </c>
      <c r="H903" s="2">
        <v>902</v>
      </c>
      <c r="I903" s="12" t="s">
        <v>431</v>
      </c>
      <c r="J903" s="16">
        <v>42596</v>
      </c>
      <c r="K903" s="15">
        <f t="shared" si="28"/>
        <v>3.9020553332649442E-2</v>
      </c>
      <c r="M903" s="13">
        <f t="shared" si="29"/>
        <v>3.9020553332649444</v>
      </c>
    </row>
    <row r="904" spans="1:13" ht="15.75" thickBot="1">
      <c r="A904" s="1">
        <v>903</v>
      </c>
      <c r="B904" s="4">
        <v>566.52</v>
      </c>
      <c r="C904" s="5">
        <v>570.55999999999995</v>
      </c>
      <c r="D904" s="5">
        <v>574.54</v>
      </c>
      <c r="E904" s="16">
        <v>42597</v>
      </c>
      <c r="F904" s="5">
        <v>561.48</v>
      </c>
      <c r="G904" s="6">
        <v>-7.1000000000000004E-3</v>
      </c>
      <c r="H904" s="1">
        <v>903</v>
      </c>
      <c r="I904" s="12" t="s">
        <v>430</v>
      </c>
      <c r="J904" s="16">
        <v>42597</v>
      </c>
      <c r="K904" s="15">
        <f t="shared" si="28"/>
        <v>2.2889792484576461E-2</v>
      </c>
      <c r="M904" s="13">
        <f t="shared" si="29"/>
        <v>2.2889792484576463</v>
      </c>
    </row>
    <row r="905" spans="1:13" ht="15.75" thickBot="1">
      <c r="A905" s="2">
        <v>904</v>
      </c>
      <c r="B905" s="7">
        <v>579.61</v>
      </c>
      <c r="C905" s="5">
        <v>566.52</v>
      </c>
      <c r="D905" s="5">
        <v>587.79999999999995</v>
      </c>
      <c r="E905" s="16">
        <v>42598</v>
      </c>
      <c r="F905" s="5">
        <v>566.51</v>
      </c>
      <c r="G905" s="8">
        <v>2.3099999999999999E-2</v>
      </c>
      <c r="H905" s="2">
        <v>904</v>
      </c>
      <c r="I905" s="12" t="s">
        <v>429</v>
      </c>
      <c r="J905" s="16">
        <v>42598</v>
      </c>
      <c r="K905" s="15">
        <f t="shared" si="28"/>
        <v>3.7580314905034183E-2</v>
      </c>
      <c r="M905" s="13">
        <f t="shared" si="29"/>
        <v>3.7580314905034182</v>
      </c>
    </row>
    <row r="906" spans="1:13" ht="15.75" thickBot="1">
      <c r="A906" s="1">
        <v>905</v>
      </c>
      <c r="B906" s="4">
        <v>573.28</v>
      </c>
      <c r="C906" s="5">
        <v>579.61</v>
      </c>
      <c r="D906" s="5">
        <v>581.05999999999995</v>
      </c>
      <c r="E906" s="16">
        <v>42599</v>
      </c>
      <c r="F906" s="5">
        <v>569.54</v>
      </c>
      <c r="G906" s="6">
        <v>-1.09E-2</v>
      </c>
      <c r="H906" s="1">
        <v>905</v>
      </c>
      <c r="I906" s="12" t="s">
        <v>428</v>
      </c>
      <c r="J906" s="16">
        <v>42599</v>
      </c>
      <c r="K906" s="15">
        <f t="shared" si="28"/>
        <v>1.9875433481133836E-2</v>
      </c>
      <c r="M906" s="13">
        <f t="shared" si="29"/>
        <v>1.9875433481133835</v>
      </c>
    </row>
    <row r="907" spans="1:13" ht="15.75" thickBot="1">
      <c r="A907" s="2">
        <v>906</v>
      </c>
      <c r="B907" s="7">
        <v>575.55999999999995</v>
      </c>
      <c r="C907" s="5">
        <v>573.28</v>
      </c>
      <c r="D907" s="5">
        <v>579.36</v>
      </c>
      <c r="E907" s="16">
        <v>42600</v>
      </c>
      <c r="F907" s="5">
        <v>570.80999999999995</v>
      </c>
      <c r="G907" s="8">
        <v>4.0000000000000001E-3</v>
      </c>
      <c r="H907" s="2">
        <v>906</v>
      </c>
      <c r="I907" s="12" t="s">
        <v>427</v>
      </c>
      <c r="J907" s="16">
        <v>42600</v>
      </c>
      <c r="K907" s="15">
        <f t="shared" si="28"/>
        <v>1.4914178063075755E-2</v>
      </c>
      <c r="M907" s="13">
        <f t="shared" si="29"/>
        <v>1.4914178063075756</v>
      </c>
    </row>
    <row r="908" spans="1:13" ht="15.75" thickBot="1">
      <c r="A908" s="1">
        <v>907</v>
      </c>
      <c r="B908" s="4">
        <v>572.9</v>
      </c>
      <c r="C908" s="5">
        <v>575.55999999999995</v>
      </c>
      <c r="D908" s="5">
        <v>577.99</v>
      </c>
      <c r="E908" s="16">
        <v>42601</v>
      </c>
      <c r="F908" s="5">
        <v>572.22</v>
      </c>
      <c r="G908" s="6">
        <v>-4.5999999999999999E-3</v>
      </c>
      <c r="H908" s="1">
        <v>907</v>
      </c>
      <c r="I908" s="12" t="s">
        <v>426</v>
      </c>
      <c r="J908" s="16">
        <v>42601</v>
      </c>
      <c r="K908" s="15">
        <f t="shared" si="28"/>
        <v>1.00250191118215E-2</v>
      </c>
      <c r="M908" s="13">
        <f t="shared" si="29"/>
        <v>1.00250191118215</v>
      </c>
    </row>
    <row r="909" spans="1:13" ht="15.75" thickBot="1">
      <c r="A909" s="2">
        <v>908</v>
      </c>
      <c r="B909" s="7">
        <v>582.15</v>
      </c>
      <c r="C909" s="5">
        <v>572.9</v>
      </c>
      <c r="D909" s="5">
        <v>583.99</v>
      </c>
      <c r="E909" s="16">
        <v>42602</v>
      </c>
      <c r="F909" s="5">
        <v>572.03</v>
      </c>
      <c r="G909" s="8">
        <v>1.61E-2</v>
      </c>
      <c r="H909" s="2">
        <v>908</v>
      </c>
      <c r="I909" s="12" t="s">
        <v>425</v>
      </c>
      <c r="J909" s="16">
        <v>42602</v>
      </c>
      <c r="K909" s="15">
        <f t="shared" si="28"/>
        <v>2.0876243672543267E-2</v>
      </c>
      <c r="M909" s="13">
        <f t="shared" si="29"/>
        <v>2.0876243672543269</v>
      </c>
    </row>
    <row r="910" spans="1:13" ht="15.75" thickBot="1">
      <c r="A910" s="1">
        <v>909</v>
      </c>
      <c r="B910" s="4">
        <v>581.53</v>
      </c>
      <c r="C910" s="5">
        <v>581.33000000000004</v>
      </c>
      <c r="D910" s="5">
        <v>586.12</v>
      </c>
      <c r="E910" s="16">
        <v>42603</v>
      </c>
      <c r="F910" s="5">
        <v>577.52</v>
      </c>
      <c r="G910" s="6">
        <v>-1.1000000000000001E-3</v>
      </c>
      <c r="H910" s="1">
        <v>909</v>
      </c>
      <c r="I910" s="12" t="s">
        <v>424</v>
      </c>
      <c r="J910" s="16">
        <v>42603</v>
      </c>
      <c r="K910" s="15">
        <f t="shared" si="28"/>
        <v>1.4793662807699623E-2</v>
      </c>
      <c r="M910" s="13">
        <f t="shared" si="29"/>
        <v>1.4793662807699623</v>
      </c>
    </row>
    <row r="911" spans="1:13" ht="15.75" thickBot="1">
      <c r="A911" s="2">
        <v>910</v>
      </c>
      <c r="B911" s="7">
        <v>584.99</v>
      </c>
      <c r="C911" s="5">
        <v>581.53</v>
      </c>
      <c r="D911" s="5">
        <v>589</v>
      </c>
      <c r="E911" s="16">
        <v>42604</v>
      </c>
      <c r="F911" s="5">
        <v>579.85</v>
      </c>
      <c r="G911" s="8">
        <v>5.8999999999999999E-3</v>
      </c>
      <c r="H911" s="2">
        <v>910</v>
      </c>
      <c r="I911" s="12" t="s">
        <v>423</v>
      </c>
      <c r="J911" s="16">
        <v>42604</v>
      </c>
      <c r="K911" s="15">
        <f t="shared" si="28"/>
        <v>1.5734355923168155E-2</v>
      </c>
      <c r="M911" s="13">
        <f t="shared" si="29"/>
        <v>1.5734355923168155</v>
      </c>
    </row>
    <row r="912" spans="1:13" ht="15.75" thickBot="1">
      <c r="A912" s="1">
        <v>911</v>
      </c>
      <c r="B912" s="4">
        <v>583.38</v>
      </c>
      <c r="C912" s="5">
        <v>584.99</v>
      </c>
      <c r="D912" s="5">
        <v>588.99</v>
      </c>
      <c r="E912" s="16">
        <v>42605</v>
      </c>
      <c r="F912" s="5">
        <v>580.1</v>
      </c>
      <c r="G912" s="6">
        <v>-2.8E-3</v>
      </c>
      <c r="H912" s="1">
        <v>911</v>
      </c>
      <c r="I912" s="12" t="s">
        <v>422</v>
      </c>
      <c r="J912" s="16">
        <v>42605</v>
      </c>
      <c r="K912" s="15">
        <f t="shared" si="28"/>
        <v>1.5196840971640518E-2</v>
      </c>
      <c r="M912" s="13">
        <f t="shared" si="29"/>
        <v>1.5196840971640517</v>
      </c>
    </row>
    <row r="913" spans="1:13" ht="15.75" thickBot="1">
      <c r="A913" s="2">
        <v>912</v>
      </c>
      <c r="B913" s="4">
        <v>580.47</v>
      </c>
      <c r="C913" s="5">
        <v>584.86</v>
      </c>
      <c r="D913" s="5">
        <v>587.71</v>
      </c>
      <c r="E913" s="16">
        <v>42606</v>
      </c>
      <c r="F913" s="5">
        <v>579.36</v>
      </c>
      <c r="G913" s="6">
        <v>-5.0000000000000001E-3</v>
      </c>
      <c r="H913" s="2">
        <v>912</v>
      </c>
      <c r="I913" s="12" t="s">
        <v>421</v>
      </c>
      <c r="J913" s="16">
        <v>42606</v>
      </c>
      <c r="K913" s="15">
        <f t="shared" si="28"/>
        <v>1.4276920972540475E-2</v>
      </c>
      <c r="M913" s="13">
        <f t="shared" si="29"/>
        <v>1.4276920972540474</v>
      </c>
    </row>
    <row r="914" spans="1:13" ht="15.75" thickBot="1">
      <c r="A914" s="1">
        <v>913</v>
      </c>
      <c r="B914" s="4">
        <v>576.94000000000005</v>
      </c>
      <c r="C914" s="5">
        <v>580.98</v>
      </c>
      <c r="D914" s="5">
        <v>582.25</v>
      </c>
      <c r="E914" s="16">
        <v>42607</v>
      </c>
      <c r="F914" s="5">
        <v>572.99</v>
      </c>
      <c r="G914" s="6">
        <v>-6.1000000000000004E-3</v>
      </c>
      <c r="H914" s="1">
        <v>913</v>
      </c>
      <c r="I914" s="12" t="s">
        <v>420</v>
      </c>
      <c r="J914" s="16">
        <v>42607</v>
      </c>
      <c r="K914" s="15">
        <f t="shared" si="28"/>
        <v>1.5938586526214313E-2</v>
      </c>
      <c r="M914" s="13">
        <f t="shared" si="29"/>
        <v>1.5938586526214313</v>
      </c>
    </row>
    <row r="915" spans="1:13" ht="15.75" thickBot="1">
      <c r="A915" s="2">
        <v>914</v>
      </c>
      <c r="B915" s="7">
        <v>579.55999999999995</v>
      </c>
      <c r="C915" s="5">
        <v>576.94000000000005</v>
      </c>
      <c r="D915" s="5">
        <v>580.51</v>
      </c>
      <c r="E915" s="16">
        <v>42608</v>
      </c>
      <c r="F915" s="5">
        <v>572.99</v>
      </c>
      <c r="G915" s="8">
        <v>4.4999999999999997E-3</v>
      </c>
      <c r="H915" s="2">
        <v>914</v>
      </c>
      <c r="I915" s="12" t="s">
        <v>419</v>
      </c>
      <c r="J915" s="16">
        <v>42608</v>
      </c>
      <c r="K915" s="15">
        <f t="shared" si="28"/>
        <v>1.3034284327659689E-2</v>
      </c>
      <c r="M915" s="13">
        <f t="shared" si="29"/>
        <v>1.3034284327659689</v>
      </c>
    </row>
    <row r="916" spans="1:13" ht="15.75" thickBot="1">
      <c r="A916" s="1">
        <v>915</v>
      </c>
      <c r="B916" s="4">
        <v>570.22</v>
      </c>
      <c r="C916" s="5">
        <v>579.35</v>
      </c>
      <c r="D916" s="5">
        <v>579.71</v>
      </c>
      <c r="E916" s="16">
        <v>42609</v>
      </c>
      <c r="F916" s="5">
        <v>564.27</v>
      </c>
      <c r="G916" s="6">
        <v>-1.61E-2</v>
      </c>
      <c r="H916" s="1">
        <v>915</v>
      </c>
      <c r="I916" s="12" t="s">
        <v>418</v>
      </c>
      <c r="J916" s="16">
        <v>42609</v>
      </c>
      <c r="K916" s="15">
        <f t="shared" si="28"/>
        <v>2.6650556658324078E-2</v>
      </c>
      <c r="M916" s="13">
        <f t="shared" si="29"/>
        <v>2.6650556658324076</v>
      </c>
    </row>
    <row r="917" spans="1:13" ht="15.75" thickBot="1">
      <c r="A917" s="2">
        <v>916</v>
      </c>
      <c r="B917" s="7">
        <v>576.04</v>
      </c>
      <c r="C917" s="5">
        <v>570.22</v>
      </c>
      <c r="D917" s="5">
        <v>580.97</v>
      </c>
      <c r="E917" s="16">
        <v>42610</v>
      </c>
      <c r="F917" s="5">
        <v>568.46</v>
      </c>
      <c r="G917" s="8">
        <v>1.0200000000000001E-2</v>
      </c>
      <c r="H917" s="2">
        <v>916</v>
      </c>
      <c r="I917" s="12" t="s">
        <v>417</v>
      </c>
      <c r="J917" s="16">
        <v>42610</v>
      </c>
      <c r="K917" s="15">
        <f t="shared" si="28"/>
        <v>2.1938900775139401E-2</v>
      </c>
      <c r="M917" s="13">
        <f t="shared" si="29"/>
        <v>2.1938900775139403</v>
      </c>
    </row>
    <row r="918" spans="1:13" ht="15.75" thickBot="1">
      <c r="A918" s="1">
        <v>917</v>
      </c>
      <c r="B918" s="4">
        <v>575.49</v>
      </c>
      <c r="C918" s="5">
        <v>576.04</v>
      </c>
      <c r="D918" s="5">
        <v>582.01</v>
      </c>
      <c r="E918" s="16">
        <v>42611</v>
      </c>
      <c r="F918" s="5">
        <v>570.47</v>
      </c>
      <c r="G918" s="6">
        <v>-1E-3</v>
      </c>
      <c r="H918" s="1">
        <v>917</v>
      </c>
      <c r="I918" s="12" t="s">
        <v>416</v>
      </c>
      <c r="J918" s="16">
        <v>42611</v>
      </c>
      <c r="K918" s="15">
        <f t="shared" si="28"/>
        <v>2.0033331018679195E-2</v>
      </c>
      <c r="M918" s="13">
        <f t="shared" si="29"/>
        <v>2.0033331018679195</v>
      </c>
    </row>
    <row r="919" spans="1:13" ht="15.75" thickBot="1">
      <c r="A919" s="2">
        <v>918</v>
      </c>
      <c r="B919" s="7">
        <v>579.21</v>
      </c>
      <c r="C919" s="5">
        <v>575.49</v>
      </c>
      <c r="D919" s="5">
        <v>581.70000000000005</v>
      </c>
      <c r="E919" s="16">
        <v>42612</v>
      </c>
      <c r="F919" s="5">
        <v>573.41999999999996</v>
      </c>
      <c r="G919" s="8">
        <v>6.4999999999999997E-3</v>
      </c>
      <c r="H919" s="2">
        <v>918</v>
      </c>
      <c r="I919" s="12" t="s">
        <v>415</v>
      </c>
      <c r="J919" s="16">
        <v>42612</v>
      </c>
      <c r="K919" s="15">
        <f t="shared" si="28"/>
        <v>1.4387739144033929E-2</v>
      </c>
      <c r="M919" s="13">
        <f t="shared" si="29"/>
        <v>1.4387739144033929</v>
      </c>
    </row>
    <row r="920" spans="1:13" ht="15.75" thickBot="1">
      <c r="A920" s="1">
        <v>919</v>
      </c>
      <c r="B920" s="4">
        <v>574.22</v>
      </c>
      <c r="C920" s="5">
        <v>577</v>
      </c>
      <c r="D920" s="5">
        <v>578.83000000000004</v>
      </c>
      <c r="E920" s="16">
        <v>42613</v>
      </c>
      <c r="F920" s="5">
        <v>570.34</v>
      </c>
      <c r="G920" s="6">
        <v>-8.6E-3</v>
      </c>
      <c r="H920" s="1">
        <v>919</v>
      </c>
      <c r="I920" s="12" t="s">
        <v>414</v>
      </c>
      <c r="J920" s="16">
        <v>42613</v>
      </c>
      <c r="K920" s="15">
        <f t="shared" si="28"/>
        <v>1.4714038128249583E-2</v>
      </c>
      <c r="M920" s="13">
        <f t="shared" si="29"/>
        <v>1.4714038128249582</v>
      </c>
    </row>
    <row r="921" spans="1:13" ht="15.75" thickBot="1">
      <c r="A921" s="2">
        <v>920</v>
      </c>
      <c r="B921" s="4">
        <v>572</v>
      </c>
      <c r="C921" s="5">
        <v>574.22</v>
      </c>
      <c r="D921" s="5">
        <v>575</v>
      </c>
      <c r="E921" s="16">
        <v>42614</v>
      </c>
      <c r="F921" s="5">
        <v>568.23</v>
      </c>
      <c r="G921" s="6">
        <v>-3.8999999999999998E-3</v>
      </c>
      <c r="H921" s="2">
        <v>920</v>
      </c>
      <c r="I921" s="12" t="s">
        <v>413</v>
      </c>
      <c r="J921" s="16">
        <v>42614</v>
      </c>
      <c r="K921" s="15">
        <f t="shared" si="28"/>
        <v>1.1789906307686917E-2</v>
      </c>
      <c r="M921" s="13">
        <f t="shared" si="29"/>
        <v>1.1789906307686917</v>
      </c>
    </row>
    <row r="922" spans="1:13" ht="15.75" thickBot="1">
      <c r="A922" s="1">
        <v>921</v>
      </c>
      <c r="B922" s="7">
        <v>577.1</v>
      </c>
      <c r="C922" s="5">
        <v>572</v>
      </c>
      <c r="D922" s="5">
        <v>577.1</v>
      </c>
      <c r="E922" s="16">
        <v>42615</v>
      </c>
      <c r="F922" s="5">
        <v>565.55999999999995</v>
      </c>
      <c r="G922" s="8">
        <v>8.8999999999999999E-3</v>
      </c>
      <c r="H922" s="1">
        <v>921</v>
      </c>
      <c r="I922" s="12" t="s">
        <v>412</v>
      </c>
      <c r="J922" s="16">
        <v>42615</v>
      </c>
      <c r="K922" s="15">
        <f t="shared" si="28"/>
        <v>2.0174825174825311E-2</v>
      </c>
      <c r="M922" s="13">
        <f t="shared" si="29"/>
        <v>2.0174825174825313</v>
      </c>
    </row>
    <row r="923" spans="1:13" ht="15.75" thickBot="1">
      <c r="A923" s="2">
        <v>922</v>
      </c>
      <c r="B923" s="7">
        <v>601</v>
      </c>
      <c r="C923" s="5">
        <v>577.1</v>
      </c>
      <c r="D923" s="5">
        <v>605.33000000000004</v>
      </c>
      <c r="E923" s="16">
        <v>42616</v>
      </c>
      <c r="F923" s="5">
        <v>572.13</v>
      </c>
      <c r="G923" s="8">
        <v>4.1399999999999999E-2</v>
      </c>
      <c r="H923" s="2">
        <v>922</v>
      </c>
      <c r="I923" s="12" t="s">
        <v>411</v>
      </c>
      <c r="J923" s="16">
        <v>42616</v>
      </c>
      <c r="K923" s="15">
        <f t="shared" si="28"/>
        <v>5.7529024432507438E-2</v>
      </c>
      <c r="M923" s="13">
        <f t="shared" si="29"/>
        <v>5.7529024432507434</v>
      </c>
    </row>
    <row r="924" spans="1:13" ht="15.75" thickBot="1">
      <c r="A924" s="1">
        <v>923</v>
      </c>
      <c r="B924" s="7">
        <v>609.74</v>
      </c>
      <c r="C924" s="5">
        <v>601</v>
      </c>
      <c r="D924" s="5">
        <v>616.67999999999995</v>
      </c>
      <c r="E924" s="16">
        <v>42617</v>
      </c>
      <c r="F924" s="5">
        <v>599.37</v>
      </c>
      <c r="G924" s="8">
        <v>1.4500000000000001E-2</v>
      </c>
      <c r="H924" s="1">
        <v>923</v>
      </c>
      <c r="I924" s="12" t="s">
        <v>410</v>
      </c>
      <c r="J924" s="16">
        <v>42617</v>
      </c>
      <c r="K924" s="15">
        <f t="shared" si="28"/>
        <v>2.8801996672212886E-2</v>
      </c>
      <c r="M924" s="13">
        <f t="shared" si="29"/>
        <v>2.8801996672212886</v>
      </c>
    </row>
    <row r="925" spans="1:13" ht="15.75" thickBot="1">
      <c r="A925" s="2">
        <v>924</v>
      </c>
      <c r="B925" s="7">
        <v>609.87</v>
      </c>
      <c r="C925" s="5">
        <v>609.74</v>
      </c>
      <c r="D925" s="5">
        <v>612.29999999999995</v>
      </c>
      <c r="E925" s="16">
        <v>42618</v>
      </c>
      <c r="F925" s="5">
        <v>602</v>
      </c>
      <c r="G925" s="8">
        <v>2.0000000000000001E-4</v>
      </c>
      <c r="H925" s="2">
        <v>924</v>
      </c>
      <c r="I925" s="12" t="s">
        <v>409</v>
      </c>
      <c r="J925" s="16">
        <v>42618</v>
      </c>
      <c r="K925" s="15">
        <f t="shared" si="28"/>
        <v>1.6892445960573283E-2</v>
      </c>
      <c r="M925" s="13">
        <f t="shared" si="29"/>
        <v>1.6892445960573284</v>
      </c>
    </row>
    <row r="926" spans="1:13" ht="15.75" thickBot="1">
      <c r="A926" s="1">
        <v>925</v>
      </c>
      <c r="B926" s="7">
        <v>612</v>
      </c>
      <c r="C926" s="5">
        <v>609.87</v>
      </c>
      <c r="D926" s="5">
        <v>614</v>
      </c>
      <c r="E926" s="16">
        <v>42619</v>
      </c>
      <c r="F926" s="5">
        <v>605</v>
      </c>
      <c r="G926" s="8">
        <v>3.5000000000000001E-3</v>
      </c>
      <c r="H926" s="1">
        <v>925</v>
      </c>
      <c r="I926" s="12" t="s">
        <v>408</v>
      </c>
      <c r="J926" s="16">
        <v>42619</v>
      </c>
      <c r="K926" s="15">
        <f t="shared" si="28"/>
        <v>1.475724334694279E-2</v>
      </c>
      <c r="M926" s="13">
        <f t="shared" si="29"/>
        <v>1.475724334694279</v>
      </c>
    </row>
    <row r="927" spans="1:13" ht="15.75" thickBot="1">
      <c r="A927" s="2">
        <v>926</v>
      </c>
      <c r="B927" s="7">
        <v>617.34</v>
      </c>
      <c r="C927" s="5">
        <v>612</v>
      </c>
      <c r="D927" s="5">
        <v>617.38</v>
      </c>
      <c r="E927" s="16">
        <v>42620</v>
      </c>
      <c r="F927" s="5">
        <v>606.35</v>
      </c>
      <c r="G927" s="8">
        <v>8.6999999999999994E-3</v>
      </c>
      <c r="H927" s="2">
        <v>926</v>
      </c>
      <c r="I927" s="12" t="s">
        <v>407</v>
      </c>
      <c r="J927" s="16">
        <v>42620</v>
      </c>
      <c r="K927" s="15">
        <f t="shared" si="28"/>
        <v>1.8022875816993418E-2</v>
      </c>
      <c r="M927" s="13">
        <f t="shared" si="29"/>
        <v>1.8022875816993418</v>
      </c>
    </row>
    <row r="928" spans="1:13" ht="15.75" thickBot="1">
      <c r="A928" s="1">
        <v>927</v>
      </c>
      <c r="B928" s="7">
        <v>631.12</v>
      </c>
      <c r="C928" s="5">
        <v>617.34</v>
      </c>
      <c r="D928" s="5">
        <v>634.05999999999995</v>
      </c>
      <c r="E928" s="16">
        <v>42621</v>
      </c>
      <c r="F928" s="5">
        <v>615</v>
      </c>
      <c r="G928" s="8">
        <v>2.23E-2</v>
      </c>
      <c r="H928" s="1">
        <v>927</v>
      </c>
      <c r="I928" s="12" t="s">
        <v>406</v>
      </c>
      <c r="J928" s="16">
        <v>42621</v>
      </c>
      <c r="K928" s="15">
        <f t="shared" si="28"/>
        <v>3.0874396604788194E-2</v>
      </c>
      <c r="M928" s="13">
        <f t="shared" si="29"/>
        <v>3.0874396604788195</v>
      </c>
    </row>
    <row r="929" spans="1:13" ht="15.75" thickBot="1">
      <c r="A929" s="2">
        <v>928</v>
      </c>
      <c r="B929" s="4">
        <v>626.1</v>
      </c>
      <c r="C929" s="5">
        <v>631.12</v>
      </c>
      <c r="D929" s="5">
        <v>631.12</v>
      </c>
      <c r="E929" s="16">
        <v>42622</v>
      </c>
      <c r="F929" s="5">
        <v>621.25</v>
      </c>
      <c r="G929" s="6">
        <v>-8.0000000000000002E-3</v>
      </c>
      <c r="H929" s="2">
        <v>928</v>
      </c>
      <c r="I929" s="12" t="s">
        <v>405</v>
      </c>
      <c r="J929" s="16">
        <v>42622</v>
      </c>
      <c r="K929" s="15">
        <f t="shared" si="28"/>
        <v>1.5638864241348721E-2</v>
      </c>
      <c r="M929" s="13">
        <f t="shared" si="29"/>
        <v>1.5638864241348722</v>
      </c>
    </row>
    <row r="930" spans="1:13" ht="15.75" thickBot="1">
      <c r="A930" s="1">
        <v>929</v>
      </c>
      <c r="B930" s="4">
        <v>624.89</v>
      </c>
      <c r="C930" s="5">
        <v>626.1</v>
      </c>
      <c r="D930" s="5">
        <v>629.22</v>
      </c>
      <c r="E930" s="16">
        <v>42623</v>
      </c>
      <c r="F930" s="5">
        <v>622.80999999999995</v>
      </c>
      <c r="G930" s="6">
        <v>-1.9E-3</v>
      </c>
      <c r="H930" s="1">
        <v>929</v>
      </c>
      <c r="I930" s="12" t="s">
        <v>404</v>
      </c>
      <c r="J930" s="16">
        <v>42623</v>
      </c>
      <c r="K930" s="15">
        <f t="shared" si="28"/>
        <v>1.0237981153170551E-2</v>
      </c>
      <c r="M930" s="13">
        <f t="shared" si="29"/>
        <v>1.023798115317055</v>
      </c>
    </row>
    <row r="931" spans="1:13" ht="15.75" thickBot="1">
      <c r="A931" s="2">
        <v>930</v>
      </c>
      <c r="B931" s="4">
        <v>608.26</v>
      </c>
      <c r="C931" s="5">
        <v>624.89</v>
      </c>
      <c r="D931" s="5">
        <v>634</v>
      </c>
      <c r="E931" s="16">
        <v>42624</v>
      </c>
      <c r="F931" s="5">
        <v>596.48</v>
      </c>
      <c r="G931" s="6">
        <v>-2.6599999999999999E-2</v>
      </c>
      <c r="H931" s="2">
        <v>930</v>
      </c>
      <c r="I931" s="12" t="s">
        <v>403</v>
      </c>
      <c r="J931" s="16">
        <v>42624</v>
      </c>
      <c r="K931" s="15">
        <f t="shared" si="28"/>
        <v>6.0042567491878543E-2</v>
      </c>
      <c r="M931" s="13">
        <f t="shared" si="29"/>
        <v>6.0042567491878547</v>
      </c>
    </row>
    <row r="932" spans="1:13" ht="15.75" thickBot="1">
      <c r="A932" s="1">
        <v>931</v>
      </c>
      <c r="B932" s="7">
        <v>611.11</v>
      </c>
      <c r="C932" s="5">
        <v>608.26</v>
      </c>
      <c r="D932" s="5">
        <v>613.54</v>
      </c>
      <c r="E932" s="16">
        <v>42625</v>
      </c>
      <c r="F932" s="5">
        <v>607.15</v>
      </c>
      <c r="G932" s="8">
        <v>4.7000000000000002E-3</v>
      </c>
      <c r="H932" s="1">
        <v>931</v>
      </c>
      <c r="I932" s="12" t="s">
        <v>402</v>
      </c>
      <c r="J932" s="16">
        <v>42625</v>
      </c>
      <c r="K932" s="15">
        <f t="shared" si="28"/>
        <v>1.0505375990530343E-2</v>
      </c>
      <c r="M932" s="13">
        <f t="shared" si="29"/>
        <v>1.0505375990530343</v>
      </c>
    </row>
    <row r="933" spans="1:13" ht="15.75" thickBot="1">
      <c r="A933" s="2">
        <v>932</v>
      </c>
      <c r="B933" s="7">
        <v>615.29</v>
      </c>
      <c r="C933" s="5">
        <v>611.11</v>
      </c>
      <c r="D933" s="5">
        <v>617</v>
      </c>
      <c r="E933" s="16">
        <v>42626</v>
      </c>
      <c r="F933" s="5">
        <v>607.76</v>
      </c>
      <c r="G933" s="8">
        <v>6.7999999999999996E-3</v>
      </c>
      <c r="H933" s="2">
        <v>932</v>
      </c>
      <c r="I933" s="12" t="s">
        <v>401</v>
      </c>
      <c r="J933" s="16">
        <v>42626</v>
      </c>
      <c r="K933" s="15">
        <f t="shared" si="28"/>
        <v>1.5120027490959089E-2</v>
      </c>
      <c r="M933" s="13">
        <f t="shared" si="29"/>
        <v>1.5120027490959089</v>
      </c>
    </row>
    <row r="934" spans="1:13" ht="15.75" thickBot="1">
      <c r="A934" s="1">
        <v>933</v>
      </c>
      <c r="B934" s="4">
        <v>612.24</v>
      </c>
      <c r="C934" s="5">
        <v>615.29</v>
      </c>
      <c r="D934" s="5">
        <v>616.84</v>
      </c>
      <c r="E934" s="16">
        <v>42627</v>
      </c>
      <c r="F934" s="5">
        <v>610.9</v>
      </c>
      <c r="G934" s="6">
        <v>-5.0000000000000001E-3</v>
      </c>
      <c r="H934" s="1">
        <v>933</v>
      </c>
      <c r="I934" s="12" t="s">
        <v>400</v>
      </c>
      <c r="J934" s="16">
        <v>42627</v>
      </c>
      <c r="K934" s="15">
        <f t="shared" si="28"/>
        <v>9.6539843000862276E-3</v>
      </c>
      <c r="M934" s="13">
        <f t="shared" si="29"/>
        <v>0.9653984300086228</v>
      </c>
    </row>
    <row r="935" spans="1:13" ht="15.75" thickBot="1">
      <c r="A935" s="2">
        <v>934</v>
      </c>
      <c r="B935" s="4">
        <v>609.96</v>
      </c>
      <c r="C935" s="5">
        <v>612.04</v>
      </c>
      <c r="D935" s="5">
        <v>615.79999999999995</v>
      </c>
      <c r="E935" s="16">
        <v>42628</v>
      </c>
      <c r="F935" s="5">
        <v>609.04999999999995</v>
      </c>
      <c r="G935" s="6">
        <v>-3.7000000000000002E-3</v>
      </c>
      <c r="H935" s="2">
        <v>934</v>
      </c>
      <c r="I935" s="12" t="s">
        <v>399</v>
      </c>
      <c r="J935" s="16">
        <v>42628</v>
      </c>
      <c r="K935" s="15">
        <f t="shared" si="28"/>
        <v>1.1028690935232992E-2</v>
      </c>
      <c r="M935" s="13">
        <f t="shared" si="29"/>
        <v>1.1028690935232992</v>
      </c>
    </row>
    <row r="936" spans="1:13" ht="15.75" thickBot="1">
      <c r="A936" s="1">
        <v>935</v>
      </c>
      <c r="B936" s="4">
        <v>607.98</v>
      </c>
      <c r="C936" s="5">
        <v>609.96</v>
      </c>
      <c r="D936" s="5">
        <v>613</v>
      </c>
      <c r="E936" s="16">
        <v>42629</v>
      </c>
      <c r="F936" s="5">
        <v>606.66999999999996</v>
      </c>
      <c r="G936" s="6">
        <v>-3.2000000000000002E-3</v>
      </c>
      <c r="H936" s="1">
        <v>935</v>
      </c>
      <c r="I936" s="12" t="s">
        <v>398</v>
      </c>
      <c r="J936" s="16">
        <v>42629</v>
      </c>
      <c r="K936" s="15">
        <f t="shared" si="28"/>
        <v>1.037772968719267E-2</v>
      </c>
      <c r="M936" s="13">
        <f t="shared" si="29"/>
        <v>1.0377729687192669</v>
      </c>
    </row>
    <row r="937" spans="1:13" ht="15.75" thickBot="1">
      <c r="A937" s="2">
        <v>936</v>
      </c>
      <c r="B937" s="4">
        <v>606.79999999999995</v>
      </c>
      <c r="C937" s="5">
        <v>607.98</v>
      </c>
      <c r="D937" s="5">
        <v>610.08000000000004</v>
      </c>
      <c r="E937" s="16">
        <v>42630</v>
      </c>
      <c r="F937" s="5">
        <v>604.6</v>
      </c>
      <c r="G937" s="6">
        <v>-1.9E-3</v>
      </c>
      <c r="H937" s="2">
        <v>936</v>
      </c>
      <c r="I937" s="12" t="s">
        <v>397</v>
      </c>
      <c r="J937" s="16">
        <v>42630</v>
      </c>
      <c r="K937" s="15">
        <f t="shared" si="28"/>
        <v>9.0134543899470666E-3</v>
      </c>
      <c r="M937" s="13">
        <f t="shared" si="29"/>
        <v>0.90134543899470665</v>
      </c>
    </row>
    <row r="938" spans="1:13" ht="15.75" thickBot="1">
      <c r="A938" s="1">
        <v>937</v>
      </c>
      <c r="B938" s="7">
        <v>611.99</v>
      </c>
      <c r="C938" s="5">
        <v>606.79999999999995</v>
      </c>
      <c r="D938" s="5">
        <v>614.51</v>
      </c>
      <c r="E938" s="16">
        <v>42631</v>
      </c>
      <c r="F938" s="5">
        <v>606.79999999999995</v>
      </c>
      <c r="G938" s="8">
        <v>8.6E-3</v>
      </c>
      <c r="H938" s="1">
        <v>937</v>
      </c>
      <c r="I938" s="12" t="s">
        <v>396</v>
      </c>
      <c r="J938" s="16">
        <v>42631</v>
      </c>
      <c r="K938" s="15">
        <f t="shared" si="28"/>
        <v>1.2705998681608498E-2</v>
      </c>
      <c r="M938" s="13">
        <f t="shared" si="29"/>
        <v>1.2705998681608499</v>
      </c>
    </row>
    <row r="939" spans="1:13" ht="15.75" thickBot="1">
      <c r="A939" s="2">
        <v>938</v>
      </c>
      <c r="B939" s="4">
        <v>609.20000000000005</v>
      </c>
      <c r="C939" s="5">
        <v>611.99</v>
      </c>
      <c r="D939" s="5">
        <v>614.59</v>
      </c>
      <c r="E939" s="16">
        <v>42632</v>
      </c>
      <c r="F939" s="5">
        <v>605.05999999999995</v>
      </c>
      <c r="G939" s="6">
        <v>-4.5999999999999999E-3</v>
      </c>
      <c r="H939" s="2">
        <v>938</v>
      </c>
      <c r="I939" s="12" t="s">
        <v>395</v>
      </c>
      <c r="J939" s="16">
        <v>42632</v>
      </c>
      <c r="K939" s="15">
        <f t="shared" si="28"/>
        <v>1.557214987173007E-2</v>
      </c>
      <c r="M939" s="13">
        <f t="shared" si="29"/>
        <v>1.557214987173007</v>
      </c>
    </row>
    <row r="940" spans="1:13" ht="15.75" thickBot="1">
      <c r="A940" s="1">
        <v>939</v>
      </c>
      <c r="B940" s="4">
        <v>605</v>
      </c>
      <c r="C940" s="5">
        <v>609.20000000000005</v>
      </c>
      <c r="D940" s="5">
        <v>612</v>
      </c>
      <c r="E940" s="16">
        <v>42633</v>
      </c>
      <c r="F940" s="5">
        <v>605</v>
      </c>
      <c r="G940" s="6">
        <v>-6.8999999999999999E-3</v>
      </c>
      <c r="H940" s="1">
        <v>939</v>
      </c>
      <c r="I940" s="12" t="s">
        <v>394</v>
      </c>
      <c r="J940" s="16">
        <v>42633</v>
      </c>
      <c r="K940" s="15">
        <f t="shared" si="28"/>
        <v>1.1490479317137228E-2</v>
      </c>
      <c r="M940" s="13">
        <f t="shared" si="29"/>
        <v>1.1490479317137228</v>
      </c>
    </row>
    <row r="941" spans="1:13" ht="15.75" thickBot="1">
      <c r="A941" s="2">
        <v>940</v>
      </c>
      <c r="B941" s="4">
        <v>599.65</v>
      </c>
      <c r="C941" s="5">
        <v>603.79999999999995</v>
      </c>
      <c r="D941" s="5">
        <v>603.79999999999995</v>
      </c>
      <c r="E941" s="16">
        <v>42634</v>
      </c>
      <c r="F941" s="5">
        <v>592</v>
      </c>
      <c r="G941" s="6">
        <v>-8.8000000000000005E-3</v>
      </c>
      <c r="H941" s="2">
        <v>940</v>
      </c>
      <c r="I941" s="12" t="s">
        <v>393</v>
      </c>
      <c r="J941" s="16">
        <v>42634</v>
      </c>
      <c r="K941" s="15">
        <f t="shared" si="28"/>
        <v>1.954289499834375E-2</v>
      </c>
      <c r="M941" s="13">
        <f t="shared" si="29"/>
        <v>1.9542894998343749</v>
      </c>
    </row>
    <row r="942" spans="1:13" ht="15.75" thickBot="1">
      <c r="A942" s="1">
        <v>941</v>
      </c>
      <c r="B942" s="4">
        <v>595.04999999999995</v>
      </c>
      <c r="C942" s="5">
        <v>599.65</v>
      </c>
      <c r="D942" s="5">
        <v>600.76</v>
      </c>
      <c r="E942" s="16">
        <v>42635</v>
      </c>
      <c r="F942" s="5">
        <v>595.04999999999995</v>
      </c>
      <c r="G942" s="6">
        <v>-7.7000000000000002E-3</v>
      </c>
      <c r="H942" s="1">
        <v>941</v>
      </c>
      <c r="I942" s="12" t="s">
        <v>392</v>
      </c>
      <c r="J942" s="16">
        <v>42635</v>
      </c>
      <c r="K942" s="15">
        <f t="shared" si="28"/>
        <v>9.5222212957559189E-3</v>
      </c>
      <c r="M942" s="13">
        <f t="shared" si="29"/>
        <v>0.95222212957559194</v>
      </c>
    </row>
    <row r="943" spans="1:13" ht="15.75" thickBot="1">
      <c r="A943" s="2">
        <v>942</v>
      </c>
      <c r="B943" s="7">
        <v>604.16999999999996</v>
      </c>
      <c r="C943" s="5">
        <v>595.04999999999995</v>
      </c>
      <c r="D943" s="5">
        <v>604.55999999999995</v>
      </c>
      <c r="E943" s="16">
        <v>42636</v>
      </c>
      <c r="F943" s="5">
        <v>595.04999999999995</v>
      </c>
      <c r="G943" s="8">
        <v>1.5299999999999999E-2</v>
      </c>
      <c r="H943" s="2">
        <v>942</v>
      </c>
      <c r="I943" s="12" t="s">
        <v>391</v>
      </c>
      <c r="J943" s="16">
        <v>42636</v>
      </c>
      <c r="K943" s="15">
        <f t="shared" si="28"/>
        <v>1.5981850264683625E-2</v>
      </c>
      <c r="M943" s="13">
        <f t="shared" si="29"/>
        <v>1.5981850264683624</v>
      </c>
    </row>
    <row r="944" spans="1:13" ht="15.75" thickBot="1">
      <c r="A944" s="1">
        <v>943</v>
      </c>
      <c r="B944" s="4">
        <v>604</v>
      </c>
      <c r="C944" s="5">
        <v>604.16999999999996</v>
      </c>
      <c r="D944" s="5">
        <v>606.91999999999996</v>
      </c>
      <c r="E944" s="16">
        <v>42637</v>
      </c>
      <c r="F944" s="5">
        <v>601.5</v>
      </c>
      <c r="G944" s="6">
        <v>-2.9999999999999997E-4</v>
      </c>
      <c r="H944" s="1">
        <v>943</v>
      </c>
      <c r="I944" s="12" t="s">
        <v>390</v>
      </c>
      <c r="J944" s="16">
        <v>42637</v>
      </c>
      <c r="K944" s="15">
        <f t="shared" si="28"/>
        <v>8.970984987668967E-3</v>
      </c>
      <c r="M944" s="13">
        <f t="shared" si="29"/>
        <v>0.89709849876689673</v>
      </c>
    </row>
    <row r="945" spans="1:13" ht="15.75" thickBot="1">
      <c r="A945" s="2">
        <v>944</v>
      </c>
      <c r="B945" s="4">
        <v>600</v>
      </c>
      <c r="C945" s="5">
        <v>604</v>
      </c>
      <c r="D945" s="5">
        <v>604</v>
      </c>
      <c r="E945" s="16">
        <v>42638</v>
      </c>
      <c r="F945" s="5">
        <v>598</v>
      </c>
      <c r="G945" s="6">
        <v>-6.6E-3</v>
      </c>
      <c r="H945" s="2">
        <v>944</v>
      </c>
      <c r="I945" s="12" t="s">
        <v>389</v>
      </c>
      <c r="J945" s="16">
        <v>42638</v>
      </c>
      <c r="K945" s="15">
        <f t="shared" si="28"/>
        <v>9.9337748344370865E-3</v>
      </c>
      <c r="M945" s="13">
        <f t="shared" si="29"/>
        <v>0.99337748344370869</v>
      </c>
    </row>
    <row r="946" spans="1:13" ht="15.75" thickBot="1">
      <c r="A946" s="1">
        <v>945</v>
      </c>
      <c r="B946" s="7">
        <v>608.98</v>
      </c>
      <c r="C946" s="5">
        <v>600</v>
      </c>
      <c r="D946" s="5">
        <v>608.98</v>
      </c>
      <c r="E946" s="16">
        <v>42639</v>
      </c>
      <c r="F946" s="5">
        <v>599</v>
      </c>
      <c r="G946" s="8">
        <v>1.4999999999999999E-2</v>
      </c>
      <c r="H946" s="1">
        <v>945</v>
      </c>
      <c r="I946" s="12" t="s">
        <v>388</v>
      </c>
      <c r="J946" s="16">
        <v>42639</v>
      </c>
      <c r="K946" s="15">
        <f t="shared" si="28"/>
        <v>1.6633333333333365E-2</v>
      </c>
      <c r="M946" s="13">
        <f t="shared" si="29"/>
        <v>1.6633333333333364</v>
      </c>
    </row>
    <row r="947" spans="1:13" ht="15.75" thickBot="1">
      <c r="A947" s="2">
        <v>946</v>
      </c>
      <c r="B947" s="4">
        <v>606.51</v>
      </c>
      <c r="C947" s="5">
        <v>608.98</v>
      </c>
      <c r="D947" s="5">
        <v>609.11</v>
      </c>
      <c r="E947" s="16">
        <v>42640</v>
      </c>
      <c r="F947" s="5">
        <v>600.69000000000005</v>
      </c>
      <c r="G947" s="6">
        <v>-4.1000000000000003E-3</v>
      </c>
      <c r="H947" s="2">
        <v>946</v>
      </c>
      <c r="I947" s="12" t="s">
        <v>387</v>
      </c>
      <c r="J947" s="16">
        <v>42640</v>
      </c>
      <c r="K947" s="15">
        <f t="shared" si="28"/>
        <v>1.3826398239679396E-2</v>
      </c>
      <c r="M947" s="13">
        <f t="shared" si="29"/>
        <v>1.3826398239679396</v>
      </c>
    </row>
    <row r="948" spans="1:13" ht="15.75" thickBot="1">
      <c r="A948" s="1">
        <v>947</v>
      </c>
      <c r="B948" s="4">
        <v>605</v>
      </c>
      <c r="C948" s="5">
        <v>606.51</v>
      </c>
      <c r="D948" s="5">
        <v>607.59</v>
      </c>
      <c r="E948" s="16">
        <v>42641</v>
      </c>
      <c r="F948" s="5">
        <v>601.85</v>
      </c>
      <c r="G948" s="6">
        <v>-2.5000000000000001E-3</v>
      </c>
      <c r="H948" s="1">
        <v>947</v>
      </c>
      <c r="I948" s="12" t="s">
        <v>386</v>
      </c>
      <c r="J948" s="16">
        <v>42641</v>
      </c>
      <c r="K948" s="15">
        <f t="shared" si="28"/>
        <v>9.4639824570081441E-3</v>
      </c>
      <c r="M948" s="13">
        <f t="shared" si="29"/>
        <v>0.94639824570081443</v>
      </c>
    </row>
    <row r="949" spans="1:13" ht="15.75" thickBot="1">
      <c r="A949" s="2">
        <v>948</v>
      </c>
      <c r="B949" s="7">
        <v>607.37</v>
      </c>
      <c r="C949" s="5">
        <v>605</v>
      </c>
      <c r="D949" s="5">
        <v>609.29999999999995</v>
      </c>
      <c r="E949" s="16">
        <v>42642</v>
      </c>
      <c r="F949" s="5">
        <v>604.25</v>
      </c>
      <c r="G949" s="8">
        <v>3.8999999999999998E-3</v>
      </c>
      <c r="H949" s="2">
        <v>948</v>
      </c>
      <c r="I949" s="12" t="s">
        <v>385</v>
      </c>
      <c r="J949" s="16">
        <v>42642</v>
      </c>
      <c r="K949" s="15">
        <f t="shared" si="28"/>
        <v>8.3471074380164541E-3</v>
      </c>
      <c r="M949" s="13">
        <f t="shared" si="29"/>
        <v>0.83471074380164545</v>
      </c>
    </row>
    <row r="950" spans="1:13" ht="15.75" thickBot="1">
      <c r="A950" s="1">
        <v>949</v>
      </c>
      <c r="B950" s="7">
        <v>612.5</v>
      </c>
      <c r="C950" s="5">
        <v>607.37</v>
      </c>
      <c r="D950" s="5">
        <v>612.5</v>
      </c>
      <c r="E950" s="16">
        <v>42643</v>
      </c>
      <c r="F950" s="5">
        <v>605.07000000000005</v>
      </c>
      <c r="G950" s="8">
        <v>8.3999999999999995E-3</v>
      </c>
      <c r="H950" s="1">
        <v>949</v>
      </c>
      <c r="I950" s="12" t="s">
        <v>384</v>
      </c>
      <c r="J950" s="16">
        <v>42643</v>
      </c>
      <c r="K950" s="15">
        <f t="shared" si="28"/>
        <v>1.2233070451289905E-2</v>
      </c>
      <c r="M950" s="13">
        <f t="shared" si="29"/>
        <v>1.2233070451289905</v>
      </c>
    </row>
    <row r="951" spans="1:13" ht="15.75" thickBot="1">
      <c r="A951" s="2">
        <v>950</v>
      </c>
      <c r="B951" s="7">
        <v>614.39</v>
      </c>
      <c r="C951" s="5">
        <v>612.5</v>
      </c>
      <c r="D951" s="5">
        <v>617.29999999999995</v>
      </c>
      <c r="E951" s="16">
        <v>42644</v>
      </c>
      <c r="F951" s="5">
        <v>612</v>
      </c>
      <c r="G951" s="8">
        <v>3.0999999999999999E-3</v>
      </c>
      <c r="H951" s="2">
        <v>950</v>
      </c>
      <c r="I951" s="12" t="s">
        <v>383</v>
      </c>
      <c r="J951" s="16">
        <v>42644</v>
      </c>
      <c r="K951" s="15">
        <f t="shared" si="28"/>
        <v>8.653061224489722E-3</v>
      </c>
      <c r="M951" s="13">
        <f t="shared" si="29"/>
        <v>0.8653061224489722</v>
      </c>
    </row>
    <row r="952" spans="1:13" ht="15.75" thickBot="1">
      <c r="A952" s="1">
        <v>951</v>
      </c>
      <c r="B952" s="4">
        <v>611.84</v>
      </c>
      <c r="C952" s="5">
        <v>614.39</v>
      </c>
      <c r="D952" s="5">
        <v>615.98</v>
      </c>
      <c r="E952" s="16">
        <v>42645</v>
      </c>
      <c r="F952" s="5">
        <v>607.15</v>
      </c>
      <c r="G952" s="6">
        <v>-4.1000000000000003E-3</v>
      </c>
      <c r="H952" s="1">
        <v>951</v>
      </c>
      <c r="I952" s="12" t="s">
        <v>382</v>
      </c>
      <c r="J952" s="16">
        <v>42645</v>
      </c>
      <c r="K952" s="15">
        <f t="shared" si="28"/>
        <v>1.437197871059106E-2</v>
      </c>
      <c r="M952" s="13">
        <f t="shared" si="29"/>
        <v>1.437197871059106</v>
      </c>
    </row>
    <row r="953" spans="1:13" ht="15.75" thickBot="1">
      <c r="A953" s="2">
        <v>952</v>
      </c>
      <c r="B953" s="7">
        <v>613.6</v>
      </c>
      <c r="C953" s="5">
        <v>611.84</v>
      </c>
      <c r="D953" s="5">
        <v>613.66</v>
      </c>
      <c r="E953" s="16">
        <v>42646</v>
      </c>
      <c r="F953" s="5">
        <v>609.02</v>
      </c>
      <c r="G953" s="8">
        <v>2.8999999999999998E-3</v>
      </c>
      <c r="H953" s="2">
        <v>952</v>
      </c>
      <c r="I953" s="12" t="s">
        <v>381</v>
      </c>
      <c r="J953" s="16">
        <v>42646</v>
      </c>
      <c r="K953" s="15">
        <f t="shared" si="28"/>
        <v>7.5836820083681781E-3</v>
      </c>
      <c r="M953" s="13">
        <f t="shared" si="29"/>
        <v>0.75836820083681777</v>
      </c>
    </row>
    <row r="954" spans="1:13" ht="15.75" thickBot="1">
      <c r="A954" s="1">
        <v>953</v>
      </c>
      <c r="B954" s="4">
        <v>612</v>
      </c>
      <c r="C954" s="5">
        <v>613.6</v>
      </c>
      <c r="D954" s="5">
        <v>613.6</v>
      </c>
      <c r="E954" s="16">
        <v>42647</v>
      </c>
      <c r="F954" s="5">
        <v>608.04</v>
      </c>
      <c r="G954" s="6">
        <v>-2.5999999999999999E-3</v>
      </c>
      <c r="H954" s="1">
        <v>953</v>
      </c>
      <c r="I954" s="12" t="s">
        <v>380</v>
      </c>
      <c r="J954" s="16">
        <v>42647</v>
      </c>
      <c r="K954" s="15">
        <f t="shared" si="28"/>
        <v>9.0612777053455974E-3</v>
      </c>
      <c r="M954" s="13">
        <f t="shared" si="29"/>
        <v>0.90612777053455973</v>
      </c>
    </row>
    <row r="955" spans="1:13" ht="15.75" thickBot="1">
      <c r="A955" s="2">
        <v>954</v>
      </c>
      <c r="B955" s="7">
        <v>614.96</v>
      </c>
      <c r="C955" s="5">
        <v>612</v>
      </c>
      <c r="D955" s="5">
        <v>616.09</v>
      </c>
      <c r="E955" s="16">
        <v>42648</v>
      </c>
      <c r="F955" s="5">
        <v>608.94000000000005</v>
      </c>
      <c r="G955" s="8">
        <v>4.7999999999999996E-3</v>
      </c>
      <c r="H955" s="2">
        <v>954</v>
      </c>
      <c r="I955" s="12" t="s">
        <v>379</v>
      </c>
      <c r="J955" s="16">
        <v>42648</v>
      </c>
      <c r="K955" s="15">
        <f t="shared" si="28"/>
        <v>1.1683006535947676E-2</v>
      </c>
      <c r="M955" s="13">
        <f t="shared" si="29"/>
        <v>1.1683006535947675</v>
      </c>
    </row>
    <row r="956" spans="1:13" ht="15.75" thickBot="1">
      <c r="A956" s="1">
        <v>955</v>
      </c>
      <c r="B956" s="7">
        <v>615</v>
      </c>
      <c r="C956" s="5">
        <v>614.96</v>
      </c>
      <c r="D956" s="5">
        <v>615.97</v>
      </c>
      <c r="E956" s="16">
        <v>42649</v>
      </c>
      <c r="F956" s="5">
        <v>611.26</v>
      </c>
      <c r="G956" s="8">
        <v>1E-4</v>
      </c>
      <c r="H956" s="1">
        <v>955</v>
      </c>
      <c r="I956" s="12" t="s">
        <v>378</v>
      </c>
      <c r="J956" s="16">
        <v>42649</v>
      </c>
      <c r="K956" s="15">
        <f t="shared" si="28"/>
        <v>7.6590347339664955E-3</v>
      </c>
      <c r="M956" s="13">
        <f t="shared" si="29"/>
        <v>0.76590347339664955</v>
      </c>
    </row>
    <row r="957" spans="1:13" ht="15.75" thickBot="1">
      <c r="A957" s="2">
        <v>956</v>
      </c>
      <c r="B957" s="7">
        <v>618.53</v>
      </c>
      <c r="C957" s="5">
        <v>615</v>
      </c>
      <c r="D957" s="5">
        <v>623</v>
      </c>
      <c r="E957" s="16">
        <v>42650</v>
      </c>
      <c r="F957" s="5">
        <v>611.35</v>
      </c>
      <c r="G957" s="8">
        <v>5.7000000000000002E-3</v>
      </c>
      <c r="H957" s="2">
        <v>956</v>
      </c>
      <c r="I957" s="12" t="s">
        <v>377</v>
      </c>
      <c r="J957" s="16">
        <v>42650</v>
      </c>
      <c r="K957" s="15">
        <f t="shared" si="28"/>
        <v>1.8943089430894271E-2</v>
      </c>
      <c r="M957" s="13">
        <f t="shared" si="29"/>
        <v>1.8943089430894271</v>
      </c>
    </row>
    <row r="958" spans="1:13" ht="15.75" thickBot="1">
      <c r="A958" s="1">
        <v>957</v>
      </c>
      <c r="B958" s="7">
        <v>620.79</v>
      </c>
      <c r="C958" s="5">
        <v>618.53</v>
      </c>
      <c r="D958" s="5">
        <v>623.1</v>
      </c>
      <c r="E958" s="16">
        <v>42651</v>
      </c>
      <c r="F958" s="5">
        <v>617.54999999999995</v>
      </c>
      <c r="G958" s="8">
        <v>3.7000000000000002E-3</v>
      </c>
      <c r="H958" s="1">
        <v>957</v>
      </c>
      <c r="I958" s="12" t="s">
        <v>376</v>
      </c>
      <c r="J958" s="16">
        <v>42651</v>
      </c>
      <c r="K958" s="15">
        <f t="shared" si="28"/>
        <v>8.9728873296365062E-3</v>
      </c>
      <c r="M958" s="13">
        <f t="shared" si="29"/>
        <v>0.89728873296365064</v>
      </c>
    </row>
    <row r="959" spans="1:13" ht="15.75" thickBot="1">
      <c r="A959" s="2">
        <v>958</v>
      </c>
      <c r="B959" s="4">
        <v>616.51</v>
      </c>
      <c r="C959" s="5">
        <v>620.79</v>
      </c>
      <c r="D959" s="5">
        <v>620.79</v>
      </c>
      <c r="E959" s="16">
        <v>42652</v>
      </c>
      <c r="F959" s="5">
        <v>615.01</v>
      </c>
      <c r="G959" s="6">
        <v>-6.8999999999999999E-3</v>
      </c>
      <c r="H959" s="2">
        <v>958</v>
      </c>
      <c r="I959" s="12" t="s">
        <v>375</v>
      </c>
      <c r="J959" s="16">
        <v>42652</v>
      </c>
      <c r="K959" s="15">
        <f t="shared" si="28"/>
        <v>9.310716989642186E-3</v>
      </c>
      <c r="M959" s="13">
        <f t="shared" si="29"/>
        <v>0.9310716989642186</v>
      </c>
    </row>
    <row r="960" spans="1:13" ht="15.75" thickBot="1">
      <c r="A960" s="1">
        <v>959</v>
      </c>
      <c r="B960" s="7">
        <v>618.76</v>
      </c>
      <c r="C960" s="5">
        <v>616.51</v>
      </c>
      <c r="D960" s="5">
        <v>619.9</v>
      </c>
      <c r="E960" s="16">
        <v>42653</v>
      </c>
      <c r="F960" s="5">
        <v>614.83000000000004</v>
      </c>
      <c r="G960" s="8">
        <v>3.5999999999999999E-3</v>
      </c>
      <c r="H960" s="1">
        <v>959</v>
      </c>
      <c r="I960" s="12" t="s">
        <v>374</v>
      </c>
      <c r="J960" s="16">
        <v>42653</v>
      </c>
      <c r="K960" s="15">
        <f t="shared" si="28"/>
        <v>8.223710888712165E-3</v>
      </c>
      <c r="M960" s="13">
        <f t="shared" si="29"/>
        <v>0.82237108887121646</v>
      </c>
    </row>
    <row r="961" spans="1:13" ht="15.75" thickBot="1">
      <c r="A961" s="2">
        <v>960</v>
      </c>
      <c r="B961" s="7">
        <v>643.35</v>
      </c>
      <c r="C961" s="5">
        <v>618.87</v>
      </c>
      <c r="D961" s="5">
        <v>645.41</v>
      </c>
      <c r="E961" s="16">
        <v>42654</v>
      </c>
      <c r="F961" s="5">
        <v>616.32000000000005</v>
      </c>
      <c r="G961" s="8">
        <v>3.9699999999999999E-2</v>
      </c>
      <c r="H961" s="2">
        <v>960</v>
      </c>
      <c r="I961" s="12" t="s">
        <v>373</v>
      </c>
      <c r="J961" s="16">
        <v>42654</v>
      </c>
      <c r="K961" s="15">
        <f t="shared" si="28"/>
        <v>4.7005025288024818E-2</v>
      </c>
      <c r="M961" s="13">
        <f t="shared" si="29"/>
        <v>4.700502528802482</v>
      </c>
    </row>
    <row r="962" spans="1:13" ht="15.75" thickBot="1">
      <c r="A962" s="1">
        <v>961</v>
      </c>
      <c r="B962" s="4">
        <v>636.13</v>
      </c>
      <c r="C962" s="5">
        <v>643.35</v>
      </c>
      <c r="D962" s="5">
        <v>643.41</v>
      </c>
      <c r="E962" s="16">
        <v>42655</v>
      </c>
      <c r="F962" s="5">
        <v>633.28</v>
      </c>
      <c r="G962" s="6">
        <v>-1.12E-2</v>
      </c>
      <c r="H962" s="1">
        <v>961</v>
      </c>
      <c r="I962" s="12" t="s">
        <v>372</v>
      </c>
      <c r="J962" s="16">
        <v>42655</v>
      </c>
      <c r="K962" s="15">
        <f t="shared" si="28"/>
        <v>1.5745706069790932E-2</v>
      </c>
      <c r="M962" s="13">
        <f t="shared" si="29"/>
        <v>1.5745706069790932</v>
      </c>
    </row>
    <row r="963" spans="1:13" ht="15.75" thickBot="1">
      <c r="A963" s="2">
        <v>962</v>
      </c>
      <c r="B963" s="4">
        <v>634.24</v>
      </c>
      <c r="C963" s="5">
        <v>635.28</v>
      </c>
      <c r="D963" s="5">
        <v>639.92999999999995</v>
      </c>
      <c r="E963" s="16">
        <v>42656</v>
      </c>
      <c r="F963" s="5">
        <v>630.15</v>
      </c>
      <c r="G963" s="6">
        <v>-3.0000000000000001E-3</v>
      </c>
      <c r="H963" s="2">
        <v>962</v>
      </c>
      <c r="I963" s="12" t="s">
        <v>371</v>
      </c>
      <c r="J963" s="16">
        <v>42656</v>
      </c>
      <c r="K963" s="15">
        <f t="shared" ref="K963:M1026" si="30">(D963-F963)/C963</f>
        <v>1.5394786550812199E-2</v>
      </c>
      <c r="M963" s="13">
        <f t="shared" ref="M963:M1026" si="31">K963*100</f>
        <v>1.5394786550812198</v>
      </c>
    </row>
    <row r="964" spans="1:13" ht="15.75" thickBot="1">
      <c r="A964" s="1">
        <v>963</v>
      </c>
      <c r="B964" s="7">
        <v>640.61</v>
      </c>
      <c r="C964" s="5">
        <v>634.24</v>
      </c>
      <c r="D964" s="5">
        <v>643</v>
      </c>
      <c r="E964" s="16">
        <v>42657</v>
      </c>
      <c r="F964" s="5">
        <v>631.69000000000005</v>
      </c>
      <c r="G964" s="8">
        <v>0.01</v>
      </c>
      <c r="H964" s="1">
        <v>963</v>
      </c>
      <c r="I964" s="12" t="s">
        <v>370</v>
      </c>
      <c r="J964" s="16">
        <v>42657</v>
      </c>
      <c r="K964" s="15">
        <f t="shared" si="30"/>
        <v>1.7832366296669944E-2</v>
      </c>
      <c r="M964" s="13">
        <f t="shared" si="31"/>
        <v>1.7832366296669944</v>
      </c>
    </row>
    <row r="965" spans="1:13" ht="15.75" thickBot="1">
      <c r="A965" s="2">
        <v>964</v>
      </c>
      <c r="B965" s="7">
        <v>640.75</v>
      </c>
      <c r="C965" s="5">
        <v>639.19000000000005</v>
      </c>
      <c r="D965" s="5">
        <v>647</v>
      </c>
      <c r="E965" s="16">
        <v>42658</v>
      </c>
      <c r="F965" s="5">
        <v>636.4</v>
      </c>
      <c r="G965" s="8">
        <v>2.0000000000000001E-4</v>
      </c>
      <c r="H965" s="2">
        <v>964</v>
      </c>
      <c r="I965" s="12" t="s">
        <v>369</v>
      </c>
      <c r="J965" s="16">
        <v>42658</v>
      </c>
      <c r="K965" s="15">
        <f t="shared" si="30"/>
        <v>1.6583488477604501E-2</v>
      </c>
      <c r="M965" s="13">
        <f t="shared" si="31"/>
        <v>1.6583488477604502</v>
      </c>
    </row>
    <row r="966" spans="1:13" ht="15.75" thickBot="1">
      <c r="A966" s="1">
        <v>965</v>
      </c>
      <c r="B966" s="7">
        <v>641.15</v>
      </c>
      <c r="C966" s="5">
        <v>640.75</v>
      </c>
      <c r="D966" s="5">
        <v>645.05999999999995</v>
      </c>
      <c r="E966" s="16">
        <v>42659</v>
      </c>
      <c r="F966" s="5">
        <v>638.75</v>
      </c>
      <c r="G966" s="8">
        <v>5.9999999999999995E-4</v>
      </c>
      <c r="H966" s="1">
        <v>965</v>
      </c>
      <c r="I966" s="12" t="s">
        <v>368</v>
      </c>
      <c r="J966" s="16">
        <v>42659</v>
      </c>
      <c r="K966" s="15">
        <f t="shared" si="30"/>
        <v>9.8478345688645264E-3</v>
      </c>
      <c r="M966" s="13">
        <f t="shared" si="31"/>
        <v>0.98478345688645264</v>
      </c>
    </row>
    <row r="967" spans="1:13" ht="15.75" thickBot="1">
      <c r="A967" s="2">
        <v>966</v>
      </c>
      <c r="B967" s="4">
        <v>640.98</v>
      </c>
      <c r="C967" s="5">
        <v>643.54999999999995</v>
      </c>
      <c r="D967" s="5">
        <v>643.54999999999995</v>
      </c>
      <c r="E967" s="16">
        <v>42660</v>
      </c>
      <c r="F967" s="5">
        <v>637.79999999999995</v>
      </c>
      <c r="G967" s="6">
        <v>-2.9999999999999997E-4</v>
      </c>
      <c r="H967" s="2">
        <v>966</v>
      </c>
      <c r="I967" s="12" t="s">
        <v>367</v>
      </c>
      <c r="J967" s="16">
        <v>42660</v>
      </c>
      <c r="K967" s="15">
        <f t="shared" si="30"/>
        <v>8.934814699712532E-3</v>
      </c>
      <c r="M967" s="13">
        <f t="shared" si="31"/>
        <v>0.89348146997125322</v>
      </c>
    </row>
    <row r="968" spans="1:13" ht="15.75" thickBot="1">
      <c r="A968" s="1">
        <v>967</v>
      </c>
      <c r="B968" s="4">
        <v>636.97</v>
      </c>
      <c r="C968" s="5">
        <v>640.98</v>
      </c>
      <c r="D968" s="5">
        <v>641.1</v>
      </c>
      <c r="E968" s="16">
        <v>42661</v>
      </c>
      <c r="F968" s="5">
        <v>634.1</v>
      </c>
      <c r="G968" s="6">
        <v>-6.1999999999999998E-3</v>
      </c>
      <c r="H968" s="1">
        <v>967</v>
      </c>
      <c r="I968" s="12" t="s">
        <v>366</v>
      </c>
      <c r="J968" s="16">
        <v>42661</v>
      </c>
      <c r="K968" s="15">
        <f t="shared" si="30"/>
        <v>1.0920777559362226E-2</v>
      </c>
      <c r="M968" s="13">
        <f t="shared" si="31"/>
        <v>1.0920777559362227</v>
      </c>
    </row>
    <row r="969" spans="1:13" ht="15.75" thickBot="1">
      <c r="A969" s="2">
        <v>968</v>
      </c>
      <c r="B969" s="4">
        <v>631.5</v>
      </c>
      <c r="C969" s="5">
        <v>636.97</v>
      </c>
      <c r="D969" s="5">
        <v>639.64</v>
      </c>
      <c r="E969" s="16">
        <v>42662</v>
      </c>
      <c r="F969" s="5">
        <v>623.73</v>
      </c>
      <c r="G969" s="6">
        <v>-8.6E-3</v>
      </c>
      <c r="H969" s="2">
        <v>968</v>
      </c>
      <c r="I969" s="12" t="s">
        <v>365</v>
      </c>
      <c r="J969" s="16">
        <v>42662</v>
      </c>
      <c r="K969" s="15">
        <f t="shared" si="30"/>
        <v>2.4977628459739026E-2</v>
      </c>
      <c r="M969" s="13">
        <f t="shared" si="31"/>
        <v>2.4977628459739027</v>
      </c>
    </row>
    <row r="970" spans="1:13" ht="15.75" thickBot="1">
      <c r="A970" s="1">
        <v>969</v>
      </c>
      <c r="B970" s="4">
        <v>630.04999999999995</v>
      </c>
      <c r="C970" s="5">
        <v>631.5</v>
      </c>
      <c r="D970" s="5">
        <v>633.41999999999996</v>
      </c>
      <c r="E970" s="16">
        <v>42663</v>
      </c>
      <c r="F970" s="5">
        <v>627.01</v>
      </c>
      <c r="G970" s="6">
        <v>-2.3E-3</v>
      </c>
      <c r="H970" s="1">
        <v>969</v>
      </c>
      <c r="I970" s="12" t="s">
        <v>364</v>
      </c>
      <c r="J970" s="16">
        <v>42663</v>
      </c>
      <c r="K970" s="15">
        <f t="shared" si="30"/>
        <v>1.0150435471100503E-2</v>
      </c>
      <c r="M970" s="13">
        <f t="shared" si="31"/>
        <v>1.0150435471100503</v>
      </c>
    </row>
    <row r="971" spans="1:13" ht="15.75" thickBot="1">
      <c r="A971" s="2">
        <v>970</v>
      </c>
      <c r="B971" s="7">
        <v>634.42999999999995</v>
      </c>
      <c r="C971" s="5">
        <v>630.04999999999995</v>
      </c>
      <c r="D971" s="5">
        <v>635.14</v>
      </c>
      <c r="E971" s="16">
        <v>42664</v>
      </c>
      <c r="F971" s="5">
        <v>630.04999999999995</v>
      </c>
      <c r="G971" s="8">
        <v>7.0000000000000001E-3</v>
      </c>
      <c r="H971" s="2">
        <v>970</v>
      </c>
      <c r="I971" s="12" t="s">
        <v>363</v>
      </c>
      <c r="J971" s="16">
        <v>42664</v>
      </c>
      <c r="K971" s="15">
        <f t="shared" si="30"/>
        <v>8.0787239108007815E-3</v>
      </c>
      <c r="M971" s="13">
        <f t="shared" si="31"/>
        <v>0.80787239108007813</v>
      </c>
    </row>
    <row r="972" spans="1:13" ht="15.75" thickBot="1">
      <c r="A972" s="1">
        <v>971</v>
      </c>
      <c r="B972" s="7">
        <v>661.22</v>
      </c>
      <c r="C972" s="5">
        <v>634.42999999999995</v>
      </c>
      <c r="D972" s="5">
        <v>669.86</v>
      </c>
      <c r="E972" s="16">
        <v>42665</v>
      </c>
      <c r="F972" s="5">
        <v>630.69000000000005</v>
      </c>
      <c r="G972" s="8">
        <v>4.2200000000000001E-2</v>
      </c>
      <c r="H972" s="1">
        <v>971</v>
      </c>
      <c r="I972" s="12" t="s">
        <v>362</v>
      </c>
      <c r="J972" s="16">
        <v>42665</v>
      </c>
      <c r="K972" s="15">
        <f t="shared" si="30"/>
        <v>6.17404599404189E-2</v>
      </c>
      <c r="M972" s="13">
        <f t="shared" si="31"/>
        <v>6.1740459940418901</v>
      </c>
    </row>
    <row r="973" spans="1:13" ht="15.75" thickBot="1">
      <c r="A973" s="2">
        <v>972</v>
      </c>
      <c r="B973" s="4">
        <v>657.68</v>
      </c>
      <c r="C973" s="5">
        <v>661.22</v>
      </c>
      <c r="D973" s="5">
        <v>669</v>
      </c>
      <c r="E973" s="16">
        <v>42666</v>
      </c>
      <c r="F973" s="5">
        <v>652.79999999999995</v>
      </c>
      <c r="G973" s="6">
        <v>-5.4000000000000003E-3</v>
      </c>
      <c r="H973" s="2">
        <v>972</v>
      </c>
      <c r="I973" s="12" t="s">
        <v>361</v>
      </c>
      <c r="J973" s="16">
        <v>42666</v>
      </c>
      <c r="K973" s="15">
        <f t="shared" si="30"/>
        <v>2.4500166359154359E-2</v>
      </c>
      <c r="M973" s="13">
        <f t="shared" si="31"/>
        <v>2.4500166359154361</v>
      </c>
    </row>
    <row r="974" spans="1:13" ht="15.75" thickBot="1">
      <c r="A974" s="1">
        <v>973</v>
      </c>
      <c r="B974" s="4">
        <v>652.63</v>
      </c>
      <c r="C974" s="5">
        <v>657.68</v>
      </c>
      <c r="D974" s="5">
        <v>657.88</v>
      </c>
      <c r="E974" s="16">
        <v>42667</v>
      </c>
      <c r="F974" s="5">
        <v>645.80999999999995</v>
      </c>
      <c r="G974" s="6">
        <v>-7.7000000000000002E-3</v>
      </c>
      <c r="H974" s="1">
        <v>973</v>
      </c>
      <c r="I974" s="12" t="s">
        <v>360</v>
      </c>
      <c r="J974" s="16">
        <v>42667</v>
      </c>
      <c r="K974" s="15">
        <f t="shared" si="30"/>
        <v>1.8352390220167939E-2</v>
      </c>
      <c r="M974" s="13">
        <f t="shared" si="31"/>
        <v>1.835239022016794</v>
      </c>
    </row>
    <row r="975" spans="1:13" ht="15.75" thickBot="1">
      <c r="A975" s="2">
        <v>974</v>
      </c>
      <c r="B975" s="7">
        <v>656</v>
      </c>
      <c r="C975" s="5">
        <v>652.63</v>
      </c>
      <c r="D975" s="5">
        <v>664</v>
      </c>
      <c r="E975" s="16">
        <v>42668</v>
      </c>
      <c r="F975" s="5">
        <v>651.99</v>
      </c>
      <c r="G975" s="8">
        <v>5.1999999999999998E-3</v>
      </c>
      <c r="H975" s="2">
        <v>974</v>
      </c>
      <c r="I975" s="12" t="s">
        <v>359</v>
      </c>
      <c r="J975" s="16">
        <v>42668</v>
      </c>
      <c r="K975" s="15">
        <f t="shared" si="30"/>
        <v>1.8402463876928721E-2</v>
      </c>
      <c r="M975" s="13">
        <f t="shared" si="31"/>
        <v>1.8402463876928721</v>
      </c>
    </row>
    <row r="976" spans="1:13" ht="15.75" thickBot="1">
      <c r="A976" s="1">
        <v>975</v>
      </c>
      <c r="B976" s="7">
        <v>677.32</v>
      </c>
      <c r="C976" s="5">
        <v>656</v>
      </c>
      <c r="D976" s="5">
        <v>679</v>
      </c>
      <c r="E976" s="16">
        <v>42669</v>
      </c>
      <c r="F976" s="5">
        <v>655.29999999999995</v>
      </c>
      <c r="G976" s="8">
        <v>3.2500000000000001E-2</v>
      </c>
      <c r="H976" s="1">
        <v>975</v>
      </c>
      <c r="I976" s="12" t="s">
        <v>358</v>
      </c>
      <c r="J976" s="16">
        <v>42669</v>
      </c>
      <c r="K976" s="15">
        <f t="shared" si="30"/>
        <v>3.6128048780487872E-2</v>
      </c>
      <c r="M976" s="13">
        <f t="shared" si="31"/>
        <v>3.6128048780487871</v>
      </c>
    </row>
    <row r="977" spans="1:13" ht="15.75" thickBot="1">
      <c r="A977" s="2">
        <v>976</v>
      </c>
      <c r="B977" s="7">
        <v>686.79</v>
      </c>
      <c r="C977" s="5">
        <v>677.32</v>
      </c>
      <c r="D977" s="5">
        <v>687.84</v>
      </c>
      <c r="E977" s="16">
        <v>42670</v>
      </c>
      <c r="F977" s="5">
        <v>674.63</v>
      </c>
      <c r="G977" s="8">
        <v>1.4E-2</v>
      </c>
      <c r="H977" s="2">
        <v>976</v>
      </c>
      <c r="I977" s="12" t="s">
        <v>357</v>
      </c>
      <c r="J977" s="16">
        <v>42670</v>
      </c>
      <c r="K977" s="15">
        <f t="shared" si="30"/>
        <v>1.9503336679855956E-2</v>
      </c>
      <c r="M977" s="13">
        <f t="shared" si="31"/>
        <v>1.9503336679855956</v>
      </c>
    </row>
    <row r="978" spans="1:13" ht="15.75" thickBot="1">
      <c r="A978" s="1">
        <v>977</v>
      </c>
      <c r="B978" s="7">
        <v>690</v>
      </c>
      <c r="C978" s="5">
        <v>686.79</v>
      </c>
      <c r="D978" s="5">
        <v>691.78</v>
      </c>
      <c r="E978" s="16">
        <v>42671</v>
      </c>
      <c r="F978" s="5">
        <v>683</v>
      </c>
      <c r="G978" s="8">
        <v>4.7000000000000002E-3</v>
      </c>
      <c r="H978" s="1">
        <v>977</v>
      </c>
      <c r="I978" s="12" t="s">
        <v>356</v>
      </c>
      <c r="J978" s="16">
        <v>42671</v>
      </c>
      <c r="K978" s="15">
        <f t="shared" si="30"/>
        <v>1.2784111591607293E-2</v>
      </c>
      <c r="M978" s="13">
        <f t="shared" si="31"/>
        <v>1.2784111591607294</v>
      </c>
    </row>
    <row r="979" spans="1:13" ht="15.75" thickBot="1">
      <c r="A979" s="2">
        <v>978</v>
      </c>
      <c r="B979" s="7">
        <v>713.99</v>
      </c>
      <c r="C979" s="5">
        <v>690</v>
      </c>
      <c r="D979" s="5">
        <v>722.01</v>
      </c>
      <c r="E979" s="16">
        <v>42672</v>
      </c>
      <c r="F979" s="5">
        <v>688.35</v>
      </c>
      <c r="G979" s="8">
        <v>3.4799999999999998E-2</v>
      </c>
      <c r="H979" s="2">
        <v>978</v>
      </c>
      <c r="I979" s="12" t="s">
        <v>355</v>
      </c>
      <c r="J979" s="16">
        <v>42672</v>
      </c>
      <c r="K979" s="15">
        <f t="shared" si="30"/>
        <v>4.8782608695652124E-2</v>
      </c>
      <c r="M979" s="13">
        <f t="shared" si="31"/>
        <v>4.8782608695652128</v>
      </c>
    </row>
    <row r="980" spans="1:13" ht="15.75" thickBot="1">
      <c r="A980" s="1">
        <v>979</v>
      </c>
      <c r="B980" s="4">
        <v>700.92</v>
      </c>
      <c r="C980" s="5">
        <v>713.99</v>
      </c>
      <c r="D980" s="5">
        <v>713.99</v>
      </c>
      <c r="E980" s="16">
        <v>42673</v>
      </c>
      <c r="F980" s="5">
        <v>690.01</v>
      </c>
      <c r="G980" s="6">
        <v>-1.83E-2</v>
      </c>
      <c r="H980" s="1">
        <v>979</v>
      </c>
      <c r="I980" s="12" t="s">
        <v>354</v>
      </c>
      <c r="J980" s="16">
        <v>42673</v>
      </c>
      <c r="K980" s="15">
        <f t="shared" si="30"/>
        <v>3.3585904564489726E-2</v>
      </c>
      <c r="M980" s="13">
        <f t="shared" si="31"/>
        <v>3.3585904564489724</v>
      </c>
    </row>
    <row r="981" spans="1:13" ht="15.75" thickBot="1">
      <c r="A981" s="2">
        <v>980</v>
      </c>
      <c r="B981" s="4">
        <v>698.92</v>
      </c>
      <c r="C981" s="5">
        <v>700.92</v>
      </c>
      <c r="D981" s="5">
        <v>708.9</v>
      </c>
      <c r="E981" s="16">
        <v>42674</v>
      </c>
      <c r="F981" s="5">
        <v>685.7</v>
      </c>
      <c r="G981" s="6">
        <v>-2.8999999999999998E-3</v>
      </c>
      <c r="H981" s="2">
        <v>980</v>
      </c>
      <c r="I981" s="12" t="s">
        <v>353</v>
      </c>
      <c r="J981" s="16">
        <v>42674</v>
      </c>
      <c r="K981" s="15">
        <f t="shared" si="30"/>
        <v>3.3099355133253343E-2</v>
      </c>
      <c r="M981" s="13">
        <f t="shared" si="31"/>
        <v>3.3099355133253341</v>
      </c>
    </row>
    <row r="982" spans="1:13" ht="15.75" thickBot="1">
      <c r="A982" s="1">
        <v>981</v>
      </c>
      <c r="B982" s="7">
        <v>733.75</v>
      </c>
      <c r="C982" s="5">
        <v>698.92</v>
      </c>
      <c r="D982" s="5">
        <v>739.49</v>
      </c>
      <c r="E982" s="16">
        <v>42675</v>
      </c>
      <c r="F982" s="5">
        <v>697.91</v>
      </c>
      <c r="G982" s="8">
        <v>4.9799999999999997E-2</v>
      </c>
      <c r="H982" s="1">
        <v>981</v>
      </c>
      <c r="I982" s="12" t="s">
        <v>352</v>
      </c>
      <c r="J982" s="16">
        <v>42675</v>
      </c>
      <c r="K982" s="15">
        <f t="shared" si="30"/>
        <v>5.9491787329021981E-2</v>
      </c>
      <c r="M982" s="13">
        <f t="shared" si="31"/>
        <v>5.9491787329021983</v>
      </c>
    </row>
    <row r="983" spans="1:13" ht="15.75" thickBot="1">
      <c r="A983" s="2">
        <v>982</v>
      </c>
      <c r="B983" s="7">
        <v>738.65</v>
      </c>
      <c r="C983" s="5">
        <v>731.05</v>
      </c>
      <c r="D983" s="5">
        <v>739</v>
      </c>
      <c r="E983" s="16">
        <v>42676</v>
      </c>
      <c r="F983" s="5">
        <v>723.25</v>
      </c>
      <c r="G983" s="8">
        <v>6.7000000000000002E-3</v>
      </c>
      <c r="H983" s="2">
        <v>982</v>
      </c>
      <c r="I983" s="12" t="s">
        <v>351</v>
      </c>
      <c r="J983" s="16">
        <v>42676</v>
      </c>
      <c r="K983" s="15">
        <f t="shared" si="30"/>
        <v>2.1544354011353534E-2</v>
      </c>
      <c r="M983" s="13">
        <f t="shared" si="31"/>
        <v>2.1544354011353533</v>
      </c>
    </row>
    <row r="984" spans="1:13" ht="15.75" thickBot="1">
      <c r="A984" s="1">
        <v>983</v>
      </c>
      <c r="B984" s="4">
        <v>692.2</v>
      </c>
      <c r="C984" s="5">
        <v>745.8</v>
      </c>
      <c r="D984" s="5">
        <v>750.5</v>
      </c>
      <c r="E984" s="16">
        <v>42677</v>
      </c>
      <c r="F984" s="5">
        <v>673.41</v>
      </c>
      <c r="G984" s="6">
        <v>-6.2899999999999998E-2</v>
      </c>
      <c r="H984" s="1">
        <v>983</v>
      </c>
      <c r="I984" s="12" t="s">
        <v>350</v>
      </c>
      <c r="J984" s="16">
        <v>42677</v>
      </c>
      <c r="K984" s="15">
        <f t="shared" si="30"/>
        <v>0.10336551354250474</v>
      </c>
      <c r="M984" s="13">
        <f t="shared" si="31"/>
        <v>10.336551354250474</v>
      </c>
    </row>
    <row r="985" spans="1:13" ht="15.75" thickBot="1">
      <c r="A985" s="2">
        <v>984</v>
      </c>
      <c r="B985" s="7">
        <v>707.51</v>
      </c>
      <c r="C985" s="5">
        <v>703.72</v>
      </c>
      <c r="D985" s="5">
        <v>710</v>
      </c>
      <c r="E985" s="16">
        <v>42678</v>
      </c>
      <c r="F985" s="5">
        <v>690.1</v>
      </c>
      <c r="G985" s="8">
        <v>2.2100000000000002E-2</v>
      </c>
      <c r="H985" s="2">
        <v>984</v>
      </c>
      <c r="I985" s="12" t="s">
        <v>349</v>
      </c>
      <c r="J985" s="16">
        <v>42678</v>
      </c>
      <c r="K985" s="15">
        <f t="shared" si="30"/>
        <v>2.8278292502699903E-2</v>
      </c>
      <c r="M985" s="13">
        <f t="shared" si="31"/>
        <v>2.8278292502699904</v>
      </c>
    </row>
    <row r="986" spans="1:13" ht="15.75" thickBot="1">
      <c r="A986" s="1">
        <v>985</v>
      </c>
      <c r="B986" s="4">
        <v>706.48</v>
      </c>
      <c r="C986" s="5">
        <v>707.09</v>
      </c>
      <c r="D986" s="5">
        <v>714.47</v>
      </c>
      <c r="E986" s="16">
        <v>42679</v>
      </c>
      <c r="F986" s="5">
        <v>701.25</v>
      </c>
      <c r="G986" s="6">
        <v>-1.5E-3</v>
      </c>
      <c r="H986" s="1">
        <v>985</v>
      </c>
      <c r="I986" s="12" t="s">
        <v>348</v>
      </c>
      <c r="J986" s="16">
        <v>42679</v>
      </c>
      <c r="K986" s="15">
        <f t="shared" si="30"/>
        <v>1.8696346999674762E-2</v>
      </c>
      <c r="M986" s="13">
        <f t="shared" si="31"/>
        <v>1.8696346999674762</v>
      </c>
    </row>
    <row r="987" spans="1:13" ht="15.75" thickBot="1">
      <c r="A987" s="2">
        <v>986</v>
      </c>
      <c r="B987" s="7">
        <v>715.5</v>
      </c>
      <c r="C987" s="5">
        <v>706.17</v>
      </c>
      <c r="D987" s="5">
        <v>721.46</v>
      </c>
      <c r="E987" s="16">
        <v>42680</v>
      </c>
      <c r="F987" s="5">
        <v>702.88</v>
      </c>
      <c r="G987" s="8">
        <v>1.2800000000000001E-2</v>
      </c>
      <c r="H987" s="2">
        <v>986</v>
      </c>
      <c r="I987" s="12" t="s">
        <v>347</v>
      </c>
      <c r="J987" s="16">
        <v>42680</v>
      </c>
      <c r="K987" s="15">
        <f t="shared" si="30"/>
        <v>2.6310944956596912E-2</v>
      </c>
      <c r="M987" s="13">
        <f t="shared" si="31"/>
        <v>2.6310944956596911</v>
      </c>
    </row>
    <row r="988" spans="1:13" ht="15.75" thickBot="1">
      <c r="A988" s="1">
        <v>987</v>
      </c>
      <c r="B988" s="4">
        <v>707.81</v>
      </c>
      <c r="C988" s="5">
        <v>715.5</v>
      </c>
      <c r="D988" s="5">
        <v>715.5</v>
      </c>
      <c r="E988" s="16">
        <v>42681</v>
      </c>
      <c r="F988" s="5">
        <v>700.16</v>
      </c>
      <c r="G988" s="6">
        <v>-1.0699999999999999E-2</v>
      </c>
      <c r="H988" s="1">
        <v>987</v>
      </c>
      <c r="I988" s="12" t="s">
        <v>346</v>
      </c>
      <c r="J988" s="16">
        <v>42681</v>
      </c>
      <c r="K988" s="15">
        <f t="shared" si="30"/>
        <v>2.1439552760307522E-2</v>
      </c>
      <c r="M988" s="13">
        <f t="shared" si="31"/>
        <v>2.1439552760307521</v>
      </c>
    </row>
    <row r="989" spans="1:13" ht="15.75" thickBot="1">
      <c r="A989" s="2">
        <v>988</v>
      </c>
      <c r="B989" s="7">
        <v>712.5</v>
      </c>
      <c r="C989" s="5">
        <v>707.64</v>
      </c>
      <c r="D989" s="5">
        <v>718.3</v>
      </c>
      <c r="E989" s="16">
        <v>42682</v>
      </c>
      <c r="F989" s="5">
        <v>704.36</v>
      </c>
      <c r="G989" s="8">
        <v>6.6E-3</v>
      </c>
      <c r="H989" s="2">
        <v>988</v>
      </c>
      <c r="I989" s="12" t="s">
        <v>345</v>
      </c>
      <c r="J989" s="16">
        <v>42682</v>
      </c>
      <c r="K989" s="15">
        <f t="shared" si="30"/>
        <v>1.9699282120852327E-2</v>
      </c>
      <c r="M989" s="13">
        <f t="shared" si="31"/>
        <v>1.9699282120852326</v>
      </c>
    </row>
    <row r="990" spans="1:13" ht="15.75" thickBot="1">
      <c r="A990" s="1">
        <v>989</v>
      </c>
      <c r="B990" s="7">
        <v>722.4</v>
      </c>
      <c r="C990" s="5">
        <v>712.5</v>
      </c>
      <c r="D990" s="5">
        <v>744.8</v>
      </c>
      <c r="E990" s="16">
        <v>42683</v>
      </c>
      <c r="F990" s="5">
        <v>708.68</v>
      </c>
      <c r="G990" s="8">
        <v>1.3899999999999999E-2</v>
      </c>
      <c r="H990" s="1">
        <v>989</v>
      </c>
      <c r="I990" s="12" t="s">
        <v>344</v>
      </c>
      <c r="J990" s="16">
        <v>42683</v>
      </c>
      <c r="K990" s="15">
        <f t="shared" si="30"/>
        <v>5.0694736842105272E-2</v>
      </c>
      <c r="M990" s="13">
        <f t="shared" si="31"/>
        <v>5.0694736842105268</v>
      </c>
    </row>
    <row r="991" spans="1:13" ht="15.75" thickBot="1">
      <c r="A991" s="2">
        <v>990</v>
      </c>
      <c r="B991" s="4">
        <v>714</v>
      </c>
      <c r="C991" s="5">
        <v>722.4</v>
      </c>
      <c r="D991" s="5">
        <v>724.7</v>
      </c>
      <c r="E991" s="16">
        <v>42684</v>
      </c>
      <c r="F991" s="5">
        <v>708.31</v>
      </c>
      <c r="G991" s="6">
        <v>-1.1599999999999999E-2</v>
      </c>
      <c r="H991" s="2">
        <v>990</v>
      </c>
      <c r="I991" s="12" t="s">
        <v>343</v>
      </c>
      <c r="J991" s="16">
        <v>42684</v>
      </c>
      <c r="K991" s="15">
        <f t="shared" si="30"/>
        <v>2.2688261351052189E-2</v>
      </c>
      <c r="M991" s="13">
        <f t="shared" si="31"/>
        <v>2.2688261351052188</v>
      </c>
    </row>
    <row r="992" spans="1:13" ht="15.75" thickBot="1">
      <c r="A992" s="1">
        <v>991</v>
      </c>
      <c r="B992" s="7">
        <v>717.75</v>
      </c>
      <c r="C992" s="5">
        <v>714</v>
      </c>
      <c r="D992" s="5">
        <v>718.6</v>
      </c>
      <c r="E992" s="16">
        <v>42685</v>
      </c>
      <c r="F992" s="5">
        <v>712</v>
      </c>
      <c r="G992" s="8">
        <v>5.3E-3</v>
      </c>
      <c r="H992" s="1">
        <v>991</v>
      </c>
      <c r="I992" s="12" t="s">
        <v>342</v>
      </c>
      <c r="J992" s="16">
        <v>42685</v>
      </c>
      <c r="K992" s="15">
        <f t="shared" si="30"/>
        <v>9.243697478991628E-3</v>
      </c>
      <c r="M992" s="13">
        <f t="shared" si="31"/>
        <v>0.92436974789916282</v>
      </c>
    </row>
    <row r="993" spans="1:13" ht="15.75" thickBot="1">
      <c r="A993" s="2">
        <v>992</v>
      </c>
      <c r="B993" s="4">
        <v>704</v>
      </c>
      <c r="C993" s="5">
        <v>717.75</v>
      </c>
      <c r="D993" s="5">
        <v>719.1</v>
      </c>
      <c r="E993" s="16">
        <v>42686</v>
      </c>
      <c r="F993" s="5">
        <v>701.35</v>
      </c>
      <c r="G993" s="6">
        <v>-1.9199999999999998E-2</v>
      </c>
      <c r="H993" s="2">
        <v>992</v>
      </c>
      <c r="I993" s="12" t="s">
        <v>341</v>
      </c>
      <c r="J993" s="16">
        <v>42686</v>
      </c>
      <c r="K993" s="15">
        <f t="shared" si="30"/>
        <v>2.4730059212817835E-2</v>
      </c>
      <c r="M993" s="13">
        <f t="shared" si="31"/>
        <v>2.4730059212817834</v>
      </c>
    </row>
    <row r="994" spans="1:13" ht="15.75" thickBot="1">
      <c r="A994" s="1">
        <v>993</v>
      </c>
      <c r="B994" s="4">
        <v>702.78</v>
      </c>
      <c r="C994" s="5">
        <v>704</v>
      </c>
      <c r="D994" s="5">
        <v>705</v>
      </c>
      <c r="E994" s="16">
        <v>42687</v>
      </c>
      <c r="F994" s="5">
        <v>685.33</v>
      </c>
      <c r="G994" s="6">
        <v>-1.6999999999999999E-3</v>
      </c>
      <c r="H994" s="1">
        <v>993</v>
      </c>
      <c r="I994" s="12" t="s">
        <v>340</v>
      </c>
      <c r="J994" s="16">
        <v>42687</v>
      </c>
      <c r="K994" s="15">
        <f t="shared" si="30"/>
        <v>2.7940340909090852E-2</v>
      </c>
      <c r="M994" s="13">
        <f t="shared" si="31"/>
        <v>2.7940340909090851</v>
      </c>
    </row>
    <row r="995" spans="1:13" ht="15.75" thickBot="1">
      <c r="A995" s="2">
        <v>994</v>
      </c>
      <c r="B995" s="7">
        <v>706.99</v>
      </c>
      <c r="C995" s="5">
        <v>701.51</v>
      </c>
      <c r="D995" s="5">
        <v>709</v>
      </c>
      <c r="E995" s="16">
        <v>42688</v>
      </c>
      <c r="F995" s="5">
        <v>697.79</v>
      </c>
      <c r="G995" s="8">
        <v>6.0000000000000001E-3</v>
      </c>
      <c r="H995" s="2">
        <v>994</v>
      </c>
      <c r="I995" s="12" t="s">
        <v>339</v>
      </c>
      <c r="J995" s="16">
        <v>42688</v>
      </c>
      <c r="K995" s="15">
        <f t="shared" si="30"/>
        <v>1.5979814970563552E-2</v>
      </c>
      <c r="M995" s="13">
        <f t="shared" si="31"/>
        <v>1.5979814970563551</v>
      </c>
    </row>
    <row r="996" spans="1:13" ht="15.75" thickBot="1">
      <c r="A996" s="1">
        <v>995</v>
      </c>
      <c r="B996" s="7">
        <v>711.31</v>
      </c>
      <c r="C996" s="5">
        <v>706.99</v>
      </c>
      <c r="D996" s="5">
        <v>717</v>
      </c>
      <c r="E996" s="16">
        <v>42689</v>
      </c>
      <c r="F996" s="5">
        <v>706.08</v>
      </c>
      <c r="G996" s="8">
        <v>6.1000000000000004E-3</v>
      </c>
      <c r="H996" s="1">
        <v>995</v>
      </c>
      <c r="I996" s="12" t="s">
        <v>338</v>
      </c>
      <c r="J996" s="16">
        <v>42689</v>
      </c>
      <c r="K996" s="15">
        <f t="shared" si="30"/>
        <v>1.5445763023522198E-2</v>
      </c>
      <c r="M996" s="13">
        <f t="shared" si="31"/>
        <v>1.5445763023522197</v>
      </c>
    </row>
    <row r="997" spans="1:13" ht="15.75" thickBot="1">
      <c r="A997" s="2">
        <v>996</v>
      </c>
      <c r="B997" s="7">
        <v>741.6</v>
      </c>
      <c r="C997" s="5">
        <v>711.31</v>
      </c>
      <c r="D997" s="5">
        <v>744.8</v>
      </c>
      <c r="E997" s="16">
        <v>42690</v>
      </c>
      <c r="F997" s="5">
        <v>709</v>
      </c>
      <c r="G997" s="8">
        <v>4.2599999999999999E-2</v>
      </c>
      <c r="H997" s="2">
        <v>996</v>
      </c>
      <c r="I997" s="12" t="s">
        <v>337</v>
      </c>
      <c r="J997" s="16">
        <v>42690</v>
      </c>
      <c r="K997" s="15">
        <f t="shared" si="30"/>
        <v>5.0329673419465433E-2</v>
      </c>
      <c r="M997" s="13">
        <f t="shared" si="31"/>
        <v>5.0329673419465433</v>
      </c>
    </row>
    <row r="998" spans="1:13" ht="15.75" thickBot="1">
      <c r="A998" s="1">
        <v>997</v>
      </c>
      <c r="B998" s="4">
        <v>739.1</v>
      </c>
      <c r="C998" s="5">
        <v>741.6</v>
      </c>
      <c r="D998" s="5">
        <v>756.99</v>
      </c>
      <c r="E998" s="16">
        <v>42691</v>
      </c>
      <c r="F998" s="5">
        <v>733.3</v>
      </c>
      <c r="G998" s="6">
        <v>-3.3999999999999998E-3</v>
      </c>
      <c r="H998" s="1">
        <v>997</v>
      </c>
      <c r="I998" s="12" t="s">
        <v>336</v>
      </c>
      <c r="J998" s="16">
        <v>42691</v>
      </c>
      <c r="K998" s="15">
        <f t="shared" si="30"/>
        <v>3.1944444444444518E-2</v>
      </c>
      <c r="M998" s="13">
        <f t="shared" si="31"/>
        <v>3.1944444444444517</v>
      </c>
    </row>
    <row r="999" spans="1:13" ht="15.75" thickBot="1">
      <c r="A999" s="2">
        <v>998</v>
      </c>
      <c r="B999" s="7">
        <v>752.23</v>
      </c>
      <c r="C999" s="5">
        <v>739.09</v>
      </c>
      <c r="D999" s="5">
        <v>752.91</v>
      </c>
      <c r="E999" s="16">
        <v>42692</v>
      </c>
      <c r="F999" s="5">
        <v>733.1</v>
      </c>
      <c r="G999" s="8">
        <v>1.78E-2</v>
      </c>
      <c r="H999" s="2">
        <v>998</v>
      </c>
      <c r="I999" s="12" t="s">
        <v>335</v>
      </c>
      <c r="J999" s="16">
        <v>42692</v>
      </c>
      <c r="K999" s="15">
        <f t="shared" si="30"/>
        <v>2.6803231000284058E-2</v>
      </c>
      <c r="M999" s="13">
        <f t="shared" si="31"/>
        <v>2.6803231000284056</v>
      </c>
    </row>
    <row r="1000" spans="1:13" ht="15.75" thickBot="1">
      <c r="A1000" s="1">
        <v>999</v>
      </c>
      <c r="B1000" s="4">
        <v>751.99</v>
      </c>
      <c r="C1000" s="5">
        <v>752.23</v>
      </c>
      <c r="D1000" s="5">
        <v>762</v>
      </c>
      <c r="E1000" s="16">
        <v>42693</v>
      </c>
      <c r="F1000" s="5">
        <v>746.37</v>
      </c>
      <c r="G1000" s="6">
        <v>-2.9999999999999997E-4</v>
      </c>
      <c r="H1000" s="1">
        <v>999</v>
      </c>
      <c r="I1000" s="12" t="s">
        <v>334</v>
      </c>
      <c r="J1000" s="16">
        <v>42693</v>
      </c>
      <c r="K1000" s="15">
        <f t="shared" si="30"/>
        <v>2.0778219427568689E-2</v>
      </c>
      <c r="M1000" s="13">
        <f t="shared" si="31"/>
        <v>2.0778219427568692</v>
      </c>
    </row>
    <row r="1001" spans="1:13" ht="15.75" thickBot="1">
      <c r="A1001" s="2">
        <v>1000</v>
      </c>
      <c r="B1001" s="4">
        <v>729.68</v>
      </c>
      <c r="C1001" s="5">
        <v>751.99</v>
      </c>
      <c r="D1001" s="5">
        <v>756.84</v>
      </c>
      <c r="E1001" s="16">
        <v>42694</v>
      </c>
      <c r="F1001" s="5">
        <v>714.76</v>
      </c>
      <c r="G1001" s="6">
        <v>-2.9700000000000001E-2</v>
      </c>
      <c r="H1001" s="2">
        <v>1000</v>
      </c>
      <c r="I1001" s="12" t="s">
        <v>333</v>
      </c>
      <c r="J1001" s="16">
        <v>42694</v>
      </c>
      <c r="K1001" s="15">
        <f t="shared" si="30"/>
        <v>5.5958190933390127E-2</v>
      </c>
      <c r="M1001" s="13">
        <f t="shared" si="31"/>
        <v>5.5958190933390126</v>
      </c>
    </row>
    <row r="1002" spans="1:13" ht="15.75" thickBot="1">
      <c r="A1002" s="1">
        <v>1001</v>
      </c>
      <c r="B1002" s="7">
        <v>738</v>
      </c>
      <c r="C1002" s="5">
        <v>729.68</v>
      </c>
      <c r="D1002" s="5">
        <v>741</v>
      </c>
      <c r="E1002" s="16">
        <v>42695</v>
      </c>
      <c r="F1002" s="5">
        <v>728.33</v>
      </c>
      <c r="G1002" s="8">
        <v>1.14E-2</v>
      </c>
      <c r="H1002" s="1">
        <v>1001</v>
      </c>
      <c r="I1002" s="12" t="s">
        <v>332</v>
      </c>
      <c r="J1002" s="16">
        <v>42695</v>
      </c>
      <c r="K1002" s="15">
        <f t="shared" si="30"/>
        <v>1.7363775901765102E-2</v>
      </c>
      <c r="M1002" s="13">
        <f t="shared" si="31"/>
        <v>1.7363775901765102</v>
      </c>
    </row>
    <row r="1003" spans="1:13" ht="15.75" thickBot="1">
      <c r="A1003" s="2">
        <v>1002</v>
      </c>
      <c r="B1003" s="7">
        <v>749.76</v>
      </c>
      <c r="C1003" s="5">
        <v>738</v>
      </c>
      <c r="D1003" s="5">
        <v>752.61</v>
      </c>
      <c r="E1003" s="16">
        <v>42696</v>
      </c>
      <c r="F1003" s="5">
        <v>733.83</v>
      </c>
      <c r="G1003" s="8">
        <v>1.5900000000000001E-2</v>
      </c>
      <c r="H1003" s="2">
        <v>1002</v>
      </c>
      <c r="I1003" s="12" t="s">
        <v>331</v>
      </c>
      <c r="J1003" s="16">
        <v>42696</v>
      </c>
      <c r="K1003" s="15">
        <f t="shared" si="30"/>
        <v>2.5447154471544678E-2</v>
      </c>
      <c r="M1003" s="13">
        <f t="shared" si="31"/>
        <v>2.5447154471544677</v>
      </c>
    </row>
    <row r="1004" spans="1:13" ht="15.75" thickBot="1">
      <c r="A1004" s="1">
        <v>1003</v>
      </c>
      <c r="B1004" s="4">
        <v>741.98</v>
      </c>
      <c r="C1004" s="5">
        <v>749.76</v>
      </c>
      <c r="D1004" s="5">
        <v>750</v>
      </c>
      <c r="E1004" s="16">
        <v>42697</v>
      </c>
      <c r="F1004" s="5">
        <v>732.69</v>
      </c>
      <c r="G1004" s="6">
        <v>-1.04E-2</v>
      </c>
      <c r="H1004" s="1">
        <v>1003</v>
      </c>
      <c r="I1004" s="12" t="s">
        <v>330</v>
      </c>
      <c r="J1004" s="16">
        <v>42697</v>
      </c>
      <c r="K1004" s="15">
        <f t="shared" si="30"/>
        <v>2.3087387964148456E-2</v>
      </c>
      <c r="M1004" s="13">
        <f t="shared" si="31"/>
        <v>2.3087387964148456</v>
      </c>
    </row>
    <row r="1005" spans="1:13" ht="15.75" thickBot="1">
      <c r="A1005" s="2">
        <v>1004</v>
      </c>
      <c r="B1005" s="4">
        <v>738.44</v>
      </c>
      <c r="C1005" s="5">
        <v>741.98</v>
      </c>
      <c r="D1005" s="5">
        <v>745.11</v>
      </c>
      <c r="E1005" s="16">
        <v>42698</v>
      </c>
      <c r="F1005" s="5">
        <v>730</v>
      </c>
      <c r="G1005" s="6">
        <v>-4.7999999999999996E-3</v>
      </c>
      <c r="H1005" s="2">
        <v>1004</v>
      </c>
      <c r="I1005" s="12" t="s">
        <v>329</v>
      </c>
      <c r="J1005" s="16">
        <v>42698</v>
      </c>
      <c r="K1005" s="15">
        <f t="shared" si="30"/>
        <v>2.0364430308094577E-2</v>
      </c>
      <c r="M1005" s="13">
        <f t="shared" si="31"/>
        <v>2.0364430308094579</v>
      </c>
    </row>
    <row r="1006" spans="1:13" ht="15.75" thickBot="1">
      <c r="A1006" s="1">
        <v>1005</v>
      </c>
      <c r="B1006" s="7">
        <v>740.92</v>
      </c>
      <c r="C1006" s="5">
        <v>738.44</v>
      </c>
      <c r="D1006" s="5">
        <v>743</v>
      </c>
      <c r="E1006" s="16">
        <v>42699</v>
      </c>
      <c r="F1006" s="5">
        <v>730.34</v>
      </c>
      <c r="G1006" s="8">
        <v>3.3999999999999998E-3</v>
      </c>
      <c r="H1006" s="1">
        <v>1005</v>
      </c>
      <c r="I1006" s="12" t="s">
        <v>328</v>
      </c>
      <c r="J1006" s="16">
        <v>42699</v>
      </c>
      <c r="K1006" s="15">
        <f t="shared" si="30"/>
        <v>1.7144250040626141E-2</v>
      </c>
      <c r="M1006" s="13">
        <f t="shared" si="31"/>
        <v>1.7144250040626141</v>
      </c>
    </row>
    <row r="1007" spans="1:13" ht="15.75" thickBot="1">
      <c r="A1007" s="2">
        <v>1006</v>
      </c>
      <c r="B1007" s="4">
        <v>733.17</v>
      </c>
      <c r="C1007" s="5">
        <v>740.5</v>
      </c>
      <c r="D1007" s="5">
        <v>743.3</v>
      </c>
      <c r="E1007" s="16">
        <v>42700</v>
      </c>
      <c r="F1007" s="5">
        <v>726</v>
      </c>
      <c r="G1007" s="6">
        <v>-1.0500000000000001E-2</v>
      </c>
      <c r="H1007" s="2">
        <v>1006</v>
      </c>
      <c r="I1007" s="12" t="s">
        <v>327</v>
      </c>
      <c r="J1007" s="16">
        <v>42700</v>
      </c>
      <c r="K1007" s="15">
        <f t="shared" si="30"/>
        <v>2.3362592842673807E-2</v>
      </c>
      <c r="M1007" s="13">
        <f t="shared" si="31"/>
        <v>2.3362592842673808</v>
      </c>
    </row>
    <row r="1008" spans="1:13" ht="15.75" thickBot="1">
      <c r="A1008" s="1">
        <v>1007</v>
      </c>
      <c r="B1008" s="4">
        <v>729.93</v>
      </c>
      <c r="C1008" s="5">
        <v>733.17</v>
      </c>
      <c r="D1008" s="5">
        <v>739</v>
      </c>
      <c r="E1008" s="16">
        <v>42701</v>
      </c>
      <c r="F1008" s="5">
        <v>727.2</v>
      </c>
      <c r="G1008" s="6">
        <v>-4.4000000000000003E-3</v>
      </c>
      <c r="H1008" s="1">
        <v>1007</v>
      </c>
      <c r="I1008" s="12" t="s">
        <v>326</v>
      </c>
      <c r="J1008" s="16">
        <v>42701</v>
      </c>
      <c r="K1008" s="15">
        <f t="shared" si="30"/>
        <v>1.6094493773613154E-2</v>
      </c>
      <c r="M1008" s="13">
        <f t="shared" si="31"/>
        <v>1.6094493773613154</v>
      </c>
    </row>
    <row r="1009" spans="1:13" ht="15.75" thickBot="1">
      <c r="A1009" s="2">
        <v>1008</v>
      </c>
      <c r="B1009" s="7">
        <v>734.37</v>
      </c>
      <c r="C1009" s="5">
        <v>729.93</v>
      </c>
      <c r="D1009" s="5">
        <v>736.07</v>
      </c>
      <c r="E1009" s="16">
        <v>42702</v>
      </c>
      <c r="F1009" s="5">
        <v>728.1</v>
      </c>
      <c r="G1009" s="8">
        <v>6.1000000000000004E-3</v>
      </c>
      <c r="H1009" s="2">
        <v>1008</v>
      </c>
      <c r="I1009" s="12" t="s">
        <v>325</v>
      </c>
      <c r="J1009" s="16">
        <v>42702</v>
      </c>
      <c r="K1009" s="15">
        <f t="shared" si="30"/>
        <v>1.0918855232693585E-2</v>
      </c>
      <c r="M1009" s="13">
        <f t="shared" si="31"/>
        <v>1.0918855232693585</v>
      </c>
    </row>
    <row r="1010" spans="1:13" ht="15.75" thickBot="1">
      <c r="A1010" s="1">
        <v>1009</v>
      </c>
      <c r="B1010" s="4">
        <v>732</v>
      </c>
      <c r="C1010" s="5">
        <v>732.64</v>
      </c>
      <c r="D1010" s="5">
        <v>735.55</v>
      </c>
      <c r="E1010" s="16">
        <v>42703</v>
      </c>
      <c r="F1010" s="5">
        <v>728.5</v>
      </c>
      <c r="G1010" s="6">
        <v>-3.2000000000000002E-3</v>
      </c>
      <c r="H1010" s="1">
        <v>1009</v>
      </c>
      <c r="I1010" s="12" t="s">
        <v>324</v>
      </c>
      <c r="J1010" s="16">
        <v>42703</v>
      </c>
      <c r="K1010" s="15">
        <f t="shared" si="30"/>
        <v>9.6227342214456682E-3</v>
      </c>
      <c r="M1010" s="13">
        <f t="shared" si="31"/>
        <v>0.96227342214456679</v>
      </c>
    </row>
    <row r="1011" spans="1:13" ht="15.75" thickBot="1">
      <c r="A1011" s="2">
        <v>1010</v>
      </c>
      <c r="B1011" s="7">
        <v>742.4</v>
      </c>
      <c r="C1011" s="5">
        <v>732</v>
      </c>
      <c r="D1011" s="5">
        <v>743.56</v>
      </c>
      <c r="E1011" s="16">
        <v>42704</v>
      </c>
      <c r="F1011" s="5">
        <v>731.02</v>
      </c>
      <c r="G1011" s="8">
        <v>1.4200000000000001E-2</v>
      </c>
      <c r="H1011" s="2">
        <v>1010</v>
      </c>
      <c r="I1011" s="12" t="s">
        <v>323</v>
      </c>
      <c r="J1011" s="16">
        <v>42704</v>
      </c>
      <c r="K1011" s="15">
        <f t="shared" si="30"/>
        <v>1.7131147540983556E-2</v>
      </c>
      <c r="M1011" s="13">
        <f t="shared" si="31"/>
        <v>1.7131147540983556</v>
      </c>
    </row>
    <row r="1012" spans="1:13" ht="15.75" thickBot="1">
      <c r="A1012" s="1">
        <v>1011</v>
      </c>
      <c r="B1012" s="7">
        <v>752.49</v>
      </c>
      <c r="C1012" s="5">
        <v>742.4</v>
      </c>
      <c r="D1012" s="5">
        <v>754.5</v>
      </c>
      <c r="E1012" s="16">
        <v>42705</v>
      </c>
      <c r="F1012" s="5">
        <v>740.89</v>
      </c>
      <c r="G1012" s="8">
        <v>1.3599999999999999E-2</v>
      </c>
      <c r="H1012" s="1">
        <v>1011</v>
      </c>
      <c r="I1012" s="12" t="s">
        <v>322</v>
      </c>
      <c r="J1012" s="16">
        <v>42705</v>
      </c>
      <c r="K1012" s="15">
        <f t="shared" si="30"/>
        <v>1.8332435344827605E-2</v>
      </c>
      <c r="M1012" s="13">
        <f t="shared" si="31"/>
        <v>1.8332435344827605</v>
      </c>
    </row>
    <row r="1013" spans="1:13" ht="15.75" thickBot="1">
      <c r="A1013" s="2">
        <v>1012</v>
      </c>
      <c r="B1013" s="7">
        <v>773.5</v>
      </c>
      <c r="C1013" s="5">
        <v>752.49</v>
      </c>
      <c r="D1013" s="5">
        <v>781.98</v>
      </c>
      <c r="E1013" s="16">
        <v>42706</v>
      </c>
      <c r="F1013" s="5">
        <v>752.49</v>
      </c>
      <c r="G1013" s="8">
        <v>2.7900000000000001E-2</v>
      </c>
      <c r="H1013" s="2">
        <v>1012</v>
      </c>
      <c r="I1013" s="12" t="s">
        <v>321</v>
      </c>
      <c r="J1013" s="16">
        <v>42706</v>
      </c>
      <c r="K1013" s="15">
        <f t="shared" si="30"/>
        <v>3.9189889566638769E-2</v>
      </c>
      <c r="M1013" s="13">
        <f t="shared" si="31"/>
        <v>3.9189889566638767</v>
      </c>
    </row>
    <row r="1014" spans="1:13" ht="15.75" thickBot="1">
      <c r="A1014" s="1">
        <v>1013</v>
      </c>
      <c r="B1014" s="4">
        <v>764.74</v>
      </c>
      <c r="C1014" s="5">
        <v>773.5</v>
      </c>
      <c r="D1014" s="5">
        <v>773.51</v>
      </c>
      <c r="E1014" s="16">
        <v>42707</v>
      </c>
      <c r="F1014" s="5">
        <v>757.12</v>
      </c>
      <c r="G1014" s="6">
        <v>-1.1299999999999999E-2</v>
      </c>
      <c r="H1014" s="1">
        <v>1013</v>
      </c>
      <c r="I1014" s="12" t="s">
        <v>320</v>
      </c>
      <c r="J1014" s="16">
        <v>42707</v>
      </c>
      <c r="K1014" s="15">
        <f t="shared" si="30"/>
        <v>2.1189398836457641E-2</v>
      </c>
      <c r="M1014" s="13">
        <f t="shared" si="31"/>
        <v>2.1189398836457642</v>
      </c>
    </row>
    <row r="1015" spans="1:13" ht="15.75" thickBot="1">
      <c r="A1015" s="2">
        <v>1014</v>
      </c>
      <c r="B1015" s="7">
        <v>769</v>
      </c>
      <c r="C1015" s="5">
        <v>764.74</v>
      </c>
      <c r="D1015" s="5">
        <v>772.57</v>
      </c>
      <c r="E1015" s="16">
        <v>42708</v>
      </c>
      <c r="F1015" s="5">
        <v>763</v>
      </c>
      <c r="G1015" s="8">
        <v>5.5999999999999999E-3</v>
      </c>
      <c r="H1015" s="2">
        <v>1014</v>
      </c>
      <c r="I1015" s="12" t="s">
        <v>319</v>
      </c>
      <c r="J1015" s="16">
        <v>42708</v>
      </c>
      <c r="K1015" s="15">
        <f t="shared" si="30"/>
        <v>1.251405706514639E-2</v>
      </c>
      <c r="M1015" s="13">
        <f t="shared" si="31"/>
        <v>1.2514057065146391</v>
      </c>
    </row>
    <row r="1016" spans="1:13" ht="15.75" thickBot="1">
      <c r="A1016" s="1">
        <v>1015</v>
      </c>
      <c r="B1016" s="4">
        <v>756.34</v>
      </c>
      <c r="C1016" s="5">
        <v>769</v>
      </c>
      <c r="D1016" s="5">
        <v>770</v>
      </c>
      <c r="E1016" s="16">
        <v>42709</v>
      </c>
      <c r="F1016" s="5">
        <v>745.93</v>
      </c>
      <c r="G1016" s="6">
        <v>-1.6500000000000001E-2</v>
      </c>
      <c r="H1016" s="1">
        <v>1015</v>
      </c>
      <c r="I1016" s="12" t="s">
        <v>318</v>
      </c>
      <c r="J1016" s="16">
        <v>42709</v>
      </c>
      <c r="K1016" s="15">
        <f t="shared" si="30"/>
        <v>3.1300390117035178E-2</v>
      </c>
      <c r="M1016" s="13">
        <f t="shared" si="31"/>
        <v>3.1300390117035177</v>
      </c>
    </row>
    <row r="1017" spans="1:13" ht="15.75" thickBot="1">
      <c r="A1017" s="2">
        <v>1016</v>
      </c>
      <c r="B1017" s="7">
        <v>758.38</v>
      </c>
      <c r="C1017" s="5">
        <v>753.37</v>
      </c>
      <c r="D1017" s="5">
        <v>760.03</v>
      </c>
      <c r="E1017" s="16">
        <v>42710</v>
      </c>
      <c r="F1017" s="5">
        <v>752</v>
      </c>
      <c r="G1017" s="8">
        <v>2.7000000000000001E-3</v>
      </c>
      <c r="H1017" s="2">
        <v>1016</v>
      </c>
      <c r="I1017" s="12" t="s">
        <v>317</v>
      </c>
      <c r="J1017" s="16">
        <v>42710</v>
      </c>
      <c r="K1017" s="15">
        <f t="shared" si="30"/>
        <v>1.0658773245549959E-2</v>
      </c>
      <c r="M1017" s="13">
        <f t="shared" si="31"/>
        <v>1.065877324554996</v>
      </c>
    </row>
    <row r="1018" spans="1:13" ht="15.75" thickBot="1">
      <c r="A1018" s="1">
        <v>1017</v>
      </c>
      <c r="B1018" s="7">
        <v>763.43</v>
      </c>
      <c r="C1018" s="5">
        <v>758.38</v>
      </c>
      <c r="D1018" s="5">
        <v>770</v>
      </c>
      <c r="E1018" s="16">
        <v>42711</v>
      </c>
      <c r="F1018" s="5">
        <v>753.78</v>
      </c>
      <c r="G1018" s="8">
        <v>6.7000000000000002E-3</v>
      </c>
      <c r="H1018" s="1">
        <v>1017</v>
      </c>
      <c r="I1018" s="12" t="s">
        <v>316</v>
      </c>
      <c r="J1018" s="16">
        <v>42711</v>
      </c>
      <c r="K1018" s="15">
        <f t="shared" si="30"/>
        <v>2.1387694823175752E-2</v>
      </c>
      <c r="M1018" s="13">
        <f t="shared" si="31"/>
        <v>2.1387694823175751</v>
      </c>
    </row>
    <row r="1019" spans="1:13" ht="15.75" thickBot="1">
      <c r="A1019" s="2">
        <v>1018</v>
      </c>
      <c r="B1019" s="7">
        <v>768.22</v>
      </c>
      <c r="C1019" s="5">
        <v>764.99</v>
      </c>
      <c r="D1019" s="5">
        <v>775.02</v>
      </c>
      <c r="E1019" s="16">
        <v>42712</v>
      </c>
      <c r="F1019" s="5">
        <v>762</v>
      </c>
      <c r="G1019" s="8">
        <v>6.3E-3</v>
      </c>
      <c r="H1019" s="2">
        <v>1018</v>
      </c>
      <c r="I1019" s="12" t="s">
        <v>315</v>
      </c>
      <c r="J1019" s="16">
        <v>42712</v>
      </c>
      <c r="K1019" s="15">
        <f t="shared" si="30"/>
        <v>1.7019830324579384E-2</v>
      </c>
      <c r="M1019" s="13">
        <f t="shared" si="31"/>
        <v>1.7019830324579384</v>
      </c>
    </row>
    <row r="1020" spans="1:13" ht="15.75" thickBot="1">
      <c r="A1020" s="1">
        <v>1019</v>
      </c>
      <c r="B1020" s="7">
        <v>771.63</v>
      </c>
      <c r="C1020" s="5">
        <v>770.29</v>
      </c>
      <c r="D1020" s="5">
        <v>774.84</v>
      </c>
      <c r="E1020" s="16">
        <v>42713</v>
      </c>
      <c r="F1020" s="5">
        <v>767.01</v>
      </c>
      <c r="G1020" s="8">
        <v>4.4000000000000003E-3</v>
      </c>
      <c r="H1020" s="1">
        <v>1019</v>
      </c>
      <c r="I1020" s="12" t="s">
        <v>314</v>
      </c>
      <c r="J1020" s="16">
        <v>42713</v>
      </c>
      <c r="K1020" s="15">
        <f t="shared" si="30"/>
        <v>1.0165002791156631E-2</v>
      </c>
      <c r="M1020" s="13">
        <f t="shared" si="31"/>
        <v>1.016500279115663</v>
      </c>
    </row>
    <row r="1021" spans="1:13" ht="15.75" thickBot="1">
      <c r="A1021" s="2">
        <v>1020</v>
      </c>
      <c r="B1021" s="7">
        <v>775</v>
      </c>
      <c r="C1021" s="5">
        <v>771.68</v>
      </c>
      <c r="D1021" s="5">
        <v>778.55</v>
      </c>
      <c r="E1021" s="16">
        <v>42714</v>
      </c>
      <c r="F1021" s="5">
        <v>771.24</v>
      </c>
      <c r="G1021" s="8">
        <v>4.4000000000000003E-3</v>
      </c>
      <c r="H1021" s="2">
        <v>1020</v>
      </c>
      <c r="I1021" s="12" t="s">
        <v>313</v>
      </c>
      <c r="J1021" s="16">
        <v>42714</v>
      </c>
      <c r="K1021" s="15">
        <f t="shared" si="30"/>
        <v>9.4728384822723739E-3</v>
      </c>
      <c r="M1021" s="13">
        <f t="shared" si="31"/>
        <v>0.94728384822723743</v>
      </c>
    </row>
    <row r="1022" spans="1:13" ht="15.75" thickBot="1">
      <c r="A1022" s="1">
        <v>1021</v>
      </c>
      <c r="B1022" s="4">
        <v>771.68</v>
      </c>
      <c r="C1022" s="5">
        <v>775</v>
      </c>
      <c r="D1022" s="5">
        <v>775.42</v>
      </c>
      <c r="E1022" s="16">
        <v>42715</v>
      </c>
      <c r="F1022" s="5">
        <v>763.46</v>
      </c>
      <c r="G1022" s="6">
        <v>-4.3E-3</v>
      </c>
      <c r="H1022" s="1">
        <v>1021</v>
      </c>
      <c r="I1022" s="12" t="s">
        <v>312</v>
      </c>
      <c r="J1022" s="16">
        <v>42715</v>
      </c>
      <c r="K1022" s="15">
        <f t="shared" si="30"/>
        <v>1.5432258064516029E-2</v>
      </c>
      <c r="M1022" s="13">
        <f t="shared" si="31"/>
        <v>1.5432258064516029</v>
      </c>
    </row>
    <row r="1023" spans="1:13" ht="15.75" thickBot="1">
      <c r="A1023" s="2">
        <v>1022</v>
      </c>
      <c r="B1023" s="7">
        <v>778.07</v>
      </c>
      <c r="C1023" s="5">
        <v>771.68</v>
      </c>
      <c r="D1023" s="5">
        <v>782.9</v>
      </c>
      <c r="E1023" s="16">
        <v>42716</v>
      </c>
      <c r="F1023" s="5">
        <v>770</v>
      </c>
      <c r="G1023" s="8">
        <v>8.3000000000000001E-3</v>
      </c>
      <c r="H1023" s="2">
        <v>1022</v>
      </c>
      <c r="I1023" s="12" t="s">
        <v>311</v>
      </c>
      <c r="J1023" s="16">
        <v>42716</v>
      </c>
      <c r="K1023" s="15">
        <f t="shared" si="30"/>
        <v>1.6716773792245461E-2</v>
      </c>
      <c r="M1023" s="13">
        <f t="shared" si="31"/>
        <v>1.6716773792245461</v>
      </c>
    </row>
    <row r="1024" spans="1:13" ht="15.75" thickBot="1">
      <c r="A1024" s="1">
        <v>1023</v>
      </c>
      <c r="B1024" s="7">
        <v>780.5</v>
      </c>
      <c r="C1024" s="5">
        <v>778.07</v>
      </c>
      <c r="D1024" s="5">
        <v>788.43</v>
      </c>
      <c r="E1024" s="16">
        <v>42717</v>
      </c>
      <c r="F1024" s="5">
        <v>770</v>
      </c>
      <c r="G1024" s="8">
        <v>3.0999999999999999E-3</v>
      </c>
      <c r="H1024" s="1">
        <v>1023</v>
      </c>
      <c r="I1024" s="12" t="s">
        <v>310</v>
      </c>
      <c r="J1024" s="16">
        <v>42717</v>
      </c>
      <c r="K1024" s="15">
        <f t="shared" si="30"/>
        <v>2.3686814811006655E-2</v>
      </c>
      <c r="M1024" s="13">
        <f t="shared" si="31"/>
        <v>2.3686814811006656</v>
      </c>
    </row>
    <row r="1025" spans="1:13" ht="15.75" thickBot="1">
      <c r="A1025" s="2">
        <v>1024</v>
      </c>
      <c r="B1025" s="4">
        <v>777.56</v>
      </c>
      <c r="C1025" s="5">
        <v>777.37</v>
      </c>
      <c r="D1025" s="5">
        <v>783.09</v>
      </c>
      <c r="E1025" s="16">
        <v>42718</v>
      </c>
      <c r="F1025" s="5">
        <v>774</v>
      </c>
      <c r="G1025" s="6">
        <v>-3.8E-3</v>
      </c>
      <c r="H1025" s="2">
        <v>1024</v>
      </c>
      <c r="I1025" s="12" t="s">
        <v>309</v>
      </c>
      <c r="J1025" s="16">
        <v>42718</v>
      </c>
      <c r="K1025" s="15">
        <f t="shared" si="30"/>
        <v>1.1693273473378226E-2</v>
      </c>
      <c r="M1025" s="13">
        <f t="shared" si="31"/>
        <v>1.1693273473378225</v>
      </c>
    </row>
    <row r="1026" spans="1:13" ht="15.75" thickBot="1">
      <c r="A1026" s="1">
        <v>1025</v>
      </c>
      <c r="B1026" s="7">
        <v>778.11</v>
      </c>
      <c r="C1026" s="5">
        <v>777.56</v>
      </c>
      <c r="D1026" s="5">
        <v>781.5</v>
      </c>
      <c r="E1026" s="16">
        <v>42719</v>
      </c>
      <c r="F1026" s="5">
        <v>776.53</v>
      </c>
      <c r="G1026" s="8">
        <v>6.9999999999999999E-4</v>
      </c>
      <c r="H1026" s="1">
        <v>1025</v>
      </c>
      <c r="I1026" s="12" t="s">
        <v>308</v>
      </c>
      <c r="J1026" s="16">
        <v>42719</v>
      </c>
      <c r="K1026" s="15">
        <f t="shared" si="30"/>
        <v>6.3917897011163483E-3</v>
      </c>
      <c r="M1026" s="13">
        <f t="shared" si="31"/>
        <v>0.63917897011163483</v>
      </c>
    </row>
    <row r="1027" spans="1:13" ht="15.75" thickBot="1">
      <c r="A1027" s="2">
        <v>1026</v>
      </c>
      <c r="B1027" s="7">
        <v>785.41</v>
      </c>
      <c r="C1027" s="5">
        <v>778.5</v>
      </c>
      <c r="D1027" s="5">
        <v>785.98</v>
      </c>
      <c r="E1027" s="16">
        <v>42720</v>
      </c>
      <c r="F1027" s="5">
        <v>776</v>
      </c>
      <c r="G1027" s="8">
        <v>9.4000000000000004E-3</v>
      </c>
      <c r="H1027" s="2">
        <v>1026</v>
      </c>
      <c r="I1027" s="12" t="s">
        <v>307</v>
      </c>
      <c r="J1027" s="16">
        <v>42720</v>
      </c>
      <c r="K1027" s="15">
        <f t="shared" ref="K1027:M1090" si="32">(D1027-F1027)/C1027</f>
        <v>1.2819524727039202E-2</v>
      </c>
      <c r="M1027" s="13">
        <f t="shared" ref="M1027:M1090" si="33">K1027*100</f>
        <v>1.2819524727039202</v>
      </c>
    </row>
    <row r="1028" spans="1:13" ht="15.75" thickBot="1">
      <c r="A1028" s="1">
        <v>1027</v>
      </c>
      <c r="B1028" s="7">
        <v>792.97</v>
      </c>
      <c r="C1028" s="5">
        <v>785.41</v>
      </c>
      <c r="D1028" s="5">
        <v>795</v>
      </c>
      <c r="E1028" s="16">
        <v>42721</v>
      </c>
      <c r="F1028" s="5">
        <v>785.33</v>
      </c>
      <c r="G1028" s="8">
        <v>9.5999999999999992E-3</v>
      </c>
      <c r="H1028" s="1">
        <v>1027</v>
      </c>
      <c r="I1028" s="12" t="s">
        <v>306</v>
      </c>
      <c r="J1028" s="16">
        <v>42721</v>
      </c>
      <c r="K1028" s="15">
        <f t="shared" si="32"/>
        <v>1.2312040844908978E-2</v>
      </c>
      <c r="M1028" s="13">
        <f t="shared" si="33"/>
        <v>1.2312040844908978</v>
      </c>
    </row>
    <row r="1029" spans="1:13" ht="15.75" thickBot="1">
      <c r="A1029" s="2">
        <v>1028</v>
      </c>
      <c r="B1029" s="7">
        <v>794.21</v>
      </c>
      <c r="C1029" s="5">
        <v>794.39</v>
      </c>
      <c r="D1029" s="5">
        <v>794.41</v>
      </c>
      <c r="E1029" s="16">
        <v>42722</v>
      </c>
      <c r="F1029" s="5">
        <v>786.5</v>
      </c>
      <c r="G1029" s="8">
        <v>1.6000000000000001E-3</v>
      </c>
      <c r="H1029" s="2">
        <v>1028</v>
      </c>
      <c r="I1029" s="12" t="s">
        <v>305</v>
      </c>
      <c r="J1029" s="16">
        <v>42722</v>
      </c>
      <c r="K1029" s="15">
        <f t="shared" si="32"/>
        <v>9.9573257467993909E-3</v>
      </c>
      <c r="M1029" s="13">
        <f t="shared" si="33"/>
        <v>0.99573257467993914</v>
      </c>
    </row>
    <row r="1030" spans="1:13" ht="15.75" thickBot="1">
      <c r="A1030" s="1">
        <v>1029</v>
      </c>
      <c r="B1030" s="4">
        <v>791.7</v>
      </c>
      <c r="C1030" s="5">
        <v>794.21</v>
      </c>
      <c r="D1030" s="5">
        <v>794.44</v>
      </c>
      <c r="E1030" s="16">
        <v>42723</v>
      </c>
      <c r="F1030" s="5">
        <v>790.5</v>
      </c>
      <c r="G1030" s="6">
        <v>-3.2000000000000002E-3</v>
      </c>
      <c r="H1030" s="1">
        <v>1029</v>
      </c>
      <c r="I1030" s="12" t="s">
        <v>304</v>
      </c>
      <c r="J1030" s="16">
        <v>42723</v>
      </c>
      <c r="K1030" s="15">
        <f t="shared" si="32"/>
        <v>4.9609045466564947E-3</v>
      </c>
      <c r="M1030" s="13">
        <f t="shared" si="33"/>
        <v>0.49609045466564949</v>
      </c>
    </row>
    <row r="1031" spans="1:13" ht="15.75" thickBot="1">
      <c r="A1031" s="2">
        <v>1030</v>
      </c>
      <c r="B1031" s="7">
        <v>802.88</v>
      </c>
      <c r="C1031" s="5">
        <v>792.54</v>
      </c>
      <c r="D1031" s="5">
        <v>806</v>
      </c>
      <c r="E1031" s="16">
        <v>42724</v>
      </c>
      <c r="F1031" s="5">
        <v>790</v>
      </c>
      <c r="G1031" s="8">
        <v>1.41E-2</v>
      </c>
      <c r="H1031" s="2">
        <v>1030</v>
      </c>
      <c r="I1031" s="12" t="s">
        <v>303</v>
      </c>
      <c r="J1031" s="16">
        <v>42724</v>
      </c>
      <c r="K1031" s="15">
        <f t="shared" si="32"/>
        <v>2.018825548237313E-2</v>
      </c>
      <c r="M1031" s="13">
        <f t="shared" si="33"/>
        <v>2.018825548237313</v>
      </c>
    </row>
    <row r="1032" spans="1:13" ht="15.75" thickBot="1">
      <c r="A1032" s="1">
        <v>1031</v>
      </c>
      <c r="B1032" s="7">
        <v>830</v>
      </c>
      <c r="C1032" s="5">
        <v>800.01</v>
      </c>
      <c r="D1032" s="5">
        <v>830</v>
      </c>
      <c r="E1032" s="16">
        <v>42725</v>
      </c>
      <c r="F1032" s="5">
        <v>800.01</v>
      </c>
      <c r="G1032" s="8">
        <v>3.3799999999999997E-2</v>
      </c>
      <c r="H1032" s="1">
        <v>1031</v>
      </c>
      <c r="I1032" s="12" t="s">
        <v>302</v>
      </c>
      <c r="J1032" s="16">
        <v>42725</v>
      </c>
      <c r="K1032" s="15">
        <f t="shared" si="32"/>
        <v>3.7487031412107359E-2</v>
      </c>
      <c r="M1032" s="13">
        <f t="shared" si="33"/>
        <v>3.7487031412107359</v>
      </c>
    </row>
    <row r="1033" spans="1:13" ht="15.75" thickBot="1">
      <c r="A1033" s="2">
        <v>1032</v>
      </c>
      <c r="B1033" s="7">
        <v>860</v>
      </c>
      <c r="C1033" s="5">
        <v>830</v>
      </c>
      <c r="D1033" s="5">
        <v>875.87</v>
      </c>
      <c r="E1033" s="16">
        <v>42726</v>
      </c>
      <c r="F1033" s="5">
        <v>826.02</v>
      </c>
      <c r="G1033" s="8">
        <v>3.61E-2</v>
      </c>
      <c r="H1033" s="2">
        <v>1032</v>
      </c>
      <c r="I1033" s="12" t="s">
        <v>301</v>
      </c>
      <c r="J1033" s="16">
        <v>42726</v>
      </c>
      <c r="K1033" s="15">
        <f t="shared" si="32"/>
        <v>6.0060240963855448E-2</v>
      </c>
      <c r="M1033" s="13">
        <f t="shared" si="33"/>
        <v>6.0060240963855449</v>
      </c>
    </row>
    <row r="1034" spans="1:13" ht="15.75" thickBot="1">
      <c r="A1034" s="1">
        <v>1033</v>
      </c>
      <c r="B1034" s="7">
        <v>918.01</v>
      </c>
      <c r="C1034" s="5">
        <v>860</v>
      </c>
      <c r="D1034" s="5">
        <v>921.91</v>
      </c>
      <c r="E1034" s="16">
        <v>42727</v>
      </c>
      <c r="F1034" s="5">
        <v>859.01</v>
      </c>
      <c r="G1034" s="8">
        <v>6.7500000000000004E-2</v>
      </c>
      <c r="H1034" s="1">
        <v>1033</v>
      </c>
      <c r="I1034" s="12" t="s">
        <v>300</v>
      </c>
      <c r="J1034" s="16">
        <v>42727</v>
      </c>
      <c r="K1034" s="15">
        <f t="shared" si="32"/>
        <v>7.3139534883720908E-2</v>
      </c>
      <c r="M1034" s="13">
        <f t="shared" si="33"/>
        <v>7.3139534883720909</v>
      </c>
    </row>
    <row r="1035" spans="1:13" ht="15.75" thickBot="1">
      <c r="A1035" s="2">
        <v>1034</v>
      </c>
      <c r="B1035" s="4">
        <v>894.07</v>
      </c>
      <c r="C1035" s="5">
        <v>918.2</v>
      </c>
      <c r="D1035" s="5">
        <v>923.36</v>
      </c>
      <c r="E1035" s="16">
        <v>42728</v>
      </c>
      <c r="F1035" s="5">
        <v>884.33</v>
      </c>
      <c r="G1035" s="6">
        <v>-2.6100000000000002E-2</v>
      </c>
      <c r="H1035" s="2">
        <v>1034</v>
      </c>
      <c r="I1035" s="12" t="s">
        <v>299</v>
      </c>
      <c r="J1035" s="16">
        <v>42728</v>
      </c>
      <c r="K1035" s="15">
        <f t="shared" si="32"/>
        <v>4.2507079067741198E-2</v>
      </c>
      <c r="M1035" s="13">
        <f t="shared" si="33"/>
        <v>4.25070790677412</v>
      </c>
    </row>
    <row r="1036" spans="1:13" ht="15.75" thickBot="1">
      <c r="A1036" s="1">
        <v>1035</v>
      </c>
      <c r="B1036" s="7">
        <v>894.69</v>
      </c>
      <c r="C1036" s="5">
        <v>895.47</v>
      </c>
      <c r="D1036" s="5">
        <v>900.34</v>
      </c>
      <c r="E1036" s="16">
        <v>42729</v>
      </c>
      <c r="F1036" s="5">
        <v>853.37</v>
      </c>
      <c r="G1036" s="8">
        <v>6.9999999999999999E-4</v>
      </c>
      <c r="H1036" s="1">
        <v>1035</v>
      </c>
      <c r="I1036" s="12" t="s">
        <v>298</v>
      </c>
      <c r="J1036" s="16">
        <v>42729</v>
      </c>
      <c r="K1036" s="15">
        <f t="shared" si="32"/>
        <v>5.2452901828090308E-2</v>
      </c>
      <c r="M1036" s="13">
        <f t="shared" si="33"/>
        <v>5.2452901828090308</v>
      </c>
    </row>
    <row r="1037" spans="1:13" ht="15.75" thickBot="1">
      <c r="A1037" s="2">
        <v>1036</v>
      </c>
      <c r="B1037" s="7">
        <v>901.5</v>
      </c>
      <c r="C1037" s="5">
        <v>900</v>
      </c>
      <c r="D1037" s="5">
        <v>917.53</v>
      </c>
      <c r="E1037" s="16">
        <v>42730</v>
      </c>
      <c r="F1037" s="5">
        <v>888.96</v>
      </c>
      <c r="G1037" s="8">
        <v>7.6E-3</v>
      </c>
      <c r="H1037" s="2">
        <v>1036</v>
      </c>
      <c r="I1037" s="12" t="s">
        <v>297</v>
      </c>
      <c r="J1037" s="16">
        <v>42730</v>
      </c>
      <c r="K1037" s="15">
        <f t="shared" si="32"/>
        <v>3.1744444444444374E-2</v>
      </c>
      <c r="M1037" s="13">
        <f t="shared" si="33"/>
        <v>3.1744444444444375</v>
      </c>
    </row>
    <row r="1038" spans="1:13" ht="15.75" thickBot="1">
      <c r="A1038" s="1">
        <v>1037</v>
      </c>
      <c r="B1038" s="7">
        <v>933</v>
      </c>
      <c r="C1038" s="5">
        <v>901.5</v>
      </c>
      <c r="D1038" s="5">
        <v>939</v>
      </c>
      <c r="E1038" s="16">
        <v>42731</v>
      </c>
      <c r="F1038" s="5">
        <v>900</v>
      </c>
      <c r="G1038" s="8">
        <v>3.49E-2</v>
      </c>
      <c r="H1038" s="1">
        <v>1037</v>
      </c>
      <c r="I1038" s="12" t="s">
        <v>296</v>
      </c>
      <c r="J1038" s="16">
        <v>42731</v>
      </c>
      <c r="K1038" s="15">
        <f t="shared" si="32"/>
        <v>4.3261231281198007E-2</v>
      </c>
      <c r="M1038" s="13">
        <f t="shared" si="33"/>
        <v>4.3261231281198009</v>
      </c>
    </row>
    <row r="1039" spans="1:13" ht="15.75" thickBot="1">
      <c r="A1039" s="2">
        <v>1038</v>
      </c>
      <c r="B1039" s="7">
        <v>976</v>
      </c>
      <c r="C1039" s="5">
        <v>933</v>
      </c>
      <c r="D1039" s="5">
        <v>977.76</v>
      </c>
      <c r="E1039" s="16">
        <v>42732</v>
      </c>
      <c r="F1039" s="5">
        <v>933</v>
      </c>
      <c r="G1039" s="8">
        <v>4.6100000000000002E-2</v>
      </c>
      <c r="H1039" s="2">
        <v>1038</v>
      </c>
      <c r="I1039" s="12" t="s">
        <v>295</v>
      </c>
      <c r="J1039" s="16">
        <v>42732</v>
      </c>
      <c r="K1039" s="15">
        <f t="shared" si="32"/>
        <v>4.7974276527331182E-2</v>
      </c>
      <c r="M1039" s="13">
        <f t="shared" si="33"/>
        <v>4.7974276527331181</v>
      </c>
    </row>
    <row r="1040" spans="1:13" ht="15.75" thickBot="1">
      <c r="A1040" s="1">
        <v>1039</v>
      </c>
      <c r="B1040" s="7">
        <v>978</v>
      </c>
      <c r="C1040" s="5">
        <v>974.35</v>
      </c>
      <c r="D1040" s="5">
        <v>981.31</v>
      </c>
      <c r="E1040" s="16">
        <v>42733</v>
      </c>
      <c r="F1040" s="5">
        <v>951.5</v>
      </c>
      <c r="G1040" s="8">
        <v>2E-3</v>
      </c>
      <c r="H1040" s="1">
        <v>1039</v>
      </c>
      <c r="I1040" s="12" t="s">
        <v>294</v>
      </c>
      <c r="J1040" s="16">
        <v>42733</v>
      </c>
      <c r="K1040" s="15">
        <f t="shared" si="32"/>
        <v>3.0594755478010924E-2</v>
      </c>
      <c r="M1040" s="13">
        <f t="shared" si="33"/>
        <v>3.0594755478010924</v>
      </c>
    </row>
    <row r="1041" spans="1:13" ht="15.75" thickBot="1">
      <c r="A1041" s="2">
        <v>1040</v>
      </c>
      <c r="B1041" s="4">
        <v>958.23</v>
      </c>
      <c r="C1041" s="5">
        <v>970.53</v>
      </c>
      <c r="D1041" s="5">
        <v>972.07</v>
      </c>
      <c r="E1041" s="16">
        <v>42734</v>
      </c>
      <c r="F1041" s="5">
        <v>921.77</v>
      </c>
      <c r="G1041" s="6">
        <v>-2.0199999999999999E-2</v>
      </c>
      <c r="H1041" s="2">
        <v>1040</v>
      </c>
      <c r="I1041" s="12" t="s">
        <v>293</v>
      </c>
      <c r="J1041" s="16">
        <v>42734</v>
      </c>
      <c r="K1041" s="15">
        <f t="shared" si="32"/>
        <v>5.1827352065366421E-2</v>
      </c>
      <c r="M1041" s="13">
        <f t="shared" si="33"/>
        <v>5.1827352065366421</v>
      </c>
    </row>
    <row r="1042" spans="1:13" ht="15.75" thickBot="1">
      <c r="A1042" s="1">
        <v>1041</v>
      </c>
      <c r="B1042" s="7">
        <v>967.45</v>
      </c>
      <c r="C1042" s="5">
        <v>958.52</v>
      </c>
      <c r="D1042" s="5">
        <v>969</v>
      </c>
      <c r="E1042" s="16">
        <v>42735</v>
      </c>
      <c r="F1042" s="5">
        <v>940.01</v>
      </c>
      <c r="G1042" s="8">
        <v>9.5999999999999992E-3</v>
      </c>
      <c r="H1042" s="1">
        <v>1041</v>
      </c>
      <c r="I1042" s="12" t="s">
        <v>292</v>
      </c>
      <c r="J1042" s="16">
        <v>42735</v>
      </c>
      <c r="K1042" s="15">
        <f t="shared" si="32"/>
        <v>3.0244543671493564E-2</v>
      </c>
      <c r="M1042" s="13">
        <f t="shared" si="33"/>
        <v>3.0244543671493562</v>
      </c>
    </row>
    <row r="1043" spans="1:13" ht="15.75" thickBot="1">
      <c r="A1043" s="2">
        <v>1042</v>
      </c>
      <c r="B1043" s="7">
        <v>998.07</v>
      </c>
      <c r="C1043" s="5">
        <v>967.45</v>
      </c>
      <c r="D1043" s="9">
        <v>1005.93</v>
      </c>
      <c r="E1043" s="16">
        <v>42736</v>
      </c>
      <c r="F1043" s="5">
        <v>961.39</v>
      </c>
      <c r="G1043" s="8">
        <v>3.1699999999999999E-2</v>
      </c>
      <c r="H1043" s="2">
        <v>1042</v>
      </c>
      <c r="I1043" s="12" t="s">
        <v>291</v>
      </c>
      <c r="J1043" s="16">
        <v>42736</v>
      </c>
      <c r="K1043" s="15">
        <f t="shared" si="32"/>
        <v>4.603855496408079E-2</v>
      </c>
      <c r="M1043" s="13">
        <f t="shared" si="33"/>
        <v>4.6038554964080793</v>
      </c>
    </row>
    <row r="1044" spans="1:13" ht="15.75" thickBot="1">
      <c r="A1044" s="1">
        <v>1043</v>
      </c>
      <c r="B1044" s="10">
        <v>1017.79</v>
      </c>
      <c r="C1044" s="9">
        <v>1001</v>
      </c>
      <c r="D1044" s="9">
        <v>1034.93</v>
      </c>
      <c r="E1044" s="16">
        <v>42737</v>
      </c>
      <c r="F1044" s="5">
        <v>998.07</v>
      </c>
      <c r="G1044" s="8">
        <v>1.9800000000000002E-2</v>
      </c>
      <c r="H1044" s="1">
        <v>1043</v>
      </c>
      <c r="I1044" s="12" t="s">
        <v>290</v>
      </c>
      <c r="J1044" s="16">
        <v>42737</v>
      </c>
      <c r="K1044" s="15">
        <f t="shared" si="32"/>
        <v>3.6823176823176838E-2</v>
      </c>
      <c r="M1044" s="13">
        <f t="shared" si="33"/>
        <v>3.682317682317684</v>
      </c>
    </row>
    <row r="1045" spans="1:13" ht="15.75" thickBot="1">
      <c r="A1045" s="2">
        <v>1044</v>
      </c>
      <c r="B1045" s="10">
        <v>1038.25</v>
      </c>
      <c r="C1045" s="9">
        <v>1017.79</v>
      </c>
      <c r="D1045" s="9">
        <v>1039.8399999999999</v>
      </c>
      <c r="E1045" s="16">
        <v>42738</v>
      </c>
      <c r="F1045" s="9">
        <v>1010.11</v>
      </c>
      <c r="G1045" s="8">
        <v>2.01E-2</v>
      </c>
      <c r="H1045" s="2">
        <v>1044</v>
      </c>
      <c r="I1045" s="12" t="s">
        <v>289</v>
      </c>
      <c r="J1045" s="16">
        <v>42738</v>
      </c>
      <c r="K1045" s="15">
        <f t="shared" si="32"/>
        <v>2.9210347910669104E-2</v>
      </c>
      <c r="M1045" s="13">
        <f t="shared" si="33"/>
        <v>2.9210347910669103</v>
      </c>
    </row>
    <row r="1046" spans="1:13" ht="15.75" thickBot="1">
      <c r="A1046" s="1">
        <v>1045</v>
      </c>
      <c r="B1046" s="10">
        <v>1133.22</v>
      </c>
      <c r="C1046" s="9">
        <v>1039.31</v>
      </c>
      <c r="D1046" s="9">
        <v>1150</v>
      </c>
      <c r="E1046" s="16">
        <v>42739</v>
      </c>
      <c r="F1046" s="9">
        <v>1000.86</v>
      </c>
      <c r="G1046" s="8">
        <v>9.1499999999999998E-2</v>
      </c>
      <c r="H1046" s="1">
        <v>1045</v>
      </c>
      <c r="I1046" s="12" t="s">
        <v>288</v>
      </c>
      <c r="J1046" s="16">
        <v>42739</v>
      </c>
      <c r="K1046" s="15">
        <f t="shared" si="32"/>
        <v>0.14349905225582357</v>
      </c>
      <c r="M1046" s="13">
        <f t="shared" si="33"/>
        <v>14.349905225582358</v>
      </c>
    </row>
    <row r="1047" spans="1:13" ht="15.75" thickBot="1">
      <c r="A1047" s="2">
        <v>1046</v>
      </c>
      <c r="B1047" s="11">
        <v>1005.99</v>
      </c>
      <c r="C1047" s="9">
        <v>1133.22</v>
      </c>
      <c r="D1047" s="9">
        <v>1150.5</v>
      </c>
      <c r="E1047" s="16">
        <v>42740</v>
      </c>
      <c r="F1047" s="5">
        <v>884.44</v>
      </c>
      <c r="G1047" s="6">
        <v>-0.1123</v>
      </c>
      <c r="H1047" s="2">
        <v>1046</v>
      </c>
      <c r="I1047" s="12" t="s">
        <v>287</v>
      </c>
      <c r="J1047" s="16">
        <v>42740</v>
      </c>
      <c r="K1047" s="15">
        <f t="shared" si="32"/>
        <v>0.23478230175958767</v>
      </c>
      <c r="M1047" s="13">
        <f t="shared" si="33"/>
        <v>23.478230175958767</v>
      </c>
    </row>
    <row r="1048" spans="1:13" ht="15.75" thickBot="1">
      <c r="A1048" s="1">
        <v>1047</v>
      </c>
      <c r="B1048" s="4">
        <v>895.72</v>
      </c>
      <c r="C1048" s="9">
        <v>1004.4</v>
      </c>
      <c r="D1048" s="9">
        <v>1052.67</v>
      </c>
      <c r="E1048" s="16">
        <v>42741</v>
      </c>
      <c r="F1048" s="5">
        <v>870.29</v>
      </c>
      <c r="G1048" s="6">
        <v>-0.1096</v>
      </c>
      <c r="H1048" s="1">
        <v>1047</v>
      </c>
      <c r="I1048" s="12" t="s">
        <v>286</v>
      </c>
      <c r="J1048" s="16">
        <v>42741</v>
      </c>
      <c r="K1048" s="15">
        <f t="shared" si="32"/>
        <v>0.1815810434090005</v>
      </c>
      <c r="M1048" s="13">
        <f t="shared" si="33"/>
        <v>18.158104340900049</v>
      </c>
    </row>
    <row r="1049" spans="1:13" ht="15.75" thickBot="1">
      <c r="A1049" s="2">
        <v>1048</v>
      </c>
      <c r="B1049" s="7">
        <v>908</v>
      </c>
      <c r="C1049" s="5">
        <v>895.72</v>
      </c>
      <c r="D1049" s="5">
        <v>912.67</v>
      </c>
      <c r="E1049" s="16">
        <v>42742</v>
      </c>
      <c r="F1049" s="5">
        <v>814.88</v>
      </c>
      <c r="G1049" s="8">
        <v>1.37E-2</v>
      </c>
      <c r="H1049" s="2">
        <v>1048</v>
      </c>
      <c r="I1049" s="12" t="s">
        <v>285</v>
      </c>
      <c r="J1049" s="16">
        <v>42742</v>
      </c>
      <c r="K1049" s="15">
        <f t="shared" si="32"/>
        <v>0.10917474210690836</v>
      </c>
      <c r="M1049" s="13">
        <f t="shared" si="33"/>
        <v>10.917474210690836</v>
      </c>
    </row>
    <row r="1050" spans="1:13" ht="15.75" thickBot="1">
      <c r="A1050" s="1">
        <v>1049</v>
      </c>
      <c r="B1050" s="7">
        <v>914.88</v>
      </c>
      <c r="C1050" s="5">
        <v>908</v>
      </c>
      <c r="D1050" s="5">
        <v>940</v>
      </c>
      <c r="E1050" s="16">
        <v>42743</v>
      </c>
      <c r="F1050" s="5">
        <v>890</v>
      </c>
      <c r="G1050" s="8">
        <v>7.6E-3</v>
      </c>
      <c r="H1050" s="1">
        <v>1049</v>
      </c>
      <c r="I1050" s="12" t="s">
        <v>284</v>
      </c>
      <c r="J1050" s="16">
        <v>42743</v>
      </c>
      <c r="K1050" s="15">
        <f t="shared" si="32"/>
        <v>5.5066079295154183E-2</v>
      </c>
      <c r="M1050" s="13">
        <f t="shared" si="33"/>
        <v>5.5066079295154182</v>
      </c>
    </row>
    <row r="1051" spans="1:13" ht="15.75" thickBot="1">
      <c r="A1051" s="2">
        <v>1050</v>
      </c>
      <c r="B1051" s="4">
        <v>905.01</v>
      </c>
      <c r="C1051" s="5">
        <v>916.82</v>
      </c>
      <c r="D1051" s="5">
        <v>916.82</v>
      </c>
      <c r="E1051" s="16">
        <v>42744</v>
      </c>
      <c r="F1051" s="5">
        <v>878</v>
      </c>
      <c r="G1051" s="6">
        <v>-1.0800000000000001E-2</v>
      </c>
      <c r="H1051" s="2">
        <v>1050</v>
      </c>
      <c r="I1051" s="12" t="s">
        <v>283</v>
      </c>
      <c r="J1051" s="16">
        <v>42744</v>
      </c>
      <c r="K1051" s="15">
        <f t="shared" si="32"/>
        <v>4.2342008245893466E-2</v>
      </c>
      <c r="M1051" s="13">
        <f t="shared" si="33"/>
        <v>4.2342008245893465</v>
      </c>
    </row>
    <row r="1052" spans="1:13" ht="15.75" thickBot="1">
      <c r="A1052" s="1">
        <v>1051</v>
      </c>
      <c r="B1052" s="7">
        <v>909.52</v>
      </c>
      <c r="C1052" s="5">
        <v>905.01</v>
      </c>
      <c r="D1052" s="5">
        <v>916.67</v>
      </c>
      <c r="E1052" s="16">
        <v>42745</v>
      </c>
      <c r="F1052" s="5">
        <v>898.1</v>
      </c>
      <c r="G1052" s="8">
        <v>5.0000000000000001E-3</v>
      </c>
      <c r="H1052" s="1">
        <v>1051</v>
      </c>
      <c r="I1052" s="12" t="s">
        <v>282</v>
      </c>
      <c r="J1052" s="16">
        <v>42745</v>
      </c>
      <c r="K1052" s="15">
        <f t="shared" si="32"/>
        <v>2.0519110286074116E-2</v>
      </c>
      <c r="M1052" s="13">
        <f t="shared" si="33"/>
        <v>2.0519110286074116</v>
      </c>
    </row>
    <row r="1053" spans="1:13" ht="15.75" thickBot="1">
      <c r="A1053" s="2">
        <v>1052</v>
      </c>
      <c r="B1053" s="4">
        <v>789.88</v>
      </c>
      <c r="C1053" s="5">
        <v>909.52</v>
      </c>
      <c r="D1053" s="5">
        <v>924.59</v>
      </c>
      <c r="E1053" s="16">
        <v>42746</v>
      </c>
      <c r="F1053" s="5">
        <v>765.43</v>
      </c>
      <c r="G1053" s="6">
        <v>-0.13150000000000001</v>
      </c>
      <c r="H1053" s="2">
        <v>1052</v>
      </c>
      <c r="I1053" s="12" t="s">
        <v>281</v>
      </c>
      <c r="J1053" s="16">
        <v>42746</v>
      </c>
      <c r="K1053" s="15">
        <f t="shared" si="32"/>
        <v>0.17499340311373041</v>
      </c>
      <c r="M1053" s="13">
        <f t="shared" si="33"/>
        <v>17.499340311373039</v>
      </c>
    </row>
    <row r="1054" spans="1:13" ht="15.75" thickBot="1">
      <c r="A1054" s="1">
        <v>1053</v>
      </c>
      <c r="B1054" s="7">
        <v>807.79</v>
      </c>
      <c r="C1054" s="5">
        <v>789.89</v>
      </c>
      <c r="D1054" s="5">
        <v>838</v>
      </c>
      <c r="E1054" s="16">
        <v>42747</v>
      </c>
      <c r="F1054" s="5">
        <v>756</v>
      </c>
      <c r="G1054" s="8">
        <v>2.2700000000000001E-2</v>
      </c>
      <c r="H1054" s="1">
        <v>1053</v>
      </c>
      <c r="I1054" s="12" t="s">
        <v>280</v>
      </c>
      <c r="J1054" s="16">
        <v>42747</v>
      </c>
      <c r="K1054" s="15">
        <f t="shared" si="32"/>
        <v>0.10381192317917685</v>
      </c>
      <c r="M1054" s="13">
        <f t="shared" si="33"/>
        <v>10.381192317917685</v>
      </c>
    </row>
    <row r="1055" spans="1:13" ht="15.75" thickBot="1">
      <c r="A1055" s="2">
        <v>1054</v>
      </c>
      <c r="B1055" s="7">
        <v>832.9</v>
      </c>
      <c r="C1055" s="5">
        <v>807.79</v>
      </c>
      <c r="D1055" s="5">
        <v>838.95</v>
      </c>
      <c r="E1055" s="16">
        <v>42748</v>
      </c>
      <c r="F1055" s="5">
        <v>776.81</v>
      </c>
      <c r="G1055" s="8">
        <v>3.1099999999999999E-2</v>
      </c>
      <c r="H1055" s="2">
        <v>1054</v>
      </c>
      <c r="I1055" s="12" t="s">
        <v>279</v>
      </c>
      <c r="J1055" s="16">
        <v>42748</v>
      </c>
      <c r="K1055" s="15">
        <f t="shared" si="32"/>
        <v>7.6925933720397757E-2</v>
      </c>
      <c r="M1055" s="13">
        <f t="shared" si="33"/>
        <v>7.6925933720397754</v>
      </c>
    </row>
    <row r="1056" spans="1:13" ht="15.75" thickBot="1">
      <c r="A1056" s="1">
        <v>1055</v>
      </c>
      <c r="B1056" s="4">
        <v>818.65</v>
      </c>
      <c r="C1056" s="5">
        <v>832.9</v>
      </c>
      <c r="D1056" s="5">
        <v>846.95</v>
      </c>
      <c r="E1056" s="16">
        <v>42749</v>
      </c>
      <c r="F1056" s="5">
        <v>811</v>
      </c>
      <c r="G1056" s="6">
        <v>-1.7100000000000001E-2</v>
      </c>
      <c r="H1056" s="1">
        <v>1055</v>
      </c>
      <c r="I1056" s="12" t="s">
        <v>278</v>
      </c>
      <c r="J1056" s="16">
        <v>42749</v>
      </c>
      <c r="K1056" s="15">
        <f t="shared" si="32"/>
        <v>4.3162444471125043E-2</v>
      </c>
      <c r="M1056" s="13">
        <f t="shared" si="33"/>
        <v>4.3162444471125045</v>
      </c>
    </row>
    <row r="1057" spans="1:13" ht="15.75" thickBot="1">
      <c r="A1057" s="2">
        <v>1056</v>
      </c>
      <c r="B1057" s="7">
        <v>827.14</v>
      </c>
      <c r="C1057" s="5">
        <v>818.65</v>
      </c>
      <c r="D1057" s="5">
        <v>833</v>
      </c>
      <c r="E1057" s="16">
        <v>42750</v>
      </c>
      <c r="F1057" s="5">
        <v>811.93</v>
      </c>
      <c r="G1057" s="8">
        <v>1.04E-2</v>
      </c>
      <c r="H1057" s="2">
        <v>1056</v>
      </c>
      <c r="I1057" s="12" t="s">
        <v>277</v>
      </c>
      <c r="J1057" s="16">
        <v>42750</v>
      </c>
      <c r="K1057" s="15">
        <f t="shared" si="32"/>
        <v>2.5737494655835889E-2</v>
      </c>
      <c r="M1057" s="13">
        <f t="shared" si="33"/>
        <v>2.5737494655835889</v>
      </c>
    </row>
    <row r="1058" spans="1:13" ht="15.75" thickBot="1">
      <c r="A1058" s="1">
        <v>1057</v>
      </c>
      <c r="B1058" s="7">
        <v>832.81</v>
      </c>
      <c r="C1058" s="5">
        <v>827.14</v>
      </c>
      <c r="D1058" s="5">
        <v>840.01</v>
      </c>
      <c r="E1058" s="16">
        <v>42751</v>
      </c>
      <c r="F1058" s="5">
        <v>822.15</v>
      </c>
      <c r="G1058" s="8">
        <v>6.8999999999999999E-3</v>
      </c>
      <c r="H1058" s="1">
        <v>1057</v>
      </c>
      <c r="I1058" s="12" t="s">
        <v>276</v>
      </c>
      <c r="J1058" s="16">
        <v>42751</v>
      </c>
      <c r="K1058" s="15">
        <f t="shared" si="32"/>
        <v>2.1592475276253131E-2</v>
      </c>
      <c r="M1058" s="13">
        <f t="shared" si="33"/>
        <v>2.1592475276253129</v>
      </c>
    </row>
    <row r="1059" spans="1:13" ht="15.75" thickBot="1">
      <c r="A1059" s="2">
        <v>1058</v>
      </c>
      <c r="B1059" s="7">
        <v>906.39</v>
      </c>
      <c r="C1059" s="5">
        <v>832.81</v>
      </c>
      <c r="D1059" s="5">
        <v>920</v>
      </c>
      <c r="E1059" s="16">
        <v>42752</v>
      </c>
      <c r="F1059" s="5">
        <v>832.81</v>
      </c>
      <c r="G1059" s="8">
        <v>8.8400000000000006E-2</v>
      </c>
      <c r="H1059" s="2">
        <v>1058</v>
      </c>
      <c r="I1059" s="12" t="s">
        <v>275</v>
      </c>
      <c r="J1059" s="16">
        <v>42752</v>
      </c>
      <c r="K1059" s="15">
        <f t="shared" si="32"/>
        <v>0.10469374767353906</v>
      </c>
      <c r="M1059" s="13">
        <f t="shared" si="33"/>
        <v>10.469374767353907</v>
      </c>
    </row>
    <row r="1060" spans="1:13" ht="15.75" thickBot="1">
      <c r="A1060" s="1">
        <v>1059</v>
      </c>
      <c r="B1060" s="4">
        <v>892.31</v>
      </c>
      <c r="C1060" s="5">
        <v>906.39</v>
      </c>
      <c r="D1060" s="5">
        <v>917</v>
      </c>
      <c r="E1060" s="16">
        <v>42753</v>
      </c>
      <c r="F1060" s="5">
        <v>856</v>
      </c>
      <c r="G1060" s="6">
        <v>-1.55E-2</v>
      </c>
      <c r="H1060" s="1">
        <v>1059</v>
      </c>
      <c r="I1060" s="12" t="s">
        <v>274</v>
      </c>
      <c r="J1060" s="16">
        <v>42753</v>
      </c>
      <c r="K1060" s="15">
        <f t="shared" si="32"/>
        <v>6.729994814594159E-2</v>
      </c>
      <c r="M1060" s="13">
        <f t="shared" si="33"/>
        <v>6.7299948145941588</v>
      </c>
    </row>
    <row r="1061" spans="1:13" ht="15.75" thickBot="1">
      <c r="A1061" s="2">
        <v>1060</v>
      </c>
      <c r="B1061" s="7">
        <v>900.11</v>
      </c>
      <c r="C1061" s="5">
        <v>892.31</v>
      </c>
      <c r="D1061" s="5">
        <v>909</v>
      </c>
      <c r="E1061" s="16">
        <v>42754</v>
      </c>
      <c r="F1061" s="5">
        <v>888</v>
      </c>
      <c r="G1061" s="8">
        <v>8.6999999999999994E-3</v>
      </c>
      <c r="H1061" s="2">
        <v>1060</v>
      </c>
      <c r="I1061" s="12" t="s">
        <v>273</v>
      </c>
      <c r="J1061" s="16">
        <v>42754</v>
      </c>
      <c r="K1061" s="15">
        <f t="shared" si="32"/>
        <v>2.3534421893736484E-2</v>
      </c>
      <c r="M1061" s="13">
        <f t="shared" si="33"/>
        <v>2.3534421893736486</v>
      </c>
    </row>
    <row r="1062" spans="1:13" ht="15.75" thickBot="1">
      <c r="A1062" s="1">
        <v>1061</v>
      </c>
      <c r="B1062" s="4">
        <v>898.62</v>
      </c>
      <c r="C1062" s="5">
        <v>900.11</v>
      </c>
      <c r="D1062" s="5">
        <v>907.1</v>
      </c>
      <c r="E1062" s="16">
        <v>42755</v>
      </c>
      <c r="F1062" s="5">
        <v>885</v>
      </c>
      <c r="G1062" s="6">
        <v>-1.6999999999999999E-3</v>
      </c>
      <c r="H1062" s="1">
        <v>1061</v>
      </c>
      <c r="I1062" s="12" t="s">
        <v>272</v>
      </c>
      <c r="J1062" s="16">
        <v>42755</v>
      </c>
      <c r="K1062" s="15">
        <f t="shared" si="32"/>
        <v>2.4552554687760408E-2</v>
      </c>
      <c r="M1062" s="13">
        <f t="shared" si="33"/>
        <v>2.4552554687760408</v>
      </c>
    </row>
    <row r="1063" spans="1:13" ht="15.75" thickBot="1">
      <c r="A1063" s="2">
        <v>1062</v>
      </c>
      <c r="B1063" s="7">
        <v>925.3</v>
      </c>
      <c r="C1063" s="5">
        <v>898.62</v>
      </c>
      <c r="D1063" s="5">
        <v>928.08</v>
      </c>
      <c r="E1063" s="16">
        <v>42756</v>
      </c>
      <c r="F1063" s="5">
        <v>896.08</v>
      </c>
      <c r="G1063" s="8">
        <v>2.9700000000000001E-2</v>
      </c>
      <c r="H1063" s="2">
        <v>1062</v>
      </c>
      <c r="I1063" s="12" t="s">
        <v>271</v>
      </c>
      <c r="J1063" s="16">
        <v>42756</v>
      </c>
      <c r="K1063" s="15">
        <f t="shared" si="32"/>
        <v>3.5610157797511741E-2</v>
      </c>
      <c r="M1063" s="13">
        <f t="shared" si="33"/>
        <v>3.5610157797511741</v>
      </c>
    </row>
    <row r="1064" spans="1:13" ht="15.75" thickBot="1">
      <c r="A1064" s="1">
        <v>1063</v>
      </c>
      <c r="B1064" s="4">
        <v>925.01</v>
      </c>
      <c r="C1064" s="5">
        <v>925.3</v>
      </c>
      <c r="D1064" s="5">
        <v>939.91</v>
      </c>
      <c r="E1064" s="16">
        <v>42757</v>
      </c>
      <c r="F1064" s="5">
        <v>888</v>
      </c>
      <c r="G1064" s="6">
        <v>-2.9999999999999997E-4</v>
      </c>
      <c r="H1064" s="1">
        <v>1063</v>
      </c>
      <c r="I1064" s="12" t="s">
        <v>270</v>
      </c>
      <c r="J1064" s="16">
        <v>42757</v>
      </c>
      <c r="K1064" s="15">
        <f t="shared" si="32"/>
        <v>5.6100724089484459E-2</v>
      </c>
      <c r="M1064" s="13">
        <f t="shared" si="33"/>
        <v>5.6100724089484455</v>
      </c>
    </row>
    <row r="1065" spans="1:13" ht="15.75" thickBot="1">
      <c r="A1065" s="2">
        <v>1064</v>
      </c>
      <c r="B1065" s="4">
        <v>917.97</v>
      </c>
      <c r="C1065" s="5">
        <v>925.01</v>
      </c>
      <c r="D1065" s="5">
        <v>929.92</v>
      </c>
      <c r="E1065" s="16">
        <v>42758</v>
      </c>
      <c r="F1065" s="5">
        <v>912.63</v>
      </c>
      <c r="G1065" s="6">
        <v>-7.6E-3</v>
      </c>
      <c r="H1065" s="2">
        <v>1064</v>
      </c>
      <c r="I1065" s="12" t="s">
        <v>269</v>
      </c>
      <c r="J1065" s="16">
        <v>42758</v>
      </c>
      <c r="K1065" s="15">
        <f t="shared" si="32"/>
        <v>1.8691689819569479E-2</v>
      </c>
      <c r="M1065" s="13">
        <f t="shared" si="33"/>
        <v>1.8691689819569479</v>
      </c>
    </row>
    <row r="1066" spans="1:13" ht="15.75" thickBot="1">
      <c r="A1066" s="1">
        <v>1065</v>
      </c>
      <c r="B1066" s="4">
        <v>888</v>
      </c>
      <c r="C1066" s="5">
        <v>918.17</v>
      </c>
      <c r="D1066" s="5">
        <v>928.53</v>
      </c>
      <c r="E1066" s="16">
        <v>42759</v>
      </c>
      <c r="F1066" s="5">
        <v>886</v>
      </c>
      <c r="G1066" s="6">
        <v>-3.2599999999999997E-2</v>
      </c>
      <c r="H1066" s="1">
        <v>1065</v>
      </c>
      <c r="I1066" s="12" t="s">
        <v>268</v>
      </c>
      <c r="J1066" s="16">
        <v>42759</v>
      </c>
      <c r="K1066" s="15">
        <f t="shared" si="32"/>
        <v>4.6320398183342923E-2</v>
      </c>
      <c r="M1066" s="13">
        <f t="shared" si="33"/>
        <v>4.6320398183342926</v>
      </c>
    </row>
    <row r="1067" spans="1:13" ht="15.75" thickBot="1">
      <c r="A1067" s="2">
        <v>1066</v>
      </c>
      <c r="B1067" s="7">
        <v>896.89</v>
      </c>
      <c r="C1067" s="5">
        <v>886.43</v>
      </c>
      <c r="D1067" s="5">
        <v>903.33</v>
      </c>
      <c r="E1067" s="16">
        <v>42760</v>
      </c>
      <c r="F1067" s="5">
        <v>886.43</v>
      </c>
      <c r="G1067" s="8">
        <v>0.01</v>
      </c>
      <c r="H1067" s="2">
        <v>1066</v>
      </c>
      <c r="I1067" s="12" t="s">
        <v>267</v>
      </c>
      <c r="J1067" s="16">
        <v>42760</v>
      </c>
      <c r="K1067" s="15">
        <f t="shared" si="32"/>
        <v>1.9065239217986859E-2</v>
      </c>
      <c r="M1067" s="13">
        <f t="shared" si="33"/>
        <v>1.9065239217986858</v>
      </c>
    </row>
    <row r="1068" spans="1:13" ht="15.75" thickBot="1">
      <c r="A1068" s="1">
        <v>1067</v>
      </c>
      <c r="B1068" s="7">
        <v>914.93</v>
      </c>
      <c r="C1068" s="5">
        <v>897</v>
      </c>
      <c r="D1068" s="5">
        <v>921.78</v>
      </c>
      <c r="E1068" s="16">
        <v>42761</v>
      </c>
      <c r="F1068" s="5">
        <v>895.54</v>
      </c>
      <c r="G1068" s="8">
        <v>2.01E-2</v>
      </c>
      <c r="H1068" s="1">
        <v>1067</v>
      </c>
      <c r="I1068" s="12" t="s">
        <v>266</v>
      </c>
      <c r="J1068" s="16">
        <v>42761</v>
      </c>
      <c r="K1068" s="15">
        <f t="shared" si="32"/>
        <v>2.9253065774804916E-2</v>
      </c>
      <c r="M1068" s="13">
        <f t="shared" si="33"/>
        <v>2.9253065774804918</v>
      </c>
    </row>
    <row r="1069" spans="1:13" ht="15.75" thickBot="1">
      <c r="A1069" s="2">
        <v>1068</v>
      </c>
      <c r="B1069" s="7">
        <v>922.3</v>
      </c>
      <c r="C1069" s="5">
        <v>914.93</v>
      </c>
      <c r="D1069" s="5">
        <v>925</v>
      </c>
      <c r="E1069" s="16">
        <v>42762</v>
      </c>
      <c r="F1069" s="5">
        <v>910</v>
      </c>
      <c r="G1069" s="8">
        <v>8.0999999999999996E-3</v>
      </c>
      <c r="H1069" s="2">
        <v>1068</v>
      </c>
      <c r="I1069" s="12" t="s">
        <v>265</v>
      </c>
      <c r="J1069" s="16">
        <v>42762</v>
      </c>
      <c r="K1069" s="15">
        <f t="shared" si="32"/>
        <v>1.6394696862055021E-2</v>
      </c>
      <c r="M1069" s="13">
        <f t="shared" si="33"/>
        <v>1.639469686205502</v>
      </c>
    </row>
    <row r="1070" spans="1:13" ht="15.75" thickBot="1">
      <c r="A1070" s="1">
        <v>1069</v>
      </c>
      <c r="B1070" s="4">
        <v>918.36</v>
      </c>
      <c r="C1070" s="5">
        <v>922.3</v>
      </c>
      <c r="D1070" s="5">
        <v>923.47</v>
      </c>
      <c r="E1070" s="16">
        <v>42763</v>
      </c>
      <c r="F1070" s="5">
        <v>917.01</v>
      </c>
      <c r="G1070" s="6">
        <v>-4.3E-3</v>
      </c>
      <c r="H1070" s="1">
        <v>1069</v>
      </c>
      <c r="I1070" s="12" t="s">
        <v>264</v>
      </c>
      <c r="J1070" s="16">
        <v>42763</v>
      </c>
      <c r="K1070" s="15">
        <f t="shared" si="32"/>
        <v>7.0042285590372292E-3</v>
      </c>
      <c r="M1070" s="13">
        <f t="shared" si="33"/>
        <v>0.70042285590372289</v>
      </c>
    </row>
    <row r="1071" spans="1:13" ht="15.75" thickBot="1">
      <c r="A1071" s="2">
        <v>1070</v>
      </c>
      <c r="B1071" s="4">
        <v>915.7</v>
      </c>
      <c r="C1071" s="5">
        <v>918.36</v>
      </c>
      <c r="D1071" s="5">
        <v>923.76</v>
      </c>
      <c r="E1071" s="16">
        <v>42764</v>
      </c>
      <c r="F1071" s="5">
        <v>915.7</v>
      </c>
      <c r="G1071" s="6">
        <v>-2.8999999999999998E-3</v>
      </c>
      <c r="H1071" s="2">
        <v>1070</v>
      </c>
      <c r="I1071" s="12" t="s">
        <v>263</v>
      </c>
      <c r="J1071" s="16">
        <v>42764</v>
      </c>
      <c r="K1071" s="15">
        <f t="shared" si="32"/>
        <v>8.7765146565616375E-3</v>
      </c>
      <c r="M1071" s="13">
        <f t="shared" si="33"/>
        <v>0.87765146565616381</v>
      </c>
    </row>
    <row r="1072" spans="1:13" ht="15.75" thickBot="1">
      <c r="A1072" s="1">
        <v>1071</v>
      </c>
      <c r="B1072" s="7">
        <v>920.58</v>
      </c>
      <c r="C1072" s="5">
        <v>915.7</v>
      </c>
      <c r="D1072" s="5">
        <v>925</v>
      </c>
      <c r="E1072" s="16">
        <v>42765</v>
      </c>
      <c r="F1072" s="5">
        <v>915</v>
      </c>
      <c r="G1072" s="8">
        <v>5.3E-3</v>
      </c>
      <c r="H1072" s="1">
        <v>1071</v>
      </c>
      <c r="I1072" s="12" t="s">
        <v>262</v>
      </c>
      <c r="J1072" s="16">
        <v>42765</v>
      </c>
      <c r="K1072" s="15">
        <f t="shared" si="32"/>
        <v>1.0920607185759528E-2</v>
      </c>
      <c r="M1072" s="13">
        <f t="shared" si="33"/>
        <v>1.0920607185759528</v>
      </c>
    </row>
    <row r="1073" spans="1:13" ht="15.75" thickBot="1">
      <c r="A1073" s="2">
        <v>1072</v>
      </c>
      <c r="B1073" s="7">
        <v>969.74</v>
      </c>
      <c r="C1073" s="5">
        <v>920.58</v>
      </c>
      <c r="D1073" s="5">
        <v>974.97</v>
      </c>
      <c r="E1073" s="16">
        <v>42766</v>
      </c>
      <c r="F1073" s="5">
        <v>919.01</v>
      </c>
      <c r="G1073" s="8">
        <v>5.3400000000000003E-2</v>
      </c>
      <c r="H1073" s="2">
        <v>1072</v>
      </c>
      <c r="I1073" s="12" t="s">
        <v>261</v>
      </c>
      <c r="J1073" s="16">
        <v>42766</v>
      </c>
      <c r="K1073" s="15">
        <f t="shared" si="32"/>
        <v>6.0787764235590645E-2</v>
      </c>
      <c r="M1073" s="13">
        <f t="shared" si="33"/>
        <v>6.0787764235590647</v>
      </c>
    </row>
    <row r="1074" spans="1:13" ht="15.75" thickBot="1">
      <c r="A1074" s="1">
        <v>1073</v>
      </c>
      <c r="B1074" s="7">
        <v>988.79</v>
      </c>
      <c r="C1074" s="5">
        <v>968.17</v>
      </c>
      <c r="D1074" s="5">
        <v>990</v>
      </c>
      <c r="E1074" s="16">
        <v>42767</v>
      </c>
      <c r="F1074" s="5">
        <v>966.4</v>
      </c>
      <c r="G1074" s="8">
        <v>1.9599999999999999E-2</v>
      </c>
      <c r="H1074" s="1">
        <v>1073</v>
      </c>
      <c r="I1074" s="12" t="s">
        <v>260</v>
      </c>
      <c r="J1074" s="16">
        <v>42767</v>
      </c>
      <c r="K1074" s="15">
        <f t="shared" si="32"/>
        <v>2.4375884400466886E-2</v>
      </c>
      <c r="M1074" s="13">
        <f t="shared" si="33"/>
        <v>2.4375884400466887</v>
      </c>
    </row>
    <row r="1075" spans="1:13" ht="15.75" thickBot="1">
      <c r="A1075" s="2">
        <v>1074</v>
      </c>
      <c r="B1075" s="10">
        <v>1010</v>
      </c>
      <c r="C1075" s="5">
        <v>988.79</v>
      </c>
      <c r="D1075" s="9">
        <v>1013.99</v>
      </c>
      <c r="E1075" s="16">
        <v>42768</v>
      </c>
      <c r="F1075" s="5">
        <v>977.47</v>
      </c>
      <c r="G1075" s="8">
        <v>2.1399999999999999E-2</v>
      </c>
      <c r="H1075" s="2">
        <v>1074</v>
      </c>
      <c r="I1075" s="12" t="s">
        <v>259</v>
      </c>
      <c r="J1075" s="16">
        <v>42768</v>
      </c>
      <c r="K1075" s="15">
        <f t="shared" si="32"/>
        <v>3.6934030481699839E-2</v>
      </c>
      <c r="M1075" s="13">
        <f t="shared" si="33"/>
        <v>3.693403048169984</v>
      </c>
    </row>
    <row r="1076" spans="1:13" ht="15.75" thickBot="1">
      <c r="A1076" s="1">
        <v>1075</v>
      </c>
      <c r="B1076" s="10">
        <v>1015.21</v>
      </c>
      <c r="C1076" s="9">
        <v>1010</v>
      </c>
      <c r="D1076" s="9">
        <v>1037.52</v>
      </c>
      <c r="E1076" s="16">
        <v>42769</v>
      </c>
      <c r="F1076" s="5">
        <v>981.76</v>
      </c>
      <c r="G1076" s="8">
        <v>5.1999999999999998E-3</v>
      </c>
      <c r="H1076" s="1">
        <v>1075</v>
      </c>
      <c r="I1076" s="12" t="s">
        <v>258</v>
      </c>
      <c r="J1076" s="16">
        <v>42769</v>
      </c>
      <c r="K1076" s="15">
        <f t="shared" si="32"/>
        <v>5.5207920792079201E-2</v>
      </c>
      <c r="M1076" s="13">
        <f t="shared" si="33"/>
        <v>5.5207920792079204</v>
      </c>
    </row>
    <row r="1077" spans="1:13" ht="15.75" thickBot="1">
      <c r="A1077" s="2">
        <v>1076</v>
      </c>
      <c r="B1077" s="10">
        <v>1029.3900000000001</v>
      </c>
      <c r="C1077" s="9">
        <v>1015.21</v>
      </c>
      <c r="D1077" s="9">
        <v>1043.8900000000001</v>
      </c>
      <c r="E1077" s="16">
        <v>42770</v>
      </c>
      <c r="F1077" s="9">
        <v>1001.8</v>
      </c>
      <c r="G1077" s="8">
        <v>1.4E-2</v>
      </c>
      <c r="H1077" s="2">
        <v>1076</v>
      </c>
      <c r="I1077" s="12" t="s">
        <v>257</v>
      </c>
      <c r="J1077" s="16">
        <v>42770</v>
      </c>
      <c r="K1077" s="15">
        <f t="shared" si="32"/>
        <v>4.14594024881553E-2</v>
      </c>
      <c r="M1077" s="13">
        <f t="shared" si="33"/>
        <v>4.1459402488155304</v>
      </c>
    </row>
    <row r="1078" spans="1:13" ht="15.75" thickBot="1">
      <c r="A1078" s="1">
        <v>1077</v>
      </c>
      <c r="B1078" s="11">
        <v>1017.89</v>
      </c>
      <c r="C1078" s="9">
        <v>1029.3900000000001</v>
      </c>
      <c r="D1078" s="9">
        <v>1036</v>
      </c>
      <c r="E1078" s="16">
        <v>42771</v>
      </c>
      <c r="F1078" s="9">
        <v>1005.4</v>
      </c>
      <c r="G1078" s="6">
        <v>-1.12E-2</v>
      </c>
      <c r="H1078" s="1">
        <v>1077</v>
      </c>
      <c r="I1078" s="12" t="s">
        <v>256</v>
      </c>
      <c r="J1078" s="16">
        <v>42771</v>
      </c>
      <c r="K1078" s="15">
        <f t="shared" si="32"/>
        <v>2.97263427855332E-2</v>
      </c>
      <c r="M1078" s="13">
        <f t="shared" si="33"/>
        <v>2.9726342785533202</v>
      </c>
    </row>
    <row r="1079" spans="1:13" ht="15.75" thickBot="1">
      <c r="A1079" s="2">
        <v>1078</v>
      </c>
      <c r="B1079" s="10">
        <v>1024</v>
      </c>
      <c r="C1079" s="9">
        <v>1017.89</v>
      </c>
      <c r="D1079" s="9">
        <v>1029.9100000000001</v>
      </c>
      <c r="E1079" s="16">
        <v>42772</v>
      </c>
      <c r="F1079" s="9">
        <v>1013.75</v>
      </c>
      <c r="G1079" s="8">
        <v>6.0000000000000001E-3</v>
      </c>
      <c r="H1079" s="2">
        <v>1078</v>
      </c>
      <c r="I1079" s="12" t="s">
        <v>255</v>
      </c>
      <c r="J1079" s="16">
        <v>42772</v>
      </c>
      <c r="K1079" s="15">
        <f t="shared" si="32"/>
        <v>1.5875978740335479E-2</v>
      </c>
      <c r="M1079" s="13">
        <f t="shared" si="33"/>
        <v>1.5875978740335479</v>
      </c>
    </row>
    <row r="1080" spans="1:13" ht="15.75" thickBot="1">
      <c r="A1080" s="1">
        <v>1079</v>
      </c>
      <c r="B1080" s="10">
        <v>1051</v>
      </c>
      <c r="C1080" s="9">
        <v>1024.47</v>
      </c>
      <c r="D1080" s="9">
        <v>1055</v>
      </c>
      <c r="E1080" s="16">
        <v>42773</v>
      </c>
      <c r="F1080" s="9">
        <v>1023.82</v>
      </c>
      <c r="G1080" s="8">
        <v>2.64E-2</v>
      </c>
      <c r="H1080" s="1">
        <v>1079</v>
      </c>
      <c r="I1080" s="12" t="s">
        <v>254</v>
      </c>
      <c r="J1080" s="16">
        <v>42773</v>
      </c>
      <c r="K1080" s="15">
        <f t="shared" si="32"/>
        <v>3.0435249446054982E-2</v>
      </c>
      <c r="M1080" s="13">
        <f t="shared" si="33"/>
        <v>3.0435249446054984</v>
      </c>
    </row>
    <row r="1081" spans="1:13" ht="15.75" thickBot="1">
      <c r="A1081" s="2">
        <v>1080</v>
      </c>
      <c r="B1081" s="10">
        <v>1055.8399999999999</v>
      </c>
      <c r="C1081" s="9">
        <v>1051</v>
      </c>
      <c r="D1081" s="9">
        <v>1069.9100000000001</v>
      </c>
      <c r="E1081" s="16">
        <v>42774</v>
      </c>
      <c r="F1081" s="9">
        <v>1025.4000000000001</v>
      </c>
      <c r="G1081" s="8">
        <v>4.5999999999999999E-3</v>
      </c>
      <c r="H1081" s="2">
        <v>1080</v>
      </c>
      <c r="I1081" s="12" t="s">
        <v>253</v>
      </c>
      <c r="J1081" s="16">
        <v>42774</v>
      </c>
      <c r="K1081" s="15">
        <f t="shared" si="32"/>
        <v>4.2350142721217877E-2</v>
      </c>
      <c r="M1081" s="13">
        <f t="shared" si="33"/>
        <v>4.2350142721217878</v>
      </c>
    </row>
    <row r="1082" spans="1:13" ht="15.75" thickBot="1">
      <c r="A1082" s="1">
        <v>1081</v>
      </c>
      <c r="B1082" s="4">
        <v>988.38</v>
      </c>
      <c r="C1082" s="9">
        <v>1055.8399999999999</v>
      </c>
      <c r="D1082" s="9">
        <v>1079.9100000000001</v>
      </c>
      <c r="E1082" s="16">
        <v>42775</v>
      </c>
      <c r="F1082" s="5">
        <v>944</v>
      </c>
      <c r="G1082" s="6">
        <v>-6.3899999999999998E-2</v>
      </c>
      <c r="H1082" s="1">
        <v>1081</v>
      </c>
      <c r="I1082" s="12" t="s">
        <v>252</v>
      </c>
      <c r="J1082" s="16">
        <v>42775</v>
      </c>
      <c r="K1082" s="15">
        <f t="shared" si="32"/>
        <v>0.12872215487195038</v>
      </c>
      <c r="M1082" s="13">
        <f t="shared" si="33"/>
        <v>12.872215487195039</v>
      </c>
    </row>
    <row r="1083" spans="1:13" ht="15.75" thickBot="1">
      <c r="A1083" s="2">
        <v>1082</v>
      </c>
      <c r="B1083" s="10">
        <v>1002.73</v>
      </c>
      <c r="C1083" s="5">
        <v>987.43</v>
      </c>
      <c r="D1083" s="9">
        <v>1010</v>
      </c>
      <c r="E1083" s="16">
        <v>42776</v>
      </c>
      <c r="F1083" s="5">
        <v>949.99</v>
      </c>
      <c r="G1083" s="8">
        <v>1.4500000000000001E-2</v>
      </c>
      <c r="H1083" s="2">
        <v>1082</v>
      </c>
      <c r="I1083" s="12" t="s">
        <v>251</v>
      </c>
      <c r="J1083" s="16">
        <v>42776</v>
      </c>
      <c r="K1083" s="15">
        <f t="shared" si="32"/>
        <v>6.0773928278460239E-2</v>
      </c>
      <c r="M1083" s="13">
        <f t="shared" si="33"/>
        <v>6.0773928278460243</v>
      </c>
    </row>
    <row r="1084" spans="1:13" ht="15.75" thickBot="1">
      <c r="A1084" s="1">
        <v>1083</v>
      </c>
      <c r="B1084" s="10">
        <v>1011</v>
      </c>
      <c r="C1084" s="9">
        <v>1002.73</v>
      </c>
      <c r="D1084" s="9">
        <v>1018.49</v>
      </c>
      <c r="E1084" s="16">
        <v>42777</v>
      </c>
      <c r="F1084" s="5">
        <v>994</v>
      </c>
      <c r="G1084" s="8">
        <v>8.3000000000000001E-3</v>
      </c>
      <c r="H1084" s="1">
        <v>1083</v>
      </c>
      <c r="I1084" s="12" t="s">
        <v>250</v>
      </c>
      <c r="J1084" s="16">
        <v>42777</v>
      </c>
      <c r="K1084" s="15">
        <f t="shared" si="32"/>
        <v>2.4423324324593869E-2</v>
      </c>
      <c r="M1084" s="13">
        <f t="shared" si="33"/>
        <v>2.4423324324593869</v>
      </c>
    </row>
    <row r="1085" spans="1:13" ht="15.75" thickBot="1">
      <c r="A1085" s="2">
        <v>1084</v>
      </c>
      <c r="B1085" s="11">
        <v>1001.02</v>
      </c>
      <c r="C1085" s="9">
        <v>1011</v>
      </c>
      <c r="D1085" s="9">
        <v>1013.7</v>
      </c>
      <c r="E1085" s="16">
        <v>42778</v>
      </c>
      <c r="F1085" s="5">
        <v>999</v>
      </c>
      <c r="G1085" s="6">
        <v>-9.9000000000000008E-3</v>
      </c>
      <c r="H1085" s="2">
        <v>1084</v>
      </c>
      <c r="I1085" s="12" t="s">
        <v>249</v>
      </c>
      <c r="J1085" s="16">
        <v>42778</v>
      </c>
      <c r="K1085" s="15">
        <f t="shared" si="32"/>
        <v>1.4540059347181054E-2</v>
      </c>
      <c r="M1085" s="13">
        <f t="shared" si="33"/>
        <v>1.4540059347181054</v>
      </c>
    </row>
    <row r="1086" spans="1:13" ht="15.75" thickBot="1">
      <c r="A1086" s="1">
        <v>1085</v>
      </c>
      <c r="B1086" s="4">
        <v>996.39</v>
      </c>
      <c r="C1086" s="9">
        <v>1001.02</v>
      </c>
      <c r="D1086" s="9">
        <v>1010</v>
      </c>
      <c r="E1086" s="16">
        <v>42779</v>
      </c>
      <c r="F1086" s="5">
        <v>982.01</v>
      </c>
      <c r="G1086" s="6">
        <v>-4.5999999999999999E-3</v>
      </c>
      <c r="H1086" s="1">
        <v>1085</v>
      </c>
      <c r="I1086" s="12" t="s">
        <v>248</v>
      </c>
      <c r="J1086" s="16">
        <v>42779</v>
      </c>
      <c r="K1086" s="15">
        <f t="shared" si="32"/>
        <v>2.7961479291123064E-2</v>
      </c>
      <c r="M1086" s="13">
        <f t="shared" si="33"/>
        <v>2.7961479291123066</v>
      </c>
    </row>
    <row r="1087" spans="1:13" ht="15.75" thickBot="1">
      <c r="A1087" s="2">
        <v>1086</v>
      </c>
      <c r="B1087" s="10">
        <v>1016.47</v>
      </c>
      <c r="C1087" s="5">
        <v>996.39</v>
      </c>
      <c r="D1087" s="9">
        <v>1024.9000000000001</v>
      </c>
      <c r="E1087" s="16">
        <v>42780</v>
      </c>
      <c r="F1087" s="5">
        <v>992.09</v>
      </c>
      <c r="G1087" s="8">
        <v>2.0199999999999999E-2</v>
      </c>
      <c r="H1087" s="2">
        <v>1086</v>
      </c>
      <c r="I1087" s="12" t="s">
        <v>247</v>
      </c>
      <c r="J1087" s="16">
        <v>42780</v>
      </c>
      <c r="K1087" s="15">
        <f t="shared" si="32"/>
        <v>3.2928873232368913E-2</v>
      </c>
      <c r="M1087" s="13">
        <f t="shared" si="33"/>
        <v>3.2928873232368914</v>
      </c>
    </row>
    <row r="1088" spans="1:13" ht="15.75" thickBot="1">
      <c r="A1088" s="1">
        <v>1087</v>
      </c>
      <c r="B1088" s="11">
        <v>1015.75</v>
      </c>
      <c r="C1088" s="9">
        <v>1016.47</v>
      </c>
      <c r="D1088" s="9">
        <v>1020</v>
      </c>
      <c r="E1088" s="16">
        <v>42781</v>
      </c>
      <c r="F1088" s="9">
        <v>1001.59</v>
      </c>
      <c r="G1088" s="6">
        <v>-6.9999999999999999E-4</v>
      </c>
      <c r="H1088" s="1">
        <v>1087</v>
      </c>
      <c r="I1088" s="12" t="s">
        <v>246</v>
      </c>
      <c r="J1088" s="16">
        <v>42781</v>
      </c>
      <c r="K1088" s="15">
        <f t="shared" si="32"/>
        <v>1.8111700296122826E-2</v>
      </c>
      <c r="M1088" s="13">
        <f t="shared" si="33"/>
        <v>1.8111700296122826</v>
      </c>
    </row>
    <row r="1089" spans="1:13" ht="15.75" thickBot="1">
      <c r="A1089" s="2">
        <v>1088</v>
      </c>
      <c r="B1089" s="10">
        <v>1039.8699999999999</v>
      </c>
      <c r="C1089" s="9">
        <v>1015.75</v>
      </c>
      <c r="D1089" s="9">
        <v>1047.43</v>
      </c>
      <c r="E1089" s="16">
        <v>42782</v>
      </c>
      <c r="F1089" s="9">
        <v>1015.75</v>
      </c>
      <c r="G1089" s="8">
        <v>2.3699999999999999E-2</v>
      </c>
      <c r="H1089" s="2">
        <v>1088</v>
      </c>
      <c r="I1089" s="12" t="s">
        <v>245</v>
      </c>
      <c r="J1089" s="16">
        <v>42782</v>
      </c>
      <c r="K1089" s="15">
        <f t="shared" si="32"/>
        <v>3.1188776765936562E-2</v>
      </c>
      <c r="M1089" s="13">
        <f t="shared" si="33"/>
        <v>3.1188776765936561</v>
      </c>
    </row>
    <row r="1090" spans="1:13" ht="15.75" thickBot="1">
      <c r="A1090" s="1">
        <v>1089</v>
      </c>
      <c r="B1090" s="10">
        <v>1052.06</v>
      </c>
      <c r="C1090" s="9">
        <v>1039.8699999999999</v>
      </c>
      <c r="D1090" s="9">
        <v>1063.92</v>
      </c>
      <c r="E1090" s="16">
        <v>42783</v>
      </c>
      <c r="F1090" s="9">
        <v>1036</v>
      </c>
      <c r="G1090" s="8">
        <v>1.17E-2</v>
      </c>
      <c r="H1090" s="1">
        <v>1089</v>
      </c>
      <c r="I1090" s="12" t="s">
        <v>244</v>
      </c>
      <c r="J1090" s="16">
        <v>42783</v>
      </c>
      <c r="K1090" s="15">
        <f t="shared" si="32"/>
        <v>2.6849510034908281E-2</v>
      </c>
      <c r="M1090" s="13">
        <f t="shared" si="33"/>
        <v>2.6849510034908279</v>
      </c>
    </row>
    <row r="1091" spans="1:13" ht="15.75" thickBot="1">
      <c r="A1091" s="2">
        <v>1090</v>
      </c>
      <c r="B1091" s="10">
        <v>1058.9100000000001</v>
      </c>
      <c r="C1091" s="9">
        <v>1052.06</v>
      </c>
      <c r="D1091" s="9">
        <v>1069.79</v>
      </c>
      <c r="E1091" s="16">
        <v>42784</v>
      </c>
      <c r="F1091" s="9">
        <v>1051</v>
      </c>
      <c r="G1091" s="8">
        <v>6.4999999999999997E-3</v>
      </c>
      <c r="H1091" s="2">
        <v>1090</v>
      </c>
      <c r="I1091" s="12" t="s">
        <v>243</v>
      </c>
      <c r="J1091" s="16">
        <v>42784</v>
      </c>
      <c r="K1091" s="15">
        <f t="shared" ref="K1091:M1154" si="34">(D1091-F1091)/C1091</f>
        <v>1.7860198087561511E-2</v>
      </c>
      <c r="M1091" s="13">
        <f t="shared" ref="M1091:M1154" si="35">K1091*100</f>
        <v>1.7860198087561512</v>
      </c>
    </row>
    <row r="1092" spans="1:13" ht="15.75" thickBot="1">
      <c r="A1092" s="1">
        <v>1091</v>
      </c>
      <c r="B1092" s="11">
        <v>1055.77</v>
      </c>
      <c r="C1092" s="9">
        <v>1058.9100000000001</v>
      </c>
      <c r="D1092" s="9">
        <v>1063</v>
      </c>
      <c r="E1092" s="16">
        <v>42785</v>
      </c>
      <c r="F1092" s="9">
        <v>1042.95</v>
      </c>
      <c r="G1092" s="6">
        <v>-3.0000000000000001E-3</v>
      </c>
      <c r="H1092" s="1">
        <v>1091</v>
      </c>
      <c r="I1092" s="12" t="s">
        <v>242</v>
      </c>
      <c r="J1092" s="16">
        <v>42785</v>
      </c>
      <c r="K1092" s="15">
        <f t="shared" si="34"/>
        <v>1.8934564788320021E-2</v>
      </c>
      <c r="M1092" s="13">
        <f t="shared" si="35"/>
        <v>1.8934564788320021</v>
      </c>
    </row>
    <row r="1093" spans="1:13" ht="15.75" thickBot="1">
      <c r="A1093" s="2">
        <v>1092</v>
      </c>
      <c r="B1093" s="10">
        <v>1069.93</v>
      </c>
      <c r="C1093" s="9">
        <v>1055.6099999999999</v>
      </c>
      <c r="D1093" s="9">
        <v>1073.7</v>
      </c>
      <c r="E1093" s="16">
        <v>42786</v>
      </c>
      <c r="F1093" s="9">
        <v>1045.47</v>
      </c>
      <c r="G1093" s="8">
        <v>1.34E-2</v>
      </c>
      <c r="H1093" s="2">
        <v>1092</v>
      </c>
      <c r="I1093" s="12" t="s">
        <v>241</v>
      </c>
      <c r="J1093" s="16">
        <v>42786</v>
      </c>
      <c r="K1093" s="15">
        <f t="shared" si="34"/>
        <v>2.6742831159234964E-2</v>
      </c>
      <c r="M1093" s="13">
        <f t="shared" si="35"/>
        <v>2.6742831159234965</v>
      </c>
    </row>
    <row r="1094" spans="1:13" ht="15.75" thickBot="1">
      <c r="A1094" s="1">
        <v>1093</v>
      </c>
      <c r="B1094" s="10">
        <v>1128.46</v>
      </c>
      <c r="C1094" s="9">
        <v>1086.53</v>
      </c>
      <c r="D1094" s="9">
        <v>1132.74</v>
      </c>
      <c r="E1094" s="16">
        <v>42787</v>
      </c>
      <c r="F1094" s="9">
        <v>1080</v>
      </c>
      <c r="G1094" s="8">
        <v>5.4699999999999999E-2</v>
      </c>
      <c r="H1094" s="1">
        <v>1093</v>
      </c>
      <c r="I1094" s="12" t="s">
        <v>240</v>
      </c>
      <c r="J1094" s="16">
        <v>42787</v>
      </c>
      <c r="K1094" s="15">
        <f t="shared" si="34"/>
        <v>4.8539847035976927E-2</v>
      </c>
      <c r="M1094" s="13">
        <f t="shared" si="35"/>
        <v>4.8539847035976926</v>
      </c>
    </row>
    <row r="1095" spans="1:13" ht="15.75" thickBot="1">
      <c r="A1095" s="2">
        <v>1094</v>
      </c>
      <c r="B1095" s="11">
        <v>1125.67</v>
      </c>
      <c r="C1095" s="9">
        <v>1128.46</v>
      </c>
      <c r="D1095" s="9">
        <v>1139.5</v>
      </c>
      <c r="E1095" s="16">
        <v>42788</v>
      </c>
      <c r="F1095" s="9">
        <v>1105</v>
      </c>
      <c r="G1095" s="6">
        <v>-2.5000000000000001E-3</v>
      </c>
      <c r="H1095" s="2">
        <v>1094</v>
      </c>
      <c r="I1095" s="12" t="s">
        <v>239</v>
      </c>
      <c r="J1095" s="16">
        <v>42788</v>
      </c>
      <c r="K1095" s="15">
        <f t="shared" si="34"/>
        <v>3.0572638817503498E-2</v>
      </c>
      <c r="M1095" s="13">
        <f t="shared" si="35"/>
        <v>3.0572638817503499</v>
      </c>
    </row>
    <row r="1096" spans="1:13" ht="15.75" thickBot="1">
      <c r="A1096" s="1">
        <v>1095</v>
      </c>
      <c r="B1096" s="10">
        <v>1178.44</v>
      </c>
      <c r="C1096" s="9">
        <v>1125.67</v>
      </c>
      <c r="D1096" s="9">
        <v>1193.43</v>
      </c>
      <c r="E1096" s="16">
        <v>42789</v>
      </c>
      <c r="F1096" s="9">
        <v>1122.0899999999999</v>
      </c>
      <c r="G1096" s="8">
        <v>4.6899999999999997E-2</v>
      </c>
      <c r="H1096" s="1">
        <v>1095</v>
      </c>
      <c r="I1096" s="12" t="s">
        <v>238</v>
      </c>
      <c r="J1096" s="16">
        <v>42789</v>
      </c>
      <c r="K1096" s="15">
        <f t="shared" si="34"/>
        <v>6.3375589648831485E-2</v>
      </c>
      <c r="M1096" s="13">
        <f t="shared" si="35"/>
        <v>6.3375589648831481</v>
      </c>
    </row>
    <row r="1097" spans="1:13" ht="15.75" thickBot="1">
      <c r="A1097" s="2">
        <v>1096</v>
      </c>
      <c r="B1097" s="10">
        <v>1185</v>
      </c>
      <c r="C1097" s="9">
        <v>1182</v>
      </c>
      <c r="D1097" s="9">
        <v>1214.97</v>
      </c>
      <c r="E1097" s="16">
        <v>42790</v>
      </c>
      <c r="F1097" s="9">
        <v>1140.83</v>
      </c>
      <c r="G1097" s="8">
        <v>5.5999999999999999E-3</v>
      </c>
      <c r="H1097" s="2">
        <v>1096</v>
      </c>
      <c r="I1097" s="12" t="s">
        <v>237</v>
      </c>
      <c r="J1097" s="16">
        <v>42790</v>
      </c>
      <c r="K1097" s="15">
        <f t="shared" si="34"/>
        <v>6.2724196277495856E-2</v>
      </c>
      <c r="M1097" s="13">
        <f t="shared" si="35"/>
        <v>6.2724196277495858</v>
      </c>
    </row>
    <row r="1098" spans="1:13" ht="15.75" thickBot="1">
      <c r="A1098" s="1">
        <v>1097</v>
      </c>
      <c r="B1098" s="11">
        <v>1146.83</v>
      </c>
      <c r="C1098" s="9">
        <v>1185</v>
      </c>
      <c r="D1098" s="9">
        <v>1185</v>
      </c>
      <c r="E1098" s="16">
        <v>42791</v>
      </c>
      <c r="F1098" s="9">
        <v>1124.2</v>
      </c>
      <c r="G1098" s="6">
        <v>-3.2199999999999999E-2</v>
      </c>
      <c r="H1098" s="1">
        <v>1097</v>
      </c>
      <c r="I1098" s="12" t="s">
        <v>236</v>
      </c>
      <c r="J1098" s="16">
        <v>42791</v>
      </c>
      <c r="K1098" s="15">
        <f t="shared" si="34"/>
        <v>5.1308016877637093E-2</v>
      </c>
      <c r="M1098" s="13">
        <f t="shared" si="35"/>
        <v>5.130801687763709</v>
      </c>
    </row>
    <row r="1099" spans="1:13" ht="15.75" thickBot="1">
      <c r="A1099" s="2">
        <v>1098</v>
      </c>
      <c r="B1099" s="10">
        <v>1167</v>
      </c>
      <c r="C1099" s="9">
        <v>1146.83</v>
      </c>
      <c r="D1099" s="9">
        <v>1184.44</v>
      </c>
      <c r="E1099" s="16">
        <v>42792</v>
      </c>
      <c r="F1099" s="9">
        <v>1130</v>
      </c>
      <c r="G1099" s="8">
        <v>1.7600000000000001E-2</v>
      </c>
      <c r="H1099" s="2">
        <v>1098</v>
      </c>
      <c r="I1099" s="12" t="s">
        <v>235</v>
      </c>
      <c r="J1099" s="16">
        <v>42792</v>
      </c>
      <c r="K1099" s="15">
        <f t="shared" si="34"/>
        <v>4.7469982473426799E-2</v>
      </c>
      <c r="M1099" s="13">
        <f t="shared" si="35"/>
        <v>4.7469982473426802</v>
      </c>
    </row>
    <row r="1100" spans="1:13" ht="15.75" thickBot="1">
      <c r="A1100" s="1">
        <v>1099</v>
      </c>
      <c r="B1100" s="10">
        <v>1190.21</v>
      </c>
      <c r="C1100" s="9">
        <v>1167</v>
      </c>
      <c r="D1100" s="9">
        <v>1196.99</v>
      </c>
      <c r="E1100" s="16">
        <v>42793</v>
      </c>
      <c r="F1100" s="9">
        <v>1162</v>
      </c>
      <c r="G1100" s="8">
        <v>1.9900000000000001E-2</v>
      </c>
      <c r="H1100" s="1">
        <v>1099</v>
      </c>
      <c r="I1100" s="12" t="s">
        <v>234</v>
      </c>
      <c r="J1100" s="16">
        <v>42793</v>
      </c>
      <c r="K1100" s="15">
        <f t="shared" si="34"/>
        <v>2.9982862039417316E-2</v>
      </c>
      <c r="M1100" s="13">
        <f t="shared" si="35"/>
        <v>2.9982862039417317</v>
      </c>
    </row>
    <row r="1101" spans="1:13" ht="15.75" thickBot="1">
      <c r="A1101" s="2">
        <v>1100</v>
      </c>
      <c r="B1101" s="11">
        <v>1180</v>
      </c>
      <c r="C1101" s="9">
        <v>1190.21</v>
      </c>
      <c r="D1101" s="9">
        <v>1208.49</v>
      </c>
      <c r="E1101" s="16">
        <v>42794</v>
      </c>
      <c r="F1101" s="9">
        <v>1175.81</v>
      </c>
      <c r="G1101" s="6">
        <v>-8.6E-3</v>
      </c>
      <c r="H1101" s="2">
        <v>1100</v>
      </c>
      <c r="I1101" s="12" t="s">
        <v>233</v>
      </c>
      <c r="J1101" s="16">
        <v>42794</v>
      </c>
      <c r="K1101" s="15">
        <f t="shared" si="34"/>
        <v>2.7457339461103555E-2</v>
      </c>
      <c r="M1101" s="13">
        <f t="shared" si="35"/>
        <v>2.7457339461103554</v>
      </c>
    </row>
    <row r="1102" spans="1:13" ht="15.75" thickBot="1">
      <c r="A1102" s="1">
        <v>1101</v>
      </c>
      <c r="B1102" s="10">
        <v>1222.03</v>
      </c>
      <c r="C1102" s="9">
        <v>1180</v>
      </c>
      <c r="D1102" s="9">
        <v>1230</v>
      </c>
      <c r="E1102" s="16">
        <v>42795</v>
      </c>
      <c r="F1102" s="9">
        <v>1177.18</v>
      </c>
      <c r="G1102" s="8">
        <v>3.56E-2</v>
      </c>
      <c r="H1102" s="1">
        <v>1101</v>
      </c>
      <c r="I1102" s="12" t="s">
        <v>232</v>
      </c>
      <c r="J1102" s="16">
        <v>42795</v>
      </c>
      <c r="K1102" s="15">
        <f t="shared" si="34"/>
        <v>4.4762711864406723E-2</v>
      </c>
      <c r="M1102" s="13">
        <f t="shared" si="35"/>
        <v>4.4762711864406723</v>
      </c>
    </row>
    <row r="1103" spans="1:13" ht="15.75" thickBot="1">
      <c r="A1103" s="2">
        <v>1102</v>
      </c>
      <c r="B1103" s="10">
        <v>1257</v>
      </c>
      <c r="C1103" s="9">
        <v>1225</v>
      </c>
      <c r="D1103" s="9">
        <v>1280.01</v>
      </c>
      <c r="E1103" s="16">
        <v>42796</v>
      </c>
      <c r="F1103" s="9">
        <v>1212.42</v>
      </c>
      <c r="G1103" s="8">
        <v>2.86E-2</v>
      </c>
      <c r="H1103" s="2">
        <v>1102</v>
      </c>
      <c r="I1103" s="12" t="s">
        <v>231</v>
      </c>
      <c r="J1103" s="16">
        <v>42796</v>
      </c>
      <c r="K1103" s="15">
        <f t="shared" si="34"/>
        <v>5.5175510204081568E-2</v>
      </c>
      <c r="M1103" s="13">
        <f t="shared" si="35"/>
        <v>5.517551020408157</v>
      </c>
    </row>
    <row r="1104" spans="1:13" ht="15.75" thickBot="1">
      <c r="A1104" s="1">
        <v>1103</v>
      </c>
      <c r="B1104" s="10">
        <v>1277</v>
      </c>
      <c r="C1104" s="9">
        <v>1253.3399999999999</v>
      </c>
      <c r="D1104" s="9">
        <v>1288</v>
      </c>
      <c r="E1104" s="16">
        <v>42797</v>
      </c>
      <c r="F1104" s="9">
        <v>1235.28</v>
      </c>
      <c r="G1104" s="8">
        <v>1.5900000000000001E-2</v>
      </c>
      <c r="H1104" s="1">
        <v>1103</v>
      </c>
      <c r="I1104" s="12" t="s">
        <v>230</v>
      </c>
      <c r="J1104" s="16">
        <v>42797</v>
      </c>
      <c r="K1104" s="15">
        <f t="shared" si="34"/>
        <v>4.2063606044648726E-2</v>
      </c>
      <c r="M1104" s="13">
        <f t="shared" si="35"/>
        <v>4.2063606044648729</v>
      </c>
    </row>
    <row r="1105" spans="1:13" ht="15.75" thickBot="1">
      <c r="A1105" s="2">
        <v>1104</v>
      </c>
      <c r="B1105" s="11">
        <v>1261.27</v>
      </c>
      <c r="C1105" s="9">
        <v>1277</v>
      </c>
      <c r="D1105" s="9">
        <v>1280.23</v>
      </c>
      <c r="E1105" s="16">
        <v>42798</v>
      </c>
      <c r="F1105" s="9">
        <v>1237.95</v>
      </c>
      <c r="G1105" s="6">
        <v>-1.23E-2</v>
      </c>
      <c r="H1105" s="2">
        <v>1104</v>
      </c>
      <c r="I1105" s="12" t="s">
        <v>229</v>
      </c>
      <c r="J1105" s="16">
        <v>42798</v>
      </c>
      <c r="K1105" s="15">
        <f t="shared" si="34"/>
        <v>3.3108848864526211E-2</v>
      </c>
      <c r="M1105" s="13">
        <f t="shared" si="35"/>
        <v>3.3108848864526212</v>
      </c>
    </row>
    <row r="1106" spans="1:13" ht="15.75" thickBot="1">
      <c r="A1106" s="1">
        <v>1105</v>
      </c>
      <c r="B1106" s="10">
        <v>1267.98</v>
      </c>
      <c r="C1106" s="9">
        <v>1261.27</v>
      </c>
      <c r="D1106" s="9">
        <v>1275.82</v>
      </c>
      <c r="E1106" s="16">
        <v>42799</v>
      </c>
      <c r="F1106" s="9">
        <v>1237.78</v>
      </c>
      <c r="G1106" s="8">
        <v>5.3E-3</v>
      </c>
      <c r="H1106" s="1">
        <v>1105</v>
      </c>
      <c r="I1106" s="12" t="s">
        <v>228</v>
      </c>
      <c r="J1106" s="16">
        <v>42799</v>
      </c>
      <c r="K1106" s="15">
        <f t="shared" si="34"/>
        <v>3.0160076748039645E-2</v>
      </c>
      <c r="M1106" s="13">
        <f t="shared" si="35"/>
        <v>3.0160076748039644</v>
      </c>
    </row>
    <row r="1107" spans="1:13" ht="15.75" thickBot="1">
      <c r="A1107" s="2">
        <v>1106</v>
      </c>
      <c r="B1107" s="10">
        <v>1275</v>
      </c>
      <c r="C1107" s="9">
        <v>1267.98</v>
      </c>
      <c r="D1107" s="9">
        <v>1279.9100000000001</v>
      </c>
      <c r="E1107" s="16">
        <v>42800</v>
      </c>
      <c r="F1107" s="9">
        <v>1257.3900000000001</v>
      </c>
      <c r="G1107" s="8">
        <v>5.4999999999999997E-3</v>
      </c>
      <c r="H1107" s="2">
        <v>1106</v>
      </c>
      <c r="I1107" s="12" t="s">
        <v>227</v>
      </c>
      <c r="J1107" s="16">
        <v>42800</v>
      </c>
      <c r="K1107" s="15">
        <f t="shared" si="34"/>
        <v>1.7760532500512613E-2</v>
      </c>
      <c r="M1107" s="13">
        <f t="shared" si="35"/>
        <v>1.7760532500512614</v>
      </c>
    </row>
    <row r="1108" spans="1:13" ht="15.75" thickBot="1">
      <c r="A1108" s="1">
        <v>1107</v>
      </c>
      <c r="B1108" s="11">
        <v>1224.92</v>
      </c>
      <c r="C1108" s="9">
        <v>1275</v>
      </c>
      <c r="D1108" s="9">
        <v>1279.8800000000001</v>
      </c>
      <c r="E1108" s="16">
        <v>42801</v>
      </c>
      <c r="F1108" s="9">
        <v>1170</v>
      </c>
      <c r="G1108" s="6">
        <v>-3.9300000000000002E-2</v>
      </c>
      <c r="H1108" s="1">
        <v>1107</v>
      </c>
      <c r="I1108" s="12" t="s">
        <v>226</v>
      </c>
      <c r="J1108" s="16">
        <v>42801</v>
      </c>
      <c r="K1108" s="15">
        <f t="shared" si="34"/>
        <v>8.6180392156862837E-2</v>
      </c>
      <c r="M1108" s="13">
        <f t="shared" si="35"/>
        <v>8.6180392156862844</v>
      </c>
    </row>
    <row r="1109" spans="1:13" ht="15.75" thickBot="1">
      <c r="A1109" s="2">
        <v>1108</v>
      </c>
      <c r="B1109" s="11">
        <v>1143.3900000000001</v>
      </c>
      <c r="C1109" s="9">
        <v>1224.92</v>
      </c>
      <c r="D1109" s="9">
        <v>1238.1099999999999</v>
      </c>
      <c r="E1109" s="16">
        <v>42802</v>
      </c>
      <c r="F1109" s="9">
        <v>1131.3399999999999</v>
      </c>
      <c r="G1109" s="6">
        <v>-6.6600000000000006E-2</v>
      </c>
      <c r="H1109" s="2">
        <v>1108</v>
      </c>
      <c r="I1109" s="12" t="s">
        <v>225</v>
      </c>
      <c r="J1109" s="16">
        <v>42802</v>
      </c>
      <c r="K1109" s="15">
        <f t="shared" si="34"/>
        <v>8.7164876073539482E-2</v>
      </c>
      <c r="M1109" s="13">
        <f t="shared" si="35"/>
        <v>8.7164876073539475</v>
      </c>
    </row>
    <row r="1110" spans="1:13" ht="15.75" thickBot="1">
      <c r="A1110" s="1">
        <v>1109</v>
      </c>
      <c r="B1110" s="10">
        <v>1187.19</v>
      </c>
      <c r="C1110" s="9">
        <v>1143.3900000000001</v>
      </c>
      <c r="D1110" s="9">
        <v>1205.4000000000001</v>
      </c>
      <c r="E1110" s="16">
        <v>42803</v>
      </c>
      <c r="F1110" s="9">
        <v>1105</v>
      </c>
      <c r="G1110" s="8">
        <v>3.8300000000000001E-2</v>
      </c>
      <c r="H1110" s="1">
        <v>1109</v>
      </c>
      <c r="I1110" s="12" t="s">
        <v>224</v>
      </c>
      <c r="J1110" s="16">
        <v>42803</v>
      </c>
      <c r="K1110" s="15">
        <f t="shared" si="34"/>
        <v>8.7809059026229097E-2</v>
      </c>
      <c r="M1110" s="13">
        <f t="shared" si="35"/>
        <v>8.7809059026229104</v>
      </c>
    </row>
    <row r="1111" spans="1:13" ht="15.75" thickBot="1">
      <c r="A1111" s="2">
        <v>1110</v>
      </c>
      <c r="B1111" s="11">
        <v>1111</v>
      </c>
      <c r="C1111" s="9">
        <v>1187.19</v>
      </c>
      <c r="D1111" s="9">
        <v>1310.87</v>
      </c>
      <c r="E1111" s="16">
        <v>42804</v>
      </c>
      <c r="F1111" s="9">
        <v>1085.8699999999999</v>
      </c>
      <c r="G1111" s="6">
        <v>-6.4199999999999993E-2</v>
      </c>
      <c r="H1111" s="2">
        <v>1110</v>
      </c>
      <c r="I1111" s="12" t="s">
        <v>223</v>
      </c>
      <c r="J1111" s="16">
        <v>42804</v>
      </c>
      <c r="K1111" s="15">
        <f t="shared" si="34"/>
        <v>0.18952315973011902</v>
      </c>
      <c r="M1111" s="13">
        <f t="shared" si="35"/>
        <v>18.952315973011903</v>
      </c>
    </row>
    <row r="1112" spans="1:13" ht="15.75" thickBot="1">
      <c r="A1112" s="1">
        <v>1111</v>
      </c>
      <c r="B1112" s="10">
        <v>1174.97</v>
      </c>
      <c r="C1112" s="9">
        <v>1111</v>
      </c>
      <c r="D1112" s="9">
        <v>1191.0899999999999</v>
      </c>
      <c r="E1112" s="16">
        <v>42805</v>
      </c>
      <c r="F1112" s="9">
        <v>1105</v>
      </c>
      <c r="G1112" s="8">
        <v>5.7599999999999998E-2</v>
      </c>
      <c r="H1112" s="1">
        <v>1111</v>
      </c>
      <c r="I1112" s="12" t="s">
        <v>222</v>
      </c>
      <c r="J1112" s="16">
        <v>42805</v>
      </c>
      <c r="K1112" s="15">
        <f t="shared" si="34"/>
        <v>7.7488748874887409E-2</v>
      </c>
      <c r="M1112" s="13">
        <f t="shared" si="35"/>
        <v>7.748874887488741</v>
      </c>
    </row>
    <row r="1113" spans="1:13" ht="15.75" thickBot="1">
      <c r="A1113" s="2">
        <v>1112</v>
      </c>
      <c r="B1113" s="10">
        <v>1224.3699999999999</v>
      </c>
      <c r="C1113" s="9">
        <v>1174.97</v>
      </c>
      <c r="D1113" s="9">
        <v>1231.94</v>
      </c>
      <c r="E1113" s="16">
        <v>42806</v>
      </c>
      <c r="F1113" s="9">
        <v>1138.48</v>
      </c>
      <c r="G1113" s="8">
        <v>4.2000000000000003E-2</v>
      </c>
      <c r="H1113" s="2">
        <v>1112</v>
      </c>
      <c r="I1113" s="12" t="s">
        <v>221</v>
      </c>
      <c r="J1113" s="16">
        <v>42806</v>
      </c>
      <c r="K1113" s="15">
        <f t="shared" si="34"/>
        <v>7.9542456403142239E-2</v>
      </c>
      <c r="M1113" s="13">
        <f t="shared" si="35"/>
        <v>7.9542456403142241</v>
      </c>
    </row>
    <row r="1114" spans="1:13" ht="15.75" thickBot="1">
      <c r="A1114" s="1">
        <v>1113</v>
      </c>
      <c r="B1114" s="10">
        <v>1230</v>
      </c>
      <c r="C1114" s="9">
        <v>1224.3699999999999</v>
      </c>
      <c r="D1114" s="9">
        <v>1239.97</v>
      </c>
      <c r="E1114" s="16">
        <v>42807</v>
      </c>
      <c r="F1114" s="9">
        <v>1180</v>
      </c>
      <c r="G1114" s="8">
        <v>4.5999999999999999E-3</v>
      </c>
      <c r="H1114" s="1">
        <v>1113</v>
      </c>
      <c r="I1114" s="12" t="s">
        <v>220</v>
      </c>
      <c r="J1114" s="16">
        <v>42807</v>
      </c>
      <c r="K1114" s="15">
        <f t="shared" si="34"/>
        <v>4.8980291905224752E-2</v>
      </c>
      <c r="M1114" s="13">
        <f t="shared" si="35"/>
        <v>4.8980291905224753</v>
      </c>
    </row>
    <row r="1115" spans="1:13" ht="15.75" thickBot="1">
      <c r="A1115" s="2">
        <v>1114</v>
      </c>
      <c r="B1115" s="10">
        <v>1243.99</v>
      </c>
      <c r="C1115" s="9">
        <v>1230</v>
      </c>
      <c r="D1115" s="9">
        <v>1259.72</v>
      </c>
      <c r="E1115" s="16">
        <v>42808</v>
      </c>
      <c r="F1115" s="9">
        <v>1218</v>
      </c>
      <c r="G1115" s="8">
        <v>1.14E-2</v>
      </c>
      <c r="H1115" s="2">
        <v>1114</v>
      </c>
      <c r="I1115" s="12" t="s">
        <v>219</v>
      </c>
      <c r="J1115" s="16">
        <v>42808</v>
      </c>
      <c r="K1115" s="15">
        <f t="shared" si="34"/>
        <v>3.3918699186991891E-2</v>
      </c>
      <c r="M1115" s="13">
        <f t="shared" si="35"/>
        <v>3.391869918699189</v>
      </c>
    </row>
    <row r="1116" spans="1:13" ht="15.75" thickBot="1">
      <c r="A1116" s="1">
        <v>1115</v>
      </c>
      <c r="B1116" s="10">
        <v>1252.9000000000001</v>
      </c>
      <c r="C1116" s="9">
        <v>1243.99</v>
      </c>
      <c r="D1116" s="9">
        <v>1259</v>
      </c>
      <c r="E1116" s="16">
        <v>42809</v>
      </c>
      <c r="F1116" s="9">
        <v>1238.5</v>
      </c>
      <c r="G1116" s="8">
        <v>7.1999999999999998E-3</v>
      </c>
      <c r="H1116" s="1">
        <v>1115</v>
      </c>
      <c r="I1116" s="12" t="s">
        <v>218</v>
      </c>
      <c r="J1116" s="16">
        <v>42809</v>
      </c>
      <c r="K1116" s="15">
        <f t="shared" si="34"/>
        <v>1.6479232148168394E-2</v>
      </c>
      <c r="M1116" s="13">
        <f t="shared" si="35"/>
        <v>1.6479232148168395</v>
      </c>
    </row>
    <row r="1117" spans="1:13" ht="15.75" thickBot="1">
      <c r="A1117" s="2">
        <v>1116</v>
      </c>
      <c r="B1117" s="11">
        <v>1166.6400000000001</v>
      </c>
      <c r="C1117" s="9">
        <v>1252.92</v>
      </c>
      <c r="D1117" s="9">
        <v>1255.81</v>
      </c>
      <c r="E1117" s="16">
        <v>42810</v>
      </c>
      <c r="F1117" s="9">
        <v>1102.94</v>
      </c>
      <c r="G1117" s="6">
        <v>-6.88E-2</v>
      </c>
      <c r="H1117" s="2">
        <v>1116</v>
      </c>
      <c r="I1117" s="12" t="s">
        <v>217</v>
      </c>
      <c r="J1117" s="16">
        <v>42810</v>
      </c>
      <c r="K1117" s="15">
        <f t="shared" si="34"/>
        <v>0.12201098234524142</v>
      </c>
      <c r="M1117" s="13">
        <f t="shared" si="35"/>
        <v>12.201098234524142</v>
      </c>
    </row>
    <row r="1118" spans="1:13" ht="15.75" thickBot="1">
      <c r="A1118" s="1">
        <v>1117</v>
      </c>
      <c r="B1118" s="11">
        <v>1021.16</v>
      </c>
      <c r="C1118" s="9">
        <v>1163.5</v>
      </c>
      <c r="D1118" s="9">
        <v>1163.5</v>
      </c>
      <c r="E1118" s="16">
        <v>42811</v>
      </c>
      <c r="F1118" s="9">
        <v>1021.16</v>
      </c>
      <c r="G1118" s="6">
        <v>-0.12470000000000001</v>
      </c>
      <c r="H1118" s="1">
        <v>1117</v>
      </c>
      <c r="I1118" s="12" t="s">
        <v>216</v>
      </c>
      <c r="J1118" s="16">
        <v>42811</v>
      </c>
      <c r="K1118" s="15">
        <f t="shared" si="34"/>
        <v>0.12233777395788571</v>
      </c>
      <c r="M1118" s="13">
        <f t="shared" si="35"/>
        <v>12.233777395788572</v>
      </c>
    </row>
    <row r="1119" spans="1:13" ht="15.75" thickBot="1">
      <c r="A1119" s="2">
        <v>1118</v>
      </c>
      <c r="B1119" s="4">
        <v>954.99</v>
      </c>
      <c r="C1119" s="9">
        <v>1021.16</v>
      </c>
      <c r="D1119" s="9">
        <v>1078.83</v>
      </c>
      <c r="E1119" s="16">
        <v>42812</v>
      </c>
      <c r="F1119" s="5">
        <v>925</v>
      </c>
      <c r="G1119" s="6">
        <v>-6.4799999999999996E-2</v>
      </c>
      <c r="H1119" s="2">
        <v>1118</v>
      </c>
      <c r="I1119" s="12" t="s">
        <v>215</v>
      </c>
      <c r="J1119" s="16">
        <v>42812</v>
      </c>
      <c r="K1119" s="15">
        <f t="shared" si="34"/>
        <v>0.15064240667476197</v>
      </c>
      <c r="M1119" s="13">
        <f t="shared" si="35"/>
        <v>15.064240667476197</v>
      </c>
    </row>
    <row r="1120" spans="1:13" ht="15.75" thickBot="1">
      <c r="A1120" s="1">
        <v>1119</v>
      </c>
      <c r="B1120" s="10">
        <v>1017.94</v>
      </c>
      <c r="C1120" s="5">
        <v>951</v>
      </c>
      <c r="D1120" s="9">
        <v>1040</v>
      </c>
      <c r="E1120" s="16">
        <v>42813</v>
      </c>
      <c r="F1120" s="5">
        <v>943.9</v>
      </c>
      <c r="G1120" s="8">
        <v>6.59E-2</v>
      </c>
      <c r="H1120" s="1">
        <v>1119</v>
      </c>
      <c r="I1120" s="12" t="s">
        <v>214</v>
      </c>
      <c r="J1120" s="16">
        <v>42813</v>
      </c>
      <c r="K1120" s="15">
        <f t="shared" si="34"/>
        <v>0.10105152471083073</v>
      </c>
      <c r="M1120" s="13">
        <f t="shared" si="35"/>
        <v>10.105152471083073</v>
      </c>
    </row>
    <row r="1121" spans="1:13" ht="15.75" thickBot="1">
      <c r="A1121" s="2">
        <v>1120</v>
      </c>
      <c r="B1121" s="10">
        <v>1030</v>
      </c>
      <c r="C1121" s="9">
        <v>1017.94</v>
      </c>
      <c r="D1121" s="9">
        <v>1040</v>
      </c>
      <c r="E1121" s="16">
        <v>42814</v>
      </c>
      <c r="F1121" s="5">
        <v>902</v>
      </c>
      <c r="G1121" s="8">
        <v>1.1900000000000001E-2</v>
      </c>
      <c r="H1121" s="2">
        <v>1120</v>
      </c>
      <c r="I1121" s="12" t="s">
        <v>213</v>
      </c>
      <c r="J1121" s="16">
        <v>42814</v>
      </c>
      <c r="K1121" s="15">
        <f t="shared" si="34"/>
        <v>0.13556791166473464</v>
      </c>
      <c r="M1121" s="13">
        <f t="shared" si="35"/>
        <v>13.556791166473465</v>
      </c>
    </row>
    <row r="1122" spans="1:13" ht="15.75" thickBot="1">
      <c r="A1122" s="1">
        <v>1121</v>
      </c>
      <c r="B1122" s="10">
        <v>1110.3699999999999</v>
      </c>
      <c r="C1122" s="9">
        <v>1030</v>
      </c>
      <c r="D1122" s="9">
        <v>1115</v>
      </c>
      <c r="E1122" s="16">
        <v>42815</v>
      </c>
      <c r="F1122" s="9">
        <v>1030</v>
      </c>
      <c r="G1122" s="8">
        <v>7.8E-2</v>
      </c>
      <c r="H1122" s="1">
        <v>1121</v>
      </c>
      <c r="I1122" s="12" t="s">
        <v>212</v>
      </c>
      <c r="J1122" s="16">
        <v>42815</v>
      </c>
      <c r="K1122" s="15">
        <f t="shared" si="34"/>
        <v>8.2524271844660199E-2</v>
      </c>
      <c r="M1122" s="13">
        <f t="shared" si="35"/>
        <v>8.2524271844660202</v>
      </c>
    </row>
    <row r="1123" spans="1:13" ht="15.75" thickBot="1">
      <c r="A1123" s="2">
        <v>1122</v>
      </c>
      <c r="B1123" s="11">
        <v>1032.01</v>
      </c>
      <c r="C1123" s="9">
        <v>1109.99</v>
      </c>
      <c r="D1123" s="9">
        <v>1113</v>
      </c>
      <c r="E1123" s="16">
        <v>42816</v>
      </c>
      <c r="F1123" s="5">
        <v>979.65</v>
      </c>
      <c r="G1123" s="6">
        <v>-7.0599999999999996E-2</v>
      </c>
      <c r="H1123" s="2">
        <v>1122</v>
      </c>
      <c r="I1123" s="12" t="s">
        <v>211</v>
      </c>
      <c r="J1123" s="16">
        <v>42816</v>
      </c>
      <c r="K1123" s="15">
        <f t="shared" si="34"/>
        <v>0.12013621744340042</v>
      </c>
      <c r="M1123" s="13">
        <f t="shared" si="35"/>
        <v>12.013621744340043</v>
      </c>
    </row>
    <row r="1124" spans="1:13" ht="15.75" thickBot="1">
      <c r="A1124" s="1">
        <v>1123</v>
      </c>
      <c r="B1124" s="11">
        <v>1024.03</v>
      </c>
      <c r="C1124" s="9">
        <v>1032.01</v>
      </c>
      <c r="D1124" s="9">
        <v>1051</v>
      </c>
      <c r="E1124" s="16">
        <v>42817</v>
      </c>
      <c r="F1124" s="9">
        <v>1010</v>
      </c>
      <c r="G1124" s="6">
        <v>-7.7000000000000002E-3</v>
      </c>
      <c r="H1124" s="1">
        <v>1123</v>
      </c>
      <c r="I1124" s="12" t="s">
        <v>210</v>
      </c>
      <c r="J1124" s="16">
        <v>42817</v>
      </c>
      <c r="K1124" s="15">
        <f t="shared" si="34"/>
        <v>3.9728297206422417E-2</v>
      </c>
      <c r="M1124" s="13">
        <f t="shared" si="35"/>
        <v>3.9728297206422418</v>
      </c>
    </row>
    <row r="1125" spans="1:13" ht="15.75" thickBot="1">
      <c r="A1125" s="2">
        <v>1124</v>
      </c>
      <c r="B1125" s="4">
        <v>915.71</v>
      </c>
      <c r="C1125" s="9">
        <v>1024.03</v>
      </c>
      <c r="D1125" s="9">
        <v>1033</v>
      </c>
      <c r="E1125" s="16">
        <v>42818</v>
      </c>
      <c r="F1125" s="5">
        <v>911.23</v>
      </c>
      <c r="G1125" s="6">
        <v>-0.10580000000000001</v>
      </c>
      <c r="H1125" s="2">
        <v>1124</v>
      </c>
      <c r="I1125" s="12" t="s">
        <v>209</v>
      </c>
      <c r="J1125" s="16">
        <v>42818</v>
      </c>
      <c r="K1125" s="15">
        <f t="shared" si="34"/>
        <v>0.11891253185941816</v>
      </c>
      <c r="M1125" s="13">
        <f t="shared" si="35"/>
        <v>11.891253185941816</v>
      </c>
    </row>
    <row r="1126" spans="1:13" ht="15.75" thickBot="1">
      <c r="A1126" s="1">
        <v>1125</v>
      </c>
      <c r="B1126" s="7">
        <v>951.08</v>
      </c>
      <c r="C1126" s="5">
        <v>921.3</v>
      </c>
      <c r="D1126" s="5">
        <v>960</v>
      </c>
      <c r="E1126" s="16">
        <v>42819</v>
      </c>
      <c r="F1126" s="5">
        <v>881.89</v>
      </c>
      <c r="G1126" s="8">
        <v>3.8600000000000002E-2</v>
      </c>
      <c r="H1126" s="1">
        <v>1125</v>
      </c>
      <c r="I1126" s="12" t="s">
        <v>208</v>
      </c>
      <c r="J1126" s="16">
        <v>42819</v>
      </c>
      <c r="K1126" s="15">
        <f t="shared" si="34"/>
        <v>8.4782372734179975E-2</v>
      </c>
      <c r="M1126" s="13">
        <f t="shared" si="35"/>
        <v>8.4782372734179976</v>
      </c>
    </row>
    <row r="1127" spans="1:13" ht="15.75" thickBot="1">
      <c r="A1127" s="2">
        <v>1126</v>
      </c>
      <c r="B1127" s="7">
        <v>961.88</v>
      </c>
      <c r="C1127" s="5">
        <v>951.17</v>
      </c>
      <c r="D1127" s="5">
        <v>994.57</v>
      </c>
      <c r="E1127" s="16">
        <v>42820</v>
      </c>
      <c r="F1127" s="5">
        <v>923.01</v>
      </c>
      <c r="G1127" s="8">
        <v>1.14E-2</v>
      </c>
      <c r="H1127" s="2">
        <v>1126</v>
      </c>
      <c r="I1127" s="12" t="s">
        <v>207</v>
      </c>
      <c r="J1127" s="16">
        <v>42820</v>
      </c>
      <c r="K1127" s="15">
        <f t="shared" si="34"/>
        <v>7.5233659598179153E-2</v>
      </c>
      <c r="M1127" s="13">
        <f t="shared" si="35"/>
        <v>7.523365959817915</v>
      </c>
    </row>
    <row r="1128" spans="1:13" ht="15.75" thickBot="1">
      <c r="A1128" s="1">
        <v>1127</v>
      </c>
      <c r="B1128" s="10">
        <v>1039.8499999999999</v>
      </c>
      <c r="C1128" s="5">
        <v>961.88</v>
      </c>
      <c r="D1128" s="9">
        <v>1044.44</v>
      </c>
      <c r="E1128" s="16">
        <v>42821</v>
      </c>
      <c r="F1128" s="5">
        <v>948.32</v>
      </c>
      <c r="G1128" s="8">
        <v>8.1100000000000005E-2</v>
      </c>
      <c r="H1128" s="1">
        <v>1127</v>
      </c>
      <c r="I1128" s="12" t="s">
        <v>206</v>
      </c>
      <c r="J1128" s="16">
        <v>42821</v>
      </c>
      <c r="K1128" s="15">
        <f t="shared" si="34"/>
        <v>9.9929305110824637E-2</v>
      </c>
      <c r="M1128" s="13">
        <f t="shared" si="35"/>
        <v>9.9929305110824629</v>
      </c>
    </row>
    <row r="1129" spans="1:13" ht="15.75" thickBot="1">
      <c r="A1129" s="2">
        <v>1128</v>
      </c>
      <c r="B1129" s="10">
        <v>1043.28</v>
      </c>
      <c r="C1129" s="9">
        <v>1039.8499999999999</v>
      </c>
      <c r="D1129" s="9">
        <v>1067.79</v>
      </c>
      <c r="E1129" s="16">
        <v>42822</v>
      </c>
      <c r="F1129" s="9">
        <v>1016.13</v>
      </c>
      <c r="G1129" s="8">
        <v>3.3E-3</v>
      </c>
      <c r="H1129" s="2">
        <v>1128</v>
      </c>
      <c r="I1129" s="12" t="s">
        <v>205</v>
      </c>
      <c r="J1129" s="16">
        <v>42822</v>
      </c>
      <c r="K1129" s="15">
        <f t="shared" si="34"/>
        <v>4.968024234264555E-2</v>
      </c>
      <c r="M1129" s="13">
        <f t="shared" si="35"/>
        <v>4.9680242342645551</v>
      </c>
    </row>
    <row r="1130" spans="1:13" ht="15.75" thickBot="1">
      <c r="A1130" s="1">
        <v>1129</v>
      </c>
      <c r="B1130" s="10">
        <v>1043.43</v>
      </c>
      <c r="C1130" s="9">
        <v>1043.3</v>
      </c>
      <c r="D1130" s="9">
        <v>1060.06</v>
      </c>
      <c r="E1130" s="16">
        <v>42823</v>
      </c>
      <c r="F1130" s="9">
        <v>1006.9</v>
      </c>
      <c r="G1130" s="8">
        <v>1E-4</v>
      </c>
      <c r="H1130" s="1">
        <v>1129</v>
      </c>
      <c r="I1130" s="12" t="s">
        <v>204</v>
      </c>
      <c r="J1130" s="16">
        <v>42823</v>
      </c>
      <c r="K1130" s="15">
        <f t="shared" si="34"/>
        <v>5.0953704591200966E-2</v>
      </c>
      <c r="M1130" s="13">
        <f t="shared" si="35"/>
        <v>5.0953704591200966</v>
      </c>
    </row>
    <row r="1131" spans="1:13" ht="15.75" thickBot="1">
      <c r="A1131" s="2">
        <v>1130</v>
      </c>
      <c r="B1131" s="11">
        <v>1040</v>
      </c>
      <c r="C1131" s="9">
        <v>1042.1400000000001</v>
      </c>
      <c r="D1131" s="9">
        <v>1052.5</v>
      </c>
      <c r="E1131" s="16">
        <v>42824</v>
      </c>
      <c r="F1131" s="9">
        <v>1022.79</v>
      </c>
      <c r="G1131" s="6">
        <v>-3.3E-3</v>
      </c>
      <c r="H1131" s="2">
        <v>1130</v>
      </c>
      <c r="I1131" s="12" t="s">
        <v>203</v>
      </c>
      <c r="J1131" s="16">
        <v>42824</v>
      </c>
      <c r="K1131" s="15">
        <f t="shared" si="34"/>
        <v>2.8508645671406947E-2</v>
      </c>
      <c r="M1131" s="13">
        <f t="shared" si="35"/>
        <v>2.8508645671406945</v>
      </c>
    </row>
    <row r="1132" spans="1:13" ht="15.75" thickBot="1">
      <c r="A1132" s="1">
        <v>1131</v>
      </c>
      <c r="B1132" s="10">
        <v>1079.78</v>
      </c>
      <c r="C1132" s="9">
        <v>1040</v>
      </c>
      <c r="D1132" s="9">
        <v>1088.9000000000001</v>
      </c>
      <c r="E1132" s="16">
        <v>42825</v>
      </c>
      <c r="F1132" s="9">
        <v>1040</v>
      </c>
      <c r="G1132" s="8">
        <v>3.8300000000000001E-2</v>
      </c>
      <c r="H1132" s="1">
        <v>1131</v>
      </c>
      <c r="I1132" s="12" t="s">
        <v>202</v>
      </c>
      <c r="J1132" s="16">
        <v>42825</v>
      </c>
      <c r="K1132" s="15">
        <f t="shared" si="34"/>
        <v>4.7019230769230855E-2</v>
      </c>
      <c r="M1132" s="13">
        <f t="shared" si="35"/>
        <v>4.7019230769230855</v>
      </c>
    </row>
    <row r="1133" spans="1:13" ht="15.75" thickBot="1">
      <c r="A1133" s="2">
        <v>1132</v>
      </c>
      <c r="B1133" s="10">
        <v>1091.73</v>
      </c>
      <c r="C1133" s="9">
        <v>1079.78</v>
      </c>
      <c r="D1133" s="9">
        <v>1108.22</v>
      </c>
      <c r="E1133" s="16">
        <v>42826</v>
      </c>
      <c r="F1133" s="9">
        <v>1070</v>
      </c>
      <c r="G1133" s="8">
        <v>1.11E-2</v>
      </c>
      <c r="H1133" s="2">
        <v>1132</v>
      </c>
      <c r="I1133" s="12" t="s">
        <v>201</v>
      </c>
      <c r="J1133" s="16">
        <v>42826</v>
      </c>
      <c r="K1133" s="15">
        <f t="shared" si="34"/>
        <v>3.5396099205393716E-2</v>
      </c>
      <c r="M1133" s="13">
        <f t="shared" si="35"/>
        <v>3.5396099205393714</v>
      </c>
    </row>
    <row r="1134" spans="1:13" ht="15.75" thickBot="1">
      <c r="A1134" s="1">
        <v>1133</v>
      </c>
      <c r="B1134" s="10">
        <v>1107.46</v>
      </c>
      <c r="C1134" s="9">
        <v>1091.73</v>
      </c>
      <c r="D1134" s="9">
        <v>1116.8399999999999</v>
      </c>
      <c r="E1134" s="16">
        <v>42827</v>
      </c>
      <c r="F1134" s="9">
        <v>1081</v>
      </c>
      <c r="G1134" s="8">
        <v>1.44E-2</v>
      </c>
      <c r="H1134" s="1">
        <v>1133</v>
      </c>
      <c r="I1134" s="12" t="s">
        <v>200</v>
      </c>
      <c r="J1134" s="16">
        <v>42827</v>
      </c>
      <c r="K1134" s="15">
        <f t="shared" si="34"/>
        <v>3.2828629789416724E-2</v>
      </c>
      <c r="M1134" s="13">
        <f t="shared" si="35"/>
        <v>3.2828629789416723</v>
      </c>
    </row>
    <row r="1135" spans="1:13" ht="15.75" thickBot="1">
      <c r="A1135" s="2">
        <v>1134</v>
      </c>
      <c r="B1135" s="10">
        <v>1148.43</v>
      </c>
      <c r="C1135" s="9">
        <v>1107.46</v>
      </c>
      <c r="D1135" s="9">
        <v>1161.4000000000001</v>
      </c>
      <c r="E1135" s="16">
        <v>42828</v>
      </c>
      <c r="F1135" s="9">
        <v>1107.22</v>
      </c>
      <c r="G1135" s="8">
        <v>3.6999999999999998E-2</v>
      </c>
      <c r="H1135" s="2">
        <v>1134</v>
      </c>
      <c r="I1135" s="12" t="s">
        <v>199</v>
      </c>
      <c r="J1135" s="16">
        <v>42828</v>
      </c>
      <c r="K1135" s="15">
        <f t="shared" si="34"/>
        <v>4.8922760189984343E-2</v>
      </c>
      <c r="M1135" s="13">
        <f t="shared" si="35"/>
        <v>4.8922760189984347</v>
      </c>
    </row>
    <row r="1136" spans="1:13" ht="15.75" thickBot="1">
      <c r="A1136" s="1">
        <v>1135</v>
      </c>
      <c r="B1136" s="11">
        <v>1142</v>
      </c>
      <c r="C1136" s="9">
        <v>1148.43</v>
      </c>
      <c r="D1136" s="9">
        <v>1165.6500000000001</v>
      </c>
      <c r="E1136" s="16">
        <v>42829</v>
      </c>
      <c r="F1136" s="9">
        <v>1125</v>
      </c>
      <c r="G1136" s="6">
        <v>-5.5999999999999999E-3</v>
      </c>
      <c r="H1136" s="1">
        <v>1135</v>
      </c>
      <c r="I1136" s="12" t="s">
        <v>198</v>
      </c>
      <c r="J1136" s="16">
        <v>42829</v>
      </c>
      <c r="K1136" s="15">
        <f t="shared" si="34"/>
        <v>3.5396149525874533E-2</v>
      </c>
      <c r="M1136" s="13">
        <f t="shared" si="35"/>
        <v>3.5396149525874532</v>
      </c>
    </row>
    <row r="1137" spans="1:13" ht="15.75" thickBot="1">
      <c r="A1137" s="2">
        <v>1136</v>
      </c>
      <c r="B1137" s="11">
        <v>1138.1600000000001</v>
      </c>
      <c r="C1137" s="9">
        <v>1142</v>
      </c>
      <c r="D1137" s="9">
        <v>1146.8800000000001</v>
      </c>
      <c r="E1137" s="16">
        <v>42830</v>
      </c>
      <c r="F1137" s="9">
        <v>1112.73</v>
      </c>
      <c r="G1137" s="6">
        <v>-3.3999999999999998E-3</v>
      </c>
      <c r="H1137" s="2">
        <v>1136</v>
      </c>
      <c r="I1137" s="12" t="s">
        <v>197</v>
      </c>
      <c r="J1137" s="16">
        <v>42830</v>
      </c>
      <c r="K1137" s="15">
        <f t="shared" si="34"/>
        <v>2.9903677758318817E-2</v>
      </c>
      <c r="M1137" s="13">
        <f t="shared" si="35"/>
        <v>2.9903677758318818</v>
      </c>
    </row>
    <row r="1138" spans="1:13" ht="15.75" thickBot="1">
      <c r="A1138" s="1">
        <v>1137</v>
      </c>
      <c r="B1138" s="10">
        <v>1191.56</v>
      </c>
      <c r="C1138" s="9">
        <v>1138.1600000000001</v>
      </c>
      <c r="D1138" s="9">
        <v>1206.3</v>
      </c>
      <c r="E1138" s="16">
        <v>42831</v>
      </c>
      <c r="F1138" s="9">
        <v>1138.1600000000001</v>
      </c>
      <c r="G1138" s="8">
        <v>4.6899999999999997E-2</v>
      </c>
      <c r="H1138" s="1">
        <v>1137</v>
      </c>
      <c r="I1138" s="12" t="s">
        <v>196</v>
      </c>
      <c r="J1138" s="16">
        <v>42831</v>
      </c>
      <c r="K1138" s="15">
        <f t="shared" si="34"/>
        <v>5.9868559780698556E-2</v>
      </c>
      <c r="M1138" s="13">
        <f t="shared" si="35"/>
        <v>5.9868559780698556</v>
      </c>
    </row>
    <row r="1139" spans="1:13" ht="15.75" thickBot="1">
      <c r="A1139" s="2">
        <v>1138</v>
      </c>
      <c r="B1139" s="10">
        <v>1191.8800000000001</v>
      </c>
      <c r="C1139" s="9">
        <v>1191.56</v>
      </c>
      <c r="D1139" s="9">
        <v>1205</v>
      </c>
      <c r="E1139" s="16">
        <v>42832</v>
      </c>
      <c r="F1139" s="9">
        <v>1175.2</v>
      </c>
      <c r="G1139" s="8">
        <v>2.9999999999999997E-4</v>
      </c>
      <c r="H1139" s="2">
        <v>1138</v>
      </c>
      <c r="I1139" s="12" t="s">
        <v>195</v>
      </c>
      <c r="J1139" s="16">
        <v>42832</v>
      </c>
      <c r="K1139" s="15">
        <f t="shared" si="34"/>
        <v>2.5009231595555369E-2</v>
      </c>
      <c r="M1139" s="13">
        <f t="shared" si="35"/>
        <v>2.500923159555537</v>
      </c>
    </row>
    <row r="1140" spans="1:13" ht="15.75" thickBot="1">
      <c r="A1140" s="1">
        <v>1139</v>
      </c>
      <c r="B1140" s="11">
        <v>1182.47</v>
      </c>
      <c r="C1140" s="9">
        <v>1191.8800000000001</v>
      </c>
      <c r="D1140" s="9">
        <v>1205</v>
      </c>
      <c r="E1140" s="16">
        <v>42833</v>
      </c>
      <c r="F1140" s="9">
        <v>1170.82</v>
      </c>
      <c r="G1140" s="6">
        <v>-7.9000000000000008E-3</v>
      </c>
      <c r="H1140" s="1">
        <v>1139</v>
      </c>
      <c r="I1140" s="12" t="s">
        <v>194</v>
      </c>
      <c r="J1140" s="16">
        <v>42833</v>
      </c>
      <c r="K1140" s="15">
        <f t="shared" si="34"/>
        <v>2.8677383629224468E-2</v>
      </c>
      <c r="M1140" s="13">
        <f t="shared" si="35"/>
        <v>2.8677383629224469</v>
      </c>
    </row>
    <row r="1141" spans="1:13" ht="15.75" thickBot="1">
      <c r="A1141" s="2">
        <v>1140</v>
      </c>
      <c r="B1141" s="10">
        <v>1211</v>
      </c>
      <c r="C1141" s="9">
        <v>1182.47</v>
      </c>
      <c r="D1141" s="9">
        <v>1220</v>
      </c>
      <c r="E1141" s="16">
        <v>42834</v>
      </c>
      <c r="F1141" s="9">
        <v>1175.3900000000001</v>
      </c>
      <c r="G1141" s="8">
        <v>2.41E-2</v>
      </c>
      <c r="H1141" s="2">
        <v>1140</v>
      </c>
      <c r="I1141" s="12" t="s">
        <v>193</v>
      </c>
      <c r="J1141" s="16">
        <v>42834</v>
      </c>
      <c r="K1141" s="15">
        <f t="shared" si="34"/>
        <v>3.7726115673124817E-2</v>
      </c>
      <c r="M1141" s="13">
        <f t="shared" si="35"/>
        <v>3.7726115673124818</v>
      </c>
    </row>
    <row r="1142" spans="1:13" ht="15.75" thickBot="1">
      <c r="A1142" s="1">
        <v>1141</v>
      </c>
      <c r="B1142" s="10">
        <v>1211.23</v>
      </c>
      <c r="C1142" s="9">
        <v>1211</v>
      </c>
      <c r="D1142" s="9">
        <v>1219</v>
      </c>
      <c r="E1142" s="16">
        <v>42835</v>
      </c>
      <c r="F1142" s="9">
        <v>1199.08</v>
      </c>
      <c r="G1142" s="8">
        <v>2.0000000000000001E-4</v>
      </c>
      <c r="H1142" s="1">
        <v>1141</v>
      </c>
      <c r="I1142" s="12" t="s">
        <v>192</v>
      </c>
      <c r="J1142" s="16">
        <v>42835</v>
      </c>
      <c r="K1142" s="15">
        <f t="shared" si="34"/>
        <v>1.6449215524360093E-2</v>
      </c>
      <c r="M1142" s="13">
        <f t="shared" si="35"/>
        <v>1.6449215524360092</v>
      </c>
    </row>
    <row r="1143" spans="1:13" ht="15.75" thickBot="1">
      <c r="A1143" s="2">
        <v>1142</v>
      </c>
      <c r="B1143" s="10">
        <v>1223.5</v>
      </c>
      <c r="C1143" s="9">
        <v>1211.23</v>
      </c>
      <c r="D1143" s="9">
        <v>1234.48</v>
      </c>
      <c r="E1143" s="16">
        <v>42836</v>
      </c>
      <c r="F1143" s="9">
        <v>1198</v>
      </c>
      <c r="G1143" s="8">
        <v>1.01E-2</v>
      </c>
      <c r="H1143" s="2">
        <v>1142</v>
      </c>
      <c r="I1143" s="12" t="s">
        <v>191</v>
      </c>
      <c r="J1143" s="16">
        <v>42836</v>
      </c>
      <c r="K1143" s="15">
        <f t="shared" si="34"/>
        <v>3.0118144365644854E-2</v>
      </c>
      <c r="M1143" s="13">
        <f t="shared" si="35"/>
        <v>3.0118144365644852</v>
      </c>
    </row>
    <row r="1144" spans="1:13" ht="15.75" thickBot="1">
      <c r="A1144" s="1">
        <v>1143</v>
      </c>
      <c r="B1144" s="11">
        <v>1219.1500000000001</v>
      </c>
      <c r="C1144" s="9">
        <v>1223.5</v>
      </c>
      <c r="D1144" s="9">
        <v>1230.4100000000001</v>
      </c>
      <c r="E1144" s="16">
        <v>42837</v>
      </c>
      <c r="F1144" s="9">
        <v>1210.78</v>
      </c>
      <c r="G1144" s="6">
        <v>-3.5999999999999999E-3</v>
      </c>
      <c r="H1144" s="1">
        <v>1143</v>
      </c>
      <c r="I1144" s="12" t="s">
        <v>190</v>
      </c>
      <c r="J1144" s="16">
        <v>42837</v>
      </c>
      <c r="K1144" s="15">
        <f t="shared" si="34"/>
        <v>1.6044135676338462E-2</v>
      </c>
      <c r="M1144" s="13">
        <f t="shared" si="35"/>
        <v>1.6044135676338462</v>
      </c>
    </row>
    <row r="1145" spans="1:13" ht="15.75" thickBot="1">
      <c r="A1145" s="2">
        <v>1144</v>
      </c>
      <c r="B1145" s="11">
        <v>1174.1300000000001</v>
      </c>
      <c r="C1145" s="9">
        <v>1219.1500000000001</v>
      </c>
      <c r="D1145" s="9">
        <v>1219.5</v>
      </c>
      <c r="E1145" s="16">
        <v>42838</v>
      </c>
      <c r="F1145" s="9">
        <v>1151</v>
      </c>
      <c r="G1145" s="6">
        <v>-3.6900000000000002E-2</v>
      </c>
      <c r="H1145" s="2">
        <v>1144</v>
      </c>
      <c r="I1145" s="12" t="s">
        <v>189</v>
      </c>
      <c r="J1145" s="16">
        <v>42838</v>
      </c>
      <c r="K1145" s="15">
        <f t="shared" si="34"/>
        <v>5.6186687446171509E-2</v>
      </c>
      <c r="M1145" s="13">
        <f t="shared" si="35"/>
        <v>5.6186687446171506</v>
      </c>
    </row>
    <row r="1146" spans="1:13" ht="15.75" thickBot="1">
      <c r="A1146" s="1">
        <v>1145</v>
      </c>
      <c r="B1146" s="10">
        <v>1187.99</v>
      </c>
      <c r="C1146" s="9">
        <v>1174.1300000000001</v>
      </c>
      <c r="D1146" s="9">
        <v>1197.99</v>
      </c>
      <c r="E1146" s="16">
        <v>42839</v>
      </c>
      <c r="F1146" s="9">
        <v>1168.95</v>
      </c>
      <c r="G1146" s="8">
        <v>1.18E-2</v>
      </c>
      <c r="H1146" s="1">
        <v>1145</v>
      </c>
      <c r="I1146" s="12" t="s">
        <v>188</v>
      </c>
      <c r="J1146" s="16">
        <v>42839</v>
      </c>
      <c r="K1146" s="15">
        <f t="shared" si="34"/>
        <v>2.4733206714758978E-2</v>
      </c>
      <c r="M1146" s="13">
        <f t="shared" si="35"/>
        <v>2.4733206714758977</v>
      </c>
    </row>
    <row r="1147" spans="1:13" ht="15.75" thickBot="1">
      <c r="A1147" s="2">
        <v>1146</v>
      </c>
      <c r="B1147" s="11">
        <v>1175.01</v>
      </c>
      <c r="C1147" s="9">
        <v>1187.99</v>
      </c>
      <c r="D1147" s="9">
        <v>1197</v>
      </c>
      <c r="E1147" s="16">
        <v>42840</v>
      </c>
      <c r="F1147" s="9">
        <v>1170.06</v>
      </c>
      <c r="G1147" s="6">
        <v>-1.09E-2</v>
      </c>
      <c r="H1147" s="2">
        <v>1146</v>
      </c>
      <c r="I1147" s="12" t="s">
        <v>187</v>
      </c>
      <c r="J1147" s="16">
        <v>42840</v>
      </c>
      <c r="K1147" s="15">
        <f t="shared" si="34"/>
        <v>2.2676958560257286E-2</v>
      </c>
      <c r="M1147" s="13">
        <f t="shared" si="35"/>
        <v>2.2676958560257288</v>
      </c>
    </row>
    <row r="1148" spans="1:13" ht="15.75" thickBot="1">
      <c r="A1148" s="1">
        <v>1147</v>
      </c>
      <c r="B1148" s="10">
        <v>1181</v>
      </c>
      <c r="C1148" s="9">
        <v>1184.27</v>
      </c>
      <c r="D1148" s="9">
        <v>1193.33</v>
      </c>
      <c r="E1148" s="16">
        <v>42841</v>
      </c>
      <c r="F1148" s="9">
        <v>1175</v>
      </c>
      <c r="G1148" s="8">
        <v>5.1000000000000004E-3</v>
      </c>
      <c r="H1148" s="1">
        <v>1147</v>
      </c>
      <c r="I1148" s="12" t="s">
        <v>186</v>
      </c>
      <c r="J1148" s="16">
        <v>42841</v>
      </c>
      <c r="K1148" s="15">
        <f t="shared" si="34"/>
        <v>1.5477889332669009E-2</v>
      </c>
      <c r="M1148" s="13">
        <f t="shared" si="35"/>
        <v>1.5477889332669008</v>
      </c>
    </row>
    <row r="1149" spans="1:13" ht="15.75" thickBot="1">
      <c r="A1149" s="2">
        <v>1148</v>
      </c>
      <c r="B1149" s="10">
        <v>1197.5</v>
      </c>
      <c r="C1149" s="9">
        <v>1180.99</v>
      </c>
      <c r="D1149" s="9">
        <v>1210.99</v>
      </c>
      <c r="E1149" s="16">
        <v>42842</v>
      </c>
      <c r="F1149" s="9">
        <v>1175</v>
      </c>
      <c r="G1149" s="8">
        <v>1.4E-2</v>
      </c>
      <c r="H1149" s="2">
        <v>1148</v>
      </c>
      <c r="I1149" s="12" t="s">
        <v>185</v>
      </c>
      <c r="J1149" s="16">
        <v>42842</v>
      </c>
      <c r="K1149" s="15">
        <f t="shared" si="34"/>
        <v>3.0474432467675432E-2</v>
      </c>
      <c r="M1149" s="13">
        <f t="shared" si="35"/>
        <v>3.0474432467675432</v>
      </c>
    </row>
    <row r="1150" spans="1:13" ht="15.75" thickBot="1">
      <c r="A1150" s="1">
        <v>1149</v>
      </c>
      <c r="B1150" s="10">
        <v>1202.3800000000001</v>
      </c>
      <c r="C1150" s="9">
        <v>1198.95</v>
      </c>
      <c r="D1150" s="9">
        <v>1218</v>
      </c>
      <c r="E1150" s="16">
        <v>42843</v>
      </c>
      <c r="F1150" s="9">
        <v>1197.0999999999999</v>
      </c>
      <c r="G1150" s="8">
        <v>4.1000000000000003E-3</v>
      </c>
      <c r="H1150" s="1">
        <v>1149</v>
      </c>
      <c r="I1150" s="12" t="s">
        <v>184</v>
      </c>
      <c r="J1150" s="16">
        <v>42843</v>
      </c>
      <c r="K1150" s="15">
        <f t="shared" si="34"/>
        <v>1.7431919596313517E-2</v>
      </c>
      <c r="M1150" s="13">
        <f t="shared" si="35"/>
        <v>1.7431919596313517</v>
      </c>
    </row>
    <row r="1151" spans="1:13" ht="15.75" thickBot="1">
      <c r="A1151" s="2">
        <v>1150</v>
      </c>
      <c r="B1151" s="10">
        <v>1209</v>
      </c>
      <c r="C1151" s="9">
        <v>1202.3800000000001</v>
      </c>
      <c r="D1151" s="9">
        <v>1212.56</v>
      </c>
      <c r="E1151" s="16">
        <v>42844</v>
      </c>
      <c r="F1151" s="9">
        <v>1197.0999999999999</v>
      </c>
      <c r="G1151" s="8">
        <v>5.4999999999999997E-3</v>
      </c>
      <c r="H1151" s="2">
        <v>1150</v>
      </c>
      <c r="I1151" s="12" t="s">
        <v>183</v>
      </c>
      <c r="J1151" s="16">
        <v>42844</v>
      </c>
      <c r="K1151" s="15">
        <f t="shared" si="34"/>
        <v>1.2857831966599606E-2</v>
      </c>
      <c r="M1151" s="13">
        <f t="shared" si="35"/>
        <v>1.2857831966599607</v>
      </c>
    </row>
    <row r="1152" spans="1:13" ht="15.75" thickBot="1">
      <c r="A1152" s="1">
        <v>1151</v>
      </c>
      <c r="B1152" s="10">
        <v>1241.8699999999999</v>
      </c>
      <c r="C1152" s="9">
        <v>1209</v>
      </c>
      <c r="D1152" s="9">
        <v>1249.48</v>
      </c>
      <c r="E1152" s="16">
        <v>42845</v>
      </c>
      <c r="F1152" s="9">
        <v>1206.6300000000001</v>
      </c>
      <c r="G1152" s="8">
        <v>2.7199999999999998E-2</v>
      </c>
      <c r="H1152" s="1">
        <v>1151</v>
      </c>
      <c r="I1152" s="12" t="s">
        <v>182</v>
      </c>
      <c r="J1152" s="16">
        <v>42845</v>
      </c>
      <c r="K1152" s="15">
        <f t="shared" si="34"/>
        <v>3.5442514474772466E-2</v>
      </c>
      <c r="M1152" s="13">
        <f t="shared" si="35"/>
        <v>3.5442514474772464</v>
      </c>
    </row>
    <row r="1153" spans="1:13" ht="15.75" thickBot="1">
      <c r="A1153" s="2">
        <v>1152</v>
      </c>
      <c r="B1153" s="10">
        <v>1249</v>
      </c>
      <c r="C1153" s="9">
        <v>1241.8800000000001</v>
      </c>
      <c r="D1153" s="9">
        <v>1254.9100000000001</v>
      </c>
      <c r="E1153" s="16">
        <v>42846</v>
      </c>
      <c r="F1153" s="9">
        <v>1236.03</v>
      </c>
      <c r="G1153" s="8">
        <v>5.7000000000000002E-3</v>
      </c>
      <c r="H1153" s="2">
        <v>1152</v>
      </c>
      <c r="I1153" s="12" t="s">
        <v>181</v>
      </c>
      <c r="J1153" s="16">
        <v>42846</v>
      </c>
      <c r="K1153" s="15">
        <f t="shared" si="34"/>
        <v>1.5202757110187867E-2</v>
      </c>
      <c r="M1153" s="13">
        <f t="shared" si="35"/>
        <v>1.5202757110187866</v>
      </c>
    </row>
    <row r="1154" spans="1:13" ht="15.75" thickBot="1">
      <c r="A1154" s="1">
        <v>1153</v>
      </c>
      <c r="B1154" s="11">
        <v>1235.49</v>
      </c>
      <c r="C1154" s="9">
        <v>1249</v>
      </c>
      <c r="D1154" s="9">
        <v>1250</v>
      </c>
      <c r="E1154" s="16">
        <v>42847</v>
      </c>
      <c r="F1154" s="9">
        <v>1212</v>
      </c>
      <c r="G1154" s="6">
        <v>-1.0800000000000001E-2</v>
      </c>
      <c r="H1154" s="1">
        <v>1153</v>
      </c>
      <c r="I1154" s="12" t="s">
        <v>180</v>
      </c>
      <c r="J1154" s="16">
        <v>42847</v>
      </c>
      <c r="K1154" s="15">
        <f t="shared" si="34"/>
        <v>3.0424339471577262E-2</v>
      </c>
      <c r="M1154" s="13">
        <f t="shared" si="35"/>
        <v>3.042433947157726</v>
      </c>
    </row>
    <row r="1155" spans="1:13" ht="15.75" thickBot="1">
      <c r="A1155" s="2">
        <v>1154</v>
      </c>
      <c r="B1155" s="10">
        <v>1242.48</v>
      </c>
      <c r="C1155" s="9">
        <v>1235.49</v>
      </c>
      <c r="D1155" s="9">
        <v>1245</v>
      </c>
      <c r="E1155" s="16">
        <v>42848</v>
      </c>
      <c r="F1155" s="9">
        <v>1228</v>
      </c>
      <c r="G1155" s="8">
        <v>5.7000000000000002E-3</v>
      </c>
      <c r="H1155" s="2">
        <v>1154</v>
      </c>
      <c r="I1155" s="12" t="s">
        <v>179</v>
      </c>
      <c r="J1155" s="16">
        <v>42848</v>
      </c>
      <c r="K1155" s="15">
        <f t="shared" ref="K1155:M1218" si="36">(D1155-F1155)/C1155</f>
        <v>1.375972286299363E-2</v>
      </c>
      <c r="M1155" s="13">
        <f t="shared" ref="M1155:M1218" si="37">K1155*100</f>
        <v>1.3759722862993631</v>
      </c>
    </row>
    <row r="1156" spans="1:13" ht="15.75" thickBot="1">
      <c r="A1156" s="1">
        <v>1155</v>
      </c>
      <c r="B1156" s="10">
        <v>1251.02</v>
      </c>
      <c r="C1156" s="9">
        <v>1242.48</v>
      </c>
      <c r="D1156" s="9">
        <v>1258</v>
      </c>
      <c r="E1156" s="16">
        <v>42849</v>
      </c>
      <c r="F1156" s="9">
        <v>1234.0999999999999</v>
      </c>
      <c r="G1156" s="8">
        <v>6.8999999999999999E-3</v>
      </c>
      <c r="H1156" s="1">
        <v>1155</v>
      </c>
      <c r="I1156" s="12" t="s">
        <v>178</v>
      </c>
      <c r="J1156" s="16">
        <v>42849</v>
      </c>
      <c r="K1156" s="15">
        <f t="shared" si="36"/>
        <v>1.9235722104178812E-2</v>
      </c>
      <c r="M1156" s="13">
        <f t="shared" si="37"/>
        <v>1.9235722104178812</v>
      </c>
    </row>
    <row r="1157" spans="1:13" ht="15.75" thickBot="1">
      <c r="A1157" s="2">
        <v>1156</v>
      </c>
      <c r="B1157" s="10">
        <v>1276.3499999999999</v>
      </c>
      <c r="C1157" s="9">
        <v>1251.02</v>
      </c>
      <c r="D1157" s="9">
        <v>1280</v>
      </c>
      <c r="E1157" s="16">
        <v>42850</v>
      </c>
      <c r="F1157" s="9">
        <v>1248.42</v>
      </c>
      <c r="G1157" s="8">
        <v>2.0199999999999999E-2</v>
      </c>
      <c r="H1157" s="2">
        <v>1156</v>
      </c>
      <c r="I1157" s="12" t="s">
        <v>177</v>
      </c>
      <c r="J1157" s="16">
        <v>42850</v>
      </c>
      <c r="K1157" s="15">
        <f t="shared" si="36"/>
        <v>2.5243401384470215E-2</v>
      </c>
      <c r="M1157" s="13">
        <f t="shared" si="37"/>
        <v>2.5243401384470214</v>
      </c>
    </row>
    <row r="1158" spans="1:13" ht="15.75" thickBot="1">
      <c r="A1158" s="1">
        <v>1157</v>
      </c>
      <c r="B1158" s="10">
        <v>1290.51</v>
      </c>
      <c r="C1158" s="9">
        <v>1276.07</v>
      </c>
      <c r="D1158" s="9">
        <v>1314.7</v>
      </c>
      <c r="E1158" s="16">
        <v>42851</v>
      </c>
      <c r="F1158" s="9">
        <v>1269.8</v>
      </c>
      <c r="G1158" s="8">
        <v>1.11E-2</v>
      </c>
      <c r="H1158" s="1">
        <v>1157</v>
      </c>
      <c r="I1158" s="12" t="s">
        <v>176</v>
      </c>
      <c r="J1158" s="16">
        <v>42851</v>
      </c>
      <c r="K1158" s="15">
        <f t="shared" si="36"/>
        <v>3.5186157499196825E-2</v>
      </c>
      <c r="M1158" s="13">
        <f t="shared" si="37"/>
        <v>3.5186157499196824</v>
      </c>
    </row>
    <row r="1159" spans="1:13" ht="15.75" thickBot="1">
      <c r="A1159" s="2">
        <v>1158</v>
      </c>
      <c r="B1159" s="10">
        <v>1333.7</v>
      </c>
      <c r="C1159" s="9">
        <v>1290.52</v>
      </c>
      <c r="D1159" s="9">
        <v>1345.47</v>
      </c>
      <c r="E1159" s="16">
        <v>42852</v>
      </c>
      <c r="F1159" s="9">
        <v>1290.51</v>
      </c>
      <c r="G1159" s="8">
        <v>3.3500000000000002E-2</v>
      </c>
      <c r="H1159" s="2">
        <v>1158</v>
      </c>
      <c r="I1159" s="12" t="s">
        <v>175</v>
      </c>
      <c r="J1159" s="16">
        <v>42852</v>
      </c>
      <c r="K1159" s="15">
        <f t="shared" si="36"/>
        <v>4.2587484114930442E-2</v>
      </c>
      <c r="M1159" s="13">
        <f t="shared" si="37"/>
        <v>4.2587484114930438</v>
      </c>
    </row>
    <row r="1160" spans="1:13" ht="15.75" thickBot="1">
      <c r="A1160" s="1">
        <v>1159</v>
      </c>
      <c r="B1160" s="11">
        <v>1328.64</v>
      </c>
      <c r="C1160" s="9">
        <v>1323.6</v>
      </c>
      <c r="D1160" s="9">
        <v>1353.44</v>
      </c>
      <c r="E1160" s="16">
        <v>42853</v>
      </c>
      <c r="F1160" s="9">
        <v>1292.1400000000001</v>
      </c>
      <c r="G1160" s="6">
        <v>-3.8E-3</v>
      </c>
      <c r="H1160" s="1">
        <v>1159</v>
      </c>
      <c r="I1160" s="12" t="s">
        <v>174</v>
      </c>
      <c r="J1160" s="16">
        <v>42853</v>
      </c>
      <c r="K1160" s="15">
        <f t="shared" si="36"/>
        <v>4.6313085524327557E-2</v>
      </c>
      <c r="M1160" s="13">
        <f t="shared" si="37"/>
        <v>4.6313085524327562</v>
      </c>
    </row>
    <row r="1161" spans="1:13" ht="15.75" thickBot="1">
      <c r="A1161" s="2">
        <v>1160</v>
      </c>
      <c r="B1161" s="10">
        <v>1335.93</v>
      </c>
      <c r="C1161" s="9">
        <v>1328.64</v>
      </c>
      <c r="D1161" s="9">
        <v>1339.23</v>
      </c>
      <c r="E1161" s="16">
        <v>42854</v>
      </c>
      <c r="F1161" s="9">
        <v>1312</v>
      </c>
      <c r="G1161" s="8">
        <v>5.4999999999999997E-3</v>
      </c>
      <c r="H1161" s="2">
        <v>1160</v>
      </c>
      <c r="I1161" s="12" t="s">
        <v>173</v>
      </c>
      <c r="J1161" s="16">
        <v>42854</v>
      </c>
      <c r="K1161" s="15">
        <f t="shared" si="36"/>
        <v>2.0494641136801554E-2</v>
      </c>
      <c r="M1161" s="13">
        <f t="shared" si="37"/>
        <v>2.0494641136801555</v>
      </c>
    </row>
    <row r="1162" spans="1:13" ht="15.75" thickBot="1">
      <c r="A1162" s="1">
        <v>1161</v>
      </c>
      <c r="B1162" s="10">
        <v>1350.72</v>
      </c>
      <c r="C1162" s="9">
        <v>1335.93</v>
      </c>
      <c r="D1162" s="9">
        <v>1351.99</v>
      </c>
      <c r="E1162" s="16">
        <v>42855</v>
      </c>
      <c r="F1162" s="9">
        <v>1309.3699999999999</v>
      </c>
      <c r="G1162" s="8">
        <v>1.11E-2</v>
      </c>
      <c r="H1162" s="1">
        <v>1161</v>
      </c>
      <c r="I1162" s="12" t="s">
        <v>172</v>
      </c>
      <c r="J1162" s="16">
        <v>42855</v>
      </c>
      <c r="K1162" s="15">
        <f t="shared" si="36"/>
        <v>3.1902869162306495E-2</v>
      </c>
      <c r="M1162" s="13">
        <f t="shared" si="37"/>
        <v>3.1902869162306495</v>
      </c>
    </row>
    <row r="1163" spans="1:13" ht="15.75" thickBot="1">
      <c r="A1163" s="2">
        <v>1162</v>
      </c>
      <c r="B1163" s="10">
        <v>1397.24</v>
      </c>
      <c r="C1163" s="9">
        <v>1350.72</v>
      </c>
      <c r="D1163" s="9">
        <v>1429.9</v>
      </c>
      <c r="E1163" s="16">
        <v>42856</v>
      </c>
      <c r="F1163" s="9">
        <v>1335.2</v>
      </c>
      <c r="G1163" s="8">
        <v>3.44E-2</v>
      </c>
      <c r="H1163" s="2">
        <v>1162</v>
      </c>
      <c r="I1163" s="12" t="s">
        <v>171</v>
      </c>
      <c r="J1163" s="16">
        <v>42856</v>
      </c>
      <c r="K1163" s="15">
        <f t="shared" si="36"/>
        <v>7.011075574508413E-2</v>
      </c>
      <c r="M1163" s="13">
        <f t="shared" si="37"/>
        <v>7.0110755745084132</v>
      </c>
    </row>
    <row r="1164" spans="1:13" ht="15.75" thickBot="1">
      <c r="A1164" s="1">
        <v>1163</v>
      </c>
      <c r="B1164" s="10">
        <v>1455.2</v>
      </c>
      <c r="C1164" s="9">
        <v>1397.24</v>
      </c>
      <c r="D1164" s="9">
        <v>1469.98</v>
      </c>
      <c r="E1164" s="16">
        <v>42857</v>
      </c>
      <c r="F1164" s="9">
        <v>1381.46</v>
      </c>
      <c r="G1164" s="8">
        <v>4.1500000000000002E-2</v>
      </c>
      <c r="H1164" s="1">
        <v>1163</v>
      </c>
      <c r="I1164" s="12" t="s">
        <v>170</v>
      </c>
      <c r="J1164" s="16">
        <v>42857</v>
      </c>
      <c r="K1164" s="15">
        <f t="shared" si="36"/>
        <v>6.3353468266010127E-2</v>
      </c>
      <c r="M1164" s="13">
        <f t="shared" si="37"/>
        <v>6.3353468266010129</v>
      </c>
    </row>
    <row r="1165" spans="1:13" ht="15.75" thickBot="1">
      <c r="A1165" s="2">
        <v>1164</v>
      </c>
      <c r="B1165" s="10">
        <v>1513.6</v>
      </c>
      <c r="C1165" s="9">
        <v>1454.5</v>
      </c>
      <c r="D1165" s="9">
        <v>1521.86</v>
      </c>
      <c r="E1165" s="16">
        <v>42858</v>
      </c>
      <c r="F1165" s="9">
        <v>1446.25</v>
      </c>
      <c r="G1165" s="8">
        <v>4.0099999999999997E-2</v>
      </c>
      <c r="H1165" s="2">
        <v>1164</v>
      </c>
      <c r="I1165" s="12" t="s">
        <v>169</v>
      </c>
      <c r="J1165" s="16">
        <v>42858</v>
      </c>
      <c r="K1165" s="15">
        <f t="shared" si="36"/>
        <v>5.1983499484358819E-2</v>
      </c>
      <c r="M1165" s="13">
        <f t="shared" si="37"/>
        <v>5.1983499484358822</v>
      </c>
    </row>
    <row r="1166" spans="1:13" ht="15.75" thickBot="1">
      <c r="A1166" s="1">
        <v>1165</v>
      </c>
      <c r="B1166" s="10">
        <v>1535.42</v>
      </c>
      <c r="C1166" s="9">
        <v>1513.6</v>
      </c>
      <c r="D1166" s="9">
        <v>1618.6</v>
      </c>
      <c r="E1166" s="16">
        <v>42859</v>
      </c>
      <c r="F1166" s="9">
        <v>1450</v>
      </c>
      <c r="G1166" s="8">
        <v>1.44E-2</v>
      </c>
      <c r="H1166" s="1">
        <v>1165</v>
      </c>
      <c r="I1166" s="12" t="s">
        <v>168</v>
      </c>
      <c r="J1166" s="16">
        <v>42859</v>
      </c>
      <c r="K1166" s="15">
        <f t="shared" si="36"/>
        <v>0.11139006342494709</v>
      </c>
      <c r="M1166" s="13">
        <f t="shared" si="37"/>
        <v>11.139006342494708</v>
      </c>
    </row>
    <row r="1167" spans="1:13" ht="15.75" thickBot="1">
      <c r="A1167" s="2">
        <v>1166</v>
      </c>
      <c r="B1167" s="11">
        <v>1518.03</v>
      </c>
      <c r="C1167" s="9">
        <v>1536.42</v>
      </c>
      <c r="D1167" s="9">
        <v>1597.9</v>
      </c>
      <c r="E1167" s="16">
        <v>42860</v>
      </c>
      <c r="F1167" s="9">
        <v>1491.33</v>
      </c>
      <c r="G1167" s="6">
        <v>-1.1299999999999999E-2</v>
      </c>
      <c r="H1167" s="2">
        <v>1166</v>
      </c>
      <c r="I1167" s="12" t="s">
        <v>167</v>
      </c>
      <c r="J1167" s="16">
        <v>42860</v>
      </c>
      <c r="K1167" s="15">
        <f t="shared" si="36"/>
        <v>6.9362544096015513E-2</v>
      </c>
      <c r="M1167" s="13">
        <f t="shared" si="37"/>
        <v>6.9362544096015517</v>
      </c>
    </row>
    <row r="1168" spans="1:13" ht="15.75" thickBot="1">
      <c r="A1168" s="1">
        <v>1167</v>
      </c>
      <c r="B1168" s="10">
        <v>1541</v>
      </c>
      <c r="C1168" s="9">
        <v>1518.03</v>
      </c>
      <c r="D1168" s="9">
        <v>1573</v>
      </c>
      <c r="E1168" s="16">
        <v>42861</v>
      </c>
      <c r="F1168" s="9">
        <v>1513.7</v>
      </c>
      <c r="G1168" s="8">
        <v>1.5100000000000001E-2</v>
      </c>
      <c r="H1168" s="1">
        <v>1167</v>
      </c>
      <c r="I1168" s="12" t="s">
        <v>166</v>
      </c>
      <c r="J1168" s="16">
        <v>42861</v>
      </c>
      <c r="K1168" s="15">
        <f t="shared" si="36"/>
        <v>3.9063786618182744E-2</v>
      </c>
      <c r="M1168" s="13">
        <f t="shared" si="37"/>
        <v>3.9063786618182745</v>
      </c>
    </row>
    <row r="1169" spans="1:13" ht="15.75" thickBot="1">
      <c r="A1169" s="2">
        <v>1168</v>
      </c>
      <c r="B1169" s="11">
        <v>1475</v>
      </c>
      <c r="C1169" s="9">
        <v>1540.67</v>
      </c>
      <c r="D1169" s="9">
        <v>1560</v>
      </c>
      <c r="E1169" s="16">
        <v>42862</v>
      </c>
      <c r="F1169" s="9">
        <v>1358</v>
      </c>
      <c r="G1169" s="6">
        <v>-4.2799999999999998E-2</v>
      </c>
      <c r="H1169" s="2">
        <v>1168</v>
      </c>
      <c r="I1169" s="12" t="s">
        <v>165</v>
      </c>
      <c r="J1169" s="16">
        <v>42862</v>
      </c>
      <c r="K1169" s="15">
        <f t="shared" si="36"/>
        <v>0.13111178902685194</v>
      </c>
      <c r="M1169" s="13">
        <f t="shared" si="37"/>
        <v>13.111178902685195</v>
      </c>
    </row>
    <row r="1170" spans="1:13" ht="15.75" thickBot="1">
      <c r="A1170" s="1">
        <v>1169</v>
      </c>
      <c r="B1170" s="10">
        <v>1670.06</v>
      </c>
      <c r="C1170" s="9">
        <v>1521</v>
      </c>
      <c r="D1170" s="9">
        <v>1677.4</v>
      </c>
      <c r="E1170" s="16">
        <v>42863</v>
      </c>
      <c r="F1170" s="9">
        <v>1486</v>
      </c>
      <c r="G1170" s="8">
        <v>0.13220000000000001</v>
      </c>
      <c r="H1170" s="1">
        <v>1169</v>
      </c>
      <c r="I1170" s="12" t="s">
        <v>164</v>
      </c>
      <c r="J1170" s="16">
        <v>42863</v>
      </c>
      <c r="K1170" s="15">
        <f t="shared" si="36"/>
        <v>0.12583826429980283</v>
      </c>
      <c r="M1170" s="13">
        <f t="shared" si="37"/>
        <v>12.583826429980283</v>
      </c>
    </row>
    <row r="1171" spans="1:13" ht="15.75" thickBot="1">
      <c r="A1171" s="2">
        <v>1170</v>
      </c>
      <c r="B1171" s="10">
        <v>1716.37</v>
      </c>
      <c r="C1171" s="9">
        <v>1669.37</v>
      </c>
      <c r="D1171" s="9">
        <v>1768.23</v>
      </c>
      <c r="E1171" s="16">
        <v>42864</v>
      </c>
      <c r="F1171" s="9">
        <v>1642.28</v>
      </c>
      <c r="G1171" s="8">
        <v>2.7699999999999999E-2</v>
      </c>
      <c r="H1171" s="2">
        <v>1170</v>
      </c>
      <c r="I1171" s="12" t="s">
        <v>163</v>
      </c>
      <c r="J1171" s="16">
        <v>42864</v>
      </c>
      <c r="K1171" s="15">
        <f t="shared" si="36"/>
        <v>7.5447623953946732E-2</v>
      </c>
      <c r="M1171" s="13">
        <f t="shared" si="37"/>
        <v>7.544762395394673</v>
      </c>
    </row>
    <row r="1172" spans="1:13" ht="15.75" thickBot="1">
      <c r="A1172" s="1">
        <v>1171</v>
      </c>
      <c r="B1172" s="10">
        <v>1782</v>
      </c>
      <c r="C1172" s="9">
        <v>1721.97</v>
      </c>
      <c r="D1172" s="9">
        <v>1794</v>
      </c>
      <c r="E1172" s="16">
        <v>42865</v>
      </c>
      <c r="F1172" s="9">
        <v>1685</v>
      </c>
      <c r="G1172" s="8">
        <v>3.8199999999999998E-2</v>
      </c>
      <c r="H1172" s="1">
        <v>1171</v>
      </c>
      <c r="I1172" s="12" t="s">
        <v>162</v>
      </c>
      <c r="J1172" s="16">
        <v>42865</v>
      </c>
      <c r="K1172" s="15">
        <f t="shared" si="36"/>
        <v>6.3299592908122676E-2</v>
      </c>
      <c r="M1172" s="13">
        <f t="shared" si="37"/>
        <v>6.3299592908122673</v>
      </c>
    </row>
    <row r="1173" spans="1:13" ht="15.75" thickBot="1">
      <c r="A1173" s="2">
        <v>1172</v>
      </c>
      <c r="B1173" s="10">
        <v>1836.06</v>
      </c>
      <c r="C1173" s="9">
        <v>1782</v>
      </c>
      <c r="D1173" s="9">
        <v>1886.62</v>
      </c>
      <c r="E1173" s="16">
        <v>42866</v>
      </c>
      <c r="F1173" s="9">
        <v>1753.35</v>
      </c>
      <c r="G1173" s="8">
        <v>3.0300000000000001E-2</v>
      </c>
      <c r="H1173" s="2">
        <v>1172</v>
      </c>
      <c r="I1173" s="12" t="s">
        <v>161</v>
      </c>
      <c r="J1173" s="16">
        <v>42866</v>
      </c>
      <c r="K1173" s="15">
        <f t="shared" si="36"/>
        <v>7.4786756453423114E-2</v>
      </c>
      <c r="M1173" s="13">
        <f t="shared" si="37"/>
        <v>7.4786756453423111</v>
      </c>
    </row>
    <row r="1174" spans="1:13" ht="15.75" thickBot="1">
      <c r="A1174" s="1">
        <v>1173</v>
      </c>
      <c r="B1174" s="11">
        <v>1698.19</v>
      </c>
      <c r="C1174" s="9">
        <v>1836.06</v>
      </c>
      <c r="D1174" s="9">
        <v>1837.98</v>
      </c>
      <c r="E1174" s="16">
        <v>42867</v>
      </c>
      <c r="F1174" s="9">
        <v>1647.35</v>
      </c>
      <c r="G1174" s="6">
        <v>-7.51E-2</v>
      </c>
      <c r="H1174" s="1">
        <v>1173</v>
      </c>
      <c r="I1174" s="12" t="s">
        <v>160</v>
      </c>
      <c r="J1174" s="16">
        <v>42867</v>
      </c>
      <c r="K1174" s="15">
        <f t="shared" si="36"/>
        <v>0.10382558304194858</v>
      </c>
      <c r="M1174" s="13">
        <f t="shared" si="37"/>
        <v>10.382558304194859</v>
      </c>
    </row>
    <row r="1175" spans="1:13" ht="15.75" thickBot="1">
      <c r="A1175" s="2">
        <v>1174</v>
      </c>
      <c r="B1175" s="10">
        <v>1783.57</v>
      </c>
      <c r="C1175" s="9">
        <v>1698.19</v>
      </c>
      <c r="D1175" s="9">
        <v>1795.63</v>
      </c>
      <c r="E1175" s="16">
        <v>42868</v>
      </c>
      <c r="F1175" s="9">
        <v>1609.46</v>
      </c>
      <c r="G1175" s="8">
        <v>5.0299999999999997E-2</v>
      </c>
      <c r="H1175" s="2">
        <v>1174</v>
      </c>
      <c r="I1175" s="12" t="s">
        <v>159</v>
      </c>
      <c r="J1175" s="16">
        <v>42868</v>
      </c>
      <c r="K1175" s="15">
        <f t="shared" si="36"/>
        <v>0.1096284868006525</v>
      </c>
      <c r="M1175" s="13">
        <f t="shared" si="37"/>
        <v>10.96284868006525</v>
      </c>
    </row>
    <row r="1176" spans="1:13" ht="15.75" thickBot="1">
      <c r="A1176" s="1">
        <v>1175</v>
      </c>
      <c r="B1176" s="10">
        <v>1788.04</v>
      </c>
      <c r="C1176" s="9">
        <v>1783.57</v>
      </c>
      <c r="D1176" s="9">
        <v>1818</v>
      </c>
      <c r="E1176" s="16">
        <v>42869</v>
      </c>
      <c r="F1176" s="9">
        <v>1752.85</v>
      </c>
      <c r="G1176" s="8">
        <v>2.5000000000000001E-3</v>
      </c>
      <c r="H1176" s="1">
        <v>1175</v>
      </c>
      <c r="I1176" s="12" t="s">
        <v>158</v>
      </c>
      <c r="J1176" s="16">
        <v>42869</v>
      </c>
      <c r="K1176" s="15">
        <f t="shared" si="36"/>
        <v>3.6527862657479156E-2</v>
      </c>
      <c r="M1176" s="13">
        <f t="shared" si="37"/>
        <v>3.6527862657479155</v>
      </c>
    </row>
    <row r="1177" spans="1:13" ht="15.75" thickBot="1">
      <c r="A1177" s="2">
        <v>1176</v>
      </c>
      <c r="B1177" s="11">
        <v>1739.75</v>
      </c>
      <c r="C1177" s="9">
        <v>1788.04</v>
      </c>
      <c r="D1177" s="9">
        <v>1795.16</v>
      </c>
      <c r="E1177" s="16">
        <v>42870</v>
      </c>
      <c r="F1177" s="9">
        <v>1699.21</v>
      </c>
      <c r="G1177" s="6">
        <v>-2.7E-2</v>
      </c>
      <c r="H1177" s="2">
        <v>1176</v>
      </c>
      <c r="I1177" s="12" t="s">
        <v>157</v>
      </c>
      <c r="J1177" s="16">
        <v>42870</v>
      </c>
      <c r="K1177" s="15">
        <f t="shared" si="36"/>
        <v>5.3662110467327377E-2</v>
      </c>
      <c r="M1177" s="13">
        <f t="shared" si="37"/>
        <v>5.3662110467327375</v>
      </c>
    </row>
    <row r="1178" spans="1:13" ht="15.75" thickBot="1">
      <c r="A1178" s="1">
        <v>1177</v>
      </c>
      <c r="B1178" s="10">
        <v>1786.85</v>
      </c>
      <c r="C1178" s="9">
        <v>1739.75</v>
      </c>
      <c r="D1178" s="9">
        <v>1791.26</v>
      </c>
      <c r="E1178" s="16">
        <v>42871</v>
      </c>
      <c r="F1178" s="9">
        <v>1706.55</v>
      </c>
      <c r="G1178" s="8">
        <v>2.7099999999999999E-2</v>
      </c>
      <c r="H1178" s="1">
        <v>1177</v>
      </c>
      <c r="I1178" s="12" t="s">
        <v>156</v>
      </c>
      <c r="J1178" s="16">
        <v>42871</v>
      </c>
      <c r="K1178" s="15">
        <f t="shared" si="36"/>
        <v>4.8690903865497938E-2</v>
      </c>
      <c r="M1178" s="13">
        <f t="shared" si="37"/>
        <v>4.8690903865497939</v>
      </c>
    </row>
    <row r="1179" spans="1:13" ht="15.75" thickBot="1">
      <c r="A1179" s="2">
        <v>1178</v>
      </c>
      <c r="B1179" s="10">
        <v>1836.06</v>
      </c>
      <c r="C1179" s="9">
        <v>1786.84</v>
      </c>
      <c r="D1179" s="9">
        <v>1880</v>
      </c>
      <c r="E1179" s="16">
        <v>42872</v>
      </c>
      <c r="F1179" s="9">
        <v>1775</v>
      </c>
      <c r="G1179" s="8">
        <v>2.75E-2</v>
      </c>
      <c r="H1179" s="2">
        <v>1178</v>
      </c>
      <c r="I1179" s="12" t="s">
        <v>155</v>
      </c>
      <c r="J1179" s="16">
        <v>42872</v>
      </c>
      <c r="K1179" s="15">
        <f t="shared" si="36"/>
        <v>5.8762955832643106E-2</v>
      </c>
      <c r="M1179" s="13">
        <f t="shared" si="37"/>
        <v>5.8762955832643105</v>
      </c>
    </row>
    <row r="1180" spans="1:13" ht="15.75" thickBot="1">
      <c r="A1180" s="1">
        <v>1179</v>
      </c>
      <c r="B1180" s="10">
        <v>1900</v>
      </c>
      <c r="C1180" s="9">
        <v>1836.06</v>
      </c>
      <c r="D1180" s="9">
        <v>2189</v>
      </c>
      <c r="E1180" s="16">
        <v>42873</v>
      </c>
      <c r="F1180" s="9">
        <v>1821.07</v>
      </c>
      <c r="G1180" s="8">
        <v>3.4799999999999998E-2</v>
      </c>
      <c r="H1180" s="1">
        <v>1179</v>
      </c>
      <c r="I1180" s="12" t="s">
        <v>154</v>
      </c>
      <c r="J1180" s="16">
        <v>42873</v>
      </c>
      <c r="K1180" s="15">
        <f t="shared" si="36"/>
        <v>0.20039105475855912</v>
      </c>
      <c r="M1180" s="13">
        <f t="shared" si="37"/>
        <v>20.039105475855912</v>
      </c>
    </row>
    <row r="1181" spans="1:13" ht="15.75" thickBot="1">
      <c r="A1181" s="2">
        <v>1180</v>
      </c>
      <c r="B1181" s="10">
        <v>1966.82</v>
      </c>
      <c r="C1181" s="9">
        <v>1900</v>
      </c>
      <c r="D1181" s="9">
        <v>1969.48</v>
      </c>
      <c r="E1181" s="16">
        <v>42874</v>
      </c>
      <c r="F1181" s="9">
        <v>1853.49</v>
      </c>
      <c r="G1181" s="8">
        <v>3.5200000000000002E-2</v>
      </c>
      <c r="H1181" s="2">
        <v>1180</v>
      </c>
      <c r="I1181" s="12" t="s">
        <v>153</v>
      </c>
      <c r="J1181" s="16">
        <v>42874</v>
      </c>
      <c r="K1181" s="15">
        <f t="shared" si="36"/>
        <v>6.1047368421052635E-2</v>
      </c>
      <c r="M1181" s="13">
        <f t="shared" si="37"/>
        <v>6.1047368421052637</v>
      </c>
    </row>
    <row r="1182" spans="1:13" ht="15.75" thickBot="1">
      <c r="A1182" s="1">
        <v>1181</v>
      </c>
      <c r="B1182" s="10">
        <v>2042</v>
      </c>
      <c r="C1182" s="9">
        <v>1972.99</v>
      </c>
      <c r="D1182" s="9">
        <v>2046.48</v>
      </c>
      <c r="E1182" s="16">
        <v>42875</v>
      </c>
      <c r="F1182" s="9">
        <v>1958</v>
      </c>
      <c r="G1182" s="8">
        <v>3.8199999999999998E-2</v>
      </c>
      <c r="H1182" s="1">
        <v>1181</v>
      </c>
      <c r="I1182" s="12" t="s">
        <v>152</v>
      </c>
      <c r="J1182" s="16">
        <v>42875</v>
      </c>
      <c r="K1182" s="15">
        <f t="shared" si="36"/>
        <v>4.4845640373240625E-2</v>
      </c>
      <c r="M1182" s="13">
        <f t="shared" si="37"/>
        <v>4.4845640373240627</v>
      </c>
    </row>
    <row r="1183" spans="1:13" ht="15.75" thickBot="1">
      <c r="A1183" s="2">
        <v>1182</v>
      </c>
      <c r="B1183" s="11">
        <v>2011.11</v>
      </c>
      <c r="C1183" s="9">
        <v>2039.11</v>
      </c>
      <c r="D1183" s="9">
        <v>2083.02</v>
      </c>
      <c r="E1183" s="16">
        <v>42876</v>
      </c>
      <c r="F1183" s="9">
        <v>1999.43</v>
      </c>
      <c r="G1183" s="6">
        <v>-1.5100000000000001E-2</v>
      </c>
      <c r="H1183" s="2">
        <v>1182</v>
      </c>
      <c r="I1183" s="12" t="s">
        <v>151</v>
      </c>
      <c r="J1183" s="16">
        <v>42876</v>
      </c>
      <c r="K1183" s="15">
        <f t="shared" si="36"/>
        <v>4.0993374560469968E-2</v>
      </c>
      <c r="M1183" s="13">
        <f t="shared" si="37"/>
        <v>4.0993374560469968</v>
      </c>
    </row>
    <row r="1184" spans="1:13" ht="15.75" thickBot="1">
      <c r="A1184" s="1">
        <v>1183</v>
      </c>
      <c r="B1184" s="10">
        <v>2085.9899999999998</v>
      </c>
      <c r="C1184" s="9">
        <v>2007.23</v>
      </c>
      <c r="D1184" s="9">
        <v>2190</v>
      </c>
      <c r="E1184" s="16">
        <v>42877</v>
      </c>
      <c r="F1184" s="9">
        <v>1977.2</v>
      </c>
      <c r="G1184" s="8">
        <v>3.7199999999999997E-2</v>
      </c>
      <c r="H1184" s="1">
        <v>1183</v>
      </c>
      <c r="I1184" s="12" t="s">
        <v>150</v>
      </c>
      <c r="J1184" s="16">
        <v>42877</v>
      </c>
      <c r="K1184" s="15">
        <f t="shared" si="36"/>
        <v>0.10601674945073557</v>
      </c>
      <c r="M1184" s="13">
        <f t="shared" si="37"/>
        <v>10.601674945073556</v>
      </c>
    </row>
    <row r="1185" spans="1:13" ht="15.75" thickBot="1">
      <c r="A1185" s="2">
        <v>1184</v>
      </c>
      <c r="B1185" s="10">
        <v>2233.98</v>
      </c>
      <c r="C1185" s="9">
        <v>2085.9899999999998</v>
      </c>
      <c r="D1185" s="9">
        <v>2234.98</v>
      </c>
      <c r="E1185" s="16">
        <v>42878</v>
      </c>
      <c r="F1185" s="9">
        <v>2079.25</v>
      </c>
      <c r="G1185" s="8">
        <v>7.0900000000000005E-2</v>
      </c>
      <c r="H1185" s="2">
        <v>1184</v>
      </c>
      <c r="I1185" s="12" t="s">
        <v>149</v>
      </c>
      <c r="J1185" s="16">
        <v>42878</v>
      </c>
      <c r="K1185" s="15">
        <f t="shared" si="36"/>
        <v>7.4655199689356147E-2</v>
      </c>
      <c r="M1185" s="13">
        <f t="shared" si="37"/>
        <v>7.4655199689356149</v>
      </c>
    </row>
    <row r="1186" spans="1:13" ht="15.75" thickBot="1">
      <c r="A1186" s="1">
        <v>1185</v>
      </c>
      <c r="B1186" s="10">
        <v>2408.21</v>
      </c>
      <c r="C1186" s="9">
        <v>2234</v>
      </c>
      <c r="D1186" s="9">
        <v>2450</v>
      </c>
      <c r="E1186" s="16">
        <v>42879</v>
      </c>
      <c r="F1186" s="9">
        <v>2231.9699999999998</v>
      </c>
      <c r="G1186" s="8">
        <v>7.8E-2</v>
      </c>
      <c r="H1186" s="1">
        <v>1185</v>
      </c>
      <c r="I1186" s="12" t="s">
        <v>148</v>
      </c>
      <c r="J1186" s="16">
        <v>42879</v>
      </c>
      <c r="K1186" s="15">
        <f t="shared" si="36"/>
        <v>9.759623992837968E-2</v>
      </c>
      <c r="M1186" s="13">
        <f t="shared" si="37"/>
        <v>9.7596239928379678</v>
      </c>
    </row>
    <row r="1187" spans="1:13" ht="15.75" thickBot="1">
      <c r="A1187" s="2">
        <v>1186</v>
      </c>
      <c r="B1187" s="11">
        <v>2281.38</v>
      </c>
      <c r="C1187" s="9">
        <v>2408.2399999999998</v>
      </c>
      <c r="D1187" s="9">
        <v>2693.4</v>
      </c>
      <c r="E1187" s="16">
        <v>42880</v>
      </c>
      <c r="F1187" s="9">
        <v>2270.04</v>
      </c>
      <c r="G1187" s="6">
        <v>-5.2699999999999997E-2</v>
      </c>
      <c r="H1187" s="2">
        <v>1186</v>
      </c>
      <c r="I1187" s="12" t="s">
        <v>147</v>
      </c>
      <c r="J1187" s="16">
        <v>42880</v>
      </c>
      <c r="K1187" s="15">
        <f t="shared" si="36"/>
        <v>0.17579643224927755</v>
      </c>
      <c r="M1187" s="13">
        <f t="shared" si="37"/>
        <v>17.579643224927754</v>
      </c>
    </row>
    <row r="1188" spans="1:13" ht="15.75" thickBot="1">
      <c r="A1188" s="1">
        <v>1187</v>
      </c>
      <c r="B1188" s="11">
        <v>2203.71</v>
      </c>
      <c r="C1188" s="9">
        <v>2329</v>
      </c>
      <c r="D1188" s="9">
        <v>2573.69</v>
      </c>
      <c r="E1188" s="16">
        <v>42881</v>
      </c>
      <c r="F1188" s="9">
        <v>2108</v>
      </c>
      <c r="G1188" s="6">
        <v>-3.4000000000000002E-2</v>
      </c>
      <c r="H1188" s="1">
        <v>1187</v>
      </c>
      <c r="I1188" s="12" t="s">
        <v>146</v>
      </c>
      <c r="J1188" s="16">
        <v>42881</v>
      </c>
      <c r="K1188" s="15">
        <f t="shared" si="36"/>
        <v>0.19995276942893947</v>
      </c>
      <c r="M1188" s="13">
        <f t="shared" si="37"/>
        <v>19.995276942893948</v>
      </c>
    </row>
    <row r="1189" spans="1:13" ht="15.75" thickBot="1">
      <c r="A1189" s="2">
        <v>1188</v>
      </c>
      <c r="B1189" s="11">
        <v>2008</v>
      </c>
      <c r="C1189" s="9">
        <v>2203.71</v>
      </c>
      <c r="D1189" s="9">
        <v>2289.48</v>
      </c>
      <c r="E1189" s="16">
        <v>42882</v>
      </c>
      <c r="F1189" s="9">
        <v>1840</v>
      </c>
      <c r="G1189" s="6">
        <v>-8.8800000000000004E-2</v>
      </c>
      <c r="H1189" s="2">
        <v>1188</v>
      </c>
      <c r="I1189" s="12" t="s">
        <v>145</v>
      </c>
      <c r="J1189" s="16">
        <v>42882</v>
      </c>
      <c r="K1189" s="15">
        <f t="shared" si="36"/>
        <v>0.20396513152819565</v>
      </c>
      <c r="M1189" s="13">
        <f t="shared" si="37"/>
        <v>20.396513152819566</v>
      </c>
    </row>
    <row r="1190" spans="1:13" ht="15.75" thickBot="1">
      <c r="A1190" s="1">
        <v>1189</v>
      </c>
      <c r="B1190" s="10">
        <v>2137.21</v>
      </c>
      <c r="C1190" s="9">
        <v>2007.84</v>
      </c>
      <c r="D1190" s="9">
        <v>2270</v>
      </c>
      <c r="E1190" s="16">
        <v>42883</v>
      </c>
      <c r="F1190" s="9">
        <v>1995.02</v>
      </c>
      <c r="G1190" s="8">
        <v>6.4299999999999996E-2</v>
      </c>
      <c r="H1190" s="1">
        <v>1189</v>
      </c>
      <c r="I1190" s="12" t="s">
        <v>144</v>
      </c>
      <c r="J1190" s="16">
        <v>42883</v>
      </c>
      <c r="K1190" s="15">
        <f t="shared" si="36"/>
        <v>0.13695314367678701</v>
      </c>
      <c r="M1190" s="13">
        <f t="shared" si="37"/>
        <v>13.695314367678701</v>
      </c>
    </row>
    <row r="1191" spans="1:13" ht="15.75" thickBot="1">
      <c r="A1191" s="2">
        <v>1190</v>
      </c>
      <c r="B1191" s="10">
        <v>2252.63</v>
      </c>
      <c r="C1191" s="9">
        <v>2137.25</v>
      </c>
      <c r="D1191" s="9">
        <v>2325.04</v>
      </c>
      <c r="E1191" s="16">
        <v>42884</v>
      </c>
      <c r="F1191" s="9">
        <v>2061</v>
      </c>
      <c r="G1191" s="8">
        <v>5.3999999999999999E-2</v>
      </c>
      <c r="H1191" s="2">
        <v>1190</v>
      </c>
      <c r="I1191" s="12" t="s">
        <v>143</v>
      </c>
      <c r="J1191" s="16">
        <v>42884</v>
      </c>
      <c r="K1191" s="15">
        <f t="shared" si="36"/>
        <v>0.12354193472920807</v>
      </c>
      <c r="M1191" s="13">
        <f t="shared" si="37"/>
        <v>12.354193472920807</v>
      </c>
    </row>
    <row r="1192" spans="1:13" ht="15.75" thickBot="1">
      <c r="A1192" s="1">
        <v>1191</v>
      </c>
      <c r="B1192" s="11">
        <v>2149.69</v>
      </c>
      <c r="C1192" s="9">
        <v>2214.33</v>
      </c>
      <c r="D1192" s="9">
        <v>2314.6999999999998</v>
      </c>
      <c r="E1192" s="16">
        <v>42885</v>
      </c>
      <c r="F1192" s="9">
        <v>2137.9699999999998</v>
      </c>
      <c r="G1192" s="6">
        <v>-4.5699999999999998E-2</v>
      </c>
      <c r="H1192" s="1">
        <v>1191</v>
      </c>
      <c r="I1192" s="12" t="s">
        <v>142</v>
      </c>
      <c r="J1192" s="16">
        <v>42885</v>
      </c>
      <c r="K1192" s="15">
        <f t="shared" si="36"/>
        <v>7.9811952148053825E-2</v>
      </c>
      <c r="M1192" s="13">
        <f t="shared" si="37"/>
        <v>7.9811952148053829</v>
      </c>
    </row>
    <row r="1193" spans="1:13" ht="15.75" thickBot="1">
      <c r="A1193" s="2">
        <v>1192</v>
      </c>
      <c r="B1193" s="10">
        <v>2291.3000000000002</v>
      </c>
      <c r="C1193" s="9">
        <v>2202.62</v>
      </c>
      <c r="D1193" s="9">
        <v>2332.14</v>
      </c>
      <c r="E1193" s="16">
        <v>42886</v>
      </c>
      <c r="F1193" s="9">
        <v>2142.04</v>
      </c>
      <c r="G1193" s="8">
        <v>6.59E-2</v>
      </c>
      <c r="H1193" s="2">
        <v>1192</v>
      </c>
      <c r="I1193" s="12" t="s">
        <v>141</v>
      </c>
      <c r="J1193" s="16">
        <v>42886</v>
      </c>
      <c r="K1193" s="15">
        <f t="shared" si="36"/>
        <v>8.6306307942359523E-2</v>
      </c>
      <c r="M1193" s="13">
        <f t="shared" si="37"/>
        <v>8.6306307942359517</v>
      </c>
    </row>
    <row r="1194" spans="1:13" ht="15.75" thickBot="1">
      <c r="A1194" s="1">
        <v>1193</v>
      </c>
      <c r="B1194" s="10">
        <v>2395.9</v>
      </c>
      <c r="C1194" s="9">
        <v>2291.3000000000002</v>
      </c>
      <c r="D1194" s="9">
        <v>2456.11</v>
      </c>
      <c r="E1194" s="16">
        <v>42887</v>
      </c>
      <c r="F1194" s="9">
        <v>2291.3000000000002</v>
      </c>
      <c r="G1194" s="8">
        <v>4.5699999999999998E-2</v>
      </c>
      <c r="H1194" s="1">
        <v>1193</v>
      </c>
      <c r="I1194" s="12" t="s">
        <v>140</v>
      </c>
      <c r="J1194" s="16">
        <v>42887</v>
      </c>
      <c r="K1194" s="15">
        <f t="shared" si="36"/>
        <v>7.1928599485008488E-2</v>
      </c>
      <c r="M1194" s="13">
        <f t="shared" si="37"/>
        <v>7.1928599485008489</v>
      </c>
    </row>
    <row r="1195" spans="1:13" ht="15.75" thickBot="1">
      <c r="A1195" s="2">
        <v>1194</v>
      </c>
      <c r="B1195" s="10">
        <v>2487.1799999999998</v>
      </c>
      <c r="C1195" s="9">
        <v>2387.21</v>
      </c>
      <c r="D1195" s="9">
        <v>2496.84</v>
      </c>
      <c r="E1195" s="16">
        <v>42888</v>
      </c>
      <c r="F1195" s="9">
        <v>2372.65</v>
      </c>
      <c r="G1195" s="8">
        <v>3.8100000000000002E-2</v>
      </c>
      <c r="H1195" s="2">
        <v>1194</v>
      </c>
      <c r="I1195" s="12" t="s">
        <v>139</v>
      </c>
      <c r="J1195" s="16">
        <v>42888</v>
      </c>
      <c r="K1195" s="15">
        <f t="shared" si="36"/>
        <v>5.2023072959647476E-2</v>
      </c>
      <c r="M1195" s="13">
        <f t="shared" si="37"/>
        <v>5.2023072959647472</v>
      </c>
    </row>
    <row r="1196" spans="1:13" ht="15.75" thickBot="1">
      <c r="A1196" s="1">
        <v>1195</v>
      </c>
      <c r="B1196" s="10">
        <v>2549.69</v>
      </c>
      <c r="C1196" s="9">
        <v>2487.19</v>
      </c>
      <c r="D1196" s="9">
        <v>2587</v>
      </c>
      <c r="E1196" s="16">
        <v>42889</v>
      </c>
      <c r="F1196" s="9">
        <v>2450.41</v>
      </c>
      <c r="G1196" s="8">
        <v>2.5100000000000001E-2</v>
      </c>
      <c r="H1196" s="1">
        <v>1195</v>
      </c>
      <c r="I1196" s="12" t="s">
        <v>138</v>
      </c>
      <c r="J1196" s="16">
        <v>42889</v>
      </c>
      <c r="K1196" s="15">
        <f t="shared" si="36"/>
        <v>5.4917396740900432E-2</v>
      </c>
      <c r="M1196" s="13">
        <f t="shared" si="37"/>
        <v>5.4917396740900433</v>
      </c>
    </row>
    <row r="1197" spans="1:13" ht="15.75" thickBot="1">
      <c r="A1197" s="2">
        <v>1196</v>
      </c>
      <c r="B1197" s="11">
        <v>2520.5500000000002</v>
      </c>
      <c r="C1197" s="9">
        <v>2540.25</v>
      </c>
      <c r="D1197" s="9">
        <v>2570</v>
      </c>
      <c r="E1197" s="16">
        <v>42890</v>
      </c>
      <c r="F1197" s="9">
        <v>2481.1</v>
      </c>
      <c r="G1197" s="6">
        <v>-1.14E-2</v>
      </c>
      <c r="H1197" s="2">
        <v>1196</v>
      </c>
      <c r="I1197" s="12" t="s">
        <v>137</v>
      </c>
      <c r="J1197" s="16">
        <v>42890</v>
      </c>
      <c r="K1197" s="15">
        <f t="shared" si="36"/>
        <v>3.4996555457140081E-2</v>
      </c>
      <c r="M1197" s="13">
        <f t="shared" si="37"/>
        <v>3.4996555457140079</v>
      </c>
    </row>
    <row r="1198" spans="1:13" ht="15.75" thickBot="1">
      <c r="A1198" s="1">
        <v>1197</v>
      </c>
      <c r="B1198" s="10">
        <v>2697</v>
      </c>
      <c r="C1198" s="9">
        <v>2520.5500000000002</v>
      </c>
      <c r="D1198" s="9">
        <v>2697</v>
      </c>
      <c r="E1198" s="16">
        <v>42891</v>
      </c>
      <c r="F1198" s="9">
        <v>2515</v>
      </c>
      <c r="G1198" s="8">
        <v>7.0000000000000007E-2</v>
      </c>
      <c r="H1198" s="1">
        <v>1197</v>
      </c>
      <c r="I1198" s="12" t="s">
        <v>136</v>
      </c>
      <c r="J1198" s="16">
        <v>42891</v>
      </c>
      <c r="K1198" s="15">
        <f t="shared" si="36"/>
        <v>7.2206462875166133E-2</v>
      </c>
      <c r="M1198" s="13">
        <f t="shared" si="37"/>
        <v>7.2206462875166135</v>
      </c>
    </row>
    <row r="1199" spans="1:13" ht="15.75" thickBot="1">
      <c r="A1199" s="2">
        <v>1198</v>
      </c>
      <c r="B1199" s="10">
        <v>2872</v>
      </c>
      <c r="C1199" s="9">
        <v>2691.94</v>
      </c>
      <c r="D1199" s="9">
        <v>2925.51</v>
      </c>
      <c r="E1199" s="16">
        <v>42892</v>
      </c>
      <c r="F1199" s="9">
        <v>2691.94</v>
      </c>
      <c r="G1199" s="8">
        <v>6.4899999999999999E-2</v>
      </c>
      <c r="H1199" s="2">
        <v>1198</v>
      </c>
      <c r="I1199" s="12" t="s">
        <v>135</v>
      </c>
      <c r="J1199" s="16">
        <v>42892</v>
      </c>
      <c r="K1199" s="15">
        <f t="shared" si="36"/>
        <v>8.6766421242672628E-2</v>
      </c>
      <c r="M1199" s="13">
        <f t="shared" si="37"/>
        <v>8.6766421242672624</v>
      </c>
    </row>
    <row r="1200" spans="1:13" ht="15.75" thickBot="1">
      <c r="A1200" s="1">
        <v>1199</v>
      </c>
      <c r="B1200" s="11">
        <v>2721.1</v>
      </c>
      <c r="C1200" s="9">
        <v>2871.13</v>
      </c>
      <c r="D1200" s="9">
        <v>2885</v>
      </c>
      <c r="E1200" s="16">
        <v>42893</v>
      </c>
      <c r="F1200" s="9">
        <v>2645</v>
      </c>
      <c r="G1200" s="6">
        <v>-5.2499999999999998E-2</v>
      </c>
      <c r="H1200" s="1">
        <v>1199</v>
      </c>
      <c r="I1200" s="12" t="s">
        <v>134</v>
      </c>
      <c r="J1200" s="16">
        <v>42893</v>
      </c>
      <c r="K1200" s="15">
        <f t="shared" si="36"/>
        <v>8.3590781329998989E-2</v>
      </c>
      <c r="M1200" s="13">
        <f t="shared" si="37"/>
        <v>8.3590781329998993</v>
      </c>
    </row>
    <row r="1201" spans="1:13" ht="15.75" thickBot="1">
      <c r="A1201" s="2">
        <v>1200</v>
      </c>
      <c r="B1201" s="10">
        <v>2810</v>
      </c>
      <c r="C1201" s="9">
        <v>2658.69</v>
      </c>
      <c r="D1201" s="9">
        <v>2818.05</v>
      </c>
      <c r="E1201" s="16">
        <v>42894</v>
      </c>
      <c r="F1201" s="9">
        <v>2641</v>
      </c>
      <c r="G1201" s="8">
        <v>3.27E-2</v>
      </c>
      <c r="H1201" s="2">
        <v>1200</v>
      </c>
      <c r="I1201" s="12" t="s">
        <v>133</v>
      </c>
      <c r="J1201" s="16">
        <v>42894</v>
      </c>
      <c r="K1201" s="15">
        <f t="shared" si="36"/>
        <v>6.6592946150171764E-2</v>
      </c>
      <c r="M1201" s="13">
        <f t="shared" si="37"/>
        <v>6.6592946150171768</v>
      </c>
    </row>
    <row r="1202" spans="1:13" ht="15.75" thickBot="1">
      <c r="A1202" s="1">
        <v>1201</v>
      </c>
      <c r="B1202" s="10">
        <v>2816.47</v>
      </c>
      <c r="C1202" s="9">
        <v>2807.09</v>
      </c>
      <c r="D1202" s="9">
        <v>2865.34</v>
      </c>
      <c r="E1202" s="16">
        <v>42895</v>
      </c>
      <c r="F1202" s="9">
        <v>2793.11</v>
      </c>
      <c r="G1202" s="8">
        <v>2.3E-3</v>
      </c>
      <c r="H1202" s="1">
        <v>1201</v>
      </c>
      <c r="I1202" s="12" t="s">
        <v>132</v>
      </c>
      <c r="J1202" s="16">
        <v>42895</v>
      </c>
      <c r="K1202" s="15">
        <f t="shared" si="36"/>
        <v>2.5731273311507652E-2</v>
      </c>
      <c r="M1202" s="13">
        <f t="shared" si="37"/>
        <v>2.573127331150765</v>
      </c>
    </row>
    <row r="1203" spans="1:13" ht="15.75" thickBot="1">
      <c r="A1203" s="2">
        <v>1202</v>
      </c>
      <c r="B1203" s="11">
        <v>2816.27</v>
      </c>
      <c r="C1203" s="9">
        <v>2816.46</v>
      </c>
      <c r="D1203" s="9">
        <v>2905</v>
      </c>
      <c r="E1203" s="16">
        <v>42896</v>
      </c>
      <c r="F1203" s="9">
        <v>2790.23</v>
      </c>
      <c r="G1203" s="6">
        <v>-1E-4</v>
      </c>
      <c r="H1203" s="2">
        <v>1202</v>
      </c>
      <c r="I1203" s="12" t="s">
        <v>131</v>
      </c>
      <c r="J1203" s="16">
        <v>42896</v>
      </c>
      <c r="K1203" s="15">
        <f t="shared" si="36"/>
        <v>4.0749735483550265E-2</v>
      </c>
      <c r="M1203" s="13">
        <f t="shared" si="37"/>
        <v>4.0749735483550262</v>
      </c>
    </row>
    <row r="1204" spans="1:13" ht="15.75" thickBot="1">
      <c r="A1204" s="1">
        <v>1203</v>
      </c>
      <c r="B1204" s="10">
        <v>2917.98</v>
      </c>
      <c r="C1204" s="9">
        <v>2816.21</v>
      </c>
      <c r="D1204" s="9">
        <v>2917.99</v>
      </c>
      <c r="E1204" s="16">
        <v>42897</v>
      </c>
      <c r="F1204" s="9">
        <v>2781.89</v>
      </c>
      <c r="G1204" s="8">
        <v>3.61E-2</v>
      </c>
      <c r="H1204" s="1">
        <v>1203</v>
      </c>
      <c r="I1204" s="12" t="s">
        <v>130</v>
      </c>
      <c r="J1204" s="16">
        <v>42897</v>
      </c>
      <c r="K1204" s="15">
        <f t="shared" si="36"/>
        <v>4.8327361950990841E-2</v>
      </c>
      <c r="M1204" s="13">
        <f t="shared" si="37"/>
        <v>4.8327361950990841</v>
      </c>
    </row>
    <row r="1205" spans="1:13" ht="15.75" thickBot="1">
      <c r="A1205" s="2">
        <v>1204</v>
      </c>
      <c r="B1205" s="11">
        <v>2609.44</v>
      </c>
      <c r="C1205" s="9">
        <v>2929.3</v>
      </c>
      <c r="D1205" s="9">
        <v>2948</v>
      </c>
      <c r="E1205" s="16">
        <v>42898</v>
      </c>
      <c r="F1205" s="9">
        <v>2469.23</v>
      </c>
      <c r="G1205" s="6">
        <v>-0.1057</v>
      </c>
      <c r="H1205" s="2">
        <v>1204</v>
      </c>
      <c r="I1205" s="12" t="s">
        <v>129</v>
      </c>
      <c r="J1205" s="16">
        <v>42898</v>
      </c>
      <c r="K1205" s="15">
        <f t="shared" si="36"/>
        <v>0.16344177789915679</v>
      </c>
      <c r="M1205" s="13">
        <f t="shared" si="37"/>
        <v>16.34417778991568</v>
      </c>
    </row>
    <row r="1206" spans="1:13" ht="15.75" thickBot="1">
      <c r="A1206" s="1">
        <v>1205</v>
      </c>
      <c r="B1206" s="10">
        <v>2710</v>
      </c>
      <c r="C1206" s="9">
        <v>2605</v>
      </c>
      <c r="D1206" s="9">
        <v>2777.77</v>
      </c>
      <c r="E1206" s="16">
        <v>42899</v>
      </c>
      <c r="F1206" s="9">
        <v>2601</v>
      </c>
      <c r="G1206" s="8">
        <v>3.85E-2</v>
      </c>
      <c r="H1206" s="1">
        <v>1205</v>
      </c>
      <c r="I1206" s="12" t="s">
        <v>128</v>
      </c>
      <c r="J1206" s="16">
        <v>42899</v>
      </c>
      <c r="K1206" s="15">
        <f t="shared" si="36"/>
        <v>6.7857965451055657E-2</v>
      </c>
      <c r="M1206" s="13">
        <f t="shared" si="37"/>
        <v>6.7857965451055655</v>
      </c>
    </row>
    <row r="1207" spans="1:13" ht="15.75" thickBot="1">
      <c r="A1207" s="2">
        <v>1206</v>
      </c>
      <c r="B1207" s="11">
        <v>2452.69</v>
      </c>
      <c r="C1207" s="9">
        <v>2710</v>
      </c>
      <c r="D1207" s="9">
        <v>2794.95</v>
      </c>
      <c r="E1207" s="16">
        <v>42900</v>
      </c>
      <c r="F1207" s="9">
        <v>2319</v>
      </c>
      <c r="G1207" s="6">
        <v>-9.4899999999999998E-2</v>
      </c>
      <c r="H1207" s="2">
        <v>1206</v>
      </c>
      <c r="I1207" s="12" t="s">
        <v>127</v>
      </c>
      <c r="J1207" s="16">
        <v>42900</v>
      </c>
      <c r="K1207" s="15">
        <f t="shared" si="36"/>
        <v>0.17562730627306267</v>
      </c>
      <c r="M1207" s="13">
        <f t="shared" si="37"/>
        <v>17.562730627306266</v>
      </c>
    </row>
    <row r="1208" spans="1:13" ht="15.75" thickBot="1">
      <c r="A1208" s="1">
        <v>1207</v>
      </c>
      <c r="B1208" s="11">
        <v>2428.7199999999998</v>
      </c>
      <c r="C1208" s="9">
        <v>2455.0100000000002</v>
      </c>
      <c r="D1208" s="9">
        <v>2510.7600000000002</v>
      </c>
      <c r="E1208" s="16">
        <v>42901</v>
      </c>
      <c r="F1208" s="9">
        <v>2138</v>
      </c>
      <c r="G1208" s="6">
        <v>-9.7999999999999997E-3</v>
      </c>
      <c r="H1208" s="1">
        <v>1207</v>
      </c>
      <c r="I1208" s="12" t="s">
        <v>126</v>
      </c>
      <c r="J1208" s="16">
        <v>42901</v>
      </c>
      <c r="K1208" s="15">
        <f t="shared" si="36"/>
        <v>0.15183644873136981</v>
      </c>
      <c r="M1208" s="13">
        <f t="shared" si="37"/>
        <v>15.183644873136981</v>
      </c>
    </row>
    <row r="1209" spans="1:13" ht="15.75" thickBot="1">
      <c r="A1209" s="2">
        <v>1208</v>
      </c>
      <c r="B1209" s="10">
        <v>2470.3000000000002</v>
      </c>
      <c r="C1209" s="9">
        <v>2428.7199999999998</v>
      </c>
      <c r="D1209" s="9">
        <v>2526.27</v>
      </c>
      <c r="E1209" s="16">
        <v>42902</v>
      </c>
      <c r="F1209" s="9">
        <v>2333.29</v>
      </c>
      <c r="G1209" s="8">
        <v>1.7100000000000001E-2</v>
      </c>
      <c r="H1209" s="2">
        <v>1208</v>
      </c>
      <c r="I1209" s="12" t="s">
        <v>125</v>
      </c>
      <c r="J1209" s="16">
        <v>42902</v>
      </c>
      <c r="K1209" s="15">
        <f t="shared" si="36"/>
        <v>7.9457492012253383E-2</v>
      </c>
      <c r="M1209" s="13">
        <f t="shared" si="37"/>
        <v>7.9457492012253379</v>
      </c>
    </row>
    <row r="1210" spans="1:13" ht="15.75" thickBot="1">
      <c r="A1210" s="1">
        <v>1209</v>
      </c>
      <c r="B1210" s="10">
        <v>2646.84</v>
      </c>
      <c r="C1210" s="9">
        <v>2470.3200000000002</v>
      </c>
      <c r="D1210" s="9">
        <v>2675.8</v>
      </c>
      <c r="E1210" s="16">
        <v>42903</v>
      </c>
      <c r="F1210" s="9">
        <v>2420.89</v>
      </c>
      <c r="G1210" s="8">
        <v>7.1499999999999994E-2</v>
      </c>
      <c r="H1210" s="1">
        <v>1209</v>
      </c>
      <c r="I1210" s="12" t="s">
        <v>124</v>
      </c>
      <c r="J1210" s="16">
        <v>42903</v>
      </c>
      <c r="K1210" s="15">
        <f t="shared" si="36"/>
        <v>0.10318906052657158</v>
      </c>
      <c r="M1210" s="13">
        <f t="shared" si="37"/>
        <v>10.318906052657157</v>
      </c>
    </row>
    <row r="1211" spans="1:13" ht="15.75" thickBot="1">
      <c r="A1211" s="2">
        <v>1210</v>
      </c>
      <c r="B1211" s="11">
        <v>2500.7199999999998</v>
      </c>
      <c r="C1211" s="9">
        <v>2642.24</v>
      </c>
      <c r="D1211" s="9">
        <v>2670.16</v>
      </c>
      <c r="E1211" s="16">
        <v>42904</v>
      </c>
      <c r="F1211" s="9">
        <v>2467.21</v>
      </c>
      <c r="G1211" s="6">
        <v>-5.5199999999999999E-2</v>
      </c>
      <c r="H1211" s="2">
        <v>1210</v>
      </c>
      <c r="I1211" s="12" t="s">
        <v>123</v>
      </c>
      <c r="J1211" s="16">
        <v>42904</v>
      </c>
      <c r="K1211" s="15">
        <f t="shared" si="36"/>
        <v>7.6809828024706248E-2</v>
      </c>
      <c r="M1211" s="13">
        <f t="shared" si="37"/>
        <v>7.6809828024706244</v>
      </c>
    </row>
    <row r="1212" spans="1:13" ht="15.75" thickBot="1">
      <c r="A1212" s="1">
        <v>1211</v>
      </c>
      <c r="B1212" s="10">
        <v>2582</v>
      </c>
      <c r="C1212" s="9">
        <v>2508</v>
      </c>
      <c r="D1212" s="9">
        <v>2587.44</v>
      </c>
      <c r="E1212" s="16">
        <v>42905</v>
      </c>
      <c r="F1212" s="9">
        <v>2490</v>
      </c>
      <c r="G1212" s="8">
        <v>3.2500000000000001E-2</v>
      </c>
      <c r="H1212" s="1">
        <v>1211</v>
      </c>
      <c r="I1212" s="12" t="s">
        <v>122</v>
      </c>
      <c r="J1212" s="16">
        <v>42905</v>
      </c>
      <c r="K1212" s="15">
        <f t="shared" si="36"/>
        <v>3.8851674641148345E-2</v>
      </c>
      <c r="M1212" s="13">
        <f t="shared" si="37"/>
        <v>3.8851674641148346</v>
      </c>
    </row>
    <row r="1213" spans="1:13" ht="15.75" thickBot="1">
      <c r="A1213" s="2">
        <v>1212</v>
      </c>
      <c r="B1213" s="10">
        <v>2705.1</v>
      </c>
      <c r="C1213" s="9">
        <v>2613.6</v>
      </c>
      <c r="D1213" s="9">
        <v>2744.54</v>
      </c>
      <c r="E1213" s="16">
        <v>42906</v>
      </c>
      <c r="F1213" s="9">
        <v>2579.9699999999998</v>
      </c>
      <c r="G1213" s="8">
        <v>4.7699999999999999E-2</v>
      </c>
      <c r="H1213" s="2">
        <v>1212</v>
      </c>
      <c r="I1213" s="12" t="s">
        <v>121</v>
      </c>
      <c r="J1213" s="16">
        <v>42906</v>
      </c>
      <c r="K1213" s="15">
        <f t="shared" si="36"/>
        <v>6.2966789103152801E-2</v>
      </c>
      <c r="M1213" s="13">
        <f t="shared" si="37"/>
        <v>6.29667891031528</v>
      </c>
    </row>
    <row r="1214" spans="1:13" ht="15.75" thickBot="1">
      <c r="A1214" s="1">
        <v>1213</v>
      </c>
      <c r="B1214" s="11">
        <v>2593.08</v>
      </c>
      <c r="C1214" s="9">
        <v>2706.95</v>
      </c>
      <c r="D1214" s="9">
        <v>2758.67</v>
      </c>
      <c r="E1214" s="16">
        <v>42907</v>
      </c>
      <c r="F1214" s="9">
        <v>2573</v>
      </c>
      <c r="G1214" s="6">
        <v>-4.1399999999999999E-2</v>
      </c>
      <c r="H1214" s="1">
        <v>1213</v>
      </c>
      <c r="I1214" s="12" t="s">
        <v>120</v>
      </c>
      <c r="J1214" s="16">
        <v>42907</v>
      </c>
      <c r="K1214" s="15">
        <f t="shared" si="36"/>
        <v>6.8590110641127494E-2</v>
      </c>
      <c r="M1214" s="13">
        <f t="shared" si="37"/>
        <v>6.8590110641127495</v>
      </c>
    </row>
    <row r="1215" spans="1:13" ht="15.75" thickBot="1">
      <c r="A1215" s="2">
        <v>1214</v>
      </c>
      <c r="B1215" s="10">
        <v>2685</v>
      </c>
      <c r="C1215" s="9">
        <v>2636.03</v>
      </c>
      <c r="D1215" s="9">
        <v>2724</v>
      </c>
      <c r="E1215" s="16">
        <v>42908</v>
      </c>
      <c r="F1215" s="9">
        <v>2596.2800000000002</v>
      </c>
      <c r="G1215" s="8">
        <v>3.5400000000000001E-2</v>
      </c>
      <c r="H1215" s="2">
        <v>1214</v>
      </c>
      <c r="I1215" s="12" t="s">
        <v>119</v>
      </c>
      <c r="J1215" s="16">
        <v>42908</v>
      </c>
      <c r="K1215" s="15">
        <f t="shared" si="36"/>
        <v>4.8451648881082457E-2</v>
      </c>
      <c r="M1215" s="13">
        <f t="shared" si="37"/>
        <v>4.8451648881082461</v>
      </c>
    </row>
    <row r="1216" spans="1:13" ht="15.75" thickBot="1">
      <c r="A1216" s="1">
        <v>1215</v>
      </c>
      <c r="B1216" s="11">
        <v>2675.51</v>
      </c>
      <c r="C1216" s="9">
        <v>2687.88</v>
      </c>
      <c r="D1216" s="9">
        <v>2725</v>
      </c>
      <c r="E1216" s="16">
        <v>42909</v>
      </c>
      <c r="F1216" s="9">
        <v>2672.1</v>
      </c>
      <c r="G1216" s="6">
        <v>-3.5000000000000001E-3</v>
      </c>
      <c r="H1216" s="1">
        <v>1215</v>
      </c>
      <c r="I1216" s="12" t="s">
        <v>118</v>
      </c>
      <c r="J1216" s="16">
        <v>42909</v>
      </c>
      <c r="K1216" s="15">
        <f t="shared" si="36"/>
        <v>1.9680938137119248E-2</v>
      </c>
      <c r="M1216" s="13">
        <f t="shared" si="37"/>
        <v>1.9680938137119248</v>
      </c>
    </row>
    <row r="1217" spans="1:13" ht="15.75" thickBot="1">
      <c r="A1217" s="2">
        <v>1216</v>
      </c>
      <c r="B1217" s="11">
        <v>2555.09</v>
      </c>
      <c r="C1217" s="9">
        <v>2688.43</v>
      </c>
      <c r="D1217" s="9">
        <v>2701.79</v>
      </c>
      <c r="E1217" s="16">
        <v>42910</v>
      </c>
      <c r="F1217" s="9">
        <v>2500</v>
      </c>
      <c r="G1217" s="6">
        <v>-4.4999999999999998E-2</v>
      </c>
      <c r="H1217" s="2">
        <v>1216</v>
      </c>
      <c r="I1217" s="12" t="s">
        <v>117</v>
      </c>
      <c r="J1217" s="16">
        <v>42910</v>
      </c>
      <c r="K1217" s="15">
        <f t="shared" si="36"/>
        <v>7.5058677369319635E-2</v>
      </c>
      <c r="M1217" s="13">
        <f t="shared" si="37"/>
        <v>7.5058677369319637</v>
      </c>
    </row>
    <row r="1218" spans="1:13" ht="15.75" thickBot="1">
      <c r="A1218" s="1">
        <v>1217</v>
      </c>
      <c r="B1218" s="11">
        <v>2496.9899999999998</v>
      </c>
      <c r="C1218" s="9">
        <v>2555.09</v>
      </c>
      <c r="D1218" s="9">
        <v>2598.6</v>
      </c>
      <c r="E1218" s="16">
        <v>42911</v>
      </c>
      <c r="F1218" s="9">
        <v>2448.71</v>
      </c>
      <c r="G1218" s="6">
        <v>-2.2700000000000001E-2</v>
      </c>
      <c r="H1218" s="1">
        <v>1217</v>
      </c>
      <c r="I1218" s="12" t="s">
        <v>116</v>
      </c>
      <c r="J1218" s="16">
        <v>42911</v>
      </c>
      <c r="K1218" s="15">
        <f t="shared" si="36"/>
        <v>5.8663295617766835E-2</v>
      </c>
      <c r="M1218" s="13">
        <f t="shared" si="37"/>
        <v>5.8663295617766833</v>
      </c>
    </row>
    <row r="1219" spans="1:13" ht="15.75" thickBot="1">
      <c r="A1219" s="2">
        <v>1218</v>
      </c>
      <c r="B1219" s="11">
        <v>2421.39</v>
      </c>
      <c r="C1219" s="9">
        <v>2481.21</v>
      </c>
      <c r="D1219" s="9">
        <v>2535.7800000000002</v>
      </c>
      <c r="E1219" s="16">
        <v>42912</v>
      </c>
      <c r="F1219" s="9">
        <v>2251.63</v>
      </c>
      <c r="G1219" s="6">
        <v>-3.0300000000000001E-2</v>
      </c>
      <c r="H1219" s="2">
        <v>1218</v>
      </c>
      <c r="I1219" s="12" t="s">
        <v>115</v>
      </c>
      <c r="J1219" s="16">
        <v>42912</v>
      </c>
      <c r="K1219" s="15">
        <f t="shared" ref="K1219:M1282" si="38">(D1219-F1219)/C1219</f>
        <v>0.11452073786579939</v>
      </c>
      <c r="M1219" s="13">
        <f t="shared" ref="M1219:M1282" si="39">K1219*100</f>
        <v>11.452073786579939</v>
      </c>
    </row>
    <row r="1220" spans="1:13" ht="15.75" thickBot="1">
      <c r="A1220" s="1">
        <v>1219</v>
      </c>
      <c r="B1220" s="10">
        <v>2490</v>
      </c>
      <c r="C1220" s="9">
        <v>2391.56</v>
      </c>
      <c r="D1220" s="9">
        <v>2496.0100000000002</v>
      </c>
      <c r="E1220" s="16">
        <v>42913</v>
      </c>
      <c r="F1220" s="9">
        <v>2285</v>
      </c>
      <c r="G1220" s="8">
        <v>2.8299999999999999E-2</v>
      </c>
      <c r="H1220" s="1">
        <v>1219</v>
      </c>
      <c r="I1220" s="12" t="s">
        <v>114</v>
      </c>
      <c r="J1220" s="16">
        <v>42913</v>
      </c>
      <c r="K1220" s="15">
        <f t="shared" si="38"/>
        <v>8.8231112746491924E-2</v>
      </c>
      <c r="M1220" s="13">
        <f t="shared" si="39"/>
        <v>8.8231112746491931</v>
      </c>
    </row>
    <row r="1221" spans="1:13" ht="15.75" thickBot="1">
      <c r="A1221" s="2">
        <v>1220</v>
      </c>
      <c r="B1221" s="10">
        <v>2570</v>
      </c>
      <c r="C1221" s="9">
        <v>2512.06</v>
      </c>
      <c r="D1221" s="9">
        <v>2593</v>
      </c>
      <c r="E1221" s="16">
        <v>42914</v>
      </c>
      <c r="F1221" s="9">
        <v>2467.37</v>
      </c>
      <c r="G1221" s="8">
        <v>3.2099999999999997E-2</v>
      </c>
      <c r="H1221" s="2">
        <v>1220</v>
      </c>
      <c r="I1221" s="12" t="s">
        <v>113</v>
      </c>
      <c r="J1221" s="16">
        <v>42914</v>
      </c>
      <c r="K1221" s="15">
        <f t="shared" si="38"/>
        <v>5.0010748150920006E-2</v>
      </c>
      <c r="M1221" s="13">
        <f t="shared" si="39"/>
        <v>5.001074815092001</v>
      </c>
    </row>
    <row r="1222" spans="1:13" ht="15.75" thickBot="1">
      <c r="A1222" s="1">
        <v>1221</v>
      </c>
      <c r="B1222" s="11">
        <v>2552.21</v>
      </c>
      <c r="C1222" s="9">
        <v>2559.8200000000002</v>
      </c>
      <c r="D1222" s="9">
        <v>2579.36</v>
      </c>
      <c r="E1222" s="16">
        <v>42915</v>
      </c>
      <c r="F1222" s="9">
        <v>2498.06</v>
      </c>
      <c r="G1222" s="6">
        <v>-6.8999999999999999E-3</v>
      </c>
      <c r="H1222" s="1">
        <v>1221</v>
      </c>
      <c r="I1222" s="12" t="s">
        <v>112</v>
      </c>
      <c r="J1222" s="16">
        <v>42915</v>
      </c>
      <c r="K1222" s="15">
        <f t="shared" si="38"/>
        <v>3.1760045628208305E-2</v>
      </c>
      <c r="M1222" s="13">
        <f t="shared" si="39"/>
        <v>3.1760045628208307</v>
      </c>
    </row>
    <row r="1223" spans="1:13" ht="15.75" thickBot="1">
      <c r="A1223" s="2">
        <v>1222</v>
      </c>
      <c r="B1223" s="11">
        <v>2444.89</v>
      </c>
      <c r="C1223" s="9">
        <v>2534.88</v>
      </c>
      <c r="D1223" s="9">
        <v>2541</v>
      </c>
      <c r="E1223" s="16">
        <v>42916</v>
      </c>
      <c r="F1223" s="9">
        <v>2442.35</v>
      </c>
      <c r="G1223" s="6">
        <v>-4.2000000000000003E-2</v>
      </c>
      <c r="H1223" s="2">
        <v>1222</v>
      </c>
      <c r="I1223" s="12" t="s">
        <v>111</v>
      </c>
      <c r="J1223" s="16">
        <v>42916</v>
      </c>
      <c r="K1223" s="15">
        <f t="shared" si="38"/>
        <v>3.8917029602979269E-2</v>
      </c>
      <c r="M1223" s="13">
        <f t="shared" si="39"/>
        <v>3.8917029602979269</v>
      </c>
    </row>
    <row r="1224" spans="1:13" ht="15.75" thickBot="1">
      <c r="A1224" s="1">
        <v>1223</v>
      </c>
      <c r="B1224" s="11">
        <v>2378.6999999999998</v>
      </c>
      <c r="C1224" s="9">
        <v>2451.0100000000002</v>
      </c>
      <c r="D1224" s="9">
        <v>2495.86</v>
      </c>
      <c r="E1224" s="16">
        <v>42917</v>
      </c>
      <c r="F1224" s="9">
        <v>2366.2199999999998</v>
      </c>
      <c r="G1224" s="6">
        <v>-2.7099999999999999E-2</v>
      </c>
      <c r="H1224" s="1">
        <v>1223</v>
      </c>
      <c r="I1224" s="12" t="s">
        <v>110</v>
      </c>
      <c r="J1224" s="16">
        <v>42917</v>
      </c>
      <c r="K1224" s="15">
        <f t="shared" si="38"/>
        <v>5.289248105882894E-2</v>
      </c>
      <c r="M1224" s="13">
        <f t="shared" si="39"/>
        <v>5.2892481058828942</v>
      </c>
    </row>
    <row r="1225" spans="1:13" ht="15.75" thickBot="1">
      <c r="A1225" s="2">
        <v>1224</v>
      </c>
      <c r="B1225" s="10">
        <v>2525</v>
      </c>
      <c r="C1225" s="9">
        <v>2386.81</v>
      </c>
      <c r="D1225" s="9">
        <v>2525</v>
      </c>
      <c r="E1225" s="16">
        <v>42918</v>
      </c>
      <c r="F1225" s="9">
        <v>2362.6799999999998</v>
      </c>
      <c r="G1225" s="8">
        <v>6.1499999999999999E-2</v>
      </c>
      <c r="H1225" s="2">
        <v>1224</v>
      </c>
      <c r="I1225" s="12" t="s">
        <v>109</v>
      </c>
      <c r="J1225" s="16">
        <v>42918</v>
      </c>
      <c r="K1225" s="15">
        <f t="shared" si="38"/>
        <v>6.8007088959741321E-2</v>
      </c>
      <c r="M1225" s="13">
        <f t="shared" si="39"/>
        <v>6.8007088959741324</v>
      </c>
    </row>
    <row r="1226" spans="1:13" ht="15.75" thickBot="1">
      <c r="A1226" s="1">
        <v>1225</v>
      </c>
      <c r="B1226" s="10">
        <v>2546.73</v>
      </c>
      <c r="C1226" s="9">
        <v>2504.9</v>
      </c>
      <c r="D1226" s="9">
        <v>2587.98</v>
      </c>
      <c r="E1226" s="16">
        <v>42919</v>
      </c>
      <c r="F1226" s="9">
        <v>2469.8000000000002</v>
      </c>
      <c r="G1226" s="8">
        <v>8.6E-3</v>
      </c>
      <c r="H1226" s="1">
        <v>1225</v>
      </c>
      <c r="I1226" s="12" t="s">
        <v>108</v>
      </c>
      <c r="J1226" s="16">
        <v>42919</v>
      </c>
      <c r="K1226" s="15">
        <f t="shared" si="38"/>
        <v>4.7179528124875178E-2</v>
      </c>
      <c r="M1226" s="13">
        <f t="shared" si="39"/>
        <v>4.7179528124875176</v>
      </c>
    </row>
    <row r="1227" spans="1:13" ht="15.75" thickBot="1">
      <c r="A1227" s="2">
        <v>1226</v>
      </c>
      <c r="B1227" s="10">
        <v>2597.71</v>
      </c>
      <c r="C1227" s="9">
        <v>2548.9499999999998</v>
      </c>
      <c r="D1227" s="9">
        <v>2642.12</v>
      </c>
      <c r="E1227" s="16">
        <v>42920</v>
      </c>
      <c r="F1227" s="9">
        <v>2546.73</v>
      </c>
      <c r="G1227" s="8">
        <v>0.02</v>
      </c>
      <c r="H1227" s="2">
        <v>1226</v>
      </c>
      <c r="I1227" s="12" t="s">
        <v>107</v>
      </c>
      <c r="J1227" s="16">
        <v>42920</v>
      </c>
      <c r="K1227" s="15">
        <f t="shared" si="38"/>
        <v>3.7423252711900931E-2</v>
      </c>
      <c r="M1227" s="13">
        <f t="shared" si="39"/>
        <v>3.7423252711900932</v>
      </c>
    </row>
    <row r="1228" spans="1:13" ht="15.75" thickBot="1">
      <c r="A1228" s="1">
        <v>1227</v>
      </c>
      <c r="B1228" s="10">
        <v>2610.7399999999998</v>
      </c>
      <c r="C1228" s="9">
        <v>2597.71</v>
      </c>
      <c r="D1228" s="9">
        <v>2627.5</v>
      </c>
      <c r="E1228" s="16">
        <v>42921</v>
      </c>
      <c r="F1228" s="9">
        <v>2536.2800000000002</v>
      </c>
      <c r="G1228" s="8">
        <v>5.0000000000000001E-3</v>
      </c>
      <c r="H1228" s="1">
        <v>1227</v>
      </c>
      <c r="I1228" s="12" t="s">
        <v>106</v>
      </c>
      <c r="J1228" s="16">
        <v>42921</v>
      </c>
      <c r="K1228" s="15">
        <f t="shared" si="38"/>
        <v>3.5115544075358607E-2</v>
      </c>
      <c r="M1228" s="13">
        <f t="shared" si="39"/>
        <v>3.5115544075358605</v>
      </c>
    </row>
    <row r="1229" spans="1:13" ht="15.75" thickBot="1">
      <c r="A1229" s="2">
        <v>1228</v>
      </c>
      <c r="B1229" s="11">
        <v>2605.64</v>
      </c>
      <c r="C1229" s="9">
        <v>2610.7399999999998</v>
      </c>
      <c r="D1229" s="9">
        <v>2619.9699999999998</v>
      </c>
      <c r="E1229" s="16">
        <v>42922</v>
      </c>
      <c r="F1229" s="9">
        <v>2576.46</v>
      </c>
      <c r="G1229" s="6">
        <v>-2E-3</v>
      </c>
      <c r="H1229" s="2">
        <v>1228</v>
      </c>
      <c r="I1229" s="12" t="s">
        <v>105</v>
      </c>
      <c r="J1229" s="16">
        <v>42922</v>
      </c>
      <c r="K1229" s="15">
        <f t="shared" si="38"/>
        <v>1.6665772922619553E-2</v>
      </c>
      <c r="M1229" s="13">
        <f t="shared" si="39"/>
        <v>1.6665772922619553</v>
      </c>
    </row>
    <row r="1230" spans="1:13" ht="15.75" thickBot="1">
      <c r="A1230" s="1">
        <v>1229</v>
      </c>
      <c r="B1230" s="11">
        <v>2502.0100000000002</v>
      </c>
      <c r="C1230" s="9">
        <v>2605.64</v>
      </c>
      <c r="D1230" s="9">
        <v>2613.9899999999998</v>
      </c>
      <c r="E1230" s="16">
        <v>42923</v>
      </c>
      <c r="F1230" s="9">
        <v>2472</v>
      </c>
      <c r="G1230" s="6">
        <v>-3.9800000000000002E-2</v>
      </c>
      <c r="H1230" s="1">
        <v>1229</v>
      </c>
      <c r="I1230" s="12" t="s">
        <v>104</v>
      </c>
      <c r="J1230" s="16">
        <v>42923</v>
      </c>
      <c r="K1230" s="15">
        <f t="shared" si="38"/>
        <v>5.4493329853701887E-2</v>
      </c>
      <c r="M1230" s="13">
        <f t="shared" si="39"/>
        <v>5.4493329853701891</v>
      </c>
    </row>
    <row r="1231" spans="1:13" ht="15.75" thickBot="1">
      <c r="A1231" s="2">
        <v>1230</v>
      </c>
      <c r="B1231" s="10">
        <v>2547.02</v>
      </c>
      <c r="C1231" s="9">
        <v>2502.0100000000002</v>
      </c>
      <c r="D1231" s="9">
        <v>2552.64</v>
      </c>
      <c r="E1231" s="16">
        <v>42924</v>
      </c>
      <c r="F1231" s="9">
        <v>2470.1999999999998</v>
      </c>
      <c r="G1231" s="8">
        <v>1.7999999999999999E-2</v>
      </c>
      <c r="H1231" s="2">
        <v>1230</v>
      </c>
      <c r="I1231" s="12" t="s">
        <v>103</v>
      </c>
      <c r="J1231" s="16">
        <v>42924</v>
      </c>
      <c r="K1231" s="15">
        <f t="shared" si="38"/>
        <v>3.294950859508957E-2</v>
      </c>
      <c r="M1231" s="13">
        <f t="shared" si="39"/>
        <v>3.2949508595089569</v>
      </c>
    </row>
    <row r="1232" spans="1:13" ht="15.75" thickBot="1">
      <c r="A1232" s="1">
        <v>1231</v>
      </c>
      <c r="B1232" s="11">
        <v>2499.12</v>
      </c>
      <c r="C1232" s="9">
        <v>2545.0700000000002</v>
      </c>
      <c r="D1232" s="9">
        <v>2560.42</v>
      </c>
      <c r="E1232" s="16">
        <v>42925</v>
      </c>
      <c r="F1232" s="9">
        <v>2494</v>
      </c>
      <c r="G1232" s="6">
        <v>-1.8800000000000001E-2</v>
      </c>
      <c r="H1232" s="1">
        <v>1231</v>
      </c>
      <c r="I1232" s="12" t="s">
        <v>102</v>
      </c>
      <c r="J1232" s="16">
        <v>42925</v>
      </c>
      <c r="K1232" s="15">
        <f t="shared" si="38"/>
        <v>2.6097514017296212E-2</v>
      </c>
      <c r="M1232" s="13">
        <f t="shared" si="39"/>
        <v>2.6097514017296213</v>
      </c>
    </row>
    <row r="1233" spans="1:13" ht="15.75" thickBot="1">
      <c r="A1233" s="2">
        <v>1232</v>
      </c>
      <c r="B1233" s="11">
        <v>2339.23</v>
      </c>
      <c r="C1233" s="9">
        <v>2500</v>
      </c>
      <c r="D1233" s="9">
        <v>2522.77</v>
      </c>
      <c r="E1233" s="16">
        <v>42926</v>
      </c>
      <c r="F1233" s="9">
        <v>2265</v>
      </c>
      <c r="G1233" s="6">
        <v>-6.4000000000000001E-2</v>
      </c>
      <c r="H1233" s="2">
        <v>1232</v>
      </c>
      <c r="I1233" s="12" t="s">
        <v>101</v>
      </c>
      <c r="J1233" s="16">
        <v>42926</v>
      </c>
      <c r="K1233" s="15">
        <f t="shared" si="38"/>
        <v>0.10310799999999999</v>
      </c>
      <c r="M1233" s="13">
        <f t="shared" si="39"/>
        <v>10.310799999999999</v>
      </c>
    </row>
    <row r="1234" spans="1:13" ht="15.75" thickBot="1">
      <c r="A1234" s="1">
        <v>1233</v>
      </c>
      <c r="B1234" s="11">
        <v>2301.0300000000002</v>
      </c>
      <c r="C1234" s="9">
        <v>2334.75</v>
      </c>
      <c r="D1234" s="9">
        <v>2403.94</v>
      </c>
      <c r="E1234" s="16">
        <v>42927</v>
      </c>
      <c r="F1234" s="9">
        <v>2255.84</v>
      </c>
      <c r="G1234" s="6">
        <v>-1.6299999999999999E-2</v>
      </c>
      <c r="H1234" s="1">
        <v>1233</v>
      </c>
      <c r="I1234" s="12" t="s">
        <v>100</v>
      </c>
      <c r="J1234" s="16">
        <v>42927</v>
      </c>
      <c r="K1234" s="15">
        <f t="shared" si="38"/>
        <v>6.3432915729735473E-2</v>
      </c>
      <c r="M1234" s="13">
        <f t="shared" si="39"/>
        <v>6.3432915729735475</v>
      </c>
    </row>
    <row r="1235" spans="1:13" ht="15.75" thickBot="1">
      <c r="A1235" s="2">
        <v>1234</v>
      </c>
      <c r="B1235" s="10">
        <v>2373.84</v>
      </c>
      <c r="C1235" s="9">
        <v>2302.4</v>
      </c>
      <c r="D1235" s="9">
        <v>2416.5100000000002</v>
      </c>
      <c r="E1235" s="16">
        <v>42928</v>
      </c>
      <c r="F1235" s="9">
        <v>2235</v>
      </c>
      <c r="G1235" s="8">
        <v>3.1600000000000003E-2</v>
      </c>
      <c r="H1235" s="2">
        <v>1234</v>
      </c>
      <c r="I1235" s="12" t="s">
        <v>99</v>
      </c>
      <c r="J1235" s="16">
        <v>42928</v>
      </c>
      <c r="K1235" s="15">
        <f t="shared" si="38"/>
        <v>7.8835128561501128E-2</v>
      </c>
      <c r="M1235" s="13">
        <f t="shared" si="39"/>
        <v>7.8835128561501131</v>
      </c>
    </row>
    <row r="1236" spans="1:13" ht="15.75" thickBot="1">
      <c r="A1236" s="1">
        <v>1235</v>
      </c>
      <c r="B1236" s="11">
        <v>2341.5100000000002</v>
      </c>
      <c r="C1236" s="9">
        <v>2373</v>
      </c>
      <c r="D1236" s="9">
        <v>2417.08</v>
      </c>
      <c r="E1236" s="16">
        <v>42929</v>
      </c>
      <c r="F1236" s="9">
        <v>2310</v>
      </c>
      <c r="G1236" s="6">
        <v>-1.3599999999999999E-2</v>
      </c>
      <c r="H1236" s="1">
        <v>1235</v>
      </c>
      <c r="I1236" s="12" t="s">
        <v>98</v>
      </c>
      <c r="J1236" s="16">
        <v>42929</v>
      </c>
      <c r="K1236" s="15">
        <f t="shared" si="38"/>
        <v>4.512431521281076E-2</v>
      </c>
      <c r="M1236" s="13">
        <f t="shared" si="39"/>
        <v>4.5124315212810764</v>
      </c>
    </row>
    <row r="1237" spans="1:13" ht="15.75" thickBot="1">
      <c r="A1237" s="2">
        <v>1236</v>
      </c>
      <c r="B1237" s="11">
        <v>2215.14</v>
      </c>
      <c r="C1237" s="9">
        <v>2341.5100000000002</v>
      </c>
      <c r="D1237" s="9">
        <v>2351.89</v>
      </c>
      <c r="E1237" s="16">
        <v>42930</v>
      </c>
      <c r="F1237" s="9">
        <v>2133.77</v>
      </c>
      <c r="G1237" s="6">
        <v>-5.3999999999999999E-2</v>
      </c>
      <c r="H1237" s="2">
        <v>1236</v>
      </c>
      <c r="I1237" s="12" t="s">
        <v>97</v>
      </c>
      <c r="J1237" s="16">
        <v>42930</v>
      </c>
      <c r="K1237" s="15">
        <f t="shared" si="38"/>
        <v>9.3153563298896805E-2</v>
      </c>
      <c r="M1237" s="13">
        <f t="shared" si="39"/>
        <v>9.3153563298896813</v>
      </c>
    </row>
    <row r="1238" spans="1:13" ht="15.75" thickBot="1">
      <c r="A1238" s="1">
        <v>1237</v>
      </c>
      <c r="B1238" s="11">
        <v>1974.98</v>
      </c>
      <c r="C1238" s="9">
        <v>2215.13</v>
      </c>
      <c r="D1238" s="9">
        <v>2218.89</v>
      </c>
      <c r="E1238" s="16">
        <v>42931</v>
      </c>
      <c r="F1238" s="9">
        <v>1962.34</v>
      </c>
      <c r="G1238" s="6">
        <v>-0.1084</v>
      </c>
      <c r="H1238" s="1">
        <v>1237</v>
      </c>
      <c r="I1238" s="12" t="s">
        <v>96</v>
      </c>
      <c r="J1238" s="16">
        <v>42931</v>
      </c>
      <c r="K1238" s="15">
        <f t="shared" si="38"/>
        <v>0.11581713037158087</v>
      </c>
      <c r="M1238" s="13">
        <f t="shared" si="39"/>
        <v>11.581713037158087</v>
      </c>
    </row>
    <row r="1239" spans="1:13" ht="15.75" thickBot="1">
      <c r="A1239" s="2">
        <v>1238</v>
      </c>
      <c r="B1239" s="11">
        <v>1919.27</v>
      </c>
      <c r="C1239" s="9">
        <v>1974.04</v>
      </c>
      <c r="D1239" s="9">
        <v>2040</v>
      </c>
      <c r="E1239" s="16">
        <v>42932</v>
      </c>
      <c r="F1239" s="9">
        <v>1809</v>
      </c>
      <c r="G1239" s="6">
        <v>-2.8199999999999999E-2</v>
      </c>
      <c r="H1239" s="2">
        <v>1238</v>
      </c>
      <c r="I1239" s="12" t="s">
        <v>95</v>
      </c>
      <c r="J1239" s="16">
        <v>42932</v>
      </c>
      <c r="K1239" s="15">
        <f t="shared" si="38"/>
        <v>0.117018905391988</v>
      </c>
      <c r="M1239" s="13">
        <f t="shared" si="39"/>
        <v>11.7018905391988</v>
      </c>
    </row>
    <row r="1240" spans="1:13" ht="15.75" thickBot="1">
      <c r="A1240" s="1">
        <v>1239</v>
      </c>
      <c r="B1240" s="10">
        <v>2220</v>
      </c>
      <c r="C1240" s="9">
        <v>1919.25</v>
      </c>
      <c r="D1240" s="9">
        <v>2225.09</v>
      </c>
      <c r="E1240" s="16">
        <v>42933</v>
      </c>
      <c r="F1240" s="9">
        <v>1905</v>
      </c>
      <c r="G1240" s="8">
        <v>0.15670000000000001</v>
      </c>
      <c r="H1240" s="1">
        <v>1239</v>
      </c>
      <c r="I1240" s="12" t="s">
        <v>94</v>
      </c>
      <c r="J1240" s="16">
        <v>42933</v>
      </c>
      <c r="K1240" s="15">
        <f t="shared" si="38"/>
        <v>0.16677868959228873</v>
      </c>
      <c r="M1240" s="13">
        <f t="shared" si="39"/>
        <v>16.677868959228874</v>
      </c>
    </row>
    <row r="1241" spans="1:13" ht="15.75" thickBot="1">
      <c r="A1241" s="2">
        <v>1240</v>
      </c>
      <c r="B1241" s="10">
        <v>2313.4299999999998</v>
      </c>
      <c r="C1241" s="9">
        <v>2217.17</v>
      </c>
      <c r="D1241" s="9">
        <v>2400</v>
      </c>
      <c r="E1241" s="16">
        <v>42934</v>
      </c>
      <c r="F1241" s="9">
        <v>2144.94</v>
      </c>
      <c r="G1241" s="8">
        <v>4.2099999999999999E-2</v>
      </c>
      <c r="H1241" s="2">
        <v>1240</v>
      </c>
      <c r="I1241" s="12" t="s">
        <v>93</v>
      </c>
      <c r="J1241" s="16">
        <v>42934</v>
      </c>
      <c r="K1241" s="15">
        <f t="shared" si="38"/>
        <v>0.11503854012096498</v>
      </c>
      <c r="M1241" s="13">
        <f t="shared" si="39"/>
        <v>11.503854012096498</v>
      </c>
    </row>
    <row r="1242" spans="1:13" ht="15.75" thickBot="1">
      <c r="A1242" s="1">
        <v>1241</v>
      </c>
      <c r="B1242" s="11">
        <v>2255</v>
      </c>
      <c r="C1242" s="9">
        <v>2310.8000000000002</v>
      </c>
      <c r="D1242" s="9">
        <v>2400</v>
      </c>
      <c r="E1242" s="16">
        <v>42935</v>
      </c>
      <c r="F1242" s="9">
        <v>2212.48</v>
      </c>
      <c r="G1242" s="6">
        <v>-2.53E-2</v>
      </c>
      <c r="H1242" s="1">
        <v>1241</v>
      </c>
      <c r="I1242" s="12" t="s">
        <v>92</v>
      </c>
      <c r="J1242" s="16">
        <v>42935</v>
      </c>
      <c r="K1242" s="15">
        <f t="shared" si="38"/>
        <v>8.1149385494201129E-2</v>
      </c>
      <c r="M1242" s="13">
        <f t="shared" si="39"/>
        <v>8.1149385494201134</v>
      </c>
    </row>
    <row r="1243" spans="1:13" ht="15.75" thickBot="1">
      <c r="A1243" s="2">
        <v>1242</v>
      </c>
      <c r="B1243" s="10">
        <v>2855</v>
      </c>
      <c r="C1243" s="9">
        <v>2255.0100000000002</v>
      </c>
      <c r="D1243" s="9">
        <v>2925</v>
      </c>
      <c r="E1243" s="16">
        <v>42936</v>
      </c>
      <c r="F1243" s="9">
        <v>2246.29</v>
      </c>
      <c r="G1243" s="8">
        <v>0.2661</v>
      </c>
      <c r="H1243" s="2">
        <v>1242</v>
      </c>
      <c r="I1243" s="12" t="s">
        <v>91</v>
      </c>
      <c r="J1243" s="16">
        <v>42936</v>
      </c>
      <c r="K1243" s="15">
        <f t="shared" si="38"/>
        <v>0.30097870962878215</v>
      </c>
      <c r="M1243" s="13">
        <f t="shared" si="39"/>
        <v>30.097870962878215</v>
      </c>
    </row>
    <row r="1244" spans="1:13" ht="15.75" thickBot="1">
      <c r="A1244" s="1">
        <v>1243</v>
      </c>
      <c r="B1244" s="11">
        <v>2670</v>
      </c>
      <c r="C1244" s="9">
        <v>2854.88</v>
      </c>
      <c r="D1244" s="9">
        <v>2870</v>
      </c>
      <c r="E1244" s="16">
        <v>42937</v>
      </c>
      <c r="F1244" s="9">
        <v>2615</v>
      </c>
      <c r="G1244" s="6">
        <v>-6.4799999999999996E-2</v>
      </c>
      <c r="H1244" s="1">
        <v>1243</v>
      </c>
      <c r="I1244" s="12" t="s">
        <v>90</v>
      </c>
      <c r="J1244" s="16">
        <v>42937</v>
      </c>
      <c r="K1244" s="15">
        <f t="shared" si="38"/>
        <v>8.9320742027685918E-2</v>
      </c>
      <c r="M1244" s="13">
        <f t="shared" si="39"/>
        <v>8.9320742027685913</v>
      </c>
    </row>
    <row r="1245" spans="1:13" ht="15.75" thickBot="1">
      <c r="A1245" s="2">
        <v>1244</v>
      </c>
      <c r="B1245" s="10">
        <v>2831.1</v>
      </c>
      <c r="C1245" s="9">
        <v>2670</v>
      </c>
      <c r="D1245" s="9">
        <v>2874.89</v>
      </c>
      <c r="E1245" s="16">
        <v>42938</v>
      </c>
      <c r="F1245" s="9">
        <v>2651.1</v>
      </c>
      <c r="G1245" s="8">
        <v>6.0299999999999999E-2</v>
      </c>
      <c r="H1245" s="2">
        <v>1244</v>
      </c>
      <c r="I1245" s="12" t="s">
        <v>89</v>
      </c>
      <c r="J1245" s="16">
        <v>42938</v>
      </c>
      <c r="K1245" s="15">
        <f t="shared" si="38"/>
        <v>8.3816479400749044E-2</v>
      </c>
      <c r="M1245" s="13">
        <f t="shared" si="39"/>
        <v>8.3816479400749042</v>
      </c>
    </row>
    <row r="1246" spans="1:13" ht="15.75" thickBot="1">
      <c r="A1246" s="1">
        <v>1245</v>
      </c>
      <c r="B1246" s="11">
        <v>2761.2</v>
      </c>
      <c r="C1246" s="9">
        <v>2831.13</v>
      </c>
      <c r="D1246" s="9">
        <v>2855</v>
      </c>
      <c r="E1246" s="16">
        <v>42939</v>
      </c>
      <c r="F1246" s="9">
        <v>2675</v>
      </c>
      <c r="G1246" s="6">
        <v>-2.47E-2</v>
      </c>
      <c r="H1246" s="1">
        <v>1245</v>
      </c>
      <c r="I1246" s="12" t="s">
        <v>88</v>
      </c>
      <c r="J1246" s="16">
        <v>42939</v>
      </c>
      <c r="K1246" s="15">
        <f t="shared" si="38"/>
        <v>6.3578853673268265E-2</v>
      </c>
      <c r="M1246" s="13">
        <f t="shared" si="39"/>
        <v>6.3578853673268263</v>
      </c>
    </row>
    <row r="1247" spans="1:13" ht="15.75" thickBot="1">
      <c r="A1247" s="2">
        <v>1246</v>
      </c>
      <c r="B1247" s="11">
        <v>2755.9</v>
      </c>
      <c r="C1247" s="9">
        <v>2761.2</v>
      </c>
      <c r="D1247" s="9">
        <v>2805</v>
      </c>
      <c r="E1247" s="16">
        <v>42940</v>
      </c>
      <c r="F1247" s="9">
        <v>2721.39</v>
      </c>
      <c r="G1247" s="6">
        <v>-1.9E-3</v>
      </c>
      <c r="H1247" s="2">
        <v>1246</v>
      </c>
      <c r="I1247" s="12" t="s">
        <v>87</v>
      </c>
      <c r="J1247" s="16">
        <v>42940</v>
      </c>
      <c r="K1247" s="15">
        <f t="shared" si="38"/>
        <v>3.0280312907431599E-2</v>
      </c>
      <c r="M1247" s="13">
        <f t="shared" si="39"/>
        <v>3.0280312907431597</v>
      </c>
    </row>
    <row r="1248" spans="1:13" ht="15.75" thickBot="1">
      <c r="A1248" s="1">
        <v>1247</v>
      </c>
      <c r="B1248" s="11">
        <v>2564.9899999999998</v>
      </c>
      <c r="C1248" s="9">
        <v>2755.9</v>
      </c>
      <c r="D1248" s="9">
        <v>2773.81</v>
      </c>
      <c r="E1248" s="16">
        <v>42941</v>
      </c>
      <c r="F1248" s="9">
        <v>2442.8000000000002</v>
      </c>
      <c r="G1248" s="6">
        <v>-6.93E-2</v>
      </c>
      <c r="H1248" s="1">
        <v>1247</v>
      </c>
      <c r="I1248" s="12" t="s">
        <v>86</v>
      </c>
      <c r="J1248" s="16">
        <v>42941</v>
      </c>
      <c r="K1248" s="15">
        <f t="shared" si="38"/>
        <v>0.12010958307630892</v>
      </c>
      <c r="M1248" s="13">
        <f t="shared" si="39"/>
        <v>12.010958307630892</v>
      </c>
    </row>
    <row r="1249" spans="1:13" ht="15.75" thickBot="1">
      <c r="A1249" s="2">
        <v>1248</v>
      </c>
      <c r="B1249" s="11">
        <v>2523.6</v>
      </c>
      <c r="C1249" s="9">
        <v>2563.12</v>
      </c>
      <c r="D1249" s="9">
        <v>2617.0100000000002</v>
      </c>
      <c r="E1249" s="16">
        <v>42942</v>
      </c>
      <c r="F1249" s="9">
        <v>2416.14</v>
      </c>
      <c r="G1249" s="6">
        <v>-1.61E-2</v>
      </c>
      <c r="H1249" s="2">
        <v>1248</v>
      </c>
      <c r="I1249" s="12" t="s">
        <v>85</v>
      </c>
      <c r="J1249" s="16">
        <v>42942</v>
      </c>
      <c r="K1249" s="15">
        <f t="shared" si="38"/>
        <v>7.8369331127688263E-2</v>
      </c>
      <c r="M1249" s="13">
        <f t="shared" si="39"/>
        <v>7.8369331127688264</v>
      </c>
    </row>
    <row r="1250" spans="1:13" ht="15.75" thickBot="1">
      <c r="A1250" s="1">
        <v>1249</v>
      </c>
      <c r="B1250" s="10">
        <v>2673.45</v>
      </c>
      <c r="C1250" s="9">
        <v>2528</v>
      </c>
      <c r="D1250" s="9">
        <v>2690.71</v>
      </c>
      <c r="E1250" s="16">
        <v>42943</v>
      </c>
      <c r="F1250" s="9">
        <v>2511.17</v>
      </c>
      <c r="G1250" s="8">
        <v>5.9400000000000001E-2</v>
      </c>
      <c r="H1250" s="1">
        <v>1249</v>
      </c>
      <c r="I1250" s="12" t="s">
        <v>84</v>
      </c>
      <c r="J1250" s="16">
        <v>42943</v>
      </c>
      <c r="K1250" s="15">
        <f t="shared" si="38"/>
        <v>7.1020569620253146E-2</v>
      </c>
      <c r="M1250" s="13">
        <f t="shared" si="39"/>
        <v>7.1020569620253147</v>
      </c>
    </row>
    <row r="1251" spans="1:13" ht="15.75" thickBot="1">
      <c r="A1251" s="2">
        <v>1250</v>
      </c>
      <c r="B1251" s="10">
        <v>2806.28</v>
      </c>
      <c r="C1251" s="9">
        <v>2676.5</v>
      </c>
      <c r="D1251" s="9">
        <v>2851.95</v>
      </c>
      <c r="E1251" s="16">
        <v>42944</v>
      </c>
      <c r="F1251" s="9">
        <v>2671.19</v>
      </c>
      <c r="G1251" s="8">
        <v>4.9700000000000001E-2</v>
      </c>
      <c r="H1251" s="2">
        <v>1250</v>
      </c>
      <c r="I1251" s="12" t="s">
        <v>83</v>
      </c>
      <c r="J1251" s="16">
        <v>42944</v>
      </c>
      <c r="K1251" s="15">
        <f t="shared" si="38"/>
        <v>6.7535961143284057E-2</v>
      </c>
      <c r="M1251" s="13">
        <f t="shared" si="39"/>
        <v>6.7535961143284053</v>
      </c>
    </row>
    <row r="1252" spans="1:13" ht="15.75" thickBot="1">
      <c r="A1252" s="1">
        <v>1251</v>
      </c>
      <c r="B1252" s="11">
        <v>2724</v>
      </c>
      <c r="C1252" s="9">
        <v>2800.77</v>
      </c>
      <c r="D1252" s="9">
        <v>2808.98</v>
      </c>
      <c r="E1252" s="16">
        <v>42945</v>
      </c>
      <c r="F1252" s="9">
        <v>2680.5</v>
      </c>
      <c r="G1252" s="6">
        <v>-2.93E-2</v>
      </c>
      <c r="H1252" s="1">
        <v>1251</v>
      </c>
      <c r="I1252" s="12" t="s">
        <v>82</v>
      </c>
      <c r="J1252" s="16">
        <v>42945</v>
      </c>
      <c r="K1252" s="15">
        <f t="shared" si="38"/>
        <v>4.5873099183438848E-2</v>
      </c>
      <c r="M1252" s="13">
        <f t="shared" si="39"/>
        <v>4.5873099183438848</v>
      </c>
    </row>
    <row r="1253" spans="1:13" ht="15.75" thickBot="1">
      <c r="A1253" s="2">
        <v>1252</v>
      </c>
      <c r="B1253" s="10">
        <v>2799</v>
      </c>
      <c r="C1253" s="9">
        <v>2716</v>
      </c>
      <c r="D1253" s="9">
        <v>2799</v>
      </c>
      <c r="E1253" s="16">
        <v>42946</v>
      </c>
      <c r="F1253" s="9">
        <v>2653.87</v>
      </c>
      <c r="G1253" s="8">
        <v>2.75E-2</v>
      </c>
      <c r="H1253" s="2">
        <v>1252</v>
      </c>
      <c r="I1253" s="12" t="s">
        <v>81</v>
      </c>
      <c r="J1253" s="16">
        <v>42946</v>
      </c>
      <c r="K1253" s="15">
        <f t="shared" si="38"/>
        <v>5.34351988217968E-2</v>
      </c>
      <c r="M1253" s="13">
        <f t="shared" si="39"/>
        <v>5.3435198821796801</v>
      </c>
    </row>
    <row r="1254" spans="1:13" ht="15.75" thickBot="1">
      <c r="A1254" s="1">
        <v>1253</v>
      </c>
      <c r="B1254" s="10">
        <v>2895</v>
      </c>
      <c r="C1254" s="9">
        <v>2796.54</v>
      </c>
      <c r="D1254" s="9">
        <v>2910</v>
      </c>
      <c r="E1254" s="16">
        <v>42947</v>
      </c>
      <c r="F1254" s="9">
        <v>2723</v>
      </c>
      <c r="G1254" s="8">
        <v>3.4299999999999997E-2</v>
      </c>
      <c r="H1254" s="1">
        <v>1253</v>
      </c>
      <c r="I1254" s="12" t="s">
        <v>80</v>
      </c>
      <c r="J1254" s="16">
        <v>42947</v>
      </c>
      <c r="K1254" s="15">
        <f t="shared" si="38"/>
        <v>6.6868344454218423E-2</v>
      </c>
      <c r="M1254" s="13">
        <f t="shared" si="39"/>
        <v>6.6868344454218427</v>
      </c>
    </row>
    <row r="1255" spans="1:13" ht="15.75" thickBot="1">
      <c r="A1255" s="2">
        <v>1254</v>
      </c>
      <c r="B1255" s="11">
        <v>2727.03</v>
      </c>
      <c r="C1255" s="9">
        <v>2872</v>
      </c>
      <c r="D1255" s="9">
        <v>2955</v>
      </c>
      <c r="E1255" s="16">
        <v>42948</v>
      </c>
      <c r="F1255" s="9">
        <v>2608.4699999999998</v>
      </c>
      <c r="G1255" s="6">
        <v>-5.8000000000000003E-2</v>
      </c>
      <c r="H1255" s="2">
        <v>1254</v>
      </c>
      <c r="I1255" s="12" t="s">
        <v>79</v>
      </c>
      <c r="J1255" s="16">
        <v>42948</v>
      </c>
      <c r="K1255" s="15">
        <f t="shared" si="38"/>
        <v>0.12065807799442904</v>
      </c>
      <c r="M1255" s="13">
        <f t="shared" si="39"/>
        <v>12.065807799442904</v>
      </c>
    </row>
    <row r="1256" spans="1:13" ht="15.75" thickBot="1">
      <c r="A1256" s="1">
        <v>1255</v>
      </c>
      <c r="B1256" s="11">
        <v>2700.9</v>
      </c>
      <c r="C1256" s="9">
        <v>2724.6</v>
      </c>
      <c r="D1256" s="9">
        <v>2758.92</v>
      </c>
      <c r="E1256" s="16">
        <v>42949</v>
      </c>
      <c r="F1256" s="9">
        <v>2650</v>
      </c>
      <c r="G1256" s="6">
        <v>-9.5999999999999992E-3</v>
      </c>
      <c r="H1256" s="1">
        <v>1255</v>
      </c>
      <c r="I1256" s="12" t="s">
        <v>78</v>
      </c>
      <c r="J1256" s="16">
        <v>42949</v>
      </c>
      <c r="K1256" s="15">
        <f t="shared" si="38"/>
        <v>3.997651031344053E-2</v>
      </c>
      <c r="M1256" s="13">
        <f t="shared" si="39"/>
        <v>3.997651031344053</v>
      </c>
    </row>
    <row r="1257" spans="1:13" ht="15.75" thickBot="1">
      <c r="A1257" s="2">
        <v>1256</v>
      </c>
      <c r="B1257" s="10">
        <v>2797.03</v>
      </c>
      <c r="C1257" s="9">
        <v>2683</v>
      </c>
      <c r="D1257" s="9">
        <v>2805.91</v>
      </c>
      <c r="E1257" s="16">
        <v>42950</v>
      </c>
      <c r="F1257" s="9">
        <v>2679.1</v>
      </c>
      <c r="G1257" s="8">
        <v>3.56E-2</v>
      </c>
      <c r="H1257" s="2">
        <v>1256</v>
      </c>
      <c r="I1257" s="12" t="s">
        <v>77</v>
      </c>
      <c r="J1257" s="16">
        <v>42950</v>
      </c>
      <c r="K1257" s="15">
        <f t="shared" si="38"/>
        <v>4.7264256429370086E-2</v>
      </c>
      <c r="M1257" s="13">
        <f t="shared" si="39"/>
        <v>4.7264256429370084</v>
      </c>
    </row>
    <row r="1258" spans="1:13" ht="15.75" thickBot="1">
      <c r="A1258" s="1">
        <v>1257</v>
      </c>
      <c r="B1258" s="10">
        <v>2875.97</v>
      </c>
      <c r="C1258" s="9">
        <v>2797.03</v>
      </c>
      <c r="D1258" s="9">
        <v>2888.2</v>
      </c>
      <c r="E1258" s="16">
        <v>42951</v>
      </c>
      <c r="F1258" s="9">
        <v>2771.02</v>
      </c>
      <c r="G1258" s="8">
        <v>2.8199999999999999E-2</v>
      </c>
      <c r="H1258" s="1">
        <v>1257</v>
      </c>
      <c r="I1258" s="12" t="s">
        <v>76</v>
      </c>
      <c r="J1258" s="16">
        <v>42951</v>
      </c>
      <c r="K1258" s="15">
        <f t="shared" si="38"/>
        <v>4.1894438028909173E-2</v>
      </c>
      <c r="M1258" s="13">
        <f t="shared" si="39"/>
        <v>4.1894438028909171</v>
      </c>
    </row>
    <row r="1259" spans="1:13" ht="15.75" thickBot="1">
      <c r="A1259" s="2">
        <v>1258</v>
      </c>
      <c r="B1259" s="10">
        <v>3212.3</v>
      </c>
      <c r="C1259" s="9">
        <v>2870.04</v>
      </c>
      <c r="D1259" s="9">
        <v>3349.5</v>
      </c>
      <c r="E1259" s="16">
        <v>42952</v>
      </c>
      <c r="F1259" s="9">
        <v>2868</v>
      </c>
      <c r="G1259" s="8">
        <v>0.1169</v>
      </c>
      <c r="H1259" s="2">
        <v>1258</v>
      </c>
      <c r="I1259" s="12" t="s">
        <v>75</v>
      </c>
      <c r="J1259" s="16">
        <v>42952</v>
      </c>
      <c r="K1259" s="15">
        <f t="shared" si="38"/>
        <v>0.16776769661746874</v>
      </c>
      <c r="M1259" s="13">
        <f t="shared" si="39"/>
        <v>16.776769661746872</v>
      </c>
    </row>
    <row r="1260" spans="1:13" ht="15.75" thickBot="1">
      <c r="A1260" s="1">
        <v>1259</v>
      </c>
      <c r="B1260" s="10">
        <v>3237</v>
      </c>
      <c r="C1260" s="9">
        <v>3248.99</v>
      </c>
      <c r="D1260" s="9">
        <v>3299</v>
      </c>
      <c r="E1260" s="16">
        <v>42953</v>
      </c>
      <c r="F1260" s="9">
        <v>3177.77</v>
      </c>
      <c r="G1260" s="8">
        <v>7.7000000000000002E-3</v>
      </c>
      <c r="H1260" s="1">
        <v>1259</v>
      </c>
      <c r="I1260" s="12" t="s">
        <v>74</v>
      </c>
      <c r="J1260" s="16">
        <v>42953</v>
      </c>
      <c r="K1260" s="15">
        <f t="shared" si="38"/>
        <v>3.7313134235562442E-2</v>
      </c>
      <c r="M1260" s="13">
        <f t="shared" si="39"/>
        <v>3.7313134235562444</v>
      </c>
    </row>
    <row r="1261" spans="1:13" ht="15.75" thickBot="1">
      <c r="A1261" s="2">
        <v>1260</v>
      </c>
      <c r="B1261" s="10">
        <v>3394.87</v>
      </c>
      <c r="C1261" s="9">
        <v>3242</v>
      </c>
      <c r="D1261" s="9">
        <v>3447.89</v>
      </c>
      <c r="E1261" s="16">
        <v>42954</v>
      </c>
      <c r="F1261" s="9">
        <v>3194.06</v>
      </c>
      <c r="G1261" s="8">
        <v>4.8800000000000003E-2</v>
      </c>
      <c r="H1261" s="2">
        <v>1260</v>
      </c>
      <c r="I1261" s="12" t="s">
        <v>73</v>
      </c>
      <c r="J1261" s="16">
        <v>42954</v>
      </c>
      <c r="K1261" s="15">
        <f t="shared" si="38"/>
        <v>7.8294262800740255E-2</v>
      </c>
      <c r="M1261" s="13">
        <f t="shared" si="39"/>
        <v>7.829426280074026</v>
      </c>
    </row>
    <row r="1262" spans="1:13" ht="15.75" thickBot="1">
      <c r="A1262" s="1">
        <v>1261</v>
      </c>
      <c r="B1262" s="10">
        <v>3430.52</v>
      </c>
      <c r="C1262" s="9">
        <v>3372.33</v>
      </c>
      <c r="D1262" s="9">
        <v>3491</v>
      </c>
      <c r="E1262" s="16">
        <v>42955</v>
      </c>
      <c r="F1262" s="9">
        <v>3350</v>
      </c>
      <c r="G1262" s="8">
        <v>1.0500000000000001E-2</v>
      </c>
      <c r="H1262" s="1">
        <v>1261</v>
      </c>
      <c r="I1262" s="12" t="s">
        <v>72</v>
      </c>
      <c r="J1262" s="16">
        <v>42955</v>
      </c>
      <c r="K1262" s="15">
        <f t="shared" si="38"/>
        <v>4.1810854809582694E-2</v>
      </c>
      <c r="M1262" s="13">
        <f t="shared" si="39"/>
        <v>4.1810854809582692</v>
      </c>
    </row>
    <row r="1263" spans="1:13" ht="15.75" thickBot="1">
      <c r="A1263" s="2">
        <v>1262</v>
      </c>
      <c r="B1263" s="11">
        <v>3371.88</v>
      </c>
      <c r="C1263" s="9">
        <v>3431.36</v>
      </c>
      <c r="D1263" s="9">
        <v>3444.9</v>
      </c>
      <c r="E1263" s="16">
        <v>42956</v>
      </c>
      <c r="F1263" s="9">
        <v>3255</v>
      </c>
      <c r="G1263" s="6">
        <v>-1.7100000000000001E-2</v>
      </c>
      <c r="H1263" s="2">
        <v>1262</v>
      </c>
      <c r="I1263" s="12" t="s">
        <v>71</v>
      </c>
      <c r="J1263" s="16">
        <v>42956</v>
      </c>
      <c r="K1263" s="15">
        <f t="shared" si="38"/>
        <v>5.5342488109670823E-2</v>
      </c>
      <c r="M1263" s="13">
        <f t="shared" si="39"/>
        <v>5.5342488109670827</v>
      </c>
    </row>
    <row r="1264" spans="1:13" ht="15.75" thickBot="1">
      <c r="A1264" s="1">
        <v>1263</v>
      </c>
      <c r="B1264" s="10">
        <v>3434.09</v>
      </c>
      <c r="C1264" s="9">
        <v>3371.88</v>
      </c>
      <c r="D1264" s="9">
        <v>3470</v>
      </c>
      <c r="E1264" s="16">
        <v>42957</v>
      </c>
      <c r="F1264" s="9">
        <v>3340</v>
      </c>
      <c r="G1264" s="8">
        <v>1.8499999999999999E-2</v>
      </c>
      <c r="H1264" s="1">
        <v>1263</v>
      </c>
      <c r="I1264" s="12" t="s">
        <v>70</v>
      </c>
      <c r="J1264" s="16">
        <v>42957</v>
      </c>
      <c r="K1264" s="15">
        <f t="shared" si="38"/>
        <v>3.8554159697260872E-2</v>
      </c>
      <c r="M1264" s="13">
        <f t="shared" si="39"/>
        <v>3.8554159697260872</v>
      </c>
    </row>
    <row r="1265" spans="1:13" ht="15.75" thickBot="1">
      <c r="A1265" s="2">
        <v>1264</v>
      </c>
      <c r="B1265" s="10">
        <v>3672</v>
      </c>
      <c r="C1265" s="9">
        <v>3434.09</v>
      </c>
      <c r="D1265" s="9">
        <v>3729</v>
      </c>
      <c r="E1265" s="16">
        <v>42958</v>
      </c>
      <c r="F1265" s="9">
        <v>3425.01</v>
      </c>
      <c r="G1265" s="8">
        <v>6.93E-2</v>
      </c>
      <c r="H1265" s="2">
        <v>1264</v>
      </c>
      <c r="I1265" s="12" t="s">
        <v>69</v>
      </c>
      <c r="J1265" s="16">
        <v>42958</v>
      </c>
      <c r="K1265" s="15">
        <f t="shared" si="38"/>
        <v>8.8521267642956286E-2</v>
      </c>
      <c r="M1265" s="13">
        <f t="shared" si="39"/>
        <v>8.8521267642956278</v>
      </c>
    </row>
    <row r="1266" spans="1:13" ht="15.75" thickBot="1">
      <c r="A1266" s="1">
        <v>1265</v>
      </c>
      <c r="B1266" s="10">
        <v>3884.63</v>
      </c>
      <c r="C1266" s="9">
        <v>3670</v>
      </c>
      <c r="D1266" s="9">
        <v>3960</v>
      </c>
      <c r="E1266" s="16">
        <v>42959</v>
      </c>
      <c r="F1266" s="9">
        <v>3637.34</v>
      </c>
      <c r="G1266" s="8">
        <v>5.79E-2</v>
      </c>
      <c r="H1266" s="1">
        <v>1265</v>
      </c>
      <c r="I1266" s="12" t="s">
        <v>68</v>
      </c>
      <c r="J1266" s="16">
        <v>42959</v>
      </c>
      <c r="K1266" s="15">
        <f t="shared" si="38"/>
        <v>8.7918256130790157E-2</v>
      </c>
      <c r="M1266" s="13">
        <f t="shared" si="39"/>
        <v>8.7918256130790162</v>
      </c>
    </row>
    <row r="1267" spans="1:13" ht="15.75" thickBot="1">
      <c r="A1267" s="2">
        <v>1266</v>
      </c>
      <c r="B1267" s="10">
        <v>4085</v>
      </c>
      <c r="C1267" s="9">
        <v>3889.09</v>
      </c>
      <c r="D1267" s="9">
        <v>4232</v>
      </c>
      <c r="E1267" s="16">
        <v>42960</v>
      </c>
      <c r="F1267" s="9">
        <v>3841.47</v>
      </c>
      <c r="G1267" s="8">
        <v>5.16E-2</v>
      </c>
      <c r="H1267" s="2">
        <v>1266</v>
      </c>
      <c r="I1267" s="12" t="s">
        <v>67</v>
      </c>
      <c r="J1267" s="16">
        <v>42960</v>
      </c>
      <c r="K1267" s="15">
        <f t="shared" si="38"/>
        <v>0.10041680701655148</v>
      </c>
      <c r="M1267" s="13">
        <f t="shared" si="39"/>
        <v>10.041680701655148</v>
      </c>
    </row>
    <row r="1268" spans="1:13" ht="15.75" thickBot="1">
      <c r="A1268" s="1">
        <v>1267</v>
      </c>
      <c r="B1268" s="10">
        <v>4349.9799999999996</v>
      </c>
      <c r="C1268" s="9">
        <v>4085</v>
      </c>
      <c r="D1268" s="9">
        <v>4416.04</v>
      </c>
      <c r="E1268" s="16">
        <v>42961</v>
      </c>
      <c r="F1268" s="9">
        <v>3971</v>
      </c>
      <c r="G1268" s="8">
        <v>6.4899999999999999E-2</v>
      </c>
      <c r="H1268" s="1">
        <v>1267</v>
      </c>
      <c r="I1268" s="12" t="s">
        <v>66</v>
      </c>
      <c r="J1268" s="16">
        <v>42961</v>
      </c>
      <c r="K1268" s="15">
        <f t="shared" si="38"/>
        <v>0.10894492044063647</v>
      </c>
      <c r="M1268" s="13">
        <f t="shared" si="39"/>
        <v>10.894492044063647</v>
      </c>
    </row>
    <row r="1269" spans="1:13" ht="15.75" thickBot="1">
      <c r="A1269" s="2">
        <v>1268</v>
      </c>
      <c r="B1269" s="11">
        <v>4172.2</v>
      </c>
      <c r="C1269" s="9">
        <v>4350.01</v>
      </c>
      <c r="D1269" s="9">
        <v>4484.28</v>
      </c>
      <c r="E1269" s="16">
        <v>42962</v>
      </c>
      <c r="F1269" s="9">
        <v>3830</v>
      </c>
      <c r="G1269" s="6">
        <v>-4.0899999999999999E-2</v>
      </c>
      <c r="H1269" s="2">
        <v>1268</v>
      </c>
      <c r="I1269" s="12" t="s">
        <v>65</v>
      </c>
      <c r="J1269" s="16">
        <v>42962</v>
      </c>
      <c r="K1269" s="15">
        <f t="shared" si="38"/>
        <v>0.15040884963482837</v>
      </c>
      <c r="M1269" s="13">
        <f t="shared" si="39"/>
        <v>15.040884963482837</v>
      </c>
    </row>
    <row r="1270" spans="1:13" ht="15.75" thickBot="1">
      <c r="A1270" s="1">
        <v>1269</v>
      </c>
      <c r="B1270" s="10">
        <v>4388</v>
      </c>
      <c r="C1270" s="9">
        <v>4172.2</v>
      </c>
      <c r="D1270" s="9">
        <v>4398</v>
      </c>
      <c r="E1270" s="16">
        <v>42963</v>
      </c>
      <c r="F1270" s="9">
        <v>3950.5</v>
      </c>
      <c r="G1270" s="8">
        <v>5.1700000000000003E-2</v>
      </c>
      <c r="H1270" s="1">
        <v>1269</v>
      </c>
      <c r="I1270" s="12" t="s">
        <v>64</v>
      </c>
      <c r="J1270" s="16">
        <v>42963</v>
      </c>
      <c r="K1270" s="15">
        <f t="shared" si="38"/>
        <v>0.10725756195772015</v>
      </c>
      <c r="M1270" s="13">
        <f t="shared" si="39"/>
        <v>10.725756195772016</v>
      </c>
    </row>
    <row r="1271" spans="1:13" ht="15.75" thickBot="1">
      <c r="A1271" s="2">
        <v>1270</v>
      </c>
      <c r="B1271" s="11">
        <v>4342</v>
      </c>
      <c r="C1271" s="9">
        <v>4388</v>
      </c>
      <c r="D1271" s="9">
        <v>4479</v>
      </c>
      <c r="E1271" s="16">
        <v>42964</v>
      </c>
      <c r="F1271" s="9">
        <v>4215</v>
      </c>
      <c r="G1271" s="6">
        <v>-1.0500000000000001E-2</v>
      </c>
      <c r="H1271" s="2">
        <v>1270</v>
      </c>
      <c r="I1271" s="12" t="s">
        <v>63</v>
      </c>
      <c r="J1271" s="16">
        <v>42964</v>
      </c>
      <c r="K1271" s="15">
        <f t="shared" si="38"/>
        <v>6.01640838650866E-2</v>
      </c>
      <c r="M1271" s="13">
        <f t="shared" si="39"/>
        <v>6.0164083865086599</v>
      </c>
    </row>
    <row r="1272" spans="1:13" ht="15.75" thickBot="1">
      <c r="A1272" s="1">
        <v>1271</v>
      </c>
      <c r="B1272" s="11">
        <v>4125.41</v>
      </c>
      <c r="C1272" s="9">
        <v>4291</v>
      </c>
      <c r="D1272" s="9">
        <v>4355</v>
      </c>
      <c r="E1272" s="16">
        <v>42965</v>
      </c>
      <c r="F1272" s="9">
        <v>3988</v>
      </c>
      <c r="G1272" s="6">
        <v>-4.99E-2</v>
      </c>
      <c r="H1272" s="1">
        <v>1271</v>
      </c>
      <c r="I1272" s="12" t="s">
        <v>62</v>
      </c>
      <c r="J1272" s="16">
        <v>42965</v>
      </c>
      <c r="K1272" s="15">
        <f t="shared" si="38"/>
        <v>8.5527848986250293E-2</v>
      </c>
      <c r="M1272" s="13">
        <f t="shared" si="39"/>
        <v>8.5527848986250294</v>
      </c>
    </row>
    <row r="1273" spans="1:13" ht="15.75" thickBot="1">
      <c r="A1273" s="2">
        <v>1272</v>
      </c>
      <c r="B1273" s="10">
        <v>4180.1499999999996</v>
      </c>
      <c r="C1273" s="9">
        <v>4125</v>
      </c>
      <c r="D1273" s="9">
        <v>4210</v>
      </c>
      <c r="E1273" s="16">
        <v>42966</v>
      </c>
      <c r="F1273" s="9">
        <v>4006.89</v>
      </c>
      <c r="G1273" s="8">
        <v>1.3299999999999999E-2</v>
      </c>
      <c r="H1273" s="2">
        <v>1272</v>
      </c>
      <c r="I1273" s="12" t="s">
        <v>61</v>
      </c>
      <c r="J1273" s="16">
        <v>42966</v>
      </c>
      <c r="K1273" s="15">
        <f t="shared" si="38"/>
        <v>4.923878787878791E-2</v>
      </c>
      <c r="M1273" s="13">
        <f t="shared" si="39"/>
        <v>4.9238787878787909</v>
      </c>
    </row>
    <row r="1274" spans="1:13" ht="15.75" thickBot="1">
      <c r="A1274" s="1">
        <v>1273</v>
      </c>
      <c r="B1274" s="11">
        <v>4078.24</v>
      </c>
      <c r="C1274" s="9">
        <v>4179.7299999999996</v>
      </c>
      <c r="D1274" s="9">
        <v>4194</v>
      </c>
      <c r="E1274" s="16">
        <v>42967</v>
      </c>
      <c r="F1274" s="9">
        <v>4066</v>
      </c>
      <c r="G1274" s="6">
        <v>-2.4400000000000002E-2</v>
      </c>
      <c r="H1274" s="1">
        <v>1273</v>
      </c>
      <c r="I1274" s="12" t="s">
        <v>60</v>
      </c>
      <c r="J1274" s="16">
        <v>42967</v>
      </c>
      <c r="K1274" s="15">
        <f t="shared" si="38"/>
        <v>3.0623987673844964E-2</v>
      </c>
      <c r="M1274" s="13">
        <f t="shared" si="39"/>
        <v>3.0623987673844963</v>
      </c>
    </row>
    <row r="1275" spans="1:13" ht="15.75" thickBot="1">
      <c r="A1275" s="2">
        <v>1274</v>
      </c>
      <c r="B1275" s="11">
        <v>4010</v>
      </c>
      <c r="C1275" s="9">
        <v>4078.24</v>
      </c>
      <c r="D1275" s="9">
        <v>4115.66</v>
      </c>
      <c r="E1275" s="16">
        <v>42968</v>
      </c>
      <c r="F1275" s="9">
        <v>3997</v>
      </c>
      <c r="G1275" s="6">
        <v>-1.67E-2</v>
      </c>
      <c r="H1275" s="2">
        <v>1274</v>
      </c>
      <c r="I1275" s="12" t="s">
        <v>59</v>
      </c>
      <c r="J1275" s="16">
        <v>42968</v>
      </c>
      <c r="K1275" s="15">
        <f t="shared" si="38"/>
        <v>2.9095884499195698E-2</v>
      </c>
      <c r="M1275" s="13">
        <f t="shared" si="39"/>
        <v>2.9095884499195699</v>
      </c>
    </row>
    <row r="1276" spans="1:13" ht="15.75" thickBot="1">
      <c r="A1276" s="1">
        <v>1275</v>
      </c>
      <c r="B1276" s="10">
        <v>4105</v>
      </c>
      <c r="C1276" s="9">
        <v>4007.4</v>
      </c>
      <c r="D1276" s="9">
        <v>4169.1899999999996</v>
      </c>
      <c r="E1276" s="16">
        <v>42969</v>
      </c>
      <c r="F1276" s="9">
        <v>3638</v>
      </c>
      <c r="G1276" s="8">
        <v>2.3699999999999999E-2</v>
      </c>
      <c r="H1276" s="1">
        <v>1275</v>
      </c>
      <c r="I1276" s="12" t="s">
        <v>58</v>
      </c>
      <c r="J1276" s="16">
        <v>42969</v>
      </c>
      <c r="K1276" s="15">
        <f t="shared" si="38"/>
        <v>0.13255227828517233</v>
      </c>
      <c r="M1276" s="13">
        <f t="shared" si="39"/>
        <v>13.255227828517233</v>
      </c>
    </row>
    <row r="1277" spans="1:13" ht="15.75" thickBot="1">
      <c r="A1277" s="2">
        <v>1276</v>
      </c>
      <c r="B1277" s="10">
        <v>4151</v>
      </c>
      <c r="C1277" s="9">
        <v>4104.8999999999996</v>
      </c>
      <c r="D1277" s="9">
        <v>4279.8</v>
      </c>
      <c r="E1277" s="16">
        <v>42970</v>
      </c>
      <c r="F1277" s="9">
        <v>4081.4</v>
      </c>
      <c r="G1277" s="8">
        <v>1.12E-2</v>
      </c>
      <c r="H1277" s="2">
        <v>1276</v>
      </c>
      <c r="I1277" s="12" t="s">
        <v>57</v>
      </c>
      <c r="J1277" s="16">
        <v>42970</v>
      </c>
      <c r="K1277" s="15">
        <f t="shared" si="38"/>
        <v>4.833248069380499E-2</v>
      </c>
      <c r="M1277" s="13">
        <f t="shared" si="39"/>
        <v>4.8332480693804989</v>
      </c>
    </row>
    <row r="1278" spans="1:13" ht="15.75" thickBot="1">
      <c r="A1278" s="1">
        <v>1277</v>
      </c>
      <c r="B1278" s="10">
        <v>4335</v>
      </c>
      <c r="C1278" s="9">
        <v>4147.1000000000004</v>
      </c>
      <c r="D1278" s="9">
        <v>4380</v>
      </c>
      <c r="E1278" s="16">
        <v>42971</v>
      </c>
      <c r="F1278" s="9">
        <v>4145</v>
      </c>
      <c r="G1278" s="8">
        <v>4.4299999999999999E-2</v>
      </c>
      <c r="H1278" s="1">
        <v>1277</v>
      </c>
      <c r="I1278" s="12" t="s">
        <v>56</v>
      </c>
      <c r="J1278" s="16">
        <v>42971</v>
      </c>
      <c r="K1278" s="15">
        <f t="shared" si="38"/>
        <v>5.6666104024499044E-2</v>
      </c>
      <c r="M1278" s="13">
        <f t="shared" si="39"/>
        <v>5.666610402449904</v>
      </c>
    </row>
    <row r="1279" spans="1:13" ht="15.75" thickBot="1">
      <c r="A1279" s="2">
        <v>1278</v>
      </c>
      <c r="B1279" s="10">
        <v>4390.99</v>
      </c>
      <c r="C1279" s="9">
        <v>4343</v>
      </c>
      <c r="D1279" s="9">
        <v>4462</v>
      </c>
      <c r="E1279" s="16">
        <v>42972</v>
      </c>
      <c r="F1279" s="9">
        <v>4314</v>
      </c>
      <c r="G1279" s="8">
        <v>1.29E-2</v>
      </c>
      <c r="H1279" s="2">
        <v>1278</v>
      </c>
      <c r="I1279" s="12" t="s">
        <v>55</v>
      </c>
      <c r="J1279" s="16">
        <v>42972</v>
      </c>
      <c r="K1279" s="15">
        <f t="shared" si="38"/>
        <v>3.4077826387289893E-2</v>
      </c>
      <c r="M1279" s="13">
        <f t="shared" si="39"/>
        <v>3.4077826387289893</v>
      </c>
    </row>
    <row r="1280" spans="1:13" ht="15.75" thickBot="1">
      <c r="A1280" s="1">
        <v>1279</v>
      </c>
      <c r="B1280" s="11">
        <v>4351.75</v>
      </c>
      <c r="C1280" s="9">
        <v>4390.99</v>
      </c>
      <c r="D1280" s="9">
        <v>4392.1000000000004</v>
      </c>
      <c r="E1280" s="16">
        <v>42973</v>
      </c>
      <c r="F1280" s="9">
        <v>4273.1000000000004</v>
      </c>
      <c r="G1280" s="6">
        <v>-8.8999999999999999E-3</v>
      </c>
      <c r="H1280" s="1">
        <v>1279</v>
      </c>
      <c r="I1280" s="12" t="s">
        <v>54</v>
      </c>
      <c r="J1280" s="16">
        <v>42973</v>
      </c>
      <c r="K1280" s="15">
        <f t="shared" si="38"/>
        <v>2.710094989968094E-2</v>
      </c>
      <c r="M1280" s="13">
        <f t="shared" si="39"/>
        <v>2.7100949899680939</v>
      </c>
    </row>
    <row r="1281" spans="1:13" ht="15.75" thickBot="1">
      <c r="A1281" s="2">
        <v>1280</v>
      </c>
      <c r="B1281" s="11">
        <v>4338.46</v>
      </c>
      <c r="C1281" s="9">
        <v>4360.3999999999996</v>
      </c>
      <c r="D1281" s="9">
        <v>4400</v>
      </c>
      <c r="E1281" s="16">
        <v>42974</v>
      </c>
      <c r="F1281" s="9">
        <v>4328</v>
      </c>
      <c r="G1281" s="6">
        <v>-3.0999999999999999E-3</v>
      </c>
      <c r="H1281" s="2">
        <v>1280</v>
      </c>
      <c r="I1281" s="12" t="s">
        <v>53</v>
      </c>
      <c r="J1281" s="16">
        <v>42974</v>
      </c>
      <c r="K1281" s="15">
        <f t="shared" si="38"/>
        <v>1.6512246582882306E-2</v>
      </c>
      <c r="M1281" s="13">
        <f t="shared" si="39"/>
        <v>1.6512246582882306</v>
      </c>
    </row>
    <row r="1282" spans="1:13" ht="15.75" thickBot="1">
      <c r="A1282" s="1">
        <v>1281</v>
      </c>
      <c r="B1282" s="10">
        <v>4387.83</v>
      </c>
      <c r="C1282" s="9">
        <v>4338.46</v>
      </c>
      <c r="D1282" s="9">
        <v>4395</v>
      </c>
      <c r="E1282" s="16">
        <v>42975</v>
      </c>
      <c r="F1282" s="9">
        <v>4188.13</v>
      </c>
      <c r="G1282" s="8">
        <v>1.14E-2</v>
      </c>
      <c r="H1282" s="1">
        <v>1281</v>
      </c>
      <c r="I1282" s="12" t="s">
        <v>52</v>
      </c>
      <c r="J1282" s="16">
        <v>42975</v>
      </c>
      <c r="K1282" s="15">
        <f t="shared" si="38"/>
        <v>4.7682818327240514E-2</v>
      </c>
      <c r="M1282" s="13">
        <f t="shared" si="39"/>
        <v>4.7682818327240515</v>
      </c>
    </row>
    <row r="1283" spans="1:13" ht="15.75" thickBot="1">
      <c r="A1283" s="2">
        <v>1282</v>
      </c>
      <c r="B1283" s="10">
        <v>4589.9399999999996</v>
      </c>
      <c r="C1283" s="9">
        <v>4388</v>
      </c>
      <c r="D1283" s="9">
        <v>4642.8</v>
      </c>
      <c r="E1283" s="16">
        <v>42976</v>
      </c>
      <c r="F1283" s="9">
        <v>4346.1000000000004</v>
      </c>
      <c r="G1283" s="8">
        <v>4.6100000000000002E-2</v>
      </c>
      <c r="H1283" s="2">
        <v>1282</v>
      </c>
      <c r="I1283" s="12" t="s">
        <v>51</v>
      </c>
      <c r="J1283" s="16">
        <v>42976</v>
      </c>
      <c r="K1283" s="15">
        <f t="shared" ref="K1283:M1346" si="40">(D1283-F1283)/C1283</f>
        <v>6.7616226071102972E-2</v>
      </c>
      <c r="M1283" s="13">
        <f t="shared" ref="M1283:M1346" si="41">K1283*100</f>
        <v>6.7616226071102972</v>
      </c>
    </row>
    <row r="1284" spans="1:13" ht="15.75" thickBot="1">
      <c r="A1284" s="1">
        <v>1283</v>
      </c>
      <c r="B1284" s="11">
        <v>4579.51</v>
      </c>
      <c r="C1284" s="9">
        <v>4589.71</v>
      </c>
      <c r="D1284" s="9">
        <v>4642</v>
      </c>
      <c r="E1284" s="16">
        <v>42977</v>
      </c>
      <c r="F1284" s="9">
        <v>4490</v>
      </c>
      <c r="G1284" s="6">
        <v>-2.3E-3</v>
      </c>
      <c r="H1284" s="1">
        <v>1283</v>
      </c>
      <c r="I1284" s="12" t="s">
        <v>50</v>
      </c>
      <c r="J1284" s="16">
        <v>42977</v>
      </c>
      <c r="K1284" s="15">
        <f t="shared" si="40"/>
        <v>3.3117560804495273E-2</v>
      </c>
      <c r="M1284" s="13">
        <f t="shared" si="41"/>
        <v>3.3117560804495274</v>
      </c>
    </row>
    <row r="1285" spans="1:13" ht="15.75" thickBot="1">
      <c r="A1285" s="2">
        <v>1284</v>
      </c>
      <c r="B1285" s="10">
        <v>4737.2700000000004</v>
      </c>
      <c r="C1285" s="9">
        <v>4579.75</v>
      </c>
      <c r="D1285" s="9">
        <v>4760</v>
      </c>
      <c r="E1285" s="16">
        <v>42978</v>
      </c>
      <c r="F1285" s="9">
        <v>4576.8900000000003</v>
      </c>
      <c r="G1285" s="8">
        <v>3.44E-2</v>
      </c>
      <c r="H1285" s="2">
        <v>1284</v>
      </c>
      <c r="I1285" s="12" t="s">
        <v>49</v>
      </c>
      <c r="J1285" s="16">
        <v>42978</v>
      </c>
      <c r="K1285" s="15">
        <f t="shared" si="40"/>
        <v>3.998253179758713E-2</v>
      </c>
      <c r="M1285" s="13">
        <f t="shared" si="41"/>
        <v>3.9982531797587129</v>
      </c>
    </row>
    <row r="1286" spans="1:13" ht="15.75" thickBot="1">
      <c r="A1286" s="1">
        <v>1285</v>
      </c>
      <c r="B1286" s="10">
        <v>4919.9399999999996</v>
      </c>
      <c r="C1286" s="9">
        <v>4737.0200000000004</v>
      </c>
      <c r="D1286" s="9">
        <v>4919.9399999999996</v>
      </c>
      <c r="E1286" s="16">
        <v>42979</v>
      </c>
      <c r="F1286" s="9">
        <v>4702.71</v>
      </c>
      <c r="G1286" s="8">
        <v>3.8600000000000002E-2</v>
      </c>
      <c r="H1286" s="1">
        <v>1285</v>
      </c>
      <c r="I1286" s="12" t="s">
        <v>48</v>
      </c>
      <c r="J1286" s="16">
        <v>42979</v>
      </c>
      <c r="K1286" s="15">
        <f t="shared" si="40"/>
        <v>4.5857944446086263E-2</v>
      </c>
      <c r="M1286" s="13">
        <f t="shared" si="41"/>
        <v>4.5857944446086263</v>
      </c>
    </row>
    <row r="1287" spans="1:13" ht="15.75" thickBot="1">
      <c r="A1287" s="2">
        <v>1286</v>
      </c>
      <c r="B1287" s="11">
        <v>4630.3999999999996</v>
      </c>
      <c r="C1287" s="9">
        <v>4919.9399999999996</v>
      </c>
      <c r="D1287" s="9">
        <v>4965</v>
      </c>
      <c r="E1287" s="16">
        <v>42980</v>
      </c>
      <c r="F1287" s="9">
        <v>4530</v>
      </c>
      <c r="G1287" s="6">
        <v>-5.8900000000000001E-2</v>
      </c>
      <c r="H1287" s="2">
        <v>1286</v>
      </c>
      <c r="I1287" s="12" t="s">
        <v>47</v>
      </c>
      <c r="J1287" s="16">
        <v>42980</v>
      </c>
      <c r="K1287" s="15">
        <f t="shared" si="40"/>
        <v>8.8415712386736428E-2</v>
      </c>
      <c r="M1287" s="13">
        <f t="shared" si="41"/>
        <v>8.8415712386736427</v>
      </c>
    </row>
    <row r="1288" spans="1:13" ht="15.75" thickBot="1">
      <c r="A1288" s="1">
        <v>1287</v>
      </c>
      <c r="B1288" s="10">
        <v>4645</v>
      </c>
      <c r="C1288" s="9">
        <v>4630.3999999999996</v>
      </c>
      <c r="D1288" s="9">
        <v>4745</v>
      </c>
      <c r="E1288" s="16">
        <v>42981</v>
      </c>
      <c r="F1288" s="9">
        <v>4468.59</v>
      </c>
      <c r="G1288" s="8">
        <v>3.2000000000000002E-3</v>
      </c>
      <c r="H1288" s="1">
        <v>1287</v>
      </c>
      <c r="I1288" s="12" t="s">
        <v>46</v>
      </c>
      <c r="J1288" s="16">
        <v>42981</v>
      </c>
      <c r="K1288" s="15">
        <f t="shared" si="40"/>
        <v>5.9694626814098109E-2</v>
      </c>
      <c r="M1288" s="13">
        <f t="shared" si="41"/>
        <v>5.9694626814098113</v>
      </c>
    </row>
    <row r="1289" spans="1:13" ht="15.75" thickBot="1">
      <c r="A1289" s="2">
        <v>1288</v>
      </c>
      <c r="B1289" s="11">
        <v>4344.1099999999997</v>
      </c>
      <c r="C1289" s="9">
        <v>4652.7</v>
      </c>
      <c r="D1289" s="9">
        <v>4660</v>
      </c>
      <c r="E1289" s="16">
        <v>42982</v>
      </c>
      <c r="F1289" s="9">
        <v>4166.6000000000004</v>
      </c>
      <c r="G1289" s="6">
        <v>-6.4799999999999996E-2</v>
      </c>
      <c r="H1289" s="2">
        <v>1288</v>
      </c>
      <c r="I1289" s="12" t="s">
        <v>45</v>
      </c>
      <c r="J1289" s="16">
        <v>42982</v>
      </c>
      <c r="K1289" s="15">
        <f t="shared" si="40"/>
        <v>0.10604595181292575</v>
      </c>
      <c r="M1289" s="13">
        <f t="shared" si="41"/>
        <v>10.604595181292575</v>
      </c>
    </row>
    <row r="1290" spans="1:13" ht="15.75" thickBot="1">
      <c r="A1290" s="1">
        <v>1289</v>
      </c>
      <c r="B1290" s="10">
        <v>4464.03</v>
      </c>
      <c r="C1290" s="9">
        <v>4344.1099999999997</v>
      </c>
      <c r="D1290" s="9">
        <v>4539.9799999999996</v>
      </c>
      <c r="E1290" s="16">
        <v>42983</v>
      </c>
      <c r="F1290" s="9">
        <v>4142.03</v>
      </c>
      <c r="G1290" s="8">
        <v>2.76E-2</v>
      </c>
      <c r="H1290" s="1">
        <v>1289</v>
      </c>
      <c r="I1290" s="12" t="s">
        <v>44</v>
      </c>
      <c r="J1290" s="16">
        <v>42983</v>
      </c>
      <c r="K1290" s="15">
        <f t="shared" si="40"/>
        <v>9.160679632882221E-2</v>
      </c>
      <c r="M1290" s="13">
        <f t="shared" si="41"/>
        <v>9.1606796328822213</v>
      </c>
    </row>
    <row r="1291" spans="1:13" ht="15.75" thickBot="1">
      <c r="A1291" s="2">
        <v>1290</v>
      </c>
      <c r="B1291" s="10">
        <v>4669.8999999999996</v>
      </c>
      <c r="C1291" s="9">
        <v>4464.03</v>
      </c>
      <c r="D1291" s="9">
        <v>4669.8999999999996</v>
      </c>
      <c r="E1291" s="16">
        <v>42984</v>
      </c>
      <c r="F1291" s="9">
        <v>4450.1000000000004</v>
      </c>
      <c r="G1291" s="8">
        <v>4.6100000000000002E-2</v>
      </c>
      <c r="H1291" s="2">
        <v>1290</v>
      </c>
      <c r="I1291" s="12" t="s">
        <v>43</v>
      </c>
      <c r="J1291" s="16">
        <v>42984</v>
      </c>
      <c r="K1291" s="15">
        <f t="shared" si="40"/>
        <v>4.9238020353805707E-2</v>
      </c>
      <c r="M1291" s="13">
        <f t="shared" si="41"/>
        <v>4.9238020353805707</v>
      </c>
    </row>
    <row r="1292" spans="1:13" ht="15.75" thickBot="1">
      <c r="A1292" s="1">
        <v>1291</v>
      </c>
      <c r="B1292" s="11">
        <v>4660</v>
      </c>
      <c r="C1292" s="9">
        <v>4659.7</v>
      </c>
      <c r="D1292" s="9">
        <v>4720.5</v>
      </c>
      <c r="E1292" s="16">
        <v>42985</v>
      </c>
      <c r="F1292" s="9">
        <v>4550</v>
      </c>
      <c r="G1292" s="6">
        <v>-2.0999999999999999E-3</v>
      </c>
      <c r="H1292" s="1">
        <v>1291</v>
      </c>
      <c r="I1292" s="12" t="s">
        <v>42</v>
      </c>
      <c r="J1292" s="16">
        <v>42985</v>
      </c>
      <c r="K1292" s="15">
        <f t="shared" si="40"/>
        <v>3.6590338433804756E-2</v>
      </c>
      <c r="M1292" s="13">
        <f t="shared" si="41"/>
        <v>3.6590338433804757</v>
      </c>
    </row>
    <row r="1293" spans="1:13" ht="15.75" thickBot="1">
      <c r="A1293" s="2">
        <v>1292</v>
      </c>
      <c r="B1293" s="11">
        <v>4385</v>
      </c>
      <c r="C1293" s="9">
        <v>4659.5</v>
      </c>
      <c r="D1293" s="9">
        <v>4705.1000000000004</v>
      </c>
      <c r="E1293" s="16">
        <v>42986</v>
      </c>
      <c r="F1293" s="9">
        <v>4139.1000000000004</v>
      </c>
      <c r="G1293" s="6">
        <v>-5.8999999999999997E-2</v>
      </c>
      <c r="H1293" s="2">
        <v>1292</v>
      </c>
      <c r="I1293" s="12" t="s">
        <v>41</v>
      </c>
      <c r="J1293" s="16">
        <v>42986</v>
      </c>
      <c r="K1293" s="15">
        <f t="shared" si="40"/>
        <v>0.12147226097220731</v>
      </c>
      <c r="M1293" s="13">
        <f t="shared" si="41"/>
        <v>12.147226097220731</v>
      </c>
    </row>
    <row r="1294" spans="1:13" ht="15.75" thickBot="1">
      <c r="A1294" s="1">
        <v>1293</v>
      </c>
      <c r="B1294" s="11">
        <v>4342.3</v>
      </c>
      <c r="C1294" s="9">
        <v>4385.3</v>
      </c>
      <c r="D1294" s="9">
        <v>4445</v>
      </c>
      <c r="E1294" s="16">
        <v>42987</v>
      </c>
      <c r="F1294" s="9">
        <v>4215.7</v>
      </c>
      <c r="G1294" s="6">
        <v>-9.7000000000000003E-3</v>
      </c>
      <c r="H1294" s="1">
        <v>1293</v>
      </c>
      <c r="I1294" s="12" t="s">
        <v>40</v>
      </c>
      <c r="J1294" s="16">
        <v>42987</v>
      </c>
      <c r="K1294" s="15">
        <f t="shared" si="40"/>
        <v>5.2288326910359652E-2</v>
      </c>
      <c r="M1294" s="13">
        <f t="shared" si="41"/>
        <v>5.228832691035965</v>
      </c>
    </row>
    <row r="1295" spans="1:13" ht="15.75" thickBot="1">
      <c r="A1295" s="2">
        <v>1294</v>
      </c>
      <c r="B1295" s="11">
        <v>4287.1000000000004</v>
      </c>
      <c r="C1295" s="9">
        <v>4342.3</v>
      </c>
      <c r="D1295" s="9">
        <v>4386.8</v>
      </c>
      <c r="E1295" s="16">
        <v>42988</v>
      </c>
      <c r="F1295" s="9">
        <v>4116.2</v>
      </c>
      <c r="G1295" s="6">
        <v>-1.2699999999999999E-2</v>
      </c>
      <c r="H1295" s="2">
        <v>1294</v>
      </c>
      <c r="I1295" s="12" t="s">
        <v>39</v>
      </c>
      <c r="J1295" s="16">
        <v>42988</v>
      </c>
      <c r="K1295" s="15">
        <f t="shared" si="40"/>
        <v>6.2317205167768314E-2</v>
      </c>
      <c r="M1295" s="13">
        <f t="shared" si="41"/>
        <v>6.2317205167768313</v>
      </c>
    </row>
    <row r="1296" spans="1:13" ht="15.75" thickBot="1">
      <c r="A1296" s="1">
        <v>1295</v>
      </c>
      <c r="B1296" s="11">
        <v>4226.2</v>
      </c>
      <c r="C1296" s="9">
        <v>4287.2</v>
      </c>
      <c r="D1296" s="9">
        <v>4396.8</v>
      </c>
      <c r="E1296" s="16">
        <v>42989</v>
      </c>
      <c r="F1296" s="9">
        <v>4152.3999999999996</v>
      </c>
      <c r="G1296" s="6">
        <v>-1.4200000000000001E-2</v>
      </c>
      <c r="H1296" s="1">
        <v>1295</v>
      </c>
      <c r="I1296" s="12" t="s">
        <v>38</v>
      </c>
      <c r="J1296" s="16">
        <v>42989</v>
      </c>
      <c r="K1296" s="15">
        <f t="shared" si="40"/>
        <v>5.7006904273185423E-2</v>
      </c>
      <c r="M1296" s="13">
        <f t="shared" si="41"/>
        <v>5.7006904273185421</v>
      </c>
    </row>
    <row r="1297" spans="1:13" ht="15.75" thickBot="1">
      <c r="A1297" s="2">
        <v>1296</v>
      </c>
      <c r="B1297" s="11">
        <v>4171.3</v>
      </c>
      <c r="C1297" s="9">
        <v>4224.7</v>
      </c>
      <c r="D1297" s="9">
        <v>4398.6000000000004</v>
      </c>
      <c r="E1297" s="16">
        <v>42990</v>
      </c>
      <c r="F1297" s="9">
        <v>4118.2</v>
      </c>
      <c r="G1297" s="6">
        <v>-1.2999999999999999E-2</v>
      </c>
      <c r="H1297" s="2">
        <v>1296</v>
      </c>
      <c r="I1297" s="12" t="s">
        <v>37</v>
      </c>
      <c r="J1297" s="16">
        <v>42990</v>
      </c>
      <c r="K1297" s="15">
        <f t="shared" si="40"/>
        <v>6.6371576680001085E-2</v>
      </c>
      <c r="M1297" s="13">
        <f t="shared" si="41"/>
        <v>6.6371576680001088</v>
      </c>
    </row>
    <row r="1298" spans="1:13" ht="15.75" thickBot="1">
      <c r="A1298" s="1">
        <v>1297</v>
      </c>
      <c r="B1298" s="11">
        <v>3884</v>
      </c>
      <c r="C1298" s="9">
        <v>4173.6000000000004</v>
      </c>
      <c r="D1298" s="9">
        <v>4183.1000000000004</v>
      </c>
      <c r="E1298" s="16">
        <v>42991</v>
      </c>
      <c r="F1298" s="9">
        <v>3756</v>
      </c>
      <c r="G1298" s="6">
        <v>-6.8900000000000003E-2</v>
      </c>
      <c r="H1298" s="1">
        <v>1297</v>
      </c>
      <c r="I1298" s="12" t="s">
        <v>36</v>
      </c>
      <c r="J1298" s="16">
        <v>42991</v>
      </c>
      <c r="K1298" s="15">
        <f t="shared" si="40"/>
        <v>0.10233371669541891</v>
      </c>
      <c r="M1298" s="13">
        <f t="shared" si="41"/>
        <v>10.23337166954189</v>
      </c>
    </row>
    <row r="1299" spans="1:13" ht="15.75" thickBot="1">
      <c r="A1299" s="2">
        <v>1298</v>
      </c>
      <c r="B1299" s="11">
        <v>3254.1</v>
      </c>
      <c r="C1299" s="9">
        <v>3880.7</v>
      </c>
      <c r="D1299" s="9">
        <v>3947.9</v>
      </c>
      <c r="E1299" s="16">
        <v>42992</v>
      </c>
      <c r="F1299" s="9">
        <v>3216</v>
      </c>
      <c r="G1299" s="6">
        <v>-0.16220000000000001</v>
      </c>
      <c r="H1299" s="2">
        <v>1298</v>
      </c>
      <c r="I1299" s="12" t="s">
        <v>35</v>
      </c>
      <c r="J1299" s="16">
        <v>42992</v>
      </c>
      <c r="K1299" s="15">
        <f t="shared" si="40"/>
        <v>0.18859999484629064</v>
      </c>
      <c r="M1299" s="13">
        <f t="shared" si="41"/>
        <v>18.859999484629064</v>
      </c>
    </row>
    <row r="1300" spans="1:13" ht="15.75" thickBot="1">
      <c r="A1300" s="1">
        <v>1299</v>
      </c>
      <c r="B1300" s="10">
        <v>3739.6</v>
      </c>
      <c r="C1300" s="9">
        <v>3254.2</v>
      </c>
      <c r="D1300" s="9">
        <v>3848.6</v>
      </c>
      <c r="E1300" s="16">
        <v>42993</v>
      </c>
      <c r="F1300" s="9">
        <v>2999.1</v>
      </c>
      <c r="G1300" s="8">
        <v>0.1492</v>
      </c>
      <c r="H1300" s="1">
        <v>1299</v>
      </c>
      <c r="I1300" s="12" t="s">
        <v>34</v>
      </c>
      <c r="J1300" s="16">
        <v>42993</v>
      </c>
      <c r="K1300" s="15">
        <f t="shared" si="40"/>
        <v>0.2610472619998771</v>
      </c>
      <c r="M1300" s="13">
        <f t="shared" si="41"/>
        <v>26.104726199987709</v>
      </c>
    </row>
    <row r="1301" spans="1:13" ht="15.75" thickBot="1">
      <c r="A1301" s="2">
        <v>1300</v>
      </c>
      <c r="B1301" s="11">
        <v>3719.5</v>
      </c>
      <c r="C1301" s="9">
        <v>3739.7</v>
      </c>
      <c r="D1301" s="9">
        <v>3940</v>
      </c>
      <c r="E1301" s="16">
        <v>42994</v>
      </c>
      <c r="F1301" s="9">
        <v>3611.1</v>
      </c>
      <c r="G1301" s="6">
        <v>-5.4000000000000003E-3</v>
      </c>
      <c r="H1301" s="2">
        <v>1300</v>
      </c>
      <c r="I1301" s="12" t="s">
        <v>33</v>
      </c>
      <c r="J1301" s="16">
        <v>42994</v>
      </c>
      <c r="K1301" s="15">
        <f t="shared" si="40"/>
        <v>8.7948231141535452E-2</v>
      </c>
      <c r="M1301" s="13">
        <f t="shared" si="41"/>
        <v>8.7948231141535445</v>
      </c>
    </row>
    <row r="1302" spans="1:13" ht="15.75" thickBot="1">
      <c r="A1302" s="1">
        <v>1301</v>
      </c>
      <c r="B1302" s="11">
        <v>3714.3</v>
      </c>
      <c r="C1302" s="9">
        <v>3715.1</v>
      </c>
      <c r="D1302" s="9">
        <v>3814</v>
      </c>
      <c r="E1302" s="16">
        <v>42995</v>
      </c>
      <c r="F1302" s="9">
        <v>3525.5</v>
      </c>
      <c r="G1302" s="6">
        <v>-1.4E-3</v>
      </c>
      <c r="H1302" s="1">
        <v>1301</v>
      </c>
      <c r="I1302" s="12" t="s">
        <v>32</v>
      </c>
      <c r="J1302" s="16">
        <v>42995</v>
      </c>
      <c r="K1302" s="15">
        <f t="shared" si="40"/>
        <v>7.7656052326989855E-2</v>
      </c>
      <c r="M1302" s="13">
        <f t="shared" si="41"/>
        <v>7.7656052326989853</v>
      </c>
    </row>
    <row r="1303" spans="1:13" ht="15.75" thickBot="1">
      <c r="A1303" s="2">
        <v>1302</v>
      </c>
      <c r="B1303" s="10">
        <v>4091.5</v>
      </c>
      <c r="C1303" s="9">
        <v>3719</v>
      </c>
      <c r="D1303" s="9">
        <v>4135</v>
      </c>
      <c r="E1303" s="16">
        <v>42996</v>
      </c>
      <c r="F1303" s="9">
        <v>3710</v>
      </c>
      <c r="G1303" s="8">
        <v>0.1016</v>
      </c>
      <c r="H1303" s="2">
        <v>1302</v>
      </c>
      <c r="I1303" s="12" t="s">
        <v>31</v>
      </c>
      <c r="J1303" s="16">
        <v>42996</v>
      </c>
      <c r="K1303" s="15">
        <f t="shared" si="40"/>
        <v>0.11427803172895939</v>
      </c>
      <c r="M1303" s="13">
        <f t="shared" si="41"/>
        <v>11.42780317289594</v>
      </c>
    </row>
    <row r="1304" spans="1:13" ht="15.75" thickBot="1">
      <c r="A1304" s="1">
        <v>1303</v>
      </c>
      <c r="B1304" s="11">
        <v>3911.3</v>
      </c>
      <c r="C1304" s="9">
        <v>4091.5</v>
      </c>
      <c r="D1304" s="9">
        <v>4113</v>
      </c>
      <c r="E1304" s="16">
        <v>42997</v>
      </c>
      <c r="F1304" s="9">
        <v>3863</v>
      </c>
      <c r="G1304" s="6">
        <v>-4.3999999999999997E-2</v>
      </c>
      <c r="H1304" s="1">
        <v>1303</v>
      </c>
      <c r="I1304" s="12" t="s">
        <v>30</v>
      </c>
      <c r="J1304" s="16">
        <v>42997</v>
      </c>
      <c r="K1304" s="15">
        <f t="shared" si="40"/>
        <v>6.1102285225467436E-2</v>
      </c>
      <c r="M1304" s="13">
        <f t="shared" si="41"/>
        <v>6.1102285225467439</v>
      </c>
    </row>
    <row r="1305" spans="1:13" ht="15.75" thickBot="1">
      <c r="A1305" s="2">
        <v>1304</v>
      </c>
      <c r="B1305" s="11">
        <v>3863.1</v>
      </c>
      <c r="C1305" s="9">
        <v>3911</v>
      </c>
      <c r="D1305" s="9">
        <v>4058.9</v>
      </c>
      <c r="E1305" s="16">
        <v>42998</v>
      </c>
      <c r="F1305" s="9">
        <v>3821.4</v>
      </c>
      <c r="G1305" s="6">
        <v>-1.23E-2</v>
      </c>
      <c r="H1305" s="2">
        <v>1304</v>
      </c>
      <c r="I1305" s="12" t="s">
        <v>29</v>
      </c>
      <c r="J1305" s="16">
        <v>42998</v>
      </c>
      <c r="K1305" s="15">
        <f t="shared" si="40"/>
        <v>6.0726156993096393E-2</v>
      </c>
      <c r="M1305" s="13">
        <f t="shared" si="41"/>
        <v>6.0726156993096394</v>
      </c>
    </row>
    <row r="1306" spans="1:13" ht="15.75" thickBot="1">
      <c r="A1306" s="1">
        <v>1305</v>
      </c>
      <c r="B1306" s="11">
        <v>3623.9</v>
      </c>
      <c r="C1306" s="9">
        <v>3868.2</v>
      </c>
      <c r="D1306" s="9">
        <v>3912.7</v>
      </c>
      <c r="E1306" s="16">
        <v>42999</v>
      </c>
      <c r="F1306" s="9">
        <v>3578.7</v>
      </c>
      <c r="G1306" s="6">
        <v>-6.1899999999999997E-2</v>
      </c>
      <c r="H1306" s="1">
        <v>1305</v>
      </c>
      <c r="I1306" s="12" t="s">
        <v>28</v>
      </c>
      <c r="J1306" s="16">
        <v>42999</v>
      </c>
      <c r="K1306" s="15">
        <f t="shared" si="40"/>
        <v>8.6345070058425108E-2</v>
      </c>
      <c r="M1306" s="13">
        <f t="shared" si="41"/>
        <v>8.6345070058425115</v>
      </c>
    </row>
    <row r="1307" spans="1:13" ht="15.75" thickBot="1">
      <c r="A1307" s="2">
        <v>1306</v>
      </c>
      <c r="B1307" s="11">
        <v>3597.2</v>
      </c>
      <c r="C1307" s="9">
        <v>3623</v>
      </c>
      <c r="D1307" s="9">
        <v>3763.3</v>
      </c>
      <c r="E1307" s="16">
        <v>43000</v>
      </c>
      <c r="F1307" s="9">
        <v>3526.1</v>
      </c>
      <c r="G1307" s="6">
        <v>-7.4000000000000003E-3</v>
      </c>
      <c r="H1307" s="2">
        <v>1306</v>
      </c>
      <c r="I1307" s="12" t="s">
        <v>27</v>
      </c>
      <c r="J1307" s="16">
        <v>43000</v>
      </c>
      <c r="K1307" s="15">
        <f t="shared" si="40"/>
        <v>6.5470604471432589E-2</v>
      </c>
      <c r="M1307" s="13">
        <f t="shared" si="41"/>
        <v>6.5470604471432585</v>
      </c>
    </row>
    <row r="1308" spans="1:13" ht="15.75" thickBot="1">
      <c r="A1308" s="1">
        <v>1307</v>
      </c>
      <c r="B1308" s="10">
        <v>3789</v>
      </c>
      <c r="C1308" s="9">
        <v>3606.8</v>
      </c>
      <c r="D1308" s="9">
        <v>3830</v>
      </c>
      <c r="E1308" s="16">
        <v>43001</v>
      </c>
      <c r="F1308" s="9">
        <v>3570.1</v>
      </c>
      <c r="G1308" s="8">
        <v>5.33E-2</v>
      </c>
      <c r="H1308" s="1">
        <v>1307</v>
      </c>
      <c r="I1308" s="12" t="s">
        <v>26</v>
      </c>
      <c r="J1308" s="16">
        <v>43001</v>
      </c>
      <c r="K1308" s="15">
        <f t="shared" si="40"/>
        <v>7.2058334257513609E-2</v>
      </c>
      <c r="M1308" s="13">
        <f t="shared" si="41"/>
        <v>7.2058334257513605</v>
      </c>
    </row>
    <row r="1309" spans="1:13" ht="15.75" thickBot="1">
      <c r="A1309" s="2">
        <v>1308</v>
      </c>
      <c r="B1309" s="11">
        <v>3672.7</v>
      </c>
      <c r="C1309" s="9">
        <v>3790</v>
      </c>
      <c r="D1309" s="9">
        <v>3792.9</v>
      </c>
      <c r="E1309" s="16">
        <v>43002</v>
      </c>
      <c r="F1309" s="9">
        <v>3637</v>
      </c>
      <c r="G1309" s="6">
        <v>-3.0700000000000002E-2</v>
      </c>
      <c r="H1309" s="2">
        <v>1308</v>
      </c>
      <c r="I1309" s="12" t="s">
        <v>25</v>
      </c>
      <c r="J1309" s="16">
        <v>43002</v>
      </c>
      <c r="K1309" s="15">
        <f t="shared" si="40"/>
        <v>4.1134564643799498E-2</v>
      </c>
      <c r="M1309" s="13">
        <f t="shared" si="41"/>
        <v>4.1134564643799498</v>
      </c>
    </row>
    <row r="1310" spans="1:13" ht="15.75" thickBot="1">
      <c r="A1310" s="1">
        <v>1309</v>
      </c>
      <c r="B1310" s="10">
        <v>3924</v>
      </c>
      <c r="C1310" s="9">
        <v>3672.7</v>
      </c>
      <c r="D1310" s="9">
        <v>3975.9</v>
      </c>
      <c r="E1310" s="16">
        <v>43003</v>
      </c>
      <c r="F1310" s="9">
        <v>3670</v>
      </c>
      <c r="G1310" s="8">
        <v>6.8400000000000002E-2</v>
      </c>
      <c r="H1310" s="1">
        <v>1309</v>
      </c>
      <c r="I1310" s="12" t="s">
        <v>24</v>
      </c>
      <c r="J1310" s="16">
        <v>43003</v>
      </c>
      <c r="K1310" s="15">
        <f t="shared" si="40"/>
        <v>8.3290222452146956E-2</v>
      </c>
      <c r="M1310" s="13">
        <f t="shared" si="41"/>
        <v>8.3290222452146949</v>
      </c>
    </row>
    <row r="1311" spans="1:13" ht="15.75" thickBot="1">
      <c r="A1311" s="2">
        <v>1310</v>
      </c>
      <c r="B1311" s="11">
        <v>3885.9</v>
      </c>
      <c r="C1311" s="9">
        <v>3924</v>
      </c>
      <c r="D1311" s="9">
        <v>3970</v>
      </c>
      <c r="E1311" s="16">
        <v>43004</v>
      </c>
      <c r="F1311" s="9">
        <v>3850</v>
      </c>
      <c r="G1311" s="6">
        <v>-9.7000000000000003E-3</v>
      </c>
      <c r="H1311" s="2">
        <v>1310</v>
      </c>
      <c r="I1311" s="12" t="s">
        <v>23</v>
      </c>
      <c r="J1311" s="16">
        <v>43004</v>
      </c>
      <c r="K1311" s="15">
        <f t="shared" si="40"/>
        <v>3.0581039755351681E-2</v>
      </c>
      <c r="M1311" s="13">
        <f t="shared" si="41"/>
        <v>3.0581039755351682</v>
      </c>
    </row>
    <row r="1312" spans="1:13" ht="15.75" thickBot="1">
      <c r="A1312" s="1">
        <v>1311</v>
      </c>
      <c r="B1312" s="10">
        <v>4213.8</v>
      </c>
      <c r="C1312" s="9">
        <v>3886.3</v>
      </c>
      <c r="D1312" s="9">
        <v>4240</v>
      </c>
      <c r="E1312" s="16">
        <v>43005</v>
      </c>
      <c r="F1312" s="9">
        <v>3870.5</v>
      </c>
      <c r="G1312" s="8">
        <v>8.4400000000000003E-2</v>
      </c>
      <c r="H1312" s="1">
        <v>1311</v>
      </c>
      <c r="I1312" s="12" t="s">
        <v>22</v>
      </c>
      <c r="J1312" s="16">
        <v>43005</v>
      </c>
      <c r="K1312" s="15">
        <f t="shared" si="40"/>
        <v>9.5077580217687765E-2</v>
      </c>
      <c r="M1312" s="13">
        <f t="shared" si="41"/>
        <v>9.507758021768776</v>
      </c>
    </row>
    <row r="1313" spans="1:13" ht="15.75" thickBot="1">
      <c r="A1313" s="2">
        <v>1312</v>
      </c>
      <c r="B1313" s="11">
        <v>4190</v>
      </c>
      <c r="C1313" s="9">
        <v>4211</v>
      </c>
      <c r="D1313" s="9">
        <v>4284.8</v>
      </c>
      <c r="E1313" s="16">
        <v>43006</v>
      </c>
      <c r="F1313" s="9">
        <v>4130</v>
      </c>
      <c r="G1313" s="6">
        <v>-5.5999999999999999E-3</v>
      </c>
      <c r="H1313" s="2">
        <v>1312</v>
      </c>
      <c r="I1313" s="12" t="s">
        <v>21</v>
      </c>
      <c r="J1313" s="16">
        <v>43006</v>
      </c>
      <c r="K1313" s="15">
        <f t="shared" si="40"/>
        <v>3.6760864402754737E-2</v>
      </c>
      <c r="M1313" s="13">
        <f t="shared" si="41"/>
        <v>3.6760864402754736</v>
      </c>
    </row>
    <row r="1314" spans="1:13" ht="15.75" thickBot="1">
      <c r="A1314" s="1">
        <v>1313</v>
      </c>
      <c r="B1314" s="11">
        <v>4157.1000000000004</v>
      </c>
      <c r="C1314" s="9">
        <v>4195.3999999999996</v>
      </c>
      <c r="D1314" s="9">
        <v>4224.8</v>
      </c>
      <c r="E1314" s="16">
        <v>43007</v>
      </c>
      <c r="F1314" s="9">
        <v>4025.3</v>
      </c>
      <c r="G1314" s="6">
        <v>-7.9000000000000008E-3</v>
      </c>
      <c r="H1314" s="1">
        <v>1313</v>
      </c>
      <c r="I1314" s="12" t="s">
        <v>20</v>
      </c>
      <c r="J1314" s="16">
        <v>43007</v>
      </c>
      <c r="K1314" s="15">
        <f t="shared" si="40"/>
        <v>4.7552080850455265E-2</v>
      </c>
      <c r="M1314" s="13">
        <f t="shared" si="41"/>
        <v>4.7552080850455267</v>
      </c>
    </row>
    <row r="1315" spans="1:13" ht="15.75" thickBot="1">
      <c r="A1315" s="2">
        <v>1314</v>
      </c>
      <c r="B1315" s="10">
        <v>4344</v>
      </c>
      <c r="C1315" s="9">
        <v>4157.1000000000004</v>
      </c>
      <c r="D1315" s="9">
        <v>4368</v>
      </c>
      <c r="E1315" s="16">
        <v>43008</v>
      </c>
      <c r="F1315" s="9">
        <v>4151.2</v>
      </c>
      <c r="G1315" s="8">
        <v>4.4999999999999998E-2</v>
      </c>
      <c r="H1315" s="2">
        <v>1314</v>
      </c>
      <c r="I1315" s="12" t="s">
        <v>19</v>
      </c>
      <c r="J1315" s="16">
        <v>43008</v>
      </c>
      <c r="K1315" s="15">
        <f t="shared" si="40"/>
        <v>5.2151740395949137E-2</v>
      </c>
      <c r="M1315" s="13">
        <f t="shared" si="41"/>
        <v>5.2151740395949133</v>
      </c>
    </row>
    <row r="1316" spans="1:13" ht="15.75" thickBot="1">
      <c r="A1316" s="1">
        <v>1315</v>
      </c>
      <c r="B1316" s="10">
        <v>4388</v>
      </c>
      <c r="C1316" s="9">
        <v>4344</v>
      </c>
      <c r="D1316" s="9">
        <v>4391</v>
      </c>
      <c r="E1316" s="16">
        <v>43009</v>
      </c>
      <c r="F1316" s="9">
        <v>4252.2</v>
      </c>
      <c r="G1316" s="8">
        <v>1.01E-2</v>
      </c>
      <c r="H1316" s="1">
        <v>1315</v>
      </c>
      <c r="I1316" s="12" t="s">
        <v>18</v>
      </c>
      <c r="J1316" s="16">
        <v>43009</v>
      </c>
      <c r="K1316" s="15">
        <f t="shared" si="40"/>
        <v>3.1952117863720118E-2</v>
      </c>
      <c r="M1316" s="13">
        <f t="shared" si="41"/>
        <v>3.195211786372012</v>
      </c>
    </row>
    <row r="1317" spans="1:13" ht="15.75" thickBot="1">
      <c r="A1317" s="2">
        <v>1316</v>
      </c>
      <c r="B1317" s="10">
        <v>4401.7</v>
      </c>
      <c r="C1317" s="9">
        <v>4388</v>
      </c>
      <c r="D1317" s="9">
        <v>4465.6000000000004</v>
      </c>
      <c r="E1317" s="16">
        <v>43010</v>
      </c>
      <c r="F1317" s="9">
        <v>4365.2</v>
      </c>
      <c r="G1317" s="8">
        <v>3.0999999999999999E-3</v>
      </c>
      <c r="H1317" s="2">
        <v>1316</v>
      </c>
      <c r="I1317" s="12" t="s">
        <v>17</v>
      </c>
      <c r="J1317" s="16">
        <v>43010</v>
      </c>
      <c r="K1317" s="15">
        <f t="shared" si="40"/>
        <v>2.2880583409298209E-2</v>
      </c>
      <c r="M1317" s="13">
        <f t="shared" si="41"/>
        <v>2.2880583409298207</v>
      </c>
    </row>
    <row r="1318" spans="1:13" ht="15.75" thickBot="1">
      <c r="A1318" s="1">
        <v>1317</v>
      </c>
      <c r="B1318" s="11">
        <v>4309</v>
      </c>
      <c r="C1318" s="9">
        <v>4401.7</v>
      </c>
      <c r="D1318" s="9">
        <v>4430.3</v>
      </c>
      <c r="E1318" s="16">
        <v>43011</v>
      </c>
      <c r="F1318" s="9">
        <v>4241.2</v>
      </c>
      <c r="G1318" s="6">
        <v>-2.1100000000000001E-2</v>
      </c>
      <c r="H1318" s="1">
        <v>1317</v>
      </c>
      <c r="I1318" s="12" t="s">
        <v>16</v>
      </c>
      <c r="J1318" s="16">
        <v>43011</v>
      </c>
      <c r="K1318" s="15">
        <f t="shared" si="40"/>
        <v>4.2960674284935448E-2</v>
      </c>
      <c r="M1318" s="13">
        <f t="shared" si="41"/>
        <v>4.2960674284935445</v>
      </c>
    </row>
    <row r="1319" spans="1:13" ht="15.75" thickBot="1">
      <c r="A1319" s="2">
        <v>1318</v>
      </c>
      <c r="B1319" s="11">
        <v>4223.6000000000004</v>
      </c>
      <c r="C1319" s="9">
        <v>4312.8999999999996</v>
      </c>
      <c r="D1319" s="9">
        <v>4352.8</v>
      </c>
      <c r="E1319" s="16">
        <v>43012</v>
      </c>
      <c r="F1319" s="9">
        <v>4189.1000000000004</v>
      </c>
      <c r="G1319" s="6">
        <v>-1.9800000000000002E-2</v>
      </c>
      <c r="H1319" s="2">
        <v>1318</v>
      </c>
      <c r="I1319" s="12" t="s">
        <v>15</v>
      </c>
      <c r="J1319" s="16">
        <v>43012</v>
      </c>
      <c r="K1319" s="15">
        <f t="shared" si="40"/>
        <v>3.7955899742632526E-2</v>
      </c>
      <c r="M1319" s="13">
        <f t="shared" si="41"/>
        <v>3.7955899742632528</v>
      </c>
    </row>
    <row r="1320" spans="1:13" ht="15.75" thickBot="1">
      <c r="A1320" s="1">
        <v>1319</v>
      </c>
      <c r="B1320" s="10">
        <v>4324.2</v>
      </c>
      <c r="C1320" s="9">
        <v>4223.6000000000004</v>
      </c>
      <c r="D1320" s="9">
        <v>4371.3999999999996</v>
      </c>
      <c r="E1320" s="16">
        <v>43013</v>
      </c>
      <c r="F1320" s="9">
        <v>4155.1000000000004</v>
      </c>
      <c r="G1320" s="8">
        <v>2.3800000000000002E-2</v>
      </c>
      <c r="H1320" s="1">
        <v>1319</v>
      </c>
      <c r="I1320" s="12" t="s">
        <v>14</v>
      </c>
      <c r="J1320" s="16">
        <v>43013</v>
      </c>
      <c r="K1320" s="15">
        <f t="shared" si="40"/>
        <v>5.1212236007197473E-2</v>
      </c>
      <c r="M1320" s="13">
        <f t="shared" si="41"/>
        <v>5.1212236007197474</v>
      </c>
    </row>
    <row r="1321" spans="1:13" ht="15.75" thickBot="1">
      <c r="A1321" s="2">
        <v>1320</v>
      </c>
      <c r="B1321" s="10">
        <v>4356.7</v>
      </c>
      <c r="C1321" s="9">
        <v>4318.8</v>
      </c>
      <c r="D1321" s="9">
        <v>4421.6000000000004</v>
      </c>
      <c r="E1321" s="16">
        <v>43014</v>
      </c>
      <c r="F1321" s="9">
        <v>4300.1000000000004</v>
      </c>
      <c r="G1321" s="8">
        <v>7.4999999999999997E-3</v>
      </c>
      <c r="H1321" s="2">
        <v>1320</v>
      </c>
      <c r="I1321" s="12" t="s">
        <v>13</v>
      </c>
      <c r="J1321" s="16">
        <v>43014</v>
      </c>
      <c r="K1321" s="15">
        <f t="shared" si="40"/>
        <v>2.8132814670741871E-2</v>
      </c>
      <c r="M1321" s="13">
        <f t="shared" si="41"/>
        <v>2.8132814670741872</v>
      </c>
    </row>
    <row r="1322" spans="1:13" ht="15.75" thickBot="1">
      <c r="A1322" s="1">
        <v>1321</v>
      </c>
      <c r="B1322" s="10">
        <v>4428.8</v>
      </c>
      <c r="C1322" s="9">
        <v>4363.1000000000004</v>
      </c>
      <c r="D1322" s="9">
        <v>4440</v>
      </c>
      <c r="E1322" s="16">
        <v>43015</v>
      </c>
      <c r="F1322" s="9">
        <v>4318.8999999999996</v>
      </c>
      <c r="G1322" s="8">
        <v>1.6500000000000001E-2</v>
      </c>
      <c r="H1322" s="1">
        <v>1321</v>
      </c>
      <c r="I1322" s="12" t="s">
        <v>12</v>
      </c>
      <c r="J1322" s="16">
        <v>43015</v>
      </c>
      <c r="K1322" s="15">
        <f t="shared" si="40"/>
        <v>2.775549494625389E-2</v>
      </c>
      <c r="M1322" s="13">
        <f t="shared" si="41"/>
        <v>2.7755494946253889</v>
      </c>
    </row>
    <row r="1323" spans="1:13" ht="15.75" thickBot="1">
      <c r="A1323" s="2">
        <v>1322</v>
      </c>
      <c r="B1323" s="10">
        <v>4592</v>
      </c>
      <c r="C1323" s="9">
        <v>4428.6000000000004</v>
      </c>
      <c r="D1323" s="9">
        <v>4615.1000000000004</v>
      </c>
      <c r="E1323" s="16">
        <v>43016</v>
      </c>
      <c r="F1323" s="9">
        <v>4409.3999999999996</v>
      </c>
      <c r="G1323" s="8">
        <v>3.6799999999999999E-2</v>
      </c>
      <c r="H1323" s="2">
        <v>1322</v>
      </c>
      <c r="I1323" s="12" t="s">
        <v>11</v>
      </c>
      <c r="J1323" s="16">
        <v>43016</v>
      </c>
      <c r="K1323" s="15">
        <f t="shared" si="40"/>
        <v>4.6448087431694152E-2</v>
      </c>
      <c r="M1323" s="13">
        <f t="shared" si="41"/>
        <v>4.6448087431694152</v>
      </c>
    </row>
    <row r="1324" spans="1:13" ht="15.75" thickBot="1">
      <c r="A1324" s="1">
        <v>1323</v>
      </c>
      <c r="B1324" s="10">
        <v>4772.1000000000004</v>
      </c>
      <c r="C1324" s="9">
        <v>4592</v>
      </c>
      <c r="D1324" s="9">
        <v>4867.7</v>
      </c>
      <c r="E1324" s="16">
        <v>43017</v>
      </c>
      <c r="F1324" s="9">
        <v>4555</v>
      </c>
      <c r="G1324" s="8">
        <v>3.9199999999999999E-2</v>
      </c>
      <c r="H1324" s="1">
        <v>1323</v>
      </c>
      <c r="I1324" s="12" t="s">
        <v>10</v>
      </c>
      <c r="J1324" s="16">
        <v>43017</v>
      </c>
      <c r="K1324" s="15">
        <f t="shared" si="40"/>
        <v>6.8096689895470339E-2</v>
      </c>
      <c r="M1324" s="13">
        <f t="shared" si="41"/>
        <v>6.8096689895470339</v>
      </c>
    </row>
    <row r="1325" spans="1:13" ht="15.75" thickBot="1">
      <c r="A1325" s="2">
        <v>1324</v>
      </c>
      <c r="B1325" s="11">
        <v>4745</v>
      </c>
      <c r="C1325" s="9">
        <v>4774.5</v>
      </c>
      <c r="D1325" s="9">
        <v>4915</v>
      </c>
      <c r="E1325" s="16">
        <v>43018</v>
      </c>
      <c r="F1325" s="9">
        <v>4720</v>
      </c>
      <c r="G1325" s="6">
        <v>-5.7000000000000002E-3</v>
      </c>
      <c r="H1325" s="2">
        <v>1324</v>
      </c>
      <c r="I1325" s="12" t="s">
        <v>9</v>
      </c>
      <c r="J1325" s="16">
        <v>43018</v>
      </c>
      <c r="K1325" s="15">
        <f t="shared" si="40"/>
        <v>4.0841972981464025E-2</v>
      </c>
      <c r="M1325" s="13">
        <f t="shared" si="41"/>
        <v>4.0841972981464023</v>
      </c>
    </row>
    <row r="1326" spans="1:13" ht="15.75" thickBot="1">
      <c r="A1326" s="1">
        <v>1325</v>
      </c>
      <c r="B1326" s="10">
        <v>4822.6000000000004</v>
      </c>
      <c r="C1326" s="9">
        <v>4743.7</v>
      </c>
      <c r="D1326" s="9">
        <v>4876</v>
      </c>
      <c r="E1326" s="16">
        <v>43019</v>
      </c>
      <c r="F1326" s="9">
        <v>4710.3</v>
      </c>
      <c r="G1326" s="8">
        <v>1.6400000000000001E-2</v>
      </c>
      <c r="H1326" s="1">
        <v>1325</v>
      </c>
      <c r="I1326" s="12" t="s">
        <v>8</v>
      </c>
      <c r="J1326" s="16">
        <v>43019</v>
      </c>
      <c r="K1326" s="15">
        <f t="shared" si="40"/>
        <v>3.4930539452326208E-2</v>
      </c>
      <c r="M1326" s="13">
        <f t="shared" si="41"/>
        <v>3.4930539452326208</v>
      </c>
    </row>
    <row r="1327" spans="1:13" ht="15.75" thickBot="1">
      <c r="A1327" s="2">
        <v>1326</v>
      </c>
      <c r="B1327" s="10">
        <v>5429.7</v>
      </c>
      <c r="C1327" s="9">
        <v>4822.6000000000004</v>
      </c>
      <c r="D1327" s="9">
        <v>5429.7</v>
      </c>
      <c r="E1327" s="16">
        <v>43020</v>
      </c>
      <c r="F1327" s="9">
        <v>4812.2</v>
      </c>
      <c r="G1327" s="8">
        <v>0.12590000000000001</v>
      </c>
      <c r="H1327" s="2">
        <v>1326</v>
      </c>
      <c r="I1327" s="12" t="s">
        <v>7</v>
      </c>
      <c r="J1327" s="16">
        <v>43020</v>
      </c>
      <c r="K1327" s="15">
        <f t="shared" si="40"/>
        <v>0.12804296437606269</v>
      </c>
      <c r="M1327" s="13">
        <f t="shared" si="41"/>
        <v>12.804296437606268</v>
      </c>
    </row>
    <row r="1328" spans="1:13" ht="15.75" thickBot="1">
      <c r="A1328" s="1">
        <v>1327</v>
      </c>
      <c r="B1328" s="10">
        <v>5640</v>
      </c>
      <c r="C1328" s="9">
        <v>5430</v>
      </c>
      <c r="D1328" s="9">
        <v>5839.3</v>
      </c>
      <c r="E1328" s="16">
        <v>43021</v>
      </c>
      <c r="F1328" s="9">
        <v>5380.8</v>
      </c>
      <c r="G1328" s="8">
        <v>3.8699999999999998E-2</v>
      </c>
      <c r="H1328" s="1">
        <v>1327</v>
      </c>
      <c r="I1328" s="12" t="s">
        <v>6</v>
      </c>
      <c r="J1328" s="16">
        <v>43021</v>
      </c>
      <c r="K1328" s="15">
        <f t="shared" si="40"/>
        <v>8.4438305709023942E-2</v>
      </c>
      <c r="M1328" s="13">
        <f t="shared" si="41"/>
        <v>8.443830570902394</v>
      </c>
    </row>
    <row r="1329" spans="1:13" ht="15.75" thickBot="1">
      <c r="A1329" s="2">
        <v>1328</v>
      </c>
      <c r="B1329" s="10">
        <v>5800</v>
      </c>
      <c r="C1329" s="9">
        <v>5640</v>
      </c>
      <c r="D1329" s="9">
        <v>5800</v>
      </c>
      <c r="E1329" s="16">
        <v>43022</v>
      </c>
      <c r="F1329" s="9">
        <v>5556.1</v>
      </c>
      <c r="G1329" s="8">
        <v>2.8400000000000002E-2</v>
      </c>
      <c r="H1329" s="2">
        <v>1328</v>
      </c>
      <c r="I1329" s="12" t="s">
        <v>5</v>
      </c>
      <c r="J1329" s="16">
        <v>43022</v>
      </c>
      <c r="K1329" s="15">
        <f t="shared" si="40"/>
        <v>4.3244680851063769E-2</v>
      </c>
      <c r="M1329" s="13">
        <f t="shared" si="41"/>
        <v>4.3244680851063766</v>
      </c>
    </row>
    <row r="1330" spans="1:13" ht="15.75" thickBot="1">
      <c r="A1330" s="1">
        <v>1329</v>
      </c>
      <c r="B1330" s="11">
        <v>5673.3</v>
      </c>
      <c r="C1330" s="9">
        <v>5800</v>
      </c>
      <c r="D1330" s="9">
        <v>5840.1</v>
      </c>
      <c r="E1330" s="16">
        <v>43023</v>
      </c>
      <c r="F1330" s="9">
        <v>5462.1</v>
      </c>
      <c r="G1330" s="6">
        <v>-2.18E-2</v>
      </c>
      <c r="H1330" s="1">
        <v>1329</v>
      </c>
      <c r="I1330" s="12" t="s">
        <v>4</v>
      </c>
      <c r="J1330" s="16">
        <v>43023</v>
      </c>
      <c r="K1330" s="15">
        <f t="shared" si="40"/>
        <v>6.5172413793103443E-2</v>
      </c>
      <c r="M1330" s="13">
        <f t="shared" si="41"/>
        <v>6.5172413793103443</v>
      </c>
    </row>
    <row r="1331" spans="1:13" ht="15.75" thickBot="1">
      <c r="A1331" s="2">
        <v>1330</v>
      </c>
      <c r="B1331" s="10">
        <v>5738.7</v>
      </c>
      <c r="C1331" s="9">
        <v>5687.4</v>
      </c>
      <c r="D1331" s="9">
        <v>5774</v>
      </c>
      <c r="E1331" s="16">
        <v>43024</v>
      </c>
      <c r="F1331" s="9">
        <v>5550</v>
      </c>
      <c r="G1331" s="8">
        <v>1.15E-2</v>
      </c>
      <c r="H1331" s="2">
        <v>1330</v>
      </c>
      <c r="I1331" s="12" t="s">
        <v>3</v>
      </c>
      <c r="J1331" s="16">
        <v>43024</v>
      </c>
      <c r="K1331" s="15">
        <f t="shared" si="40"/>
        <v>3.9385307873545029E-2</v>
      </c>
      <c r="M1331" s="13">
        <f t="shared" si="41"/>
        <v>3.938530787354503</v>
      </c>
    </row>
    <row r="1332" spans="1:13" ht="15.75" thickBot="1">
      <c r="A1332" s="1">
        <v>1331</v>
      </c>
      <c r="B1332" s="11">
        <v>5606.5</v>
      </c>
      <c r="C1332" s="9">
        <v>5720.1</v>
      </c>
      <c r="D1332" s="9">
        <v>5759.9</v>
      </c>
      <c r="E1332" s="16">
        <v>43025</v>
      </c>
      <c r="F1332" s="9">
        <v>5537.1</v>
      </c>
      <c r="G1332" s="6">
        <v>-2.3E-2</v>
      </c>
      <c r="H1332" s="1">
        <v>1331</v>
      </c>
      <c r="I1332" s="12" t="s">
        <v>2</v>
      </c>
      <c r="J1332" s="16">
        <v>43025</v>
      </c>
      <c r="K1332" s="15">
        <f t="shared" si="40"/>
        <v>3.8950368000559302E-2</v>
      </c>
      <c r="M1332" s="13">
        <f t="shared" si="41"/>
        <v>3.8950368000559301</v>
      </c>
    </row>
    <row r="1333" spans="1:13" ht="15.75" thickBot="1">
      <c r="A1333" s="2">
        <v>1332</v>
      </c>
      <c r="B1333" s="11">
        <v>5579.4</v>
      </c>
      <c r="C1333" s="9">
        <v>5606.5</v>
      </c>
      <c r="D1333" s="9">
        <v>5630</v>
      </c>
      <c r="E1333" s="16">
        <v>43026</v>
      </c>
      <c r="F1333" s="9">
        <v>5136.3</v>
      </c>
      <c r="G1333" s="6">
        <v>-4.7999999999999996E-3</v>
      </c>
      <c r="H1333" s="2">
        <v>1332</v>
      </c>
      <c r="I1333" s="12" t="s">
        <v>1</v>
      </c>
      <c r="J1333" s="16">
        <v>43026</v>
      </c>
      <c r="K1333" s="15">
        <f t="shared" si="40"/>
        <v>8.805850352269684E-2</v>
      </c>
      <c r="M1333" s="13">
        <f t="shared" si="41"/>
        <v>8.8058503522696832</v>
      </c>
    </row>
    <row r="1334" spans="1:13" ht="15.75" thickBot="1">
      <c r="A1334" s="1">
        <v>1333</v>
      </c>
      <c r="B1334" s="10">
        <v>5695.3</v>
      </c>
      <c r="C1334" s="9">
        <v>5575.3</v>
      </c>
      <c r="D1334" s="9">
        <v>5731.3</v>
      </c>
      <c r="E1334" s="16">
        <v>43027</v>
      </c>
      <c r="F1334" s="9">
        <v>5534</v>
      </c>
      <c r="G1334" s="8">
        <v>2.0799999999999999E-2</v>
      </c>
      <c r="H1334" s="1">
        <v>1333</v>
      </c>
      <c r="I1334" s="12" t="s">
        <v>0</v>
      </c>
      <c r="J1334" s="16">
        <v>43027</v>
      </c>
      <c r="K1334" s="15">
        <f t="shared" si="40"/>
        <v>3.5388230229763451E-2</v>
      </c>
      <c r="M1334" s="13">
        <f t="shared" si="41"/>
        <v>3.5388230229763451</v>
      </c>
    </row>
    <row r="1335" spans="1:13" ht="15.75" thickBot="1">
      <c r="A1335" s="1">
        <v>1334</v>
      </c>
      <c r="B1335" s="18">
        <v>5984.5</v>
      </c>
      <c r="C1335" s="19">
        <v>5694</v>
      </c>
      <c r="D1335" s="19">
        <v>6082.2</v>
      </c>
      <c r="E1335" s="16">
        <v>43028</v>
      </c>
      <c r="F1335" s="19">
        <v>5606.4</v>
      </c>
      <c r="G1335" s="20">
        <v>5.0999999999999997E-2</v>
      </c>
      <c r="I1335" s="17" t="s">
        <v>1342</v>
      </c>
      <c r="J1335" s="16">
        <v>43028</v>
      </c>
      <c r="K1335" s="15">
        <f t="shared" si="40"/>
        <v>8.356164383561647E-2</v>
      </c>
      <c r="L1335" s="13">
        <v>743148</v>
      </c>
      <c r="M1335" s="13">
        <f t="shared" si="41"/>
        <v>8.3561643835616461</v>
      </c>
    </row>
    <row r="1336" spans="1:13" ht="15.75" thickBot="1">
      <c r="A1336" s="2">
        <v>1335</v>
      </c>
      <c r="B1336" s="10">
        <v>6005.1</v>
      </c>
      <c r="C1336" s="9">
        <v>5984.9</v>
      </c>
      <c r="D1336" s="9">
        <v>6190</v>
      </c>
      <c r="E1336" s="16">
        <v>43029</v>
      </c>
      <c r="F1336" s="9">
        <v>5873.6</v>
      </c>
      <c r="G1336" s="8">
        <v>3.3999999999999998E-3</v>
      </c>
      <c r="I1336" s="21" t="s">
        <v>1343</v>
      </c>
      <c r="J1336" s="16">
        <v>43029</v>
      </c>
      <c r="K1336" s="15">
        <f t="shared" si="40"/>
        <v>5.2866380390649746E-2</v>
      </c>
      <c r="L1336" s="13">
        <v>703327</v>
      </c>
      <c r="M1336" s="13">
        <f t="shared" si="41"/>
        <v>5.2866380390649743</v>
      </c>
    </row>
    <row r="1337" spans="1:13" ht="15.75" thickBot="1">
      <c r="A1337" s="1">
        <v>1336</v>
      </c>
      <c r="B1337" s="11">
        <v>5980.5</v>
      </c>
      <c r="C1337" s="9">
        <v>6005.1</v>
      </c>
      <c r="D1337" s="9">
        <v>6069.6</v>
      </c>
      <c r="E1337" s="16">
        <v>43030</v>
      </c>
      <c r="F1337" s="9">
        <v>5717.9</v>
      </c>
      <c r="G1337" s="6">
        <v>-4.1000000000000003E-3</v>
      </c>
      <c r="I1337" s="21" t="s">
        <v>1344</v>
      </c>
      <c r="J1337" s="16">
        <v>43030</v>
      </c>
      <c r="K1337" s="15">
        <f t="shared" si="40"/>
        <v>5.8566884814574394E-2</v>
      </c>
      <c r="L1337" s="13">
        <v>795453</v>
      </c>
      <c r="M1337" s="13">
        <f t="shared" si="41"/>
        <v>5.8566884814574394</v>
      </c>
    </row>
    <row r="1338" spans="1:13" ht="15.75" thickBot="1">
      <c r="A1338" s="1">
        <v>1337</v>
      </c>
      <c r="B1338" s="11">
        <v>5906.9</v>
      </c>
      <c r="C1338" s="9">
        <v>5980.5</v>
      </c>
      <c r="D1338" s="9">
        <v>6051</v>
      </c>
      <c r="E1338" s="16">
        <v>43031</v>
      </c>
      <c r="F1338" s="9">
        <v>5639.8</v>
      </c>
      <c r="G1338" s="6">
        <v>-1.23E-2</v>
      </c>
      <c r="I1338" s="21" t="s">
        <v>1345</v>
      </c>
      <c r="J1338" s="16">
        <v>43031</v>
      </c>
      <c r="K1338" s="15">
        <f t="shared" si="40"/>
        <v>6.8756792910291756E-2</v>
      </c>
      <c r="L1338" s="13">
        <v>753657</v>
      </c>
      <c r="M1338" s="13">
        <f t="shared" si="41"/>
        <v>6.8756792910291757</v>
      </c>
    </row>
    <row r="1339" spans="1:13" ht="15.75" thickBot="1">
      <c r="A1339" s="2">
        <v>1338</v>
      </c>
      <c r="B1339" s="11">
        <v>5509.5</v>
      </c>
      <c r="C1339" s="9">
        <v>5902.5</v>
      </c>
      <c r="D1339" s="9">
        <v>5902.5</v>
      </c>
      <c r="E1339" s="16">
        <v>43032</v>
      </c>
      <c r="F1339" s="9">
        <v>5457.5</v>
      </c>
      <c r="G1339" s="6">
        <v>-6.7299999999999999E-2</v>
      </c>
      <c r="I1339" s="21" t="s">
        <v>1346</v>
      </c>
      <c r="J1339" s="16">
        <v>43032</v>
      </c>
      <c r="K1339" s="15">
        <f t="shared" si="40"/>
        <v>7.5391783142736132E-2</v>
      </c>
      <c r="L1339" s="13">
        <v>827482</v>
      </c>
      <c r="M1339" s="13">
        <f t="shared" si="41"/>
        <v>7.5391783142736131</v>
      </c>
    </row>
    <row r="1340" spans="1:13" ht="15.75" thickBot="1">
      <c r="A1340" s="1">
        <v>1339</v>
      </c>
      <c r="B1340" s="10">
        <v>5720</v>
      </c>
      <c r="C1340" s="9">
        <v>5509.9</v>
      </c>
      <c r="D1340" s="9">
        <v>5743.9</v>
      </c>
      <c r="E1340" s="16">
        <v>43033</v>
      </c>
      <c r="F1340" s="9">
        <v>5367.9</v>
      </c>
      <c r="G1340" s="8">
        <v>3.8199999999999998E-2</v>
      </c>
      <c r="I1340" s="21" t="s">
        <v>1347</v>
      </c>
      <c r="J1340" s="16">
        <v>43033</v>
      </c>
      <c r="K1340" s="15">
        <f t="shared" si="40"/>
        <v>6.8240802918383275E-2</v>
      </c>
      <c r="L1340" s="13">
        <v>803636</v>
      </c>
      <c r="M1340" s="13">
        <f t="shared" si="41"/>
        <v>6.8240802918383272</v>
      </c>
    </row>
    <row r="1341" spans="1:13" ht="15.75" thickBot="1">
      <c r="A1341" s="1">
        <v>1340</v>
      </c>
      <c r="B1341" s="10">
        <v>5890</v>
      </c>
      <c r="C1341" s="9">
        <v>5724.2</v>
      </c>
      <c r="D1341" s="9">
        <v>5966.6</v>
      </c>
      <c r="E1341" s="16">
        <v>43034</v>
      </c>
      <c r="F1341" s="9">
        <v>5680.5</v>
      </c>
      <c r="G1341" s="8">
        <v>2.9700000000000001E-2</v>
      </c>
      <c r="I1341" s="21" t="s">
        <v>1348</v>
      </c>
      <c r="J1341" s="16">
        <v>43034</v>
      </c>
      <c r="K1341" s="15">
        <f t="shared" si="40"/>
        <v>4.9980783340903598E-2</v>
      </c>
      <c r="L1341" s="13">
        <v>685483</v>
      </c>
      <c r="M1341" s="13">
        <f t="shared" si="41"/>
        <v>4.9980783340903594</v>
      </c>
    </row>
    <row r="1342" spans="1:13" ht="15.75" thickBot="1">
      <c r="A1342" s="2">
        <v>1341</v>
      </c>
      <c r="B1342" s="11">
        <v>5759.6</v>
      </c>
      <c r="C1342" s="9">
        <v>5890</v>
      </c>
      <c r="D1342" s="9">
        <v>6010.2</v>
      </c>
      <c r="E1342" s="16">
        <v>43035</v>
      </c>
      <c r="F1342" s="9">
        <v>5681.2</v>
      </c>
      <c r="G1342" s="6">
        <v>-2.2100000000000002E-2</v>
      </c>
      <c r="I1342" s="21" t="s">
        <v>1349</v>
      </c>
      <c r="J1342" s="16">
        <v>43035</v>
      </c>
      <c r="K1342" s="15">
        <f t="shared" si="40"/>
        <v>5.5857385398981323E-2</v>
      </c>
      <c r="L1342" s="13">
        <v>593315</v>
      </c>
      <c r="M1342" s="13">
        <f t="shared" si="41"/>
        <v>5.5857385398981325</v>
      </c>
    </row>
    <row r="1343" spans="1:13" ht="15.75" thickBot="1">
      <c r="A1343" s="1">
        <v>1342</v>
      </c>
      <c r="B1343" s="11">
        <v>5720.6</v>
      </c>
      <c r="C1343" s="9">
        <v>5759.8</v>
      </c>
      <c r="D1343" s="9">
        <v>5863.9</v>
      </c>
      <c r="E1343" s="16">
        <v>43036</v>
      </c>
      <c r="F1343" s="9">
        <v>5634.7</v>
      </c>
      <c r="G1343" s="6">
        <v>-6.7999999999999996E-3</v>
      </c>
      <c r="I1343" s="21" t="s">
        <v>1350</v>
      </c>
      <c r="J1343" s="16">
        <v>43036</v>
      </c>
      <c r="K1343" s="15">
        <f t="shared" si="40"/>
        <v>3.9793048369735025E-2</v>
      </c>
      <c r="M1343" s="13">
        <f t="shared" si="41"/>
        <v>3.9793048369735025</v>
      </c>
    </row>
    <row r="1344" spans="1:13" ht="15.75" thickBot="1">
      <c r="A1344" s="1">
        <v>1343</v>
      </c>
      <c r="B1344" s="10">
        <v>6156</v>
      </c>
      <c r="C1344" s="9">
        <v>5718.1</v>
      </c>
      <c r="D1344" s="9">
        <v>6330</v>
      </c>
      <c r="E1344" s="16">
        <v>43037</v>
      </c>
      <c r="F1344" s="9">
        <v>5662.9</v>
      </c>
      <c r="G1344" s="8">
        <v>7.6100000000000001E-2</v>
      </c>
      <c r="I1344" s="21" t="s">
        <v>1351</v>
      </c>
      <c r="J1344" s="16">
        <v>43037</v>
      </c>
      <c r="K1344" s="15">
        <f t="shared" si="40"/>
        <v>0.11666462636190349</v>
      </c>
      <c r="M1344" s="13">
        <f t="shared" si="41"/>
        <v>11.666462636190349</v>
      </c>
    </row>
    <row r="1345" spans="1:13" ht="15.75" thickBot="1">
      <c r="A1345" s="2">
        <v>1344</v>
      </c>
      <c r="B1345" s="11">
        <v>6125.3</v>
      </c>
      <c r="C1345" s="9">
        <v>6146</v>
      </c>
      <c r="D1345" s="9">
        <v>6237.2</v>
      </c>
      <c r="E1345" s="16">
        <v>43038</v>
      </c>
      <c r="F1345" s="9">
        <v>6010</v>
      </c>
      <c r="G1345" s="6">
        <v>-5.0000000000000001E-3</v>
      </c>
      <c r="I1345" s="21" t="s">
        <v>1352</v>
      </c>
      <c r="J1345" s="16">
        <v>43038</v>
      </c>
      <c r="K1345" s="15">
        <f t="shared" si="40"/>
        <v>3.6967133094695709E-2</v>
      </c>
      <c r="M1345" s="13">
        <f t="shared" si="41"/>
        <v>3.6967133094695708</v>
      </c>
    </row>
    <row r="1346" spans="1:13" ht="15.75" thickBot="1">
      <c r="A1346" s="1">
        <v>1345</v>
      </c>
      <c r="B1346" s="10">
        <v>6458.3</v>
      </c>
      <c r="C1346" s="9">
        <v>6129.9</v>
      </c>
      <c r="D1346" s="9">
        <v>6472.1</v>
      </c>
      <c r="E1346" s="16">
        <v>43039</v>
      </c>
      <c r="F1346" s="9">
        <v>6082.7</v>
      </c>
      <c r="G1346" s="8">
        <v>5.4399999999999997E-2</v>
      </c>
      <c r="I1346" s="21" t="s">
        <v>1353</v>
      </c>
      <c r="J1346" s="16">
        <v>43039</v>
      </c>
      <c r="K1346" s="15">
        <f t="shared" si="40"/>
        <v>6.352469045172035E-2</v>
      </c>
      <c r="M1346" s="13">
        <f t="shared" si="41"/>
        <v>6.3524690451720351</v>
      </c>
    </row>
    <row r="1347" spans="1:13" ht="15.75" thickBot="1">
      <c r="A1347" s="1">
        <v>1346</v>
      </c>
      <c r="B1347" s="10">
        <v>6727.3</v>
      </c>
      <c r="C1347" s="9">
        <v>6450.2</v>
      </c>
      <c r="D1347" s="9">
        <v>6727.3</v>
      </c>
      <c r="E1347" s="16">
        <v>43040</v>
      </c>
      <c r="F1347" s="9">
        <v>6348</v>
      </c>
      <c r="G1347" s="8">
        <v>4.1700000000000001E-2</v>
      </c>
      <c r="I1347" s="21" t="s">
        <v>1354</v>
      </c>
      <c r="J1347" s="16">
        <v>43040</v>
      </c>
      <c r="K1347" s="15">
        <f t="shared" ref="K1347:M1410" si="42">(D1347-F1347)/C1347</f>
        <v>5.8804378158816811E-2</v>
      </c>
      <c r="M1347" s="13">
        <f t="shared" ref="M1347:M1410" si="43">K1347*100</f>
        <v>5.880437815881681</v>
      </c>
    </row>
    <row r="1348" spans="1:13" ht="15.75" thickBot="1">
      <c r="A1348" s="2">
        <v>1347</v>
      </c>
      <c r="B1348" s="10">
        <v>7019.9</v>
      </c>
      <c r="C1348" s="9">
        <v>6735</v>
      </c>
      <c r="D1348" s="9">
        <v>7315.1</v>
      </c>
      <c r="E1348" s="16">
        <v>43041</v>
      </c>
      <c r="F1348" s="9">
        <v>6724.5</v>
      </c>
      <c r="G1348" s="8">
        <v>4.3499999999999997E-2</v>
      </c>
      <c r="I1348" s="21" t="s">
        <v>1355</v>
      </c>
      <c r="J1348" s="16">
        <v>43041</v>
      </c>
      <c r="K1348" s="15">
        <f t="shared" si="42"/>
        <v>8.7691165553080971E-2</v>
      </c>
      <c r="M1348" s="13">
        <f t="shared" si="43"/>
        <v>8.7691165553080967</v>
      </c>
    </row>
    <row r="1349" spans="1:13" ht="15.75" thickBot="1">
      <c r="A1349" s="1">
        <v>1348</v>
      </c>
      <c r="B1349" s="10">
        <v>7278.4</v>
      </c>
      <c r="C1349" s="9">
        <v>7018.9</v>
      </c>
      <c r="D1349" s="9">
        <v>7447.5</v>
      </c>
      <c r="E1349" s="16">
        <v>43042</v>
      </c>
      <c r="F1349" s="9">
        <v>6926.5</v>
      </c>
      <c r="G1349" s="8">
        <v>3.6799999999999999E-2</v>
      </c>
      <c r="I1349" s="21" t="s">
        <v>1356</v>
      </c>
      <c r="J1349" s="16">
        <v>43042</v>
      </c>
      <c r="K1349" s="15">
        <f t="shared" si="42"/>
        <v>7.4228155408967225E-2</v>
      </c>
      <c r="M1349" s="13">
        <f t="shared" si="43"/>
        <v>7.4228155408967229</v>
      </c>
    </row>
    <row r="1350" spans="1:13" ht="15.75" thickBot="1">
      <c r="A1350" s="1">
        <v>1349</v>
      </c>
      <c r="B1350" s="10">
        <v>7369</v>
      </c>
      <c r="C1350" s="9">
        <v>7104</v>
      </c>
      <c r="D1350" s="9">
        <v>7521.1</v>
      </c>
      <c r="E1350" s="16">
        <v>43043</v>
      </c>
      <c r="F1350" s="9">
        <v>6936.5</v>
      </c>
      <c r="G1350" s="8">
        <v>1.24E-2</v>
      </c>
      <c r="I1350" s="21" t="s">
        <v>1357</v>
      </c>
      <c r="J1350" s="16">
        <v>43043</v>
      </c>
      <c r="K1350" s="15">
        <f t="shared" si="42"/>
        <v>8.2291666666666721E-2</v>
      </c>
      <c r="M1350" s="13">
        <f t="shared" si="43"/>
        <v>8.2291666666666714</v>
      </c>
    </row>
    <row r="1351" spans="1:13" ht="15.75" thickBot="1">
      <c r="A1351" s="2">
        <v>1350</v>
      </c>
      <c r="B1351" s="10">
        <v>7382</v>
      </c>
      <c r="C1351" s="9">
        <v>7370.9</v>
      </c>
      <c r="D1351" s="9">
        <v>7595</v>
      </c>
      <c r="E1351" s="16">
        <v>43044</v>
      </c>
      <c r="F1351" s="9">
        <v>7272</v>
      </c>
      <c r="G1351" s="8">
        <v>1.8E-3</v>
      </c>
      <c r="I1351" s="21" t="s">
        <v>1358</v>
      </c>
      <c r="J1351" s="16">
        <v>43044</v>
      </c>
      <c r="K1351" s="15">
        <f t="shared" si="42"/>
        <v>4.3820971658820498E-2</v>
      </c>
      <c r="M1351" s="13">
        <f t="shared" si="43"/>
        <v>4.3820971658820502</v>
      </c>
    </row>
    <row r="1352" spans="1:13" ht="15.75" thickBot="1">
      <c r="A1352" s="1">
        <v>1351</v>
      </c>
      <c r="B1352" s="11">
        <v>6955</v>
      </c>
      <c r="C1352" s="9">
        <v>7355.1</v>
      </c>
      <c r="D1352" s="9">
        <v>7429.5</v>
      </c>
      <c r="E1352" s="16">
        <v>43045</v>
      </c>
      <c r="F1352" s="9">
        <v>6915.1</v>
      </c>
      <c r="G1352" s="6">
        <v>-5.7799999999999997E-2</v>
      </c>
      <c r="I1352" s="21" t="s">
        <v>1359</v>
      </c>
      <c r="J1352" s="16">
        <v>43045</v>
      </c>
      <c r="K1352" s="15">
        <f t="shared" si="42"/>
        <v>6.9937866242471156E-2</v>
      </c>
      <c r="M1352" s="13">
        <f t="shared" si="43"/>
        <v>6.9937866242471154</v>
      </c>
    </row>
    <row r="1353" spans="1:13" ht="15.75" thickBot="1">
      <c r="A1353" s="1">
        <v>1352</v>
      </c>
      <c r="B1353" s="10">
        <v>7103.3</v>
      </c>
      <c r="C1353" s="9">
        <v>6959.6</v>
      </c>
      <c r="D1353" s="9">
        <v>7214.4</v>
      </c>
      <c r="E1353" s="16">
        <v>43046</v>
      </c>
      <c r="F1353" s="9">
        <v>6959</v>
      </c>
      <c r="G1353" s="8">
        <v>2.1299999999999999E-2</v>
      </c>
      <c r="I1353" s="21" t="s">
        <v>1360</v>
      </c>
      <c r="J1353" s="16">
        <v>43046</v>
      </c>
      <c r="K1353" s="15">
        <f t="shared" si="42"/>
        <v>3.6697511351227029E-2</v>
      </c>
      <c r="L1353" s="13">
        <v>777842</v>
      </c>
      <c r="M1353" s="13">
        <f t="shared" si="43"/>
        <v>3.669751135122703</v>
      </c>
    </row>
    <row r="1354" spans="1:13" ht="15.75" thickBot="1">
      <c r="A1354" s="2">
        <v>1353</v>
      </c>
      <c r="B1354" s="10">
        <v>7442.4</v>
      </c>
      <c r="C1354" s="9">
        <v>7102</v>
      </c>
      <c r="D1354" s="9">
        <v>7895</v>
      </c>
      <c r="E1354" s="16">
        <v>43047</v>
      </c>
      <c r="F1354" s="9">
        <v>7029.9</v>
      </c>
      <c r="G1354" s="8">
        <v>4.7699999999999999E-2</v>
      </c>
      <c r="I1354" s="21" t="s">
        <v>1361</v>
      </c>
      <c r="J1354" s="16">
        <v>43047</v>
      </c>
      <c r="K1354" s="15">
        <f t="shared" si="42"/>
        <v>0.12181075753308933</v>
      </c>
      <c r="L1354" s="13">
        <v>742562</v>
      </c>
      <c r="M1354" s="13">
        <f t="shared" si="43"/>
        <v>12.181075753308933</v>
      </c>
    </row>
    <row r="1355" spans="1:13" ht="15.75" thickBot="1">
      <c r="A1355" s="1">
        <v>1354</v>
      </c>
      <c r="B1355" s="11">
        <v>7126.2</v>
      </c>
      <c r="C1355" s="9">
        <v>7447</v>
      </c>
      <c r="D1355" s="9">
        <v>7447</v>
      </c>
      <c r="E1355" s="16">
        <v>43048</v>
      </c>
      <c r="F1355" s="9">
        <v>7017.6</v>
      </c>
      <c r="G1355" s="6">
        <v>-4.2500000000000003E-2</v>
      </c>
      <c r="I1355" s="21" t="s">
        <v>1362</v>
      </c>
      <c r="J1355" s="16">
        <v>43048</v>
      </c>
      <c r="K1355" s="15">
        <f t="shared" si="42"/>
        <v>5.7660803007922604E-2</v>
      </c>
      <c r="L1355" s="13">
        <v>820490</v>
      </c>
      <c r="M1355" s="13">
        <f t="shared" si="43"/>
        <v>5.7660803007922601</v>
      </c>
    </row>
    <row r="1356" spans="1:13" ht="15.75" thickBot="1">
      <c r="A1356" s="1">
        <v>1355</v>
      </c>
      <c r="B1356" s="11">
        <v>6542.2</v>
      </c>
      <c r="C1356" s="9">
        <v>7123.3</v>
      </c>
      <c r="D1356" s="9">
        <v>7313.1</v>
      </c>
      <c r="E1356" s="16">
        <v>43049</v>
      </c>
      <c r="F1356" s="9">
        <v>6405.2</v>
      </c>
      <c r="G1356" s="6">
        <v>-8.2000000000000003E-2</v>
      </c>
      <c r="I1356" s="21" t="s">
        <v>1363</v>
      </c>
      <c r="J1356" s="16">
        <v>43049</v>
      </c>
      <c r="K1356" s="15">
        <f t="shared" si="42"/>
        <v>0.12745497171254902</v>
      </c>
      <c r="L1356" s="13">
        <v>692632</v>
      </c>
      <c r="M1356" s="13">
        <f t="shared" si="43"/>
        <v>12.745497171254902</v>
      </c>
    </row>
    <row r="1357" spans="1:13" ht="15.75" thickBot="1">
      <c r="A1357" s="2">
        <v>1356</v>
      </c>
      <c r="B1357" s="11">
        <v>6300.7</v>
      </c>
      <c r="C1357" s="9">
        <v>6541.2</v>
      </c>
      <c r="D1357" s="9">
        <v>6788</v>
      </c>
      <c r="E1357" s="16">
        <v>43050</v>
      </c>
      <c r="F1357" s="9">
        <v>6166</v>
      </c>
      <c r="G1357" s="6">
        <v>-3.6900000000000002E-2</v>
      </c>
      <c r="I1357" s="21" t="s">
        <v>1364</v>
      </c>
      <c r="J1357" s="16">
        <v>43050</v>
      </c>
      <c r="K1357" s="15">
        <f t="shared" si="42"/>
        <v>9.5089586008683419E-2</v>
      </c>
      <c r="L1357" s="13">
        <v>536909</v>
      </c>
      <c r="M1357" s="13">
        <f t="shared" si="43"/>
        <v>9.5089586008683415</v>
      </c>
    </row>
    <row r="1358" spans="1:13" ht="15.75" thickBot="1">
      <c r="A1358" s="1">
        <v>1357</v>
      </c>
      <c r="B1358" s="11">
        <v>5822.1</v>
      </c>
      <c r="C1358" s="9">
        <v>6282.4</v>
      </c>
      <c r="D1358" s="9">
        <v>6465</v>
      </c>
      <c r="E1358" s="16">
        <v>43051</v>
      </c>
      <c r="F1358" s="9">
        <v>5426</v>
      </c>
      <c r="G1358" s="6">
        <v>-7.5999999999999998E-2</v>
      </c>
      <c r="I1358" s="21" t="s">
        <v>1365</v>
      </c>
      <c r="J1358" s="16">
        <v>43051</v>
      </c>
      <c r="K1358" s="15">
        <f t="shared" si="42"/>
        <v>0.16538265630969057</v>
      </c>
      <c r="L1358" s="13">
        <v>434508</v>
      </c>
      <c r="M1358" s="13">
        <f t="shared" si="43"/>
        <v>16.538265630969057</v>
      </c>
    </row>
    <row r="1359" spans="1:13" ht="15.75" thickBot="1">
      <c r="A1359" s="1">
        <v>1358</v>
      </c>
      <c r="B1359" s="10">
        <v>6474.6</v>
      </c>
      <c r="C1359" s="9">
        <v>5806.5</v>
      </c>
      <c r="D1359" s="9">
        <v>6680</v>
      </c>
      <c r="E1359" s="16">
        <v>43052</v>
      </c>
      <c r="F1359" s="9">
        <v>5786.1</v>
      </c>
      <c r="G1359" s="8">
        <v>0.11210000000000001</v>
      </c>
      <c r="I1359" s="21" t="s">
        <v>1366</v>
      </c>
      <c r="J1359" s="16">
        <v>43052</v>
      </c>
      <c r="K1359" s="15">
        <f t="shared" si="42"/>
        <v>0.15394816154309818</v>
      </c>
      <c r="L1359" s="13">
        <v>766736</v>
      </c>
      <c r="M1359" s="13">
        <f t="shared" si="43"/>
        <v>15.394816154309817</v>
      </c>
    </row>
    <row r="1360" spans="1:13" ht="15.75" thickBot="1">
      <c r="A1360" s="2">
        <v>1359</v>
      </c>
      <c r="B1360" s="10">
        <v>6579.2</v>
      </c>
      <c r="C1360" s="9">
        <v>6476.5</v>
      </c>
      <c r="D1360" s="9">
        <v>6687.8</v>
      </c>
      <c r="E1360" s="16">
        <v>43053</v>
      </c>
      <c r="F1360" s="9">
        <v>6315.4</v>
      </c>
      <c r="G1360" s="8">
        <v>1.6199999999999999E-2</v>
      </c>
      <c r="I1360" s="21" t="s">
        <v>1367</v>
      </c>
      <c r="J1360" s="16">
        <v>43053</v>
      </c>
      <c r="K1360" s="15">
        <f t="shared" si="42"/>
        <v>5.750019300548144E-2</v>
      </c>
      <c r="L1360" s="13">
        <v>730693</v>
      </c>
      <c r="M1360" s="13">
        <f t="shared" si="43"/>
        <v>5.7500193005481437</v>
      </c>
    </row>
    <row r="1361" spans="1:13" ht="15.75" thickBot="1">
      <c r="A1361" s="1">
        <v>1360</v>
      </c>
      <c r="B1361" s="10">
        <v>7278.3</v>
      </c>
      <c r="C1361" s="9">
        <v>6589.9</v>
      </c>
      <c r="D1361" s="9">
        <v>7310.2</v>
      </c>
      <c r="E1361" s="16">
        <v>43054</v>
      </c>
      <c r="F1361" s="9">
        <v>6589.9</v>
      </c>
      <c r="G1361" s="8">
        <v>0.10630000000000001</v>
      </c>
      <c r="I1361" s="21" t="s">
        <v>1368</v>
      </c>
      <c r="J1361" s="16">
        <v>43054</v>
      </c>
      <c r="K1361" s="15">
        <f t="shared" si="42"/>
        <v>0.10930363131458751</v>
      </c>
      <c r="L1361" s="13">
        <v>656508</v>
      </c>
      <c r="M1361" s="13">
        <f t="shared" si="43"/>
        <v>10.930363131458751</v>
      </c>
    </row>
    <row r="1362" spans="1:13" ht="15.75" thickBot="1">
      <c r="A1362" s="1">
        <v>1361</v>
      </c>
      <c r="B1362" s="10">
        <v>7864.2</v>
      </c>
      <c r="C1362" s="9">
        <v>7273.7</v>
      </c>
      <c r="D1362" s="9">
        <v>8012.9</v>
      </c>
      <c r="E1362" s="16">
        <v>43055</v>
      </c>
      <c r="F1362" s="9">
        <v>7099.9</v>
      </c>
      <c r="G1362" s="8">
        <v>8.0500000000000002E-2</v>
      </c>
      <c r="I1362" s="21" t="s">
        <v>1369</v>
      </c>
      <c r="J1362" s="16">
        <v>43055</v>
      </c>
      <c r="K1362" s="15">
        <f t="shared" si="42"/>
        <v>0.12552071160482287</v>
      </c>
      <c r="M1362" s="13">
        <f t="shared" si="43"/>
        <v>12.552071160482287</v>
      </c>
    </row>
    <row r="1363" spans="1:13" ht="15.75" thickBot="1">
      <c r="A1363" s="2">
        <v>1362</v>
      </c>
      <c r="B1363" s="11">
        <v>7677.9</v>
      </c>
      <c r="C1363" s="9">
        <v>7865</v>
      </c>
      <c r="D1363" s="9">
        <v>8029.8</v>
      </c>
      <c r="E1363" s="16">
        <v>43056</v>
      </c>
      <c r="F1363" s="9">
        <v>7511.1</v>
      </c>
      <c r="G1363" s="6">
        <v>-2.3699999999999999E-2</v>
      </c>
      <c r="I1363" s="21" t="s">
        <v>1370</v>
      </c>
      <c r="J1363" s="16">
        <v>43056</v>
      </c>
      <c r="K1363" s="15">
        <f t="shared" si="42"/>
        <v>6.5950413223140478E-2</v>
      </c>
      <c r="L1363" s="13">
        <v>841753</v>
      </c>
      <c r="M1363" s="13">
        <f t="shared" si="43"/>
        <v>6.5950413223140476</v>
      </c>
    </row>
    <row r="1364" spans="1:13" ht="15.75" thickBot="1">
      <c r="A1364" s="1">
        <v>1363</v>
      </c>
      <c r="B1364" s="10">
        <v>7773.3</v>
      </c>
      <c r="C1364" s="9">
        <v>7674.1</v>
      </c>
      <c r="D1364" s="9">
        <v>7867</v>
      </c>
      <c r="E1364" s="16">
        <v>43057</v>
      </c>
      <c r="F1364" s="9">
        <v>7419.5</v>
      </c>
      <c r="G1364" s="8">
        <v>1.24E-2</v>
      </c>
      <c r="I1364" s="21" t="s">
        <v>1371</v>
      </c>
      <c r="J1364" s="16">
        <v>43057</v>
      </c>
      <c r="K1364" s="15">
        <f t="shared" si="42"/>
        <v>5.8313026934754562E-2</v>
      </c>
      <c r="L1364" s="13">
        <v>722113</v>
      </c>
      <c r="M1364" s="13">
        <f t="shared" si="43"/>
        <v>5.8313026934754566</v>
      </c>
    </row>
    <row r="1365" spans="1:13" ht="15.75" thickBot="1">
      <c r="A1365" s="1">
        <v>1364</v>
      </c>
      <c r="B1365" s="10">
        <v>8054.2</v>
      </c>
      <c r="C1365" s="9">
        <v>7770.6</v>
      </c>
      <c r="D1365" s="9">
        <v>8126.9</v>
      </c>
      <c r="E1365" s="16">
        <v>43058</v>
      </c>
      <c r="F1365" s="9">
        <v>7652</v>
      </c>
      <c r="G1365" s="8">
        <v>3.61E-2</v>
      </c>
      <c r="I1365" s="21" t="s">
        <v>1372</v>
      </c>
      <c r="J1365" s="16">
        <v>43058</v>
      </c>
      <c r="K1365" s="15">
        <f t="shared" si="42"/>
        <v>6.1114971816848072E-2</v>
      </c>
      <c r="L1365" s="13">
        <v>803338</v>
      </c>
      <c r="M1365" s="13">
        <f t="shared" si="43"/>
        <v>6.1114971816848076</v>
      </c>
    </row>
    <row r="1366" spans="1:13" ht="15.75" thickBot="1">
      <c r="A1366" s="2">
        <v>1365</v>
      </c>
      <c r="B1366" s="10">
        <v>8245.1</v>
      </c>
      <c r="C1366" s="9">
        <v>8052.8</v>
      </c>
      <c r="D1366" s="9">
        <v>8310.2000000000007</v>
      </c>
      <c r="E1366" s="16">
        <v>43059</v>
      </c>
      <c r="F1366" s="9">
        <v>7943.4</v>
      </c>
      <c r="G1366" s="8">
        <v>2.3699999999999999E-2</v>
      </c>
      <c r="I1366" s="21" t="s">
        <v>1373</v>
      </c>
      <c r="J1366" s="16">
        <v>43059</v>
      </c>
      <c r="K1366" s="15">
        <f t="shared" si="42"/>
        <v>4.5549374130737272E-2</v>
      </c>
      <c r="L1366" s="13">
        <v>836952</v>
      </c>
      <c r="M1366" s="13">
        <f t="shared" si="43"/>
        <v>4.554937413073727</v>
      </c>
    </row>
    <row r="1367" spans="1:13" ht="15.75" thickBot="1">
      <c r="A1367" s="1">
        <v>1366</v>
      </c>
      <c r="B1367" s="11">
        <v>8097.3</v>
      </c>
      <c r="C1367" s="9">
        <v>8245.1</v>
      </c>
      <c r="D1367" s="9">
        <v>8380</v>
      </c>
      <c r="E1367" s="16">
        <v>43060</v>
      </c>
      <c r="F1367" s="9">
        <v>7790</v>
      </c>
      <c r="G1367" s="6">
        <v>-1.7899999999999999E-2</v>
      </c>
      <c r="I1367" s="21" t="s">
        <v>1374</v>
      </c>
      <c r="J1367" s="16">
        <v>43060</v>
      </c>
      <c r="K1367" s="15">
        <f t="shared" si="42"/>
        <v>7.1557652423863874E-2</v>
      </c>
      <c r="L1367" s="13">
        <v>844422</v>
      </c>
      <c r="M1367" s="13">
        <f t="shared" si="43"/>
        <v>7.1557652423863871</v>
      </c>
    </row>
    <row r="1368" spans="1:13" ht="15.75" thickBot="1">
      <c r="A1368" s="1">
        <v>1367</v>
      </c>
      <c r="B1368" s="10">
        <v>8230.1</v>
      </c>
      <c r="C1368" s="9">
        <v>8097.3</v>
      </c>
      <c r="D1368" s="9">
        <v>8310</v>
      </c>
      <c r="E1368" s="16">
        <v>43061</v>
      </c>
      <c r="F1368" s="9">
        <v>8064.3</v>
      </c>
      <c r="G1368" s="8">
        <v>1.6400000000000001E-2</v>
      </c>
      <c r="I1368" s="21" t="s">
        <v>1375</v>
      </c>
      <c r="J1368" s="16">
        <v>43061</v>
      </c>
      <c r="K1368" s="15">
        <f t="shared" si="42"/>
        <v>3.0343447815938625E-2</v>
      </c>
      <c r="L1368" s="13">
        <v>744622</v>
      </c>
      <c r="M1368" s="13">
        <f t="shared" si="43"/>
        <v>3.0343447815938625</v>
      </c>
    </row>
    <row r="1369" spans="1:13" ht="15.75" thickBot="1">
      <c r="A1369" s="2">
        <v>1368</v>
      </c>
      <c r="B1369" s="11">
        <v>7977.1</v>
      </c>
      <c r="C1369" s="9">
        <v>8230</v>
      </c>
      <c r="D1369" s="9">
        <v>8267.6</v>
      </c>
      <c r="E1369" s="16">
        <v>43062</v>
      </c>
      <c r="F1369" s="9">
        <v>7977.1</v>
      </c>
      <c r="G1369" s="6">
        <v>-3.0700000000000002E-2</v>
      </c>
      <c r="I1369" s="21" t="s">
        <v>1376</v>
      </c>
      <c r="J1369" s="16">
        <v>43062</v>
      </c>
      <c r="K1369" s="15">
        <f t="shared" si="42"/>
        <v>3.5297691373025519E-2</v>
      </c>
      <c r="L1369" s="13">
        <v>835255</v>
      </c>
      <c r="M1369" s="13">
        <f t="shared" si="43"/>
        <v>3.5297691373025519</v>
      </c>
    </row>
    <row r="1370" spans="1:13" ht="15.75" thickBot="1">
      <c r="A1370" s="1">
        <v>1369</v>
      </c>
      <c r="B1370" s="10">
        <v>8191.6</v>
      </c>
      <c r="C1370" s="9">
        <v>7977</v>
      </c>
      <c r="D1370" s="9">
        <v>8350.7000000000007</v>
      </c>
      <c r="E1370" s="16">
        <v>43063</v>
      </c>
      <c r="F1370" s="9">
        <v>7873</v>
      </c>
      <c r="G1370" s="8">
        <v>2.69E-2</v>
      </c>
      <c r="I1370" s="21" t="s">
        <v>1377</v>
      </c>
      <c r="J1370" s="16">
        <v>43063</v>
      </c>
      <c r="K1370" s="15">
        <f t="shared" si="42"/>
        <v>5.9884668421712514E-2</v>
      </c>
      <c r="L1370" s="13">
        <v>792418</v>
      </c>
      <c r="M1370" s="13">
        <f t="shared" si="43"/>
        <v>5.9884668421712517</v>
      </c>
    </row>
    <row r="1371" spans="1:13" ht="15.75" thickBot="1">
      <c r="A1371" s="1">
        <v>1370</v>
      </c>
      <c r="B1371" s="10">
        <v>8766.2000000000007</v>
      </c>
      <c r="C1371" s="9">
        <v>8191.6</v>
      </c>
      <c r="D1371" s="9">
        <v>8770</v>
      </c>
      <c r="E1371" s="16">
        <v>43064</v>
      </c>
      <c r="F1371" s="9">
        <v>8132.9</v>
      </c>
      <c r="G1371" s="8">
        <v>7.0099999999999996E-2</v>
      </c>
      <c r="I1371" s="21" t="s">
        <v>1378</v>
      </c>
      <c r="J1371" s="16">
        <v>43064</v>
      </c>
      <c r="K1371" s="15">
        <f t="shared" si="42"/>
        <v>7.7774793691098243E-2</v>
      </c>
      <c r="L1371" s="13">
        <v>838662</v>
      </c>
      <c r="M1371" s="13">
        <f t="shared" si="43"/>
        <v>7.7774793691098241</v>
      </c>
    </row>
    <row r="1372" spans="1:13" ht="15.75" thickBot="1">
      <c r="A1372" s="2">
        <v>1371</v>
      </c>
      <c r="B1372" s="10">
        <v>9316</v>
      </c>
      <c r="C1372" s="9">
        <v>8791</v>
      </c>
      <c r="D1372" s="9">
        <v>9495</v>
      </c>
      <c r="E1372" s="16">
        <v>43065</v>
      </c>
      <c r="F1372" s="9">
        <v>8769.2000000000007</v>
      </c>
      <c r="G1372" s="8">
        <v>6.2700000000000006E-2</v>
      </c>
      <c r="I1372" s="21" t="s">
        <v>1379</v>
      </c>
      <c r="J1372" s="16">
        <v>43065</v>
      </c>
      <c r="K1372" s="15">
        <f t="shared" si="42"/>
        <v>8.256171084063238E-2</v>
      </c>
      <c r="L1372" s="13">
        <v>791025</v>
      </c>
      <c r="M1372" s="13">
        <f t="shared" si="43"/>
        <v>8.2561710840632383</v>
      </c>
    </row>
    <row r="1373" spans="1:13" ht="15.75" thickBot="1">
      <c r="A1373" s="1">
        <v>1372</v>
      </c>
      <c r="B1373" s="10">
        <v>9728.7999999999993</v>
      </c>
      <c r="C1373" s="9">
        <v>9303.9</v>
      </c>
      <c r="D1373" s="9">
        <v>9760.7000000000007</v>
      </c>
      <c r="E1373" s="16">
        <v>43066</v>
      </c>
      <c r="F1373" s="9">
        <v>9268.9</v>
      </c>
      <c r="G1373" s="8">
        <v>4.4299999999999999E-2</v>
      </c>
      <c r="I1373" s="21" t="s">
        <v>1380</v>
      </c>
      <c r="J1373" s="16">
        <v>43066</v>
      </c>
      <c r="K1373" s="15">
        <f t="shared" si="42"/>
        <v>5.2859553520566767E-2</v>
      </c>
      <c r="L1373" s="13">
        <v>895407</v>
      </c>
      <c r="M1373" s="13">
        <f t="shared" si="43"/>
        <v>5.2859553520566767</v>
      </c>
    </row>
    <row r="1374" spans="1:13" ht="15.75" thickBot="1">
      <c r="A1374" s="1">
        <v>1373</v>
      </c>
      <c r="B1374" s="10">
        <v>9898</v>
      </c>
      <c r="C1374" s="9">
        <v>9727.1</v>
      </c>
      <c r="D1374" s="9">
        <v>9977.7999999999993</v>
      </c>
      <c r="E1374" s="16">
        <v>43067</v>
      </c>
      <c r="F1374" s="9">
        <v>9608.2999999999993</v>
      </c>
      <c r="G1374" s="8">
        <v>1.7399999999999999E-2</v>
      </c>
      <c r="I1374" s="21" t="s">
        <v>1381</v>
      </c>
      <c r="J1374" s="16">
        <v>43067</v>
      </c>
      <c r="K1374" s="15">
        <f t="shared" si="42"/>
        <v>3.7986655837813944E-2</v>
      </c>
      <c r="L1374" s="13">
        <v>857193</v>
      </c>
      <c r="M1374" s="13">
        <f t="shared" si="43"/>
        <v>3.7986655837813945</v>
      </c>
    </row>
    <row r="1375" spans="1:13" ht="15.75" thickBot="1">
      <c r="A1375" s="2">
        <v>1374</v>
      </c>
      <c r="B1375" s="11">
        <v>9749.4</v>
      </c>
      <c r="C1375" s="9">
        <v>9891.9</v>
      </c>
      <c r="D1375" s="9">
        <v>11427.2</v>
      </c>
      <c r="E1375" s="16">
        <v>43068</v>
      </c>
      <c r="F1375" s="9">
        <v>9001.1</v>
      </c>
      <c r="G1375" s="6">
        <v>-1.4999999999999999E-2</v>
      </c>
      <c r="I1375" s="21" t="s">
        <v>1382</v>
      </c>
      <c r="J1375" s="16">
        <v>43068</v>
      </c>
      <c r="K1375" s="15">
        <f t="shared" si="42"/>
        <v>0.24526127437600465</v>
      </c>
      <c r="L1375" s="13">
        <v>989871</v>
      </c>
      <c r="M1375" s="13">
        <f t="shared" si="43"/>
        <v>24.526127437600465</v>
      </c>
    </row>
    <row r="1376" spans="1:13" ht="15.75" thickBot="1">
      <c r="A1376" s="1">
        <v>1375</v>
      </c>
      <c r="B1376" s="10">
        <v>9907</v>
      </c>
      <c r="C1376" s="9">
        <v>9771.9</v>
      </c>
      <c r="D1376" s="9">
        <v>10540</v>
      </c>
      <c r="E1376" s="16">
        <v>43069</v>
      </c>
      <c r="F1376" s="9">
        <v>8821</v>
      </c>
      <c r="G1376" s="8">
        <v>1.6199999999999999E-2</v>
      </c>
      <c r="I1376" s="21" t="s">
        <v>1383</v>
      </c>
      <c r="J1376" s="16">
        <v>43069</v>
      </c>
      <c r="K1376" s="15">
        <f t="shared" si="42"/>
        <v>0.17591256562183405</v>
      </c>
      <c r="L1376" s="13">
        <v>934600</v>
      </c>
      <c r="M1376" s="13">
        <f t="shared" si="43"/>
        <v>17.591256562183403</v>
      </c>
    </row>
    <row r="1377" spans="1:13" ht="15.75" thickBot="1">
      <c r="A1377" s="1">
        <v>1376</v>
      </c>
      <c r="B1377" s="10">
        <v>10869</v>
      </c>
      <c r="C1377" s="9">
        <v>9907</v>
      </c>
      <c r="D1377" s="9">
        <v>10949</v>
      </c>
      <c r="E1377" s="16">
        <v>43070</v>
      </c>
      <c r="F1377" s="9">
        <v>9370.1</v>
      </c>
      <c r="G1377" s="8">
        <v>9.7100000000000006E-2</v>
      </c>
      <c r="I1377" s="21" t="s">
        <v>1384</v>
      </c>
      <c r="J1377" s="16">
        <v>43070</v>
      </c>
      <c r="K1377" s="15">
        <f t="shared" si="42"/>
        <v>0.15937216109821334</v>
      </c>
      <c r="L1377" s="13">
        <v>961135</v>
      </c>
      <c r="M1377" s="13">
        <f t="shared" si="43"/>
        <v>15.937216109821334</v>
      </c>
    </row>
    <row r="1378" spans="1:13" ht="15.75" thickBot="1">
      <c r="A1378" s="2">
        <v>1377</v>
      </c>
      <c r="B1378" s="10">
        <v>10881</v>
      </c>
      <c r="C1378" s="9">
        <v>10852</v>
      </c>
      <c r="D1378" s="9">
        <v>11187</v>
      </c>
      <c r="E1378" s="16">
        <v>43071</v>
      </c>
      <c r="F1378" s="9">
        <v>10627</v>
      </c>
      <c r="G1378" s="8">
        <v>1.1000000000000001E-3</v>
      </c>
      <c r="I1378" s="21" t="s">
        <v>1385</v>
      </c>
      <c r="J1378" s="16">
        <v>43071</v>
      </c>
      <c r="K1378" s="15">
        <f t="shared" si="42"/>
        <v>5.1603391079985253E-2</v>
      </c>
      <c r="L1378" s="13">
        <v>808982</v>
      </c>
      <c r="M1378" s="13">
        <f t="shared" si="43"/>
        <v>5.1603391079985252</v>
      </c>
    </row>
    <row r="1379" spans="1:13" ht="15.75" thickBot="1">
      <c r="A1379" s="1">
        <v>1378</v>
      </c>
      <c r="B1379" s="10">
        <v>11157</v>
      </c>
      <c r="C1379" s="9">
        <v>10880</v>
      </c>
      <c r="D1379" s="9">
        <v>11842</v>
      </c>
      <c r="E1379" s="16">
        <v>43072</v>
      </c>
      <c r="F1379" s="9">
        <v>10299</v>
      </c>
      <c r="G1379" s="8">
        <v>2.5399999999999999E-2</v>
      </c>
      <c r="I1379" s="21" t="s">
        <v>1386</v>
      </c>
      <c r="J1379" s="16">
        <v>43072</v>
      </c>
      <c r="K1379" s="15">
        <f t="shared" si="42"/>
        <v>0.14181985294117647</v>
      </c>
      <c r="L1379" s="13">
        <v>846141</v>
      </c>
      <c r="M1379" s="13">
        <f t="shared" si="43"/>
        <v>14.181985294117647</v>
      </c>
    </row>
    <row r="1380" spans="1:13" ht="15.75" thickBot="1">
      <c r="A1380" s="1">
        <v>1379</v>
      </c>
      <c r="B1380" s="10">
        <v>11595</v>
      </c>
      <c r="C1380" s="9">
        <v>11162</v>
      </c>
      <c r="D1380" s="9">
        <v>11598</v>
      </c>
      <c r="E1380" s="16">
        <v>43073</v>
      </c>
      <c r="F1380" s="9">
        <v>10788</v>
      </c>
      <c r="G1380" s="8">
        <v>3.9300000000000002E-2</v>
      </c>
      <c r="I1380" s="21" t="s">
        <v>1387</v>
      </c>
      <c r="J1380" s="16">
        <v>43073</v>
      </c>
      <c r="K1380" s="15">
        <f t="shared" si="42"/>
        <v>7.2567640207848061E-2</v>
      </c>
      <c r="L1380" s="13">
        <v>991943</v>
      </c>
      <c r="M1380" s="13">
        <f t="shared" si="43"/>
        <v>7.2567640207848063</v>
      </c>
    </row>
    <row r="1381" spans="1:13" ht="15.75" thickBot="1">
      <c r="A1381" s="2">
        <v>1380</v>
      </c>
      <c r="B1381" s="11">
        <v>11595</v>
      </c>
      <c r="C1381" s="9">
        <v>11611</v>
      </c>
      <c r="D1381" s="9">
        <v>11949</v>
      </c>
      <c r="E1381" s="16">
        <v>43074</v>
      </c>
      <c r="F1381" s="9">
        <v>11414</v>
      </c>
      <c r="G1381" s="6">
        <v>0</v>
      </c>
      <c r="I1381" s="21" t="s">
        <v>1388</v>
      </c>
      <c r="J1381" s="16">
        <v>43074</v>
      </c>
      <c r="K1381" s="15">
        <f t="shared" si="42"/>
        <v>4.6076995952114376E-2</v>
      </c>
      <c r="L1381" s="13">
        <v>971003</v>
      </c>
      <c r="M1381" s="13">
        <f t="shared" si="43"/>
        <v>4.6076995952114377</v>
      </c>
    </row>
    <row r="1382" spans="1:13" ht="15.75" thickBot="1">
      <c r="A1382" s="1">
        <v>1381</v>
      </c>
      <c r="B1382" s="10">
        <v>13527</v>
      </c>
      <c r="C1382" s="9">
        <v>11590</v>
      </c>
      <c r="D1382" s="9">
        <v>13598</v>
      </c>
      <c r="E1382" s="16">
        <v>43075</v>
      </c>
      <c r="F1382" s="9">
        <v>11590</v>
      </c>
      <c r="G1382" s="8">
        <v>0.1666</v>
      </c>
      <c r="I1382" s="21" t="s">
        <v>1389</v>
      </c>
      <c r="J1382" s="16">
        <v>43075</v>
      </c>
      <c r="K1382" s="15">
        <f t="shared" si="42"/>
        <v>0.17325280414150129</v>
      </c>
      <c r="L1382" s="13">
        <v>1072000</v>
      </c>
      <c r="M1382" s="13">
        <f t="shared" si="43"/>
        <v>17.325280414150129</v>
      </c>
    </row>
    <row r="1383" spans="1:13" ht="15.75" thickBot="1">
      <c r="A1383" s="1">
        <v>1382</v>
      </c>
      <c r="B1383" s="10">
        <v>16601</v>
      </c>
      <c r="C1383" s="9">
        <v>13500</v>
      </c>
      <c r="D1383" s="9">
        <v>16639</v>
      </c>
      <c r="E1383" s="16">
        <v>43076</v>
      </c>
      <c r="F1383" s="9">
        <v>13154</v>
      </c>
      <c r="G1383" s="8">
        <v>0.22720000000000001</v>
      </c>
      <c r="I1383" s="21" t="s">
        <v>1390</v>
      </c>
      <c r="J1383" s="16">
        <v>43076</v>
      </c>
      <c r="K1383" s="15">
        <f t="shared" si="42"/>
        <v>0.25814814814814813</v>
      </c>
      <c r="L1383" s="13">
        <v>966052</v>
      </c>
      <c r="M1383" s="13">
        <f t="shared" si="43"/>
        <v>25.814814814814813</v>
      </c>
    </row>
    <row r="1384" spans="1:13" ht="15.75" thickBot="1">
      <c r="A1384" s="2">
        <v>1383</v>
      </c>
      <c r="B1384" s="11">
        <v>15869</v>
      </c>
      <c r="C1384" s="9">
        <v>16608</v>
      </c>
      <c r="D1384" s="9">
        <v>17160</v>
      </c>
      <c r="E1384" s="16">
        <v>43077</v>
      </c>
      <c r="F1384" s="9">
        <v>13774</v>
      </c>
      <c r="G1384" s="6">
        <v>-4.41E-2</v>
      </c>
      <c r="I1384" s="21" t="s">
        <v>1391</v>
      </c>
      <c r="J1384" s="16">
        <v>43077</v>
      </c>
      <c r="K1384" s="15">
        <f t="shared" si="42"/>
        <v>0.20387764932562621</v>
      </c>
      <c r="L1384" s="13">
        <v>984629</v>
      </c>
      <c r="M1384" s="13">
        <f t="shared" si="43"/>
        <v>20.387764932562622</v>
      </c>
    </row>
    <row r="1385" spans="1:13" ht="15.75" thickBot="1">
      <c r="A1385" s="1">
        <v>1384</v>
      </c>
      <c r="B1385" s="11">
        <v>14660</v>
      </c>
      <c r="C1385" s="9">
        <v>15829</v>
      </c>
      <c r="D1385" s="9">
        <v>16300</v>
      </c>
      <c r="E1385" s="16">
        <v>43078</v>
      </c>
      <c r="F1385" s="9">
        <v>13021</v>
      </c>
      <c r="G1385" s="6">
        <v>-7.6200000000000004E-2</v>
      </c>
      <c r="I1385" s="21" t="s">
        <v>1392</v>
      </c>
      <c r="J1385" s="16">
        <v>43078</v>
      </c>
      <c r="K1385" s="15">
        <f t="shared" si="42"/>
        <v>0.20715143091793545</v>
      </c>
      <c r="L1385" s="13">
        <v>961658</v>
      </c>
      <c r="M1385" s="13">
        <f t="shared" si="43"/>
        <v>20.715143091793546</v>
      </c>
    </row>
    <row r="1386" spans="1:13" ht="15.75" thickBot="1">
      <c r="A1386" s="1">
        <v>1385</v>
      </c>
      <c r="B1386" s="10">
        <v>14997</v>
      </c>
      <c r="C1386" s="9">
        <v>14660</v>
      </c>
      <c r="D1386" s="9">
        <v>15728</v>
      </c>
      <c r="E1386" s="16">
        <v>43079</v>
      </c>
      <c r="F1386" s="9">
        <v>12748</v>
      </c>
      <c r="G1386" s="8">
        <v>2.3E-2</v>
      </c>
      <c r="I1386" s="21" t="s">
        <v>1393</v>
      </c>
      <c r="J1386" s="16">
        <v>43079</v>
      </c>
      <c r="K1386" s="15">
        <f t="shared" si="42"/>
        <v>0.20327421555252387</v>
      </c>
      <c r="L1386" s="13">
        <v>977830</v>
      </c>
      <c r="M1386" s="13">
        <f t="shared" si="43"/>
        <v>20.327421555252386</v>
      </c>
    </row>
    <row r="1387" spans="1:13" ht="15.75" thickBot="1">
      <c r="A1387" s="2">
        <v>1386</v>
      </c>
      <c r="B1387" s="10">
        <v>16754</v>
      </c>
      <c r="C1387" s="9">
        <v>14937</v>
      </c>
      <c r="D1387" s="9">
        <v>17443</v>
      </c>
      <c r="E1387" s="16">
        <v>43080</v>
      </c>
      <c r="F1387" s="9">
        <v>14937</v>
      </c>
      <c r="G1387" s="8">
        <v>0.1172</v>
      </c>
      <c r="I1387" s="21" t="s">
        <v>1394</v>
      </c>
      <c r="J1387" s="16">
        <v>43080</v>
      </c>
      <c r="K1387" s="15">
        <f t="shared" si="42"/>
        <v>0.16777130615250721</v>
      </c>
      <c r="L1387" s="13">
        <v>972328</v>
      </c>
      <c r="M1387" s="13">
        <f t="shared" si="43"/>
        <v>16.777130615250719</v>
      </c>
    </row>
    <row r="1388" spans="1:13" ht="15.75" thickBot="1">
      <c r="A1388" s="1">
        <v>1387</v>
      </c>
      <c r="B1388" s="10">
        <v>16967</v>
      </c>
      <c r="C1388" s="9">
        <v>16754</v>
      </c>
      <c r="D1388" s="9">
        <v>17500</v>
      </c>
      <c r="E1388" s="16">
        <v>43081</v>
      </c>
      <c r="F1388" s="9">
        <v>16234</v>
      </c>
      <c r="G1388" s="8">
        <v>1.2699999999999999E-2</v>
      </c>
      <c r="I1388" s="21" t="s">
        <v>1395</v>
      </c>
      <c r="J1388" s="16">
        <v>43081</v>
      </c>
      <c r="K1388" s="15">
        <f t="shared" si="42"/>
        <v>7.5564044407305714E-2</v>
      </c>
      <c r="L1388" s="13">
        <v>1090900</v>
      </c>
      <c r="M1388" s="13">
        <f t="shared" si="43"/>
        <v>7.5564044407305717</v>
      </c>
    </row>
    <row r="1389" spans="1:13" ht="15.75" thickBot="1">
      <c r="A1389" s="1">
        <v>1388</v>
      </c>
      <c r="B1389" s="11">
        <v>16181</v>
      </c>
      <c r="C1389" s="9">
        <v>17010</v>
      </c>
      <c r="D1389" s="9">
        <v>17288</v>
      </c>
      <c r="E1389" s="16">
        <v>43082</v>
      </c>
      <c r="F1389" s="9">
        <v>15674</v>
      </c>
      <c r="G1389" s="6">
        <v>-4.6300000000000001E-2</v>
      </c>
      <c r="I1389" s="21" t="s">
        <v>1396</v>
      </c>
      <c r="J1389" s="16">
        <v>43082</v>
      </c>
      <c r="K1389" s="15">
        <f t="shared" si="42"/>
        <v>9.4885361552028216E-2</v>
      </c>
      <c r="L1389" s="13">
        <v>1133200</v>
      </c>
      <c r="M1389" s="13">
        <f t="shared" si="43"/>
        <v>9.4885361552028211</v>
      </c>
    </row>
    <row r="1390" spans="1:13" ht="15.75" thickBot="1">
      <c r="A1390" s="2">
        <v>1389</v>
      </c>
      <c r="B1390" s="10">
        <v>16383</v>
      </c>
      <c r="C1390" s="9">
        <v>16122</v>
      </c>
      <c r="D1390" s="9">
        <v>16999</v>
      </c>
      <c r="E1390" s="16">
        <v>43083</v>
      </c>
      <c r="F1390" s="9">
        <v>15870</v>
      </c>
      <c r="G1390" s="8">
        <v>1.2500000000000001E-2</v>
      </c>
      <c r="I1390" s="21" t="s">
        <v>1397</v>
      </c>
      <c r="J1390" s="16">
        <v>43083</v>
      </c>
      <c r="K1390" s="15">
        <f t="shared" si="42"/>
        <v>7.0028532440143898E-2</v>
      </c>
      <c r="L1390" s="13">
        <v>1037000</v>
      </c>
      <c r="M1390" s="13">
        <f t="shared" si="43"/>
        <v>7.00285324401439</v>
      </c>
    </row>
    <row r="1391" spans="1:13" ht="15.75" thickBot="1">
      <c r="A1391" s="1">
        <v>1390</v>
      </c>
      <c r="B1391" s="10">
        <v>17522</v>
      </c>
      <c r="C1391" s="9">
        <v>16396</v>
      </c>
      <c r="D1391" s="9">
        <v>18098</v>
      </c>
      <c r="E1391" s="16">
        <v>43084</v>
      </c>
      <c r="F1391" s="9">
        <v>16352</v>
      </c>
      <c r="G1391" s="8">
        <v>6.9500000000000006E-2</v>
      </c>
      <c r="I1391" s="21" t="s">
        <v>1398</v>
      </c>
      <c r="J1391" s="16">
        <v>43084</v>
      </c>
      <c r="K1391" s="15">
        <f t="shared" si="42"/>
        <v>0.10648938765552574</v>
      </c>
      <c r="L1391" s="13">
        <v>949920</v>
      </c>
      <c r="M1391" s="13">
        <f t="shared" si="43"/>
        <v>10.648938765552574</v>
      </c>
    </row>
    <row r="1392" spans="1:13" ht="15.75" thickBot="1">
      <c r="A1392" s="1">
        <v>1391</v>
      </c>
      <c r="B1392" s="10">
        <v>19187</v>
      </c>
      <c r="C1392" s="9">
        <v>17569.5</v>
      </c>
      <c r="D1392" s="9">
        <v>19548</v>
      </c>
      <c r="E1392" s="16">
        <v>43085</v>
      </c>
      <c r="F1392" s="9">
        <v>17098</v>
      </c>
      <c r="G1392" s="8">
        <v>9.5000000000000001E-2</v>
      </c>
      <c r="I1392" s="21" t="s">
        <v>1399</v>
      </c>
      <c r="J1392" s="16">
        <v>43085</v>
      </c>
      <c r="K1392" s="15">
        <f t="shared" si="42"/>
        <v>0.1394461993796067</v>
      </c>
      <c r="L1392" s="13">
        <v>1012300</v>
      </c>
      <c r="M1392" s="13">
        <f t="shared" si="43"/>
        <v>13.94461993796067</v>
      </c>
    </row>
    <row r="1393" spans="1:13" ht="15.75" thickBot="1">
      <c r="A1393" s="2">
        <v>1392</v>
      </c>
      <c r="B1393" s="11">
        <v>18971</v>
      </c>
      <c r="C1393" s="9">
        <v>19210</v>
      </c>
      <c r="D1393" s="9">
        <v>19891</v>
      </c>
      <c r="E1393" s="16">
        <v>43086</v>
      </c>
      <c r="F1393" s="9">
        <v>18622</v>
      </c>
      <c r="G1393" s="6">
        <v>-1.1299999999999999E-2</v>
      </c>
      <c r="I1393" s="21" t="s">
        <v>1400</v>
      </c>
      <c r="J1393" s="16">
        <v>43086</v>
      </c>
      <c r="K1393" s="15">
        <f t="shared" si="42"/>
        <v>6.6059344091618954E-2</v>
      </c>
      <c r="L1393" s="13">
        <v>1004900</v>
      </c>
      <c r="M1393" s="13">
        <f t="shared" si="43"/>
        <v>6.605934409161895</v>
      </c>
    </row>
    <row r="1394" spans="1:13" ht="15.75" thickBot="1">
      <c r="A1394" s="1">
        <v>1393</v>
      </c>
      <c r="B1394" s="11">
        <v>18934</v>
      </c>
      <c r="C1394" s="9">
        <v>18959</v>
      </c>
      <c r="D1394" s="9">
        <v>19171</v>
      </c>
      <c r="E1394" s="16">
        <v>43087</v>
      </c>
      <c r="F1394" s="9">
        <v>18010</v>
      </c>
      <c r="G1394" s="6">
        <v>-2E-3</v>
      </c>
      <c r="I1394" s="21" t="s">
        <v>1401</v>
      </c>
      <c r="J1394" s="16">
        <v>43087</v>
      </c>
      <c r="K1394" s="15">
        <f t="shared" si="42"/>
        <v>6.1237407036236091E-2</v>
      </c>
      <c r="L1394" s="13">
        <v>855045</v>
      </c>
      <c r="M1394" s="13">
        <f t="shared" si="43"/>
        <v>6.1237407036236089</v>
      </c>
    </row>
    <row r="1395" spans="1:13" ht="15.75" thickBot="1">
      <c r="A1395" s="1">
        <v>1394</v>
      </c>
      <c r="B1395" s="11">
        <v>17345</v>
      </c>
      <c r="C1395" s="9">
        <v>18931</v>
      </c>
      <c r="D1395" s="9">
        <v>18987</v>
      </c>
      <c r="E1395" s="16">
        <v>43088</v>
      </c>
      <c r="F1395" s="9">
        <v>16500</v>
      </c>
      <c r="G1395" s="6">
        <v>-8.3900000000000002E-2</v>
      </c>
      <c r="I1395" s="21" t="s">
        <v>1402</v>
      </c>
      <c r="J1395" s="16">
        <v>43088</v>
      </c>
      <c r="K1395" s="15">
        <f t="shared" si="42"/>
        <v>0.13137182399239342</v>
      </c>
      <c r="L1395" s="13">
        <v>918969</v>
      </c>
      <c r="M1395" s="13">
        <f t="shared" si="43"/>
        <v>13.137182399239341</v>
      </c>
    </row>
    <row r="1396" spans="1:13" ht="15.75" thickBot="1">
      <c r="A1396" s="2">
        <v>1395</v>
      </c>
      <c r="B1396" s="11">
        <v>16425</v>
      </c>
      <c r="C1396" s="9">
        <v>17340</v>
      </c>
      <c r="D1396" s="9">
        <v>17709</v>
      </c>
      <c r="E1396" s="16">
        <v>43089</v>
      </c>
      <c r="F1396" s="9">
        <v>15500</v>
      </c>
      <c r="G1396" s="6">
        <v>-5.2999999999999999E-2</v>
      </c>
      <c r="I1396" s="21" t="s">
        <v>1403</v>
      </c>
      <c r="J1396" s="16">
        <v>43089</v>
      </c>
      <c r="K1396" s="15">
        <f t="shared" si="42"/>
        <v>0.12739331026528258</v>
      </c>
      <c r="L1396" s="13">
        <v>856302</v>
      </c>
      <c r="M1396" s="13">
        <f t="shared" si="43"/>
        <v>12.739331026528259</v>
      </c>
    </row>
    <row r="1397" spans="1:13" ht="15.75" thickBot="1">
      <c r="A1397" s="1">
        <v>1396</v>
      </c>
      <c r="B1397" s="11">
        <v>15666.8</v>
      </c>
      <c r="C1397" s="9">
        <v>16433</v>
      </c>
      <c r="D1397" s="9">
        <v>17333</v>
      </c>
      <c r="E1397" s="16">
        <v>43090</v>
      </c>
      <c r="F1397" s="9">
        <v>14827</v>
      </c>
      <c r="G1397" s="6">
        <v>-4.6199999999999998E-2</v>
      </c>
      <c r="I1397" s="21" t="s">
        <v>1404</v>
      </c>
      <c r="J1397" s="16">
        <v>43090</v>
      </c>
      <c r="K1397" s="15">
        <f t="shared" si="42"/>
        <v>0.15249802227225703</v>
      </c>
      <c r="L1397" s="13">
        <v>959550</v>
      </c>
      <c r="M1397" s="13">
        <f t="shared" si="43"/>
        <v>15.249802227225704</v>
      </c>
    </row>
    <row r="1398" spans="1:13" ht="15.75" thickBot="1">
      <c r="A1398" s="1">
        <v>1397</v>
      </c>
      <c r="B1398" s="11">
        <v>13170</v>
      </c>
      <c r="C1398" s="9">
        <v>15650</v>
      </c>
      <c r="D1398" s="9">
        <v>15826</v>
      </c>
      <c r="E1398" s="16">
        <v>43091</v>
      </c>
      <c r="F1398" s="9">
        <v>10718</v>
      </c>
      <c r="G1398" s="6">
        <v>-0.15939999999999999</v>
      </c>
      <c r="I1398" s="21" t="s">
        <v>1405</v>
      </c>
      <c r="J1398" s="16">
        <v>43091</v>
      </c>
      <c r="K1398" s="15">
        <f t="shared" si="42"/>
        <v>0.32638977635782745</v>
      </c>
      <c r="L1398" s="13">
        <v>888892</v>
      </c>
      <c r="M1398" s="13">
        <f t="shared" si="43"/>
        <v>32.638977635782744</v>
      </c>
    </row>
    <row r="1399" spans="1:13" ht="15.75" thickBot="1">
      <c r="A1399" s="2">
        <v>1398</v>
      </c>
      <c r="B1399" s="10">
        <v>14035</v>
      </c>
      <c r="C1399" s="9">
        <v>13173</v>
      </c>
      <c r="D1399" s="9">
        <v>14986</v>
      </c>
      <c r="E1399" s="16">
        <v>43092</v>
      </c>
      <c r="F1399" s="9">
        <v>12755</v>
      </c>
      <c r="G1399" s="8">
        <v>6.5699999999999995E-2</v>
      </c>
      <c r="I1399" s="21" t="s">
        <v>1406</v>
      </c>
      <c r="J1399" s="16">
        <v>43092</v>
      </c>
      <c r="K1399" s="15">
        <f t="shared" si="42"/>
        <v>0.16936157291429438</v>
      </c>
      <c r="L1399" s="13">
        <v>925819</v>
      </c>
      <c r="M1399" s="13">
        <f t="shared" si="43"/>
        <v>16.936157291429438</v>
      </c>
    </row>
    <row r="1400" spans="1:13" ht="15.75" thickBot="1">
      <c r="A1400" s="1">
        <v>1399</v>
      </c>
      <c r="B1400" s="11">
        <v>13476</v>
      </c>
      <c r="C1400" s="9">
        <v>14036</v>
      </c>
      <c r="D1400" s="9">
        <v>14047</v>
      </c>
      <c r="E1400" s="16">
        <v>43093</v>
      </c>
      <c r="F1400" s="9">
        <v>11601.2</v>
      </c>
      <c r="G1400" s="6">
        <v>-3.9800000000000002E-2</v>
      </c>
      <c r="I1400" s="21" t="s">
        <v>1407</v>
      </c>
      <c r="J1400" s="16">
        <v>43093</v>
      </c>
      <c r="K1400" s="15">
        <f t="shared" si="42"/>
        <v>0.17425192362496433</v>
      </c>
      <c r="L1400" s="13">
        <v>758165</v>
      </c>
      <c r="M1400" s="13">
        <f t="shared" si="43"/>
        <v>17.425192362496432</v>
      </c>
    </row>
    <row r="1401" spans="1:13" ht="15.75" thickBot="1">
      <c r="A1401" s="1">
        <v>1400</v>
      </c>
      <c r="B1401" s="10">
        <v>13623</v>
      </c>
      <c r="C1401" s="9">
        <v>13517</v>
      </c>
      <c r="D1401" s="9">
        <v>14278</v>
      </c>
      <c r="E1401" s="16">
        <v>43094</v>
      </c>
      <c r="F1401" s="9">
        <v>12678</v>
      </c>
      <c r="G1401" s="8">
        <v>1.09E-2</v>
      </c>
      <c r="I1401" s="21" t="s">
        <v>1408</v>
      </c>
      <c r="J1401" s="16">
        <v>43094</v>
      </c>
      <c r="K1401" s="15">
        <f t="shared" si="42"/>
        <v>0.11836946067914478</v>
      </c>
      <c r="L1401" s="13">
        <v>758514</v>
      </c>
      <c r="M1401" s="13">
        <f t="shared" si="43"/>
        <v>11.836946067914479</v>
      </c>
    </row>
    <row r="1402" spans="1:13" ht="15.75" thickBot="1">
      <c r="A1402" s="2">
        <v>1401</v>
      </c>
      <c r="B1402" s="10">
        <v>15679</v>
      </c>
      <c r="C1402" s="9">
        <v>13627</v>
      </c>
      <c r="D1402" s="9">
        <v>16048</v>
      </c>
      <c r="E1402" s="16">
        <v>43095</v>
      </c>
      <c r="F1402" s="9">
        <v>13550</v>
      </c>
      <c r="G1402" s="8">
        <v>0.15090000000000001</v>
      </c>
      <c r="I1402" s="21" t="s">
        <v>1409</v>
      </c>
      <c r="J1402" s="16">
        <v>43095</v>
      </c>
      <c r="K1402" s="15">
        <f t="shared" si="42"/>
        <v>0.18331254127834445</v>
      </c>
      <c r="L1402" s="13">
        <v>753514</v>
      </c>
      <c r="M1402" s="13">
        <f t="shared" si="43"/>
        <v>18.331254127834445</v>
      </c>
    </row>
    <row r="1403" spans="1:13" ht="15.75" thickBot="1">
      <c r="A1403" s="1">
        <v>1402</v>
      </c>
      <c r="B1403" s="11">
        <v>15374</v>
      </c>
      <c r="C1403" s="9">
        <v>15680</v>
      </c>
      <c r="D1403" s="9">
        <v>16494</v>
      </c>
      <c r="E1403" s="16">
        <v>43096</v>
      </c>
      <c r="F1403" s="9">
        <v>14463</v>
      </c>
      <c r="G1403" s="6">
        <v>-1.95E-2</v>
      </c>
      <c r="I1403" s="21" t="s">
        <v>1410</v>
      </c>
      <c r="J1403" s="16">
        <v>43096</v>
      </c>
      <c r="K1403" s="15">
        <f t="shared" si="42"/>
        <v>0.12952806122448979</v>
      </c>
      <c r="L1403" s="13">
        <v>921366</v>
      </c>
      <c r="M1403" s="13">
        <f t="shared" si="43"/>
        <v>12.95280612244898</v>
      </c>
    </row>
    <row r="1404" spans="1:13" ht="15.75" thickBot="1">
      <c r="A1404" s="1">
        <v>1403</v>
      </c>
      <c r="B1404" s="11">
        <v>14315</v>
      </c>
      <c r="C1404" s="9">
        <v>15374</v>
      </c>
      <c r="D1404" s="9">
        <v>15467</v>
      </c>
      <c r="E1404" s="16">
        <v>43097</v>
      </c>
      <c r="F1404" s="9">
        <v>13232</v>
      </c>
      <c r="G1404" s="6">
        <v>-6.8900000000000003E-2</v>
      </c>
      <c r="I1404" s="21" t="s">
        <v>1411</v>
      </c>
      <c r="J1404" s="16">
        <v>43097</v>
      </c>
      <c r="K1404" s="15">
        <f t="shared" si="42"/>
        <v>0.1453753089631846</v>
      </c>
      <c r="L1404" s="13">
        <v>865808</v>
      </c>
      <c r="M1404" s="13">
        <f t="shared" si="43"/>
        <v>14.53753089631846</v>
      </c>
    </row>
    <row r="1405" spans="1:13" ht="15.75" thickBot="1">
      <c r="A1405" s="2">
        <v>1404</v>
      </c>
      <c r="B1405" s="10">
        <v>14317</v>
      </c>
      <c r="C1405" s="9">
        <v>14323</v>
      </c>
      <c r="D1405" s="9">
        <v>15105</v>
      </c>
      <c r="E1405" s="16">
        <v>43098</v>
      </c>
      <c r="F1405" s="9">
        <v>13847</v>
      </c>
      <c r="G1405" s="8">
        <v>1E-4</v>
      </c>
      <c r="I1405" s="21" t="s">
        <v>1412</v>
      </c>
      <c r="J1405" s="16">
        <v>43098</v>
      </c>
      <c r="K1405" s="15">
        <f t="shared" si="42"/>
        <v>8.7830761711931854E-2</v>
      </c>
      <c r="L1405" s="13">
        <v>959700</v>
      </c>
      <c r="M1405" s="13">
        <f t="shared" si="43"/>
        <v>8.7830761711931853</v>
      </c>
    </row>
    <row r="1406" spans="1:13" ht="15.75" thickBot="1">
      <c r="A1406" s="1">
        <v>1405</v>
      </c>
      <c r="B1406" s="11">
        <v>12377</v>
      </c>
      <c r="C1406" s="9">
        <v>14308</v>
      </c>
      <c r="D1406" s="9">
        <v>14403</v>
      </c>
      <c r="E1406" s="16">
        <v>43099</v>
      </c>
      <c r="F1406" s="9">
        <v>11690</v>
      </c>
      <c r="G1406" s="6">
        <v>-0.13550000000000001</v>
      </c>
      <c r="I1406" s="21" t="s">
        <v>1413</v>
      </c>
      <c r="J1406" s="16">
        <v>43099</v>
      </c>
      <c r="K1406" s="15">
        <f t="shared" si="42"/>
        <v>0.18961420184512162</v>
      </c>
      <c r="L1406" s="13">
        <v>874666</v>
      </c>
      <c r="M1406" s="13">
        <f t="shared" si="43"/>
        <v>18.961420184512161</v>
      </c>
    </row>
    <row r="1407" spans="1:13" ht="15.75" thickBot="1">
      <c r="A1407" s="1">
        <v>1406</v>
      </c>
      <c r="B1407" s="10">
        <v>13800</v>
      </c>
      <c r="C1407" s="9">
        <v>12385</v>
      </c>
      <c r="D1407" s="9">
        <v>14140</v>
      </c>
      <c r="E1407" s="16">
        <v>43100</v>
      </c>
      <c r="F1407" s="9">
        <v>12183.9</v>
      </c>
      <c r="G1407" s="8">
        <v>0.115</v>
      </c>
      <c r="I1407" s="21" t="s">
        <v>1414</v>
      </c>
      <c r="J1407" s="16">
        <v>43100</v>
      </c>
      <c r="K1407" s="15">
        <f t="shared" si="42"/>
        <v>0.15794105773112641</v>
      </c>
      <c r="L1407" s="13">
        <v>847972</v>
      </c>
      <c r="M1407" s="13">
        <f t="shared" si="43"/>
        <v>15.794105773112641</v>
      </c>
    </row>
    <row r="1408" spans="1:13" ht="15.75" thickBot="1">
      <c r="A1408" s="2">
        <v>1407</v>
      </c>
      <c r="B1408" s="11">
        <v>13354</v>
      </c>
      <c r="C1408" s="9">
        <v>13794</v>
      </c>
      <c r="D1408" s="9">
        <v>13893</v>
      </c>
      <c r="E1408" s="16">
        <v>43101</v>
      </c>
      <c r="F1408" s="9">
        <v>12787</v>
      </c>
      <c r="G1408" s="6">
        <v>-3.2300000000000002E-2</v>
      </c>
      <c r="I1408" s="21" t="s">
        <v>1415</v>
      </c>
      <c r="J1408" s="16">
        <v>43101</v>
      </c>
      <c r="K1408" s="15">
        <f t="shared" si="42"/>
        <v>8.0179788313759603E-2</v>
      </c>
      <c r="L1408" s="13">
        <v>842391</v>
      </c>
      <c r="M1408" s="13">
        <f t="shared" si="43"/>
        <v>8.0179788313759595</v>
      </c>
    </row>
    <row r="1409" spans="1:13" ht="15.75" thickBot="1">
      <c r="A1409" s="1">
        <v>1408</v>
      </c>
      <c r="B1409" s="10">
        <v>14709.8</v>
      </c>
      <c r="C1409" s="9">
        <v>13448</v>
      </c>
      <c r="D1409" s="9">
        <v>15300</v>
      </c>
      <c r="E1409" s="16">
        <v>43102</v>
      </c>
      <c r="F1409" s="9">
        <v>12810</v>
      </c>
      <c r="G1409" s="8">
        <v>0.10150000000000001</v>
      </c>
      <c r="I1409" s="21" t="s">
        <v>1416</v>
      </c>
      <c r="J1409" s="16">
        <v>43102</v>
      </c>
      <c r="K1409" s="15">
        <f t="shared" si="42"/>
        <v>0.18515764425936942</v>
      </c>
      <c r="L1409" s="13">
        <v>982159</v>
      </c>
      <c r="M1409" s="13">
        <f t="shared" si="43"/>
        <v>18.515764425936943</v>
      </c>
    </row>
    <row r="1410" spans="1:13" ht="15.75" thickBot="1">
      <c r="A1410" s="1">
        <v>1409</v>
      </c>
      <c r="B1410" s="10">
        <v>15155</v>
      </c>
      <c r="C1410" s="9">
        <v>14713</v>
      </c>
      <c r="D1410" s="9">
        <v>15428</v>
      </c>
      <c r="E1410" s="16">
        <v>43103</v>
      </c>
      <c r="F1410" s="9">
        <v>14522</v>
      </c>
      <c r="G1410" s="8">
        <v>3.0300000000000001E-2</v>
      </c>
      <c r="I1410" s="21" t="s">
        <v>1417</v>
      </c>
      <c r="J1410" s="16">
        <v>43103</v>
      </c>
      <c r="K1410" s="15">
        <f t="shared" si="42"/>
        <v>6.1578196153061919E-2</v>
      </c>
      <c r="L1410" s="13">
        <v>953442</v>
      </c>
      <c r="M1410" s="13">
        <f t="shared" si="43"/>
        <v>6.1578196153061917</v>
      </c>
    </row>
    <row r="1411" spans="1:13" ht="15.75" thickBot="1">
      <c r="A1411" s="2">
        <v>1410</v>
      </c>
      <c r="B1411" s="10">
        <v>15160</v>
      </c>
      <c r="C1411" s="9">
        <v>15150</v>
      </c>
      <c r="D1411" s="9">
        <v>15390</v>
      </c>
      <c r="E1411" s="16">
        <v>43104</v>
      </c>
      <c r="F1411" s="9">
        <v>14064</v>
      </c>
      <c r="G1411" s="8">
        <v>2.9999999999999997E-4</v>
      </c>
      <c r="I1411" s="21" t="s">
        <v>1418</v>
      </c>
      <c r="J1411" s="16">
        <v>43104</v>
      </c>
      <c r="K1411" s="15">
        <f t="shared" ref="K1411:M1474" si="44">(D1411-F1411)/C1411</f>
        <v>8.7524752475247519E-2</v>
      </c>
      <c r="L1411" s="13">
        <v>1071600</v>
      </c>
      <c r="M1411" s="13">
        <f t="shared" ref="M1411:M1474" si="45">K1411*100</f>
        <v>8.7524752475247514</v>
      </c>
    </row>
    <row r="1412" spans="1:13" ht="15.75" thickBot="1">
      <c r="A1412" s="1">
        <v>1411</v>
      </c>
      <c r="B1412" s="10">
        <v>16917</v>
      </c>
      <c r="C1412" s="9">
        <v>15159</v>
      </c>
      <c r="D1412" s="9">
        <v>17101</v>
      </c>
      <c r="E1412" s="16">
        <v>43105</v>
      </c>
      <c r="F1412" s="9">
        <v>14769</v>
      </c>
      <c r="G1412" s="8">
        <v>0.1159</v>
      </c>
      <c r="I1412" s="21" t="s">
        <v>1419</v>
      </c>
      <c r="J1412" s="16">
        <v>43105</v>
      </c>
      <c r="K1412" s="15">
        <f t="shared" si="44"/>
        <v>0.15383600501352332</v>
      </c>
      <c r="L1412" s="13">
        <v>951484</v>
      </c>
      <c r="M1412" s="13">
        <f t="shared" si="45"/>
        <v>15.383600501352332</v>
      </c>
    </row>
    <row r="1413" spans="1:13" ht="15.75" thickBot="1">
      <c r="A1413" s="1">
        <v>1412</v>
      </c>
      <c r="B1413" s="10">
        <v>17161</v>
      </c>
      <c r="C1413" s="9">
        <v>16911</v>
      </c>
      <c r="D1413" s="9">
        <v>17252</v>
      </c>
      <c r="E1413" s="16">
        <v>43106</v>
      </c>
      <c r="F1413" s="9">
        <v>16251</v>
      </c>
      <c r="G1413" s="8">
        <v>1.44E-2</v>
      </c>
      <c r="I1413" s="21" t="s">
        <v>1420</v>
      </c>
      <c r="J1413" s="16">
        <v>43106</v>
      </c>
      <c r="K1413" s="15">
        <f t="shared" si="44"/>
        <v>5.9192241736148073E-2</v>
      </c>
      <c r="L1413" s="13">
        <v>1043100</v>
      </c>
      <c r="M1413" s="13">
        <f t="shared" si="45"/>
        <v>5.9192241736148077</v>
      </c>
    </row>
    <row r="1414" spans="1:13" ht="15.75" thickBot="1">
      <c r="A1414" s="2">
        <v>1413</v>
      </c>
      <c r="B1414" s="11">
        <v>16196</v>
      </c>
      <c r="C1414" s="9">
        <v>17163</v>
      </c>
      <c r="D1414" s="9">
        <v>17176</v>
      </c>
      <c r="E1414" s="16">
        <v>43107</v>
      </c>
      <c r="F1414" s="9">
        <v>15726</v>
      </c>
      <c r="G1414" s="6">
        <v>-5.62E-2</v>
      </c>
      <c r="I1414" s="21" t="s">
        <v>1421</v>
      </c>
      <c r="J1414" s="16">
        <v>43107</v>
      </c>
      <c r="K1414" s="15">
        <f t="shared" si="44"/>
        <v>8.4484064557478297E-2</v>
      </c>
      <c r="L1414" s="13">
        <v>994708</v>
      </c>
      <c r="M1414" s="13">
        <f t="shared" si="45"/>
        <v>8.4484064557478291</v>
      </c>
    </row>
    <row r="1415" spans="1:13" ht="15.75" thickBot="1">
      <c r="A1415" s="1">
        <v>1414</v>
      </c>
      <c r="B1415" s="11">
        <v>14930</v>
      </c>
      <c r="C1415" s="9">
        <v>16216</v>
      </c>
      <c r="D1415" s="9">
        <v>16279</v>
      </c>
      <c r="E1415" s="16">
        <v>43108</v>
      </c>
      <c r="F1415" s="9">
        <v>13760</v>
      </c>
      <c r="G1415" s="6">
        <v>-7.8200000000000006E-2</v>
      </c>
      <c r="I1415" s="21" t="s">
        <v>1422</v>
      </c>
      <c r="J1415" s="16">
        <v>43108</v>
      </c>
      <c r="K1415" s="15">
        <f t="shared" si="44"/>
        <v>0.15534040453872719</v>
      </c>
      <c r="L1415" s="13">
        <v>1023000</v>
      </c>
      <c r="M1415" s="13">
        <f t="shared" si="45"/>
        <v>15.534040453872718</v>
      </c>
    </row>
    <row r="1416" spans="1:13" ht="15.75" thickBot="1">
      <c r="A1416" s="1">
        <v>1415</v>
      </c>
      <c r="B1416" s="11">
        <v>14423</v>
      </c>
      <c r="C1416" s="9">
        <v>14902</v>
      </c>
      <c r="D1416" s="9">
        <v>15355</v>
      </c>
      <c r="E1416" s="16">
        <v>43109</v>
      </c>
      <c r="F1416" s="9">
        <v>14122</v>
      </c>
      <c r="G1416" s="6">
        <v>-3.4000000000000002E-2</v>
      </c>
      <c r="I1416" s="21" t="s">
        <v>1423</v>
      </c>
      <c r="J1416" s="16">
        <v>43109</v>
      </c>
      <c r="K1416" s="15">
        <f t="shared" si="44"/>
        <v>8.274057173533754E-2</v>
      </c>
      <c r="L1416" s="13">
        <v>985166</v>
      </c>
      <c r="M1416" s="13">
        <f t="shared" si="45"/>
        <v>8.2740571735337536</v>
      </c>
    </row>
    <row r="1417" spans="1:13" ht="15.75" thickBot="1">
      <c r="A1417" s="2">
        <v>1416</v>
      </c>
      <c r="B1417" s="10">
        <v>14896</v>
      </c>
      <c r="C1417" s="9">
        <v>14426</v>
      </c>
      <c r="D1417" s="9">
        <v>14896</v>
      </c>
      <c r="E1417" s="16">
        <v>43110</v>
      </c>
      <c r="F1417" s="9">
        <v>13338</v>
      </c>
      <c r="G1417" s="8">
        <v>3.2800000000000003E-2</v>
      </c>
      <c r="I1417" s="21" t="s">
        <v>1424</v>
      </c>
      <c r="J1417" s="16">
        <v>43110</v>
      </c>
      <c r="K1417" s="15">
        <f t="shared" si="44"/>
        <v>0.107999445445723</v>
      </c>
      <c r="L1417" s="13">
        <v>989424</v>
      </c>
      <c r="M1417" s="13">
        <f t="shared" si="45"/>
        <v>10.7999445445723</v>
      </c>
    </row>
    <row r="1418" spans="1:13" ht="15.75" thickBot="1">
      <c r="A1418" s="1">
        <v>1417</v>
      </c>
      <c r="B1418" s="11">
        <v>13266</v>
      </c>
      <c r="C1418" s="9">
        <v>14895</v>
      </c>
      <c r="D1418" s="9">
        <v>14949.8</v>
      </c>
      <c r="E1418" s="16">
        <v>43111</v>
      </c>
      <c r="F1418" s="9">
        <v>12639</v>
      </c>
      <c r="G1418" s="6">
        <v>-0.1094</v>
      </c>
      <c r="I1418" s="21" t="s">
        <v>1425</v>
      </c>
      <c r="J1418" s="16">
        <v>43111</v>
      </c>
      <c r="K1418" s="15">
        <f t="shared" si="44"/>
        <v>0.15513930849278276</v>
      </c>
      <c r="L1418" s="13">
        <v>1077400</v>
      </c>
      <c r="M1418" s="13">
        <f t="shared" si="45"/>
        <v>15.513930849278276</v>
      </c>
    </row>
    <row r="1419" spans="1:13" ht="15.75" thickBot="1">
      <c r="A1419" s="1">
        <v>1418</v>
      </c>
      <c r="B1419" s="10">
        <v>13783</v>
      </c>
      <c r="C1419" s="9">
        <v>13248</v>
      </c>
      <c r="D1419" s="9">
        <v>14095</v>
      </c>
      <c r="E1419" s="16">
        <v>43112</v>
      </c>
      <c r="F1419" s="9">
        <v>12778</v>
      </c>
      <c r="G1419" s="8">
        <v>3.9E-2</v>
      </c>
      <c r="I1419" s="21" t="s">
        <v>1426</v>
      </c>
      <c r="J1419" s="16">
        <v>43112</v>
      </c>
      <c r="K1419" s="15">
        <f t="shared" si="44"/>
        <v>9.9411231884057968E-2</v>
      </c>
      <c r="L1419" s="13">
        <v>984432</v>
      </c>
      <c r="M1419" s="13">
        <f t="shared" si="45"/>
        <v>9.9411231884057969</v>
      </c>
    </row>
    <row r="1420" spans="1:13" ht="15.75" thickBot="1">
      <c r="A1420" s="2">
        <v>1419</v>
      </c>
      <c r="B1420" s="10">
        <v>14191</v>
      </c>
      <c r="C1420" s="9">
        <v>13794</v>
      </c>
      <c r="D1420" s="9">
        <v>14580</v>
      </c>
      <c r="E1420" s="16">
        <v>43113</v>
      </c>
      <c r="F1420" s="9">
        <v>13760</v>
      </c>
      <c r="G1420" s="8">
        <v>2.9600000000000001E-2</v>
      </c>
      <c r="I1420" s="21" t="s">
        <v>1427</v>
      </c>
      <c r="J1420" s="16">
        <v>43113</v>
      </c>
      <c r="K1420" s="15">
        <f t="shared" si="44"/>
        <v>5.9446136001159923E-2</v>
      </c>
      <c r="L1420" s="13">
        <v>834309</v>
      </c>
      <c r="M1420" s="13">
        <f t="shared" si="45"/>
        <v>5.9446136001159919</v>
      </c>
    </row>
    <row r="1421" spans="1:13" ht="15.75" thickBot="1">
      <c r="A1421" s="1">
        <v>1420</v>
      </c>
      <c r="B1421" s="11">
        <v>13558</v>
      </c>
      <c r="C1421" s="9">
        <v>14190</v>
      </c>
      <c r="D1421" s="9">
        <v>14391</v>
      </c>
      <c r="E1421" s="16">
        <v>43114</v>
      </c>
      <c r="F1421" s="9">
        <v>12874.3</v>
      </c>
      <c r="G1421" s="6">
        <v>-4.4600000000000001E-2</v>
      </c>
      <c r="I1421" s="21" t="s">
        <v>1428</v>
      </c>
      <c r="J1421" s="16">
        <v>43114</v>
      </c>
      <c r="K1421" s="15">
        <f t="shared" si="44"/>
        <v>0.10688513037350252</v>
      </c>
      <c r="L1421" s="13">
        <v>813222</v>
      </c>
      <c r="M1421" s="13">
        <f t="shared" si="45"/>
        <v>10.688513037350251</v>
      </c>
    </row>
    <row r="1422" spans="1:13" ht="15.75" thickBot="1">
      <c r="A1422" s="1">
        <v>1421</v>
      </c>
      <c r="B1422" s="10">
        <v>13575</v>
      </c>
      <c r="C1422" s="9">
        <v>13558</v>
      </c>
      <c r="D1422" s="9">
        <v>14350</v>
      </c>
      <c r="E1422" s="16">
        <v>43115</v>
      </c>
      <c r="F1422" s="9">
        <v>13307</v>
      </c>
      <c r="G1422" s="8">
        <v>1.2999999999999999E-3</v>
      </c>
      <c r="I1422" s="21" t="s">
        <v>1429</v>
      </c>
      <c r="J1422" s="16">
        <v>43115</v>
      </c>
      <c r="K1422" s="15">
        <f t="shared" si="44"/>
        <v>7.6928750553178937E-2</v>
      </c>
      <c r="L1422" s="13">
        <v>813490</v>
      </c>
      <c r="M1422" s="13">
        <f t="shared" si="45"/>
        <v>7.6928750553178933</v>
      </c>
    </row>
    <row r="1423" spans="1:13" ht="15.75" thickBot="1">
      <c r="A1423" s="2">
        <v>1422</v>
      </c>
      <c r="B1423" s="11">
        <v>11072</v>
      </c>
      <c r="C1423" s="9">
        <v>13594</v>
      </c>
      <c r="D1423" s="9">
        <v>13604</v>
      </c>
      <c r="E1423" s="16">
        <v>43116</v>
      </c>
      <c r="F1423" s="9">
        <v>9949.4</v>
      </c>
      <c r="G1423" s="6">
        <v>-0.18440000000000001</v>
      </c>
      <c r="I1423" s="21" t="s">
        <v>1430</v>
      </c>
      <c r="J1423" s="16">
        <v>43116</v>
      </c>
      <c r="K1423" s="15">
        <f t="shared" si="44"/>
        <v>0.26883919376195381</v>
      </c>
      <c r="L1423" s="13">
        <v>874574</v>
      </c>
      <c r="M1423" s="13">
        <f t="shared" si="45"/>
        <v>26.883919376195379</v>
      </c>
    </row>
    <row r="1424" spans="1:13" ht="15.75" thickBot="1">
      <c r="A1424" s="1">
        <v>1423</v>
      </c>
      <c r="B1424" s="10">
        <v>11082</v>
      </c>
      <c r="C1424" s="9">
        <v>11059</v>
      </c>
      <c r="D1424" s="9">
        <v>11490</v>
      </c>
      <c r="E1424" s="16">
        <v>43117</v>
      </c>
      <c r="F1424" s="9">
        <v>9231.1</v>
      </c>
      <c r="G1424" s="8">
        <v>8.9999999999999998E-4</v>
      </c>
      <c r="I1424" s="21" t="s">
        <v>1431</v>
      </c>
      <c r="J1424" s="16">
        <v>43117</v>
      </c>
      <c r="K1424" s="15">
        <f t="shared" si="44"/>
        <v>0.20425897459083098</v>
      </c>
      <c r="L1424" s="13">
        <v>957141</v>
      </c>
      <c r="M1424" s="13">
        <f t="shared" si="45"/>
        <v>20.425897459083096</v>
      </c>
    </row>
    <row r="1425" spans="1:13" ht="15.75" thickBot="1">
      <c r="A1425" s="1">
        <v>1424</v>
      </c>
      <c r="B1425" s="11">
        <v>11045</v>
      </c>
      <c r="C1425" s="9">
        <v>11101</v>
      </c>
      <c r="D1425" s="9">
        <v>11881</v>
      </c>
      <c r="E1425" s="16">
        <v>43118</v>
      </c>
      <c r="F1425" s="9">
        <v>10515</v>
      </c>
      <c r="G1425" s="6">
        <v>-3.3E-3</v>
      </c>
      <c r="I1425" s="21" t="s">
        <v>1432</v>
      </c>
      <c r="J1425" s="16">
        <v>43118</v>
      </c>
      <c r="K1425" s="15">
        <f t="shared" si="44"/>
        <v>0.1230519772993424</v>
      </c>
      <c r="L1425" s="13">
        <v>931876</v>
      </c>
      <c r="M1425" s="13">
        <f t="shared" si="45"/>
        <v>12.305197729934241</v>
      </c>
    </row>
    <row r="1426" spans="1:13" ht="15.75" thickBot="1">
      <c r="A1426" s="2">
        <v>1425</v>
      </c>
      <c r="B1426" s="10">
        <v>11476</v>
      </c>
      <c r="C1426" s="9">
        <v>11036</v>
      </c>
      <c r="D1426" s="9">
        <v>11879</v>
      </c>
      <c r="E1426" s="16">
        <v>43119</v>
      </c>
      <c r="F1426" s="9">
        <v>10649</v>
      </c>
      <c r="G1426" s="8">
        <v>3.9E-2</v>
      </c>
      <c r="I1426" s="21" t="s">
        <v>1433</v>
      </c>
      <c r="J1426" s="16">
        <v>43119</v>
      </c>
      <c r="K1426" s="15">
        <f t="shared" si="44"/>
        <v>0.11145342515404132</v>
      </c>
      <c r="L1426" s="13">
        <v>858958</v>
      </c>
      <c r="M1426" s="13">
        <f t="shared" si="45"/>
        <v>11.145342515404131</v>
      </c>
    </row>
    <row r="1427" spans="1:13" ht="15.75" thickBot="1">
      <c r="A1427" s="1">
        <v>1426</v>
      </c>
      <c r="B1427" s="10">
        <v>12728</v>
      </c>
      <c r="C1427" s="9">
        <v>11462</v>
      </c>
      <c r="D1427" s="9">
        <v>13002</v>
      </c>
      <c r="E1427" s="16">
        <v>43120</v>
      </c>
      <c r="F1427" s="9">
        <v>11425</v>
      </c>
      <c r="G1427" s="8">
        <v>0.1091</v>
      </c>
      <c r="I1427" s="21" t="s">
        <v>1434</v>
      </c>
      <c r="J1427" s="16">
        <v>43120</v>
      </c>
      <c r="K1427" s="15">
        <f t="shared" si="44"/>
        <v>0.13758506368871051</v>
      </c>
      <c r="L1427" s="13">
        <v>846869</v>
      </c>
      <c r="M1427" s="13">
        <f t="shared" si="45"/>
        <v>13.758506368871052</v>
      </c>
    </row>
    <row r="1428" spans="1:13" ht="15.75" thickBot="1">
      <c r="A1428" s="1">
        <v>1427</v>
      </c>
      <c r="B1428" s="11">
        <v>11514</v>
      </c>
      <c r="C1428" s="9">
        <v>12732</v>
      </c>
      <c r="D1428" s="9">
        <v>12732</v>
      </c>
      <c r="E1428" s="16">
        <v>43121</v>
      </c>
      <c r="F1428" s="9">
        <v>11020</v>
      </c>
      <c r="G1428" s="6">
        <v>-9.5399999999999999E-2</v>
      </c>
      <c r="I1428" s="21" t="s">
        <v>1435</v>
      </c>
      <c r="J1428" s="16">
        <v>43121</v>
      </c>
      <c r="K1428" s="15">
        <f t="shared" si="44"/>
        <v>0.13446434181589695</v>
      </c>
      <c r="L1428" s="13">
        <v>864703</v>
      </c>
      <c r="M1428" s="13">
        <f t="shared" si="45"/>
        <v>13.446434181589694</v>
      </c>
    </row>
    <row r="1429" spans="1:13" ht="15.75" thickBot="1">
      <c r="A1429" s="2">
        <v>1428</v>
      </c>
      <c r="B1429" s="11">
        <v>10771</v>
      </c>
      <c r="C1429" s="9">
        <v>11519</v>
      </c>
      <c r="D1429" s="9">
        <v>11886</v>
      </c>
      <c r="E1429" s="16">
        <v>43122</v>
      </c>
      <c r="F1429" s="9">
        <v>10009</v>
      </c>
      <c r="G1429" s="6">
        <v>-6.4500000000000002E-2</v>
      </c>
      <c r="I1429" s="21" t="s">
        <v>1436</v>
      </c>
      <c r="J1429" s="16">
        <v>43122</v>
      </c>
      <c r="K1429" s="15">
        <f t="shared" si="44"/>
        <v>0.16294817258442573</v>
      </c>
      <c r="L1429" s="13">
        <v>809424</v>
      </c>
      <c r="M1429" s="13">
        <f t="shared" si="45"/>
        <v>16.294817258442574</v>
      </c>
    </row>
    <row r="1430" spans="1:13" ht="15.75" thickBot="1">
      <c r="A1430" s="1">
        <v>1429</v>
      </c>
      <c r="B1430" s="10">
        <v>10819</v>
      </c>
      <c r="C1430" s="9">
        <v>10770</v>
      </c>
      <c r="D1430" s="9">
        <v>11383</v>
      </c>
      <c r="E1430" s="16">
        <v>43123</v>
      </c>
      <c r="F1430" s="9">
        <v>9901.1</v>
      </c>
      <c r="G1430" s="8">
        <v>4.4999999999999997E-3</v>
      </c>
      <c r="I1430" s="21" t="s">
        <v>1437</v>
      </c>
      <c r="J1430" s="16">
        <v>43123</v>
      </c>
      <c r="K1430" s="15">
        <f t="shared" si="44"/>
        <v>0.13759517177344471</v>
      </c>
      <c r="L1430" s="13">
        <v>784072</v>
      </c>
      <c r="M1430" s="13">
        <f t="shared" si="45"/>
        <v>13.75951717734447</v>
      </c>
    </row>
    <row r="1431" spans="1:13" ht="15.75" thickBot="1">
      <c r="A1431" s="1">
        <v>1430</v>
      </c>
      <c r="B1431" s="10">
        <v>11414</v>
      </c>
      <c r="C1431" s="9">
        <v>10811</v>
      </c>
      <c r="D1431" s="9">
        <v>11529</v>
      </c>
      <c r="E1431" s="16">
        <v>43124</v>
      </c>
      <c r="F1431" s="9">
        <v>10454</v>
      </c>
      <c r="G1431" s="8">
        <v>5.5E-2</v>
      </c>
      <c r="I1431" s="21" t="s">
        <v>1438</v>
      </c>
      <c r="J1431" s="16">
        <v>43124</v>
      </c>
      <c r="K1431" s="15">
        <f t="shared" si="44"/>
        <v>9.9435759874202195E-2</v>
      </c>
      <c r="L1431" s="13">
        <v>848037</v>
      </c>
      <c r="M1431" s="13">
        <f t="shared" si="45"/>
        <v>9.9435759874202194</v>
      </c>
    </row>
    <row r="1432" spans="1:13" ht="15.75" thickBot="1">
      <c r="A1432" s="2">
        <v>1431</v>
      </c>
      <c r="B1432" s="11">
        <v>11146</v>
      </c>
      <c r="C1432" s="9">
        <v>11402</v>
      </c>
      <c r="D1432" s="9">
        <v>11723</v>
      </c>
      <c r="E1432" s="16">
        <v>43125</v>
      </c>
      <c r="F1432" s="9">
        <v>10857</v>
      </c>
      <c r="G1432" s="6">
        <v>-2.35E-2</v>
      </c>
      <c r="I1432" s="21" t="s">
        <v>1439</v>
      </c>
      <c r="J1432" s="16">
        <v>43125</v>
      </c>
      <c r="K1432" s="15">
        <f t="shared" si="44"/>
        <v>7.5951587440799856E-2</v>
      </c>
      <c r="L1432" s="13">
        <v>750794</v>
      </c>
      <c r="M1432" s="13">
        <f t="shared" si="45"/>
        <v>7.5951587440799857</v>
      </c>
    </row>
    <row r="1433" spans="1:13" ht="15.75" thickBot="1">
      <c r="A1433" s="1">
        <v>1432</v>
      </c>
      <c r="B1433" s="11">
        <v>11070</v>
      </c>
      <c r="C1433" s="9">
        <v>11144</v>
      </c>
      <c r="D1433" s="9">
        <v>11647</v>
      </c>
      <c r="E1433" s="16">
        <v>43126</v>
      </c>
      <c r="F1433" s="9">
        <v>10298</v>
      </c>
      <c r="G1433" s="6">
        <v>-6.7999999999999996E-3</v>
      </c>
      <c r="I1433" s="21" t="s">
        <v>1440</v>
      </c>
      <c r="J1433" s="16">
        <v>43126</v>
      </c>
      <c r="K1433" s="15">
        <f t="shared" si="44"/>
        <v>0.12105168700646088</v>
      </c>
      <c r="L1433" s="13">
        <v>723781</v>
      </c>
      <c r="M1433" s="13">
        <f t="shared" si="45"/>
        <v>12.105168700646088</v>
      </c>
    </row>
    <row r="1434" spans="1:13" ht="15.75" thickBot="1">
      <c r="A1434" s="1">
        <v>1433</v>
      </c>
      <c r="B1434" s="10">
        <v>11461</v>
      </c>
      <c r="C1434" s="9">
        <v>11068</v>
      </c>
      <c r="D1434" s="9">
        <v>11683</v>
      </c>
      <c r="E1434" s="16">
        <v>43127</v>
      </c>
      <c r="F1434" s="9">
        <v>10822</v>
      </c>
      <c r="G1434" s="8">
        <v>3.5299999999999998E-2</v>
      </c>
      <c r="I1434" s="21" t="s">
        <v>1441</v>
      </c>
      <c r="J1434" s="16">
        <v>43127</v>
      </c>
      <c r="K1434" s="15">
        <f t="shared" si="44"/>
        <v>7.779183230936032E-2</v>
      </c>
      <c r="L1434" s="13">
        <v>778222</v>
      </c>
      <c r="M1434" s="13">
        <f t="shared" si="45"/>
        <v>7.7791832309360318</v>
      </c>
    </row>
    <row r="1435" spans="1:13" ht="15.75" thickBot="1">
      <c r="A1435" s="2">
        <v>1434</v>
      </c>
      <c r="B1435" s="10">
        <v>11839</v>
      </c>
      <c r="C1435" s="9">
        <v>11455.1</v>
      </c>
      <c r="D1435" s="9">
        <v>12181</v>
      </c>
      <c r="E1435" s="16">
        <v>43128</v>
      </c>
      <c r="F1435" s="9">
        <v>11398</v>
      </c>
      <c r="G1435" s="8">
        <v>3.3000000000000002E-2</v>
      </c>
      <c r="I1435" s="21" t="s">
        <v>1442</v>
      </c>
      <c r="J1435" s="16">
        <v>43128</v>
      </c>
      <c r="K1435" s="15">
        <f t="shared" si="44"/>
        <v>6.8353833663608352E-2</v>
      </c>
      <c r="L1435" s="13">
        <v>641321</v>
      </c>
      <c r="M1435" s="13">
        <f t="shared" si="45"/>
        <v>6.8353833663608352</v>
      </c>
    </row>
    <row r="1436" spans="1:13" ht="15.75" thickBot="1">
      <c r="A1436" s="1">
        <v>1435</v>
      </c>
      <c r="B1436" s="11">
        <v>11212</v>
      </c>
      <c r="C1436" s="9">
        <v>11836</v>
      </c>
      <c r="D1436" s="9">
        <v>11957</v>
      </c>
      <c r="E1436" s="16">
        <v>43129</v>
      </c>
      <c r="F1436" s="9">
        <v>11074</v>
      </c>
      <c r="G1436" s="6">
        <v>-5.2999999999999999E-2</v>
      </c>
      <c r="I1436" s="21" t="s">
        <v>1443</v>
      </c>
      <c r="J1436" s="16">
        <v>43129</v>
      </c>
      <c r="K1436" s="15">
        <f t="shared" si="44"/>
        <v>7.4602906387293E-2</v>
      </c>
      <c r="L1436" s="13">
        <v>653494</v>
      </c>
      <c r="M1436" s="13">
        <f t="shared" si="45"/>
        <v>7.4602906387293002</v>
      </c>
    </row>
    <row r="1437" spans="1:13" ht="15.75" thickBot="1">
      <c r="A1437" s="1">
        <v>1436</v>
      </c>
      <c r="B1437" s="11">
        <v>10175</v>
      </c>
      <c r="C1437" s="9">
        <v>11215</v>
      </c>
      <c r="D1437" s="9">
        <v>11250</v>
      </c>
      <c r="E1437" s="16">
        <v>43130</v>
      </c>
      <c r="F1437" s="9">
        <v>9864.9</v>
      </c>
      <c r="G1437" s="6">
        <v>-9.2499999999999999E-2</v>
      </c>
      <c r="I1437" s="21" t="s">
        <v>1444</v>
      </c>
      <c r="J1437" s="16">
        <v>43130</v>
      </c>
      <c r="K1437" s="15">
        <f t="shared" si="44"/>
        <v>0.1235042353990192</v>
      </c>
      <c r="L1437" s="13">
        <v>707495</v>
      </c>
      <c r="M1437" s="13">
        <f t="shared" si="45"/>
        <v>12.35042353990192</v>
      </c>
    </row>
    <row r="1438" spans="1:13" ht="15.75" thickBot="1">
      <c r="A1438" s="2">
        <v>1437</v>
      </c>
      <c r="B1438" s="10">
        <v>10284</v>
      </c>
      <c r="C1438" s="9">
        <v>10170</v>
      </c>
      <c r="D1438" s="9">
        <v>10411</v>
      </c>
      <c r="E1438" s="16">
        <v>43131</v>
      </c>
      <c r="F1438" s="9">
        <v>9761</v>
      </c>
      <c r="G1438" s="8">
        <v>1.0699999999999999E-2</v>
      </c>
      <c r="I1438" s="21" t="s">
        <v>1445</v>
      </c>
      <c r="J1438" s="16">
        <v>43131</v>
      </c>
      <c r="K1438" s="15">
        <f t="shared" si="44"/>
        <v>6.3913470993117005E-2</v>
      </c>
      <c r="L1438" s="13">
        <v>579948</v>
      </c>
      <c r="M1438" s="13">
        <f t="shared" si="45"/>
        <v>6.3913470993117008</v>
      </c>
    </row>
    <row r="1439" spans="1:13" ht="15.75" thickBot="1">
      <c r="A1439" s="1">
        <v>1438</v>
      </c>
      <c r="B1439" s="11">
        <v>9181.1</v>
      </c>
      <c r="C1439" s="9">
        <v>10278</v>
      </c>
      <c r="D1439" s="9">
        <v>10311</v>
      </c>
      <c r="E1439" s="16">
        <v>43132</v>
      </c>
      <c r="F1439" s="9">
        <v>8941</v>
      </c>
      <c r="G1439" s="6">
        <v>-0.1072</v>
      </c>
      <c r="I1439" s="21" t="s">
        <v>1446</v>
      </c>
      <c r="J1439" s="16">
        <v>43132</v>
      </c>
      <c r="K1439" s="15">
        <f t="shared" si="44"/>
        <v>0.13329441525588637</v>
      </c>
      <c r="L1439" s="13">
        <v>726833</v>
      </c>
      <c r="M1439" s="13">
        <f t="shared" si="45"/>
        <v>13.329441525588637</v>
      </c>
    </row>
    <row r="1440" spans="1:13" ht="15.75" thickBot="1">
      <c r="A1440" s="1">
        <v>1439</v>
      </c>
      <c r="B1440" s="11">
        <v>8895.7999999999993</v>
      </c>
      <c r="C1440" s="9">
        <v>9181</v>
      </c>
      <c r="D1440" s="9">
        <v>9201</v>
      </c>
      <c r="E1440" s="16">
        <v>43133</v>
      </c>
      <c r="F1440" s="9">
        <v>7972.2</v>
      </c>
      <c r="G1440" s="6">
        <v>-3.1099999999999999E-2</v>
      </c>
      <c r="I1440" s="21" t="s">
        <v>1447</v>
      </c>
      <c r="J1440" s="16">
        <v>43133</v>
      </c>
      <c r="K1440" s="15">
        <f t="shared" si="44"/>
        <v>0.13384162945212941</v>
      </c>
      <c r="L1440" s="13">
        <v>763496</v>
      </c>
      <c r="M1440" s="13">
        <f t="shared" si="45"/>
        <v>13.384162945212941</v>
      </c>
    </row>
    <row r="1441" spans="1:13" ht="15.75" thickBot="1">
      <c r="A1441" s="2">
        <v>1440</v>
      </c>
      <c r="B1441" s="10">
        <v>9219.4</v>
      </c>
      <c r="C1441" s="9">
        <v>8887.1</v>
      </c>
      <c r="D1441" s="9">
        <v>9495</v>
      </c>
      <c r="E1441" s="16">
        <v>43134</v>
      </c>
      <c r="F1441" s="9">
        <v>8189.6</v>
      </c>
      <c r="G1441" s="8">
        <v>3.6400000000000002E-2</v>
      </c>
      <c r="I1441" s="21" t="s">
        <v>1448</v>
      </c>
      <c r="J1441" s="16">
        <v>43134</v>
      </c>
      <c r="K1441" s="15">
        <f t="shared" si="44"/>
        <v>0.14688706102103044</v>
      </c>
      <c r="L1441" s="13">
        <v>620918</v>
      </c>
      <c r="M1441" s="13">
        <f t="shared" si="45"/>
        <v>14.688706102103044</v>
      </c>
    </row>
    <row r="1442" spans="1:13" ht="15.75" thickBot="1">
      <c r="A1442" s="1">
        <v>1441</v>
      </c>
      <c r="B1442" s="11">
        <v>8200</v>
      </c>
      <c r="C1442" s="9">
        <v>9225.1</v>
      </c>
      <c r="D1442" s="9">
        <v>9403.2999999999993</v>
      </c>
      <c r="E1442" s="16">
        <v>43135</v>
      </c>
      <c r="F1442" s="9">
        <v>7840</v>
      </c>
      <c r="G1442" s="6">
        <v>-0.1106</v>
      </c>
      <c r="I1442" s="21" t="s">
        <v>1449</v>
      </c>
      <c r="J1442" s="16">
        <v>43135</v>
      </c>
      <c r="K1442" s="15">
        <f t="shared" si="44"/>
        <v>0.16946157765227468</v>
      </c>
      <c r="L1442" s="13">
        <v>595294</v>
      </c>
      <c r="M1442" s="13">
        <f t="shared" si="45"/>
        <v>16.946157765227468</v>
      </c>
    </row>
    <row r="1443" spans="1:13" ht="15.75" thickBot="1">
      <c r="A1443" s="1">
        <v>1442</v>
      </c>
      <c r="B1443" s="11">
        <v>6949.9</v>
      </c>
      <c r="C1443" s="9">
        <v>8185.2</v>
      </c>
      <c r="D1443" s="9">
        <v>8378</v>
      </c>
      <c r="E1443" s="16">
        <v>43136</v>
      </c>
      <c r="F1443" s="9">
        <v>6658.8</v>
      </c>
      <c r="G1443" s="6">
        <v>-0.1525</v>
      </c>
      <c r="I1443" s="21" t="s">
        <v>1450</v>
      </c>
      <c r="J1443" s="16">
        <v>43136</v>
      </c>
      <c r="K1443" s="15">
        <f t="shared" si="44"/>
        <v>0.21003762889116942</v>
      </c>
      <c r="L1443" s="13">
        <v>777110</v>
      </c>
      <c r="M1443" s="13">
        <f t="shared" si="45"/>
        <v>21.003762889116942</v>
      </c>
    </row>
    <row r="1444" spans="1:13" ht="15.75" thickBot="1">
      <c r="A1444" s="2">
        <v>1443</v>
      </c>
      <c r="B1444" s="10">
        <v>7673.8</v>
      </c>
      <c r="C1444" s="9">
        <v>6946.6</v>
      </c>
      <c r="D1444" s="9">
        <v>7860</v>
      </c>
      <c r="E1444" s="16">
        <v>43137</v>
      </c>
      <c r="F1444" s="9">
        <v>6000</v>
      </c>
      <c r="G1444" s="8">
        <v>0.1042</v>
      </c>
      <c r="I1444" s="21" t="s">
        <v>1451</v>
      </c>
      <c r="J1444" s="16">
        <v>43137</v>
      </c>
      <c r="K1444" s="15">
        <f t="shared" si="44"/>
        <v>0.26775688826188349</v>
      </c>
      <c r="L1444" s="13">
        <v>849088</v>
      </c>
      <c r="M1444" s="13">
        <f t="shared" si="45"/>
        <v>26.77568882618835</v>
      </c>
    </row>
    <row r="1445" spans="1:13" ht="15.75" thickBot="1">
      <c r="A1445" s="1">
        <v>1444</v>
      </c>
      <c r="B1445" s="11">
        <v>7587</v>
      </c>
      <c r="C1445" s="9">
        <v>7679.4</v>
      </c>
      <c r="D1445" s="9">
        <v>8488.2000000000007</v>
      </c>
      <c r="E1445" s="16">
        <v>43138</v>
      </c>
      <c r="F1445" s="9">
        <v>7175.1</v>
      </c>
      <c r="G1445" s="6">
        <v>-1.1299999999999999E-2</v>
      </c>
      <c r="I1445" s="21" t="s">
        <v>1452</v>
      </c>
      <c r="J1445" s="16">
        <v>43138</v>
      </c>
      <c r="K1445" s="15">
        <f t="shared" si="44"/>
        <v>0.17098992108758501</v>
      </c>
      <c r="L1445" s="13">
        <v>694798</v>
      </c>
      <c r="M1445" s="13">
        <f t="shared" si="45"/>
        <v>17.098992108758502</v>
      </c>
    </row>
    <row r="1446" spans="1:13" ht="15.75" thickBot="1">
      <c r="A1446" s="1">
        <v>1445</v>
      </c>
      <c r="B1446" s="10">
        <v>8235.1</v>
      </c>
      <c r="C1446" s="9">
        <v>7585</v>
      </c>
      <c r="D1446" s="9">
        <v>8648.7999999999993</v>
      </c>
      <c r="E1446" s="16">
        <v>43139</v>
      </c>
      <c r="F1446" s="9">
        <v>7579.6</v>
      </c>
      <c r="G1446" s="8">
        <v>8.5400000000000004E-2</v>
      </c>
      <c r="I1446" s="21" t="s">
        <v>1453</v>
      </c>
      <c r="J1446" s="16">
        <v>43139</v>
      </c>
      <c r="K1446" s="15">
        <f t="shared" si="44"/>
        <v>0.14096242584047447</v>
      </c>
      <c r="L1446" s="13">
        <v>651284</v>
      </c>
      <c r="M1446" s="13">
        <f t="shared" si="45"/>
        <v>14.096242584047447</v>
      </c>
    </row>
    <row r="1447" spans="1:13" ht="15.75" thickBot="1">
      <c r="A1447" s="2">
        <v>1446</v>
      </c>
      <c r="B1447" s="10">
        <v>8683.2000000000007</v>
      </c>
      <c r="C1447" s="9">
        <v>8240</v>
      </c>
      <c r="D1447" s="9">
        <v>8748</v>
      </c>
      <c r="E1447" s="16">
        <v>43140</v>
      </c>
      <c r="F1447" s="9">
        <v>7734.7</v>
      </c>
      <c r="G1447" s="8">
        <v>5.4399999999999997E-2</v>
      </c>
      <c r="I1447" s="21" t="s">
        <v>1454</v>
      </c>
      <c r="J1447" s="16">
        <v>43140</v>
      </c>
      <c r="K1447" s="15">
        <f t="shared" si="44"/>
        <v>0.12297330097087381</v>
      </c>
      <c r="L1447" s="13">
        <v>689413</v>
      </c>
      <c r="M1447" s="13">
        <f t="shared" si="45"/>
        <v>12.29733009708738</v>
      </c>
    </row>
    <row r="1448" spans="1:13" ht="15.75" thickBot="1">
      <c r="A1448" s="1">
        <v>1447</v>
      </c>
      <c r="B1448" s="11">
        <v>8563.1</v>
      </c>
      <c r="C1448" s="9">
        <v>8678.1</v>
      </c>
      <c r="D1448" s="9">
        <v>9074.2999999999993</v>
      </c>
      <c r="E1448" s="16">
        <v>43141</v>
      </c>
      <c r="F1448" s="9">
        <v>8152.1</v>
      </c>
      <c r="G1448" s="6">
        <v>-1.38E-2</v>
      </c>
      <c r="I1448" s="21" t="s">
        <v>1455</v>
      </c>
      <c r="J1448" s="16">
        <v>43141</v>
      </c>
      <c r="K1448" s="15">
        <f t="shared" si="44"/>
        <v>0.10626750095066879</v>
      </c>
      <c r="L1448" s="13">
        <v>593126</v>
      </c>
      <c r="M1448" s="13">
        <f t="shared" si="45"/>
        <v>10.62675009506688</v>
      </c>
    </row>
    <row r="1449" spans="1:13" ht="15.75" thickBot="1">
      <c r="A1449" s="1">
        <v>1448</v>
      </c>
      <c r="B1449" s="11">
        <v>8069</v>
      </c>
      <c r="C1449" s="9">
        <v>8563</v>
      </c>
      <c r="D1449" s="9">
        <v>8569</v>
      </c>
      <c r="E1449" s="16">
        <v>43142</v>
      </c>
      <c r="F1449" s="9">
        <v>7851</v>
      </c>
      <c r="G1449" s="6">
        <v>-5.7700000000000001E-2</v>
      </c>
      <c r="I1449" s="21" t="s">
        <v>1456</v>
      </c>
      <c r="J1449" s="16">
        <v>43142</v>
      </c>
      <c r="K1449" s="15">
        <f t="shared" si="44"/>
        <v>8.3849118299661338E-2</v>
      </c>
      <c r="L1449" s="13">
        <v>730277</v>
      </c>
      <c r="M1449" s="13">
        <f t="shared" si="45"/>
        <v>8.3849118299661338</v>
      </c>
    </row>
    <row r="1450" spans="1:13" ht="15.75" thickBot="1">
      <c r="A1450" s="2">
        <v>1449</v>
      </c>
      <c r="B1450" s="10">
        <v>8900.6</v>
      </c>
      <c r="C1450" s="9">
        <v>8070</v>
      </c>
      <c r="D1450" s="9">
        <v>9000</v>
      </c>
      <c r="E1450" s="16">
        <v>43143</v>
      </c>
      <c r="F1450" s="9">
        <v>8070</v>
      </c>
      <c r="G1450" s="8">
        <v>0.1031</v>
      </c>
      <c r="I1450" s="21" t="s">
        <v>1457</v>
      </c>
      <c r="J1450" s="16">
        <v>43143</v>
      </c>
      <c r="K1450" s="15">
        <f t="shared" si="44"/>
        <v>0.11524163568773234</v>
      </c>
      <c r="L1450" s="13">
        <v>781308</v>
      </c>
      <c r="M1450" s="13">
        <f t="shared" si="45"/>
        <v>11.524163568773234</v>
      </c>
    </row>
    <row r="1451" spans="1:13" ht="15.75" thickBot="1">
      <c r="A1451" s="1">
        <v>1450</v>
      </c>
      <c r="B1451" s="11">
        <v>8515.9</v>
      </c>
      <c r="C1451" s="9">
        <v>8902.9</v>
      </c>
      <c r="D1451" s="9">
        <v>8952.7999999999993</v>
      </c>
      <c r="E1451" s="16">
        <v>43144</v>
      </c>
      <c r="F1451" s="9">
        <v>8339.7000000000007</v>
      </c>
      <c r="G1451" s="6">
        <v>-4.3200000000000002E-2</v>
      </c>
      <c r="I1451" s="21" t="s">
        <v>1458</v>
      </c>
      <c r="J1451" s="16">
        <v>43144</v>
      </c>
      <c r="K1451" s="15">
        <f t="shared" si="44"/>
        <v>6.8865201226566461E-2</v>
      </c>
      <c r="L1451" s="13">
        <v>729810</v>
      </c>
      <c r="M1451" s="13">
        <f t="shared" si="45"/>
        <v>6.8865201226566457</v>
      </c>
    </row>
    <row r="1452" spans="1:13" ht="15.75" thickBot="1">
      <c r="A1452" s="1">
        <v>1451</v>
      </c>
      <c r="B1452" s="10">
        <v>9455.4</v>
      </c>
      <c r="C1452" s="9">
        <v>8515.9</v>
      </c>
      <c r="D1452" s="9">
        <v>9488</v>
      </c>
      <c r="E1452" s="16">
        <v>43145</v>
      </c>
      <c r="F1452" s="9">
        <v>8512.6</v>
      </c>
      <c r="G1452" s="8">
        <v>0.1103</v>
      </c>
      <c r="I1452" s="21" t="s">
        <v>1459</v>
      </c>
      <c r="J1452" s="16">
        <v>43145</v>
      </c>
      <c r="K1452" s="15">
        <f t="shared" si="44"/>
        <v>0.11453868645709786</v>
      </c>
      <c r="L1452" s="13">
        <v>815887</v>
      </c>
      <c r="M1452" s="13">
        <f t="shared" si="45"/>
        <v>11.453868645709786</v>
      </c>
    </row>
    <row r="1453" spans="1:13" ht="15.75" thickBot="1">
      <c r="A1453" s="2">
        <v>1452</v>
      </c>
      <c r="B1453" s="10">
        <v>9996.9</v>
      </c>
      <c r="C1453" s="9">
        <v>9454.2999999999993</v>
      </c>
      <c r="D1453" s="9">
        <v>10175</v>
      </c>
      <c r="E1453" s="16">
        <v>43146</v>
      </c>
      <c r="F1453" s="9">
        <v>9338.7999999999993</v>
      </c>
      <c r="G1453" s="8">
        <v>5.7299999999999997E-2</v>
      </c>
      <c r="I1453" s="21" t="s">
        <v>1460</v>
      </c>
      <c r="J1453" s="16">
        <v>43146</v>
      </c>
      <c r="K1453" s="15">
        <f t="shared" si="44"/>
        <v>8.8446526977142753E-2</v>
      </c>
      <c r="L1453" s="13">
        <v>640344</v>
      </c>
      <c r="M1453" s="13">
        <f t="shared" si="45"/>
        <v>8.8446526977142756</v>
      </c>
    </row>
    <row r="1454" spans="1:13" ht="15.75" thickBot="1">
      <c r="A1454" s="1">
        <v>1453</v>
      </c>
      <c r="B1454" s="10">
        <v>10162</v>
      </c>
      <c r="C1454" s="9">
        <v>9996</v>
      </c>
      <c r="D1454" s="9">
        <v>10270</v>
      </c>
      <c r="E1454" s="16">
        <v>43147</v>
      </c>
      <c r="F1454" s="9">
        <v>9674.9</v>
      </c>
      <c r="G1454" s="8">
        <v>1.6500000000000001E-2</v>
      </c>
      <c r="I1454" s="21" t="s">
        <v>1461</v>
      </c>
      <c r="J1454" s="16">
        <v>43147</v>
      </c>
      <c r="K1454" s="15">
        <f t="shared" si="44"/>
        <v>5.9533813525410199E-2</v>
      </c>
      <c r="L1454" s="13">
        <v>637546</v>
      </c>
      <c r="M1454" s="13">
        <f t="shared" si="45"/>
        <v>5.9533813525410197</v>
      </c>
    </row>
    <row r="1455" spans="1:13" ht="15.75" thickBot="1">
      <c r="A1455" s="1">
        <v>1454</v>
      </c>
      <c r="B1455" s="10">
        <v>11053.5</v>
      </c>
      <c r="C1455" s="9">
        <v>10161</v>
      </c>
      <c r="D1455" s="9">
        <v>11083</v>
      </c>
      <c r="E1455" s="16">
        <v>43148</v>
      </c>
      <c r="F1455" s="9">
        <v>10050</v>
      </c>
      <c r="G1455" s="8">
        <v>8.77E-2</v>
      </c>
      <c r="I1455" s="21" t="s">
        <v>1462</v>
      </c>
      <c r="J1455" s="16">
        <v>43148</v>
      </c>
      <c r="K1455" s="15">
        <f t="shared" si="44"/>
        <v>0.10166322212380671</v>
      </c>
      <c r="L1455" s="13">
        <v>680664</v>
      </c>
      <c r="M1455" s="13">
        <f t="shared" si="45"/>
        <v>10.16632221238067</v>
      </c>
    </row>
    <row r="1456" spans="1:13" ht="15.75" thickBot="1">
      <c r="A1456" s="2">
        <v>1455</v>
      </c>
      <c r="B1456" s="11">
        <v>10372</v>
      </c>
      <c r="C1456" s="9">
        <v>11062</v>
      </c>
      <c r="D1456" s="9">
        <v>11250</v>
      </c>
      <c r="E1456" s="16">
        <v>43149</v>
      </c>
      <c r="F1456" s="9">
        <v>10122</v>
      </c>
      <c r="G1456" s="6">
        <v>-6.1699999999999998E-2</v>
      </c>
      <c r="I1456" s="21" t="s">
        <v>1463</v>
      </c>
      <c r="J1456" s="16">
        <v>43149</v>
      </c>
      <c r="K1456" s="15">
        <f t="shared" si="44"/>
        <v>0.1019707105405894</v>
      </c>
      <c r="L1456" s="13">
        <v>631438</v>
      </c>
      <c r="M1456" s="13">
        <f t="shared" si="45"/>
        <v>10.19707105405894</v>
      </c>
    </row>
    <row r="1457" spans="1:13" ht="15.75" thickBot="1">
      <c r="A1457" s="1">
        <v>1456</v>
      </c>
      <c r="B1457" s="10">
        <v>11173</v>
      </c>
      <c r="C1457" s="9">
        <v>10398</v>
      </c>
      <c r="D1457" s="9">
        <v>11250</v>
      </c>
      <c r="E1457" s="16">
        <v>43150</v>
      </c>
      <c r="F1457" s="9">
        <v>10308</v>
      </c>
      <c r="G1457" s="8">
        <v>7.7200000000000005E-2</v>
      </c>
      <c r="I1457" s="21" t="s">
        <v>1464</v>
      </c>
      <c r="J1457" s="16">
        <v>43150</v>
      </c>
      <c r="K1457" s="15">
        <f t="shared" si="44"/>
        <v>9.0594345066358911E-2</v>
      </c>
      <c r="L1457" s="13">
        <v>688075</v>
      </c>
      <c r="M1457" s="13">
        <f t="shared" si="45"/>
        <v>9.0594345066358919</v>
      </c>
    </row>
    <row r="1458" spans="1:13" ht="15.75" thickBot="1">
      <c r="A1458" s="1">
        <v>1457</v>
      </c>
      <c r="B1458" s="10">
        <v>11218</v>
      </c>
      <c r="C1458" s="9">
        <v>11172</v>
      </c>
      <c r="D1458" s="9">
        <v>11776</v>
      </c>
      <c r="E1458" s="16">
        <v>43151</v>
      </c>
      <c r="F1458" s="9">
        <v>11101</v>
      </c>
      <c r="G1458" s="8">
        <v>4.0000000000000001E-3</v>
      </c>
      <c r="I1458" s="21" t="s">
        <v>1465</v>
      </c>
      <c r="J1458" s="16">
        <v>43151</v>
      </c>
      <c r="K1458" s="15">
        <f t="shared" si="44"/>
        <v>6.041890440386681E-2</v>
      </c>
      <c r="L1458" s="13">
        <v>610136</v>
      </c>
      <c r="M1458" s="13">
        <f t="shared" si="45"/>
        <v>6.0418904403866813</v>
      </c>
    </row>
    <row r="1459" spans="1:13" ht="15.75" thickBot="1">
      <c r="A1459" s="2">
        <v>1458</v>
      </c>
      <c r="B1459" s="11">
        <v>10455</v>
      </c>
      <c r="C1459" s="9">
        <v>11216</v>
      </c>
      <c r="D1459" s="9">
        <v>11239</v>
      </c>
      <c r="E1459" s="16">
        <v>43152</v>
      </c>
      <c r="F1459" s="9">
        <v>10200</v>
      </c>
      <c r="G1459" s="6">
        <v>-6.8000000000000005E-2</v>
      </c>
      <c r="I1459" s="21" t="s">
        <v>1466</v>
      </c>
      <c r="J1459" s="16">
        <v>43152</v>
      </c>
      <c r="K1459" s="15">
        <f t="shared" si="44"/>
        <v>9.2635520684736086E-2</v>
      </c>
      <c r="L1459" s="13">
        <v>615201</v>
      </c>
      <c r="M1459" s="13">
        <f t="shared" si="45"/>
        <v>9.2635520684736079</v>
      </c>
    </row>
    <row r="1460" spans="1:13" ht="15.75" thickBot="1">
      <c r="A1460" s="1">
        <v>1459</v>
      </c>
      <c r="B1460" s="11">
        <v>9830</v>
      </c>
      <c r="C1460" s="9">
        <v>10453.200000000001</v>
      </c>
      <c r="D1460" s="9">
        <v>10912</v>
      </c>
      <c r="E1460" s="16">
        <v>43153</v>
      </c>
      <c r="F1460" s="9">
        <v>9740</v>
      </c>
      <c r="G1460" s="6">
        <v>-5.9799999999999999E-2</v>
      </c>
      <c r="I1460" s="21" t="s">
        <v>1467</v>
      </c>
      <c r="J1460" s="16">
        <v>43153</v>
      </c>
      <c r="K1460" s="15">
        <f t="shared" si="44"/>
        <v>0.11211877702521715</v>
      </c>
      <c r="L1460" s="13">
        <v>633718</v>
      </c>
      <c r="M1460" s="13">
        <f t="shared" si="45"/>
        <v>11.211877702521715</v>
      </c>
    </row>
    <row r="1461" spans="1:13" ht="15.75" thickBot="1">
      <c r="A1461" s="1">
        <v>1460</v>
      </c>
      <c r="B1461" s="10">
        <v>10145</v>
      </c>
      <c r="C1461" s="9">
        <v>9826.5</v>
      </c>
      <c r="D1461" s="9">
        <v>10395</v>
      </c>
      <c r="E1461" s="16">
        <v>43154</v>
      </c>
      <c r="F1461" s="9">
        <v>9583.9</v>
      </c>
      <c r="G1461" s="8">
        <v>3.2000000000000001E-2</v>
      </c>
      <c r="I1461" s="21" t="s">
        <v>1468</v>
      </c>
      <c r="J1461" s="16">
        <v>43154</v>
      </c>
      <c r="K1461" s="15">
        <f t="shared" si="44"/>
        <v>8.2542105530962237E-2</v>
      </c>
      <c r="L1461" s="13">
        <v>643584</v>
      </c>
      <c r="M1461" s="13">
        <f t="shared" si="45"/>
        <v>8.2542105530962235</v>
      </c>
    </row>
    <row r="1462" spans="1:13" ht="15.75" thickBot="1">
      <c r="A1462" s="2">
        <v>1461</v>
      </c>
      <c r="B1462" s="11">
        <v>9666.2999999999993</v>
      </c>
      <c r="C1462" s="9">
        <v>10144</v>
      </c>
      <c r="D1462" s="9">
        <v>10499</v>
      </c>
      <c r="E1462" s="16">
        <v>43155</v>
      </c>
      <c r="F1462" s="9">
        <v>9350.2999999999993</v>
      </c>
      <c r="G1462" s="6">
        <v>-4.7199999999999999E-2</v>
      </c>
      <c r="I1462" s="21" t="s">
        <v>1469</v>
      </c>
      <c r="J1462" s="16">
        <v>43155</v>
      </c>
      <c r="K1462" s="15">
        <f t="shared" si="44"/>
        <v>0.11323935331230291</v>
      </c>
      <c r="L1462" s="13">
        <v>627718</v>
      </c>
      <c r="M1462" s="13">
        <f t="shared" si="45"/>
        <v>11.32393533123029</v>
      </c>
    </row>
    <row r="1463" spans="1:13" ht="15.75" thickBot="1">
      <c r="A1463" s="1">
        <v>1462</v>
      </c>
      <c r="B1463" s="11">
        <v>9557.4</v>
      </c>
      <c r="C1463" s="9">
        <v>9666.2999999999993</v>
      </c>
      <c r="D1463" s="9">
        <v>9840</v>
      </c>
      <c r="E1463" s="16">
        <v>43156</v>
      </c>
      <c r="F1463" s="9">
        <v>9284.2999999999993</v>
      </c>
      <c r="G1463" s="6">
        <v>-1.1299999999999999E-2</v>
      </c>
      <c r="I1463" s="21" t="s">
        <v>1470</v>
      </c>
      <c r="J1463" s="16">
        <v>43156</v>
      </c>
      <c r="K1463" s="15">
        <f t="shared" si="44"/>
        <v>5.7488387490560067E-2</v>
      </c>
      <c r="L1463" s="13">
        <v>443104</v>
      </c>
      <c r="M1463" s="13">
        <f t="shared" si="45"/>
        <v>5.7488387490560067</v>
      </c>
    </row>
    <row r="1464" spans="1:13" ht="15.75" thickBot="1">
      <c r="A1464" s="1">
        <v>1463</v>
      </c>
      <c r="B1464" s="10">
        <v>10321</v>
      </c>
      <c r="C1464" s="9">
        <v>9583</v>
      </c>
      <c r="D1464" s="9">
        <v>10437</v>
      </c>
      <c r="E1464" s="16">
        <v>43157</v>
      </c>
      <c r="F1464" s="9">
        <v>9359.9</v>
      </c>
      <c r="G1464" s="8">
        <v>7.9899999999999999E-2</v>
      </c>
      <c r="I1464" s="21" t="s">
        <v>1471</v>
      </c>
      <c r="J1464" s="16">
        <v>43157</v>
      </c>
      <c r="K1464" s="15">
        <f t="shared" si="44"/>
        <v>0.11239695293749352</v>
      </c>
      <c r="L1464" s="13">
        <v>517139</v>
      </c>
      <c r="M1464" s="13">
        <f t="shared" si="45"/>
        <v>11.239695293749353</v>
      </c>
    </row>
    <row r="1465" spans="1:13" ht="15.75" thickBot="1">
      <c r="A1465" s="2">
        <v>1464</v>
      </c>
      <c r="B1465" s="10">
        <v>10569</v>
      </c>
      <c r="C1465" s="9">
        <v>10320</v>
      </c>
      <c r="D1465" s="9">
        <v>10880</v>
      </c>
      <c r="E1465" s="16">
        <v>43158</v>
      </c>
      <c r="F1465" s="9">
        <v>10133</v>
      </c>
      <c r="G1465" s="8">
        <v>2.4E-2</v>
      </c>
      <c r="I1465" s="21" t="s">
        <v>1472</v>
      </c>
      <c r="J1465" s="16">
        <v>43158</v>
      </c>
      <c r="K1465" s="15">
        <f t="shared" si="44"/>
        <v>7.2383720930232556E-2</v>
      </c>
      <c r="L1465" s="13">
        <v>594737</v>
      </c>
      <c r="M1465" s="13">
        <f t="shared" si="45"/>
        <v>7.2383720930232558</v>
      </c>
    </row>
    <row r="1466" spans="1:13" ht="15.75" thickBot="1">
      <c r="A1466" s="1">
        <v>1465</v>
      </c>
      <c r="B1466" s="11">
        <v>10315</v>
      </c>
      <c r="C1466" s="9">
        <v>10583</v>
      </c>
      <c r="D1466" s="9">
        <v>11063</v>
      </c>
      <c r="E1466" s="16">
        <v>43159</v>
      </c>
      <c r="F1466" s="9">
        <v>10270</v>
      </c>
      <c r="G1466" s="6">
        <v>-2.4E-2</v>
      </c>
      <c r="I1466" s="21" t="s">
        <v>1473</v>
      </c>
      <c r="J1466" s="16">
        <v>43159</v>
      </c>
      <c r="K1466" s="15">
        <f t="shared" si="44"/>
        <v>7.4931493905319849E-2</v>
      </c>
      <c r="L1466" s="13">
        <v>680281</v>
      </c>
      <c r="M1466" s="13">
        <f t="shared" si="45"/>
        <v>7.4931493905319853</v>
      </c>
    </row>
    <row r="1467" spans="1:13" ht="15.75" thickBot="1">
      <c r="A1467" s="1">
        <v>1466</v>
      </c>
      <c r="B1467" s="10">
        <v>10925</v>
      </c>
      <c r="C1467" s="9">
        <v>10316</v>
      </c>
      <c r="D1467" s="9">
        <v>11087</v>
      </c>
      <c r="E1467" s="16">
        <v>43160</v>
      </c>
      <c r="F1467" s="9">
        <v>10224</v>
      </c>
      <c r="G1467" s="8">
        <v>5.91E-2</v>
      </c>
      <c r="I1467" s="21" t="s">
        <v>1474</v>
      </c>
      <c r="J1467" s="16">
        <v>43160</v>
      </c>
      <c r="K1467" s="15">
        <f t="shared" si="44"/>
        <v>8.3656455990694073E-2</v>
      </c>
      <c r="L1467" s="13">
        <v>692152</v>
      </c>
      <c r="M1467" s="13">
        <f t="shared" si="45"/>
        <v>8.3656455990694081</v>
      </c>
    </row>
    <row r="1468" spans="1:13" ht="15.75" thickBot="1">
      <c r="A1468" s="2">
        <v>1467</v>
      </c>
      <c r="B1468" s="10">
        <v>11025</v>
      </c>
      <c r="C1468" s="9">
        <v>10908</v>
      </c>
      <c r="D1468" s="9">
        <v>11189</v>
      </c>
      <c r="E1468" s="16">
        <v>43161</v>
      </c>
      <c r="F1468" s="9">
        <v>10766</v>
      </c>
      <c r="G1468" s="8">
        <v>9.1999999999999998E-3</v>
      </c>
      <c r="I1468" s="21" t="s">
        <v>1475</v>
      </c>
      <c r="J1468" s="16">
        <v>43161</v>
      </c>
      <c r="K1468" s="15">
        <f t="shared" si="44"/>
        <v>3.8778877887788776E-2</v>
      </c>
      <c r="L1468" s="13">
        <v>595877</v>
      </c>
      <c r="M1468" s="13">
        <f t="shared" si="45"/>
        <v>3.8778877887788776</v>
      </c>
    </row>
    <row r="1469" spans="1:13" ht="15.75" thickBot="1">
      <c r="A1469" s="1">
        <v>1468</v>
      </c>
      <c r="B1469" s="10">
        <v>11440</v>
      </c>
      <c r="C1469" s="9">
        <v>11024</v>
      </c>
      <c r="D1469" s="9">
        <v>11526</v>
      </c>
      <c r="E1469" s="16">
        <v>43162</v>
      </c>
      <c r="F1469" s="9">
        <v>11024</v>
      </c>
      <c r="G1469" s="8">
        <v>3.7600000000000001E-2</v>
      </c>
      <c r="I1469" s="21" t="s">
        <v>1476</v>
      </c>
      <c r="J1469" s="16">
        <v>43162</v>
      </c>
      <c r="K1469" s="15">
        <f t="shared" si="44"/>
        <v>4.553701015965167E-2</v>
      </c>
      <c r="L1469" s="13">
        <v>754220</v>
      </c>
      <c r="M1469" s="13">
        <f t="shared" si="45"/>
        <v>4.5537010159651672</v>
      </c>
    </row>
    <row r="1470" spans="1:13" ht="15.75" thickBot="1">
      <c r="A1470" s="1">
        <v>1469</v>
      </c>
      <c r="B1470" s="10">
        <v>11501</v>
      </c>
      <c r="C1470" s="9">
        <v>11454</v>
      </c>
      <c r="D1470" s="9">
        <v>11544</v>
      </c>
      <c r="E1470" s="16">
        <v>43163</v>
      </c>
      <c r="F1470" s="9">
        <v>11061</v>
      </c>
      <c r="G1470" s="8">
        <v>5.3E-3</v>
      </c>
      <c r="I1470" s="21" t="s">
        <v>1477</v>
      </c>
      <c r="J1470" s="16">
        <v>43163</v>
      </c>
      <c r="K1470" s="15">
        <f t="shared" si="44"/>
        <v>4.2168674698795178E-2</v>
      </c>
      <c r="L1470" s="13">
        <v>651221</v>
      </c>
      <c r="M1470" s="13">
        <f t="shared" si="45"/>
        <v>4.2168674698795181</v>
      </c>
    </row>
    <row r="1471" spans="1:13" ht="15.75" thickBot="1">
      <c r="A1471" s="2">
        <v>1470</v>
      </c>
      <c r="B1471" s="11">
        <v>11416</v>
      </c>
      <c r="C1471" s="9">
        <v>11497</v>
      </c>
      <c r="D1471" s="9">
        <v>11696</v>
      </c>
      <c r="E1471" s="16">
        <v>43164</v>
      </c>
      <c r="F1471" s="9">
        <v>11390</v>
      </c>
      <c r="G1471" s="6">
        <v>-7.4000000000000003E-3</v>
      </c>
      <c r="I1471" s="21" t="s">
        <v>1478</v>
      </c>
      <c r="J1471" s="16">
        <v>43164</v>
      </c>
      <c r="K1471" s="15">
        <f t="shared" si="44"/>
        <v>2.6615638862311906E-2</v>
      </c>
      <c r="L1471" s="13">
        <v>664842</v>
      </c>
      <c r="M1471" s="13">
        <f t="shared" si="45"/>
        <v>2.6615638862311908</v>
      </c>
    </row>
    <row r="1472" spans="1:13" ht="15.75" thickBot="1">
      <c r="A1472" s="1">
        <v>1471</v>
      </c>
      <c r="B1472" s="11">
        <v>10720</v>
      </c>
      <c r="C1472" s="9">
        <v>11403</v>
      </c>
      <c r="D1472" s="9">
        <v>11403</v>
      </c>
      <c r="E1472" s="16">
        <v>43165</v>
      </c>
      <c r="F1472" s="9">
        <v>10578</v>
      </c>
      <c r="G1472" s="6">
        <v>-6.0999999999999999E-2</v>
      </c>
      <c r="I1472" s="21" t="s">
        <v>1479</v>
      </c>
      <c r="J1472" s="16">
        <v>43165</v>
      </c>
      <c r="K1472" s="15">
        <f t="shared" si="44"/>
        <v>7.2349381741646929E-2</v>
      </c>
      <c r="L1472" s="13">
        <v>706253</v>
      </c>
      <c r="M1472" s="13">
        <f t="shared" si="45"/>
        <v>7.234938174164693</v>
      </c>
    </row>
    <row r="1473" spans="1:13" ht="15.75" thickBot="1">
      <c r="A1473" s="1">
        <v>1472</v>
      </c>
      <c r="B1473" s="11">
        <v>9902.9</v>
      </c>
      <c r="C1473" s="9">
        <v>10779</v>
      </c>
      <c r="D1473" s="9">
        <v>10899</v>
      </c>
      <c r="E1473" s="16">
        <v>43166</v>
      </c>
      <c r="F1473" s="9">
        <v>9422.1</v>
      </c>
      <c r="G1473" s="6">
        <v>-7.6200000000000004E-2</v>
      </c>
      <c r="I1473" s="21" t="s">
        <v>1480</v>
      </c>
      <c r="J1473" s="16">
        <v>43166</v>
      </c>
      <c r="K1473" s="15">
        <f t="shared" si="44"/>
        <v>0.13701642081825768</v>
      </c>
      <c r="L1473" s="13">
        <v>771278</v>
      </c>
      <c r="M1473" s="13">
        <f t="shared" si="45"/>
        <v>13.701642081825769</v>
      </c>
    </row>
    <row r="1474" spans="1:13" ht="15.75" thickBot="1">
      <c r="A1474" s="2">
        <v>1473</v>
      </c>
      <c r="B1474" s="11">
        <v>9300</v>
      </c>
      <c r="C1474" s="9">
        <v>9910.7000000000007</v>
      </c>
      <c r="D1474" s="9">
        <v>10109</v>
      </c>
      <c r="E1474" s="16">
        <v>43167</v>
      </c>
      <c r="F1474" s="9">
        <v>9037</v>
      </c>
      <c r="G1474" s="6">
        <v>-6.0900000000000003E-2</v>
      </c>
      <c r="I1474" s="21" t="s">
        <v>1481</v>
      </c>
      <c r="J1474" s="16">
        <v>43167</v>
      </c>
      <c r="K1474" s="15">
        <f t="shared" si="44"/>
        <v>0.10816592168060782</v>
      </c>
      <c r="L1474" s="13">
        <v>762458</v>
      </c>
      <c r="M1474" s="13">
        <f t="shared" si="45"/>
        <v>10.816592168060781</v>
      </c>
    </row>
    <row r="1475" spans="1:13" ht="15.75" thickBot="1">
      <c r="A1475" s="1">
        <v>1474</v>
      </c>
      <c r="B1475" s="11">
        <v>9217</v>
      </c>
      <c r="C1475" s="9">
        <v>9301.9</v>
      </c>
      <c r="D1475" s="9">
        <v>9420.5</v>
      </c>
      <c r="E1475" s="16">
        <v>43168</v>
      </c>
      <c r="F1475" s="9">
        <v>8351</v>
      </c>
      <c r="G1475" s="6">
        <v>-8.8999999999999999E-3</v>
      </c>
      <c r="I1475" s="21" t="s">
        <v>1482</v>
      </c>
      <c r="J1475" s="16">
        <v>43168</v>
      </c>
      <c r="K1475" s="15">
        <f t="shared" ref="K1475:M1516" si="46">(D1475-F1475)/C1475</f>
        <v>0.11497651017534052</v>
      </c>
      <c r="L1475" s="13">
        <v>710720</v>
      </c>
      <c r="M1475" s="13">
        <f t="shared" ref="M1475:M1516" si="47">K1475*100</f>
        <v>11.497651017534052</v>
      </c>
    </row>
    <row r="1476" spans="1:13" ht="15.75" thickBot="1">
      <c r="A1476" s="1">
        <v>1475</v>
      </c>
      <c r="B1476" s="11">
        <v>8762</v>
      </c>
      <c r="C1476" s="9">
        <v>9216.2000000000007</v>
      </c>
      <c r="D1476" s="9">
        <v>9500</v>
      </c>
      <c r="E1476" s="16">
        <v>43169</v>
      </c>
      <c r="F1476" s="9">
        <v>8691.1</v>
      </c>
      <c r="G1476" s="6">
        <v>-4.9399999999999999E-2</v>
      </c>
      <c r="I1476" s="21" t="s">
        <v>1483</v>
      </c>
      <c r="J1476" s="16">
        <v>43169</v>
      </c>
      <c r="K1476" s="15">
        <f t="shared" si="46"/>
        <v>8.7769362644039797E-2</v>
      </c>
      <c r="L1476" s="13">
        <v>636583</v>
      </c>
      <c r="M1476" s="13">
        <f t="shared" si="47"/>
        <v>8.7769362644039806</v>
      </c>
    </row>
    <row r="1477" spans="1:13" ht="15.75" thickBot="1">
      <c r="A1477" s="2">
        <v>1476</v>
      </c>
      <c r="B1477" s="10">
        <v>9528</v>
      </c>
      <c r="C1477" s="9">
        <v>8764.4</v>
      </c>
      <c r="D1477" s="9">
        <v>9726.1</v>
      </c>
      <c r="E1477" s="16">
        <v>43170</v>
      </c>
      <c r="F1477" s="9">
        <v>8429</v>
      </c>
      <c r="G1477" s="8">
        <v>8.7400000000000005E-2</v>
      </c>
      <c r="I1477" s="21" t="s">
        <v>1484</v>
      </c>
      <c r="J1477" s="16">
        <v>43170</v>
      </c>
      <c r="K1477" s="15">
        <f t="shared" si="46"/>
        <v>0.14799644014421984</v>
      </c>
      <c r="L1477" s="13">
        <v>684854</v>
      </c>
      <c r="M1477" s="13">
        <f t="shared" si="47"/>
        <v>14.799644014421984</v>
      </c>
    </row>
    <row r="1478" spans="1:13" ht="15.75" thickBot="1">
      <c r="A1478" s="1">
        <v>1477</v>
      </c>
      <c r="B1478" s="11">
        <v>9121</v>
      </c>
      <c r="C1478" s="9">
        <v>9528</v>
      </c>
      <c r="D1478" s="9">
        <v>9894.7000000000007</v>
      </c>
      <c r="E1478" s="16">
        <v>43171</v>
      </c>
      <c r="F1478" s="9">
        <v>8776.7999999999993</v>
      </c>
      <c r="G1478" s="6">
        <v>-4.2700000000000002E-2</v>
      </c>
      <c r="I1478" s="21" t="s">
        <v>1485</v>
      </c>
      <c r="J1478" s="16">
        <v>43171</v>
      </c>
      <c r="K1478" s="15">
        <f t="shared" si="46"/>
        <v>0.1173278757346769</v>
      </c>
      <c r="L1478" s="13">
        <v>737014</v>
      </c>
      <c r="M1478" s="13">
        <f t="shared" si="47"/>
        <v>11.732787573467689</v>
      </c>
    </row>
    <row r="1479" spans="1:13" ht="15.75" thickBot="1">
      <c r="A1479" s="1">
        <v>1478</v>
      </c>
      <c r="B1479" s="10">
        <v>9135</v>
      </c>
      <c r="C1479" s="9">
        <v>9130.2000000000007</v>
      </c>
      <c r="D1479" s="9">
        <v>9479</v>
      </c>
      <c r="E1479" s="16">
        <v>43172</v>
      </c>
      <c r="F1479" s="9">
        <v>8827.7000000000007</v>
      </c>
      <c r="G1479" s="8">
        <v>1.5E-3</v>
      </c>
      <c r="I1479" s="21" t="s">
        <v>1486</v>
      </c>
      <c r="J1479" s="16">
        <v>43172</v>
      </c>
      <c r="K1479" s="15">
        <f t="shared" si="46"/>
        <v>7.1334691463494693E-2</v>
      </c>
      <c r="L1479" s="13">
        <v>640393</v>
      </c>
      <c r="M1479" s="13">
        <f t="shared" si="47"/>
        <v>7.1334691463494693</v>
      </c>
    </row>
    <row r="1480" spans="1:13" ht="15.75" thickBot="1">
      <c r="A1480" s="2">
        <v>1479</v>
      </c>
      <c r="B1480" s="11">
        <v>8186.6</v>
      </c>
      <c r="C1480" s="9">
        <v>9135.2000000000007</v>
      </c>
      <c r="D1480" s="9">
        <v>9400.1</v>
      </c>
      <c r="E1480" s="16">
        <v>43173</v>
      </c>
      <c r="F1480" s="9">
        <v>7923.8</v>
      </c>
      <c r="G1480" s="6">
        <v>-0.1038</v>
      </c>
      <c r="I1480" s="21" t="s">
        <v>1487</v>
      </c>
      <c r="J1480" s="16">
        <v>43173</v>
      </c>
      <c r="K1480" s="15">
        <f t="shared" si="46"/>
        <v>0.16160565723793677</v>
      </c>
      <c r="L1480" s="13">
        <v>467570</v>
      </c>
      <c r="M1480" s="13">
        <f t="shared" si="47"/>
        <v>16.160565723793678</v>
      </c>
    </row>
    <row r="1481" spans="1:13" ht="15.75" thickBot="1">
      <c r="A1481" s="1">
        <v>1480</v>
      </c>
      <c r="B1481" s="10">
        <v>8252.9</v>
      </c>
      <c r="C1481" s="9">
        <v>8181.3</v>
      </c>
      <c r="D1481" s="9">
        <v>8416.7000000000007</v>
      </c>
      <c r="E1481" s="16">
        <v>43174</v>
      </c>
      <c r="F1481" s="9">
        <v>7666.3</v>
      </c>
      <c r="G1481" s="8">
        <v>8.0999999999999996E-3</v>
      </c>
      <c r="I1481" s="21" t="s">
        <v>1488</v>
      </c>
      <c r="J1481" s="16">
        <v>43174</v>
      </c>
      <c r="K1481" s="15">
        <f t="shared" si="46"/>
        <v>9.1721364575312062E-2</v>
      </c>
      <c r="L1481" s="13">
        <v>494451</v>
      </c>
      <c r="M1481" s="13">
        <f t="shared" si="47"/>
        <v>9.1721364575312059</v>
      </c>
    </row>
    <row r="1482" spans="1:13" ht="15.75" thickBot="1">
      <c r="A1482" s="1">
        <v>1481</v>
      </c>
      <c r="B1482" s="11">
        <v>8251</v>
      </c>
      <c r="C1482" s="9">
        <v>8250.1</v>
      </c>
      <c r="D1482" s="9">
        <v>8602.7000000000007</v>
      </c>
      <c r="E1482" s="16">
        <v>43175</v>
      </c>
      <c r="F1482" s="9">
        <v>7903.2</v>
      </c>
      <c r="G1482" s="6">
        <v>-2.0000000000000001E-4</v>
      </c>
      <c r="I1482" s="21" t="s">
        <v>1489</v>
      </c>
      <c r="J1482" s="16">
        <v>43175</v>
      </c>
      <c r="K1482" s="15">
        <f t="shared" si="46"/>
        <v>8.4786851068472002E-2</v>
      </c>
      <c r="L1482" s="13">
        <v>489203</v>
      </c>
      <c r="M1482" s="13">
        <f t="shared" si="47"/>
        <v>8.4786851068472</v>
      </c>
    </row>
    <row r="1483" spans="1:13" ht="15.75" thickBot="1">
      <c r="A1483" s="2">
        <v>1482</v>
      </c>
      <c r="B1483" s="11">
        <v>7851</v>
      </c>
      <c r="C1483" s="9">
        <v>8250</v>
      </c>
      <c r="D1483" s="9">
        <v>8350.1</v>
      </c>
      <c r="E1483" s="16">
        <v>43176</v>
      </c>
      <c r="F1483" s="9">
        <v>7729.5</v>
      </c>
      <c r="G1483" s="6">
        <v>-4.8500000000000001E-2</v>
      </c>
      <c r="I1483" s="21" t="s">
        <v>1490</v>
      </c>
      <c r="J1483" s="16">
        <v>43176</v>
      </c>
      <c r="K1483" s="15">
        <f t="shared" si="46"/>
        <v>7.5224242424242471E-2</v>
      </c>
      <c r="L1483" s="13">
        <v>367021</v>
      </c>
      <c r="M1483" s="13">
        <f t="shared" si="47"/>
        <v>7.5224242424242469</v>
      </c>
    </row>
    <row r="1484" spans="1:13" ht="15.75" thickBot="1">
      <c r="A1484" s="1">
        <v>1483</v>
      </c>
      <c r="B1484" s="10">
        <v>8200.2000000000007</v>
      </c>
      <c r="C1484" s="9">
        <v>7832</v>
      </c>
      <c r="D1484" s="9">
        <v>8285.6</v>
      </c>
      <c r="E1484" s="16">
        <v>43177</v>
      </c>
      <c r="F1484" s="9">
        <v>7240</v>
      </c>
      <c r="G1484" s="8">
        <v>4.4499999999999998E-2</v>
      </c>
      <c r="I1484" s="21" t="s">
        <v>1491</v>
      </c>
      <c r="J1484" s="16">
        <v>43177</v>
      </c>
      <c r="K1484" s="15">
        <f t="shared" si="46"/>
        <v>0.13350357507660884</v>
      </c>
      <c r="L1484" s="13">
        <v>438266</v>
      </c>
      <c r="M1484" s="13">
        <f t="shared" si="47"/>
        <v>13.350357507660885</v>
      </c>
    </row>
    <row r="1485" spans="1:13" ht="15.75" thickBot="1">
      <c r="A1485" s="1">
        <v>1484</v>
      </c>
      <c r="B1485" s="10">
        <v>8600.1</v>
      </c>
      <c r="C1485" s="9">
        <v>8209</v>
      </c>
      <c r="D1485" s="9">
        <v>8689.9</v>
      </c>
      <c r="E1485" s="16">
        <v>43178</v>
      </c>
      <c r="F1485" s="9">
        <v>8100</v>
      </c>
      <c r="G1485" s="8">
        <v>4.8800000000000003E-2</v>
      </c>
      <c r="I1485" s="21" t="s">
        <v>1492</v>
      </c>
      <c r="J1485" s="16">
        <v>43178</v>
      </c>
      <c r="K1485" s="15">
        <f t="shared" si="46"/>
        <v>7.1860153490071826E-2</v>
      </c>
      <c r="L1485" s="13">
        <v>483206</v>
      </c>
      <c r="M1485" s="13">
        <f t="shared" si="47"/>
        <v>7.1860153490071825</v>
      </c>
    </row>
    <row r="1486" spans="1:13" ht="15.75" thickBot="1">
      <c r="A1486" s="2">
        <v>1485</v>
      </c>
      <c r="B1486" s="10">
        <v>8899.7000000000007</v>
      </c>
      <c r="C1486" s="9">
        <v>8600.2000000000007</v>
      </c>
      <c r="D1486" s="9">
        <v>9025</v>
      </c>
      <c r="E1486" s="16">
        <v>43179</v>
      </c>
      <c r="F1486" s="9">
        <v>8309.6</v>
      </c>
      <c r="G1486" s="8">
        <v>3.4799999999999998E-2</v>
      </c>
      <c r="I1486" s="21" t="s">
        <v>1493</v>
      </c>
      <c r="J1486" s="16">
        <v>43179</v>
      </c>
      <c r="K1486" s="15">
        <f t="shared" si="46"/>
        <v>8.3184111997395366E-2</v>
      </c>
      <c r="L1486" s="13">
        <v>453198</v>
      </c>
      <c r="M1486" s="13">
        <f t="shared" si="47"/>
        <v>8.3184111997395362</v>
      </c>
    </row>
    <row r="1487" spans="1:13" ht="15.75" thickBot="1">
      <c r="A1487" s="1">
        <v>1486</v>
      </c>
      <c r="B1487" s="10">
        <v>8900.1</v>
      </c>
      <c r="C1487" s="9">
        <v>8899.7999999999993</v>
      </c>
      <c r="D1487" s="9">
        <v>9175.2000000000007</v>
      </c>
      <c r="E1487" s="16">
        <v>43180</v>
      </c>
      <c r="F1487" s="9">
        <v>8755.7000000000007</v>
      </c>
      <c r="G1487" s="8">
        <v>0</v>
      </c>
      <c r="I1487" s="21" t="s">
        <v>1494</v>
      </c>
      <c r="J1487" s="16">
        <v>43180</v>
      </c>
      <c r="K1487" s="15">
        <f t="shared" si="46"/>
        <v>4.7135890694172906E-2</v>
      </c>
      <c r="L1487" s="13">
        <v>466555</v>
      </c>
      <c r="M1487" s="13">
        <f t="shared" si="47"/>
        <v>4.7135890694172904</v>
      </c>
    </row>
    <row r="1488" spans="1:13" ht="15.75" thickBot="1">
      <c r="A1488" s="1">
        <v>1487</v>
      </c>
      <c r="B1488" s="11">
        <v>8706.4</v>
      </c>
      <c r="C1488" s="9">
        <v>8888.6</v>
      </c>
      <c r="D1488" s="9">
        <v>9088</v>
      </c>
      <c r="E1488" s="16">
        <v>43181</v>
      </c>
      <c r="F1488" s="9">
        <v>8453.1</v>
      </c>
      <c r="G1488" s="6">
        <v>-2.18E-2</v>
      </c>
      <c r="I1488" s="21" t="s">
        <v>1495</v>
      </c>
      <c r="J1488" s="16">
        <v>43181</v>
      </c>
      <c r="K1488" s="15">
        <f t="shared" si="46"/>
        <v>7.1428571428571383E-2</v>
      </c>
      <c r="L1488" s="13">
        <v>472231</v>
      </c>
      <c r="M1488" s="13">
        <f t="shared" si="47"/>
        <v>7.1428571428571379</v>
      </c>
    </row>
    <row r="1489" spans="1:13" ht="15.75" thickBot="1">
      <c r="A1489" s="2">
        <v>1488</v>
      </c>
      <c r="B1489" s="10">
        <v>8908</v>
      </c>
      <c r="C1489" s="9">
        <v>8703.7999999999993</v>
      </c>
      <c r="D1489" s="9">
        <v>8910</v>
      </c>
      <c r="E1489" s="16">
        <v>43182</v>
      </c>
      <c r="F1489" s="9">
        <v>8272.7999999999993</v>
      </c>
      <c r="G1489" s="8">
        <v>2.3199999999999998E-2</v>
      </c>
      <c r="I1489" s="21" t="s">
        <v>1496</v>
      </c>
      <c r="J1489" s="16">
        <v>43182</v>
      </c>
      <c r="K1489" s="15">
        <f t="shared" si="46"/>
        <v>7.320940278958625E-2</v>
      </c>
      <c r="L1489" s="13">
        <v>501861</v>
      </c>
      <c r="M1489" s="13">
        <f t="shared" si="47"/>
        <v>7.3209402789586253</v>
      </c>
    </row>
    <row r="1490" spans="1:13" ht="15.75" thickBot="1">
      <c r="A1490" s="1">
        <v>1489</v>
      </c>
      <c r="B1490" s="11">
        <v>8535</v>
      </c>
      <c r="C1490" s="9">
        <v>8911.4</v>
      </c>
      <c r="D1490" s="9">
        <v>9040.2000000000007</v>
      </c>
      <c r="E1490" s="16">
        <v>43183</v>
      </c>
      <c r="F1490" s="9">
        <v>8463</v>
      </c>
      <c r="G1490" s="6">
        <v>-4.19E-2</v>
      </c>
      <c r="I1490" s="21" t="s">
        <v>1497</v>
      </c>
      <c r="J1490" s="16">
        <v>43183</v>
      </c>
      <c r="K1490" s="15">
        <f t="shared" si="46"/>
        <v>6.4770967524743678E-2</v>
      </c>
      <c r="L1490" s="13">
        <v>410341</v>
      </c>
      <c r="M1490" s="13">
        <f t="shared" si="47"/>
        <v>6.4770967524743677</v>
      </c>
    </row>
    <row r="1491" spans="1:13" ht="15.75" thickBot="1">
      <c r="A1491" s="1">
        <v>1490</v>
      </c>
      <c r="B1491" s="11">
        <v>8445.1</v>
      </c>
      <c r="C1491" s="9">
        <v>8525</v>
      </c>
      <c r="D1491" s="9">
        <v>8673.9</v>
      </c>
      <c r="E1491" s="16">
        <v>43184</v>
      </c>
      <c r="F1491" s="9">
        <v>8373</v>
      </c>
      <c r="G1491" s="6">
        <v>-1.0500000000000001E-2</v>
      </c>
      <c r="I1491" s="21" t="s">
        <v>1498</v>
      </c>
      <c r="J1491" s="16">
        <v>43184</v>
      </c>
      <c r="K1491" s="15">
        <f t="shared" si="46"/>
        <v>3.5296187683284415E-2</v>
      </c>
      <c r="L1491" s="13">
        <v>347133</v>
      </c>
      <c r="M1491" s="13">
        <f t="shared" si="47"/>
        <v>3.5296187683284415</v>
      </c>
    </row>
    <row r="1492" spans="1:13" ht="15.75" thickBot="1">
      <c r="A1492" s="2">
        <v>1491</v>
      </c>
      <c r="B1492" s="11">
        <v>8119.1</v>
      </c>
      <c r="C1492" s="9">
        <v>8445</v>
      </c>
      <c r="D1492" s="9">
        <v>8496.4</v>
      </c>
      <c r="E1492" s="16">
        <v>43185</v>
      </c>
      <c r="F1492" s="9">
        <v>7839.1</v>
      </c>
      <c r="G1492" s="6">
        <v>-3.8600000000000002E-2</v>
      </c>
      <c r="I1492" s="21" t="s">
        <v>1499</v>
      </c>
      <c r="J1492" s="16">
        <v>43185</v>
      </c>
      <c r="K1492" s="15">
        <f t="shared" si="46"/>
        <v>7.7833037300177529E-2</v>
      </c>
      <c r="L1492" s="13">
        <v>474697</v>
      </c>
      <c r="M1492" s="13">
        <f t="shared" si="47"/>
        <v>7.783303730017753</v>
      </c>
    </row>
    <row r="1493" spans="1:13" ht="15.75" thickBot="1">
      <c r="A1493" s="1">
        <v>1492</v>
      </c>
      <c r="B1493" s="11">
        <v>7784.5</v>
      </c>
      <c r="C1493" s="9">
        <v>8128</v>
      </c>
      <c r="D1493" s="9">
        <v>8209</v>
      </c>
      <c r="E1493" s="16">
        <v>43186</v>
      </c>
      <c r="F1493" s="9">
        <v>7727</v>
      </c>
      <c r="G1493" s="6">
        <v>-4.1200000000000001E-2</v>
      </c>
      <c r="I1493" s="21" t="s">
        <v>1500</v>
      </c>
      <c r="J1493" s="16">
        <v>43186</v>
      </c>
      <c r="K1493" s="15">
        <f t="shared" si="46"/>
        <v>5.9301181102362203E-2</v>
      </c>
      <c r="L1493" s="13">
        <v>503427</v>
      </c>
      <c r="M1493" s="13">
        <f t="shared" si="47"/>
        <v>5.9301181102362204</v>
      </c>
    </row>
    <row r="1494" spans="1:13" ht="15.75" thickBot="1">
      <c r="A1494" s="1">
        <v>1493</v>
      </c>
      <c r="B1494" s="10">
        <v>7936.1</v>
      </c>
      <c r="C1494" s="9">
        <v>7784.5</v>
      </c>
      <c r="D1494" s="9">
        <v>8118</v>
      </c>
      <c r="E1494" s="16">
        <v>43187</v>
      </c>
      <c r="F1494" s="9">
        <v>7725</v>
      </c>
      <c r="G1494" s="8">
        <v>1.95E-2</v>
      </c>
      <c r="I1494" s="21" t="s">
        <v>1501</v>
      </c>
      <c r="J1494" s="16">
        <v>43187</v>
      </c>
      <c r="K1494" s="15">
        <f t="shared" si="46"/>
        <v>5.0484938017855994E-2</v>
      </c>
      <c r="L1494" s="13">
        <v>452296</v>
      </c>
      <c r="M1494" s="13">
        <f t="shared" si="47"/>
        <v>5.0484938017855994</v>
      </c>
    </row>
    <row r="1495" spans="1:13" ht="15.75" thickBot="1">
      <c r="A1495" s="2">
        <v>1494</v>
      </c>
      <c r="B1495" s="11">
        <v>7094</v>
      </c>
      <c r="C1495" s="9">
        <v>7936</v>
      </c>
      <c r="D1495" s="9">
        <v>7963.9</v>
      </c>
      <c r="E1495" s="16">
        <v>43188</v>
      </c>
      <c r="F1495" s="9">
        <v>6897.2</v>
      </c>
      <c r="G1495" s="6">
        <v>-0.1061</v>
      </c>
      <c r="I1495" s="21" t="s">
        <v>1502</v>
      </c>
      <c r="J1495" s="16">
        <v>43188</v>
      </c>
      <c r="K1495" s="15">
        <f t="shared" si="46"/>
        <v>0.13441280241935483</v>
      </c>
      <c r="L1495" s="13">
        <v>461083</v>
      </c>
      <c r="M1495" s="13">
        <f t="shared" si="47"/>
        <v>13.441280241935482</v>
      </c>
    </row>
    <row r="1496" spans="1:13" ht="15.75" thickBot="1">
      <c r="A1496" s="1">
        <v>1495</v>
      </c>
      <c r="B1496" s="11">
        <v>6840.4</v>
      </c>
      <c r="C1496" s="9">
        <v>7091.5</v>
      </c>
      <c r="D1496" s="9">
        <v>7267.3</v>
      </c>
      <c r="E1496" s="16">
        <v>43189</v>
      </c>
      <c r="F1496" s="9">
        <v>6533</v>
      </c>
      <c r="G1496" s="6">
        <v>-3.5700000000000003E-2</v>
      </c>
      <c r="I1496" s="21" t="s">
        <v>1503</v>
      </c>
      <c r="J1496" s="16">
        <v>43189</v>
      </c>
      <c r="K1496" s="15">
        <f t="shared" si="46"/>
        <v>0.10354649933018405</v>
      </c>
      <c r="L1496" s="13">
        <v>479054</v>
      </c>
      <c r="M1496" s="13">
        <f t="shared" si="47"/>
        <v>10.354649933018404</v>
      </c>
    </row>
    <row r="1497" spans="1:13" ht="15.75" thickBot="1">
      <c r="A1497" s="1">
        <v>1496</v>
      </c>
      <c r="B1497" s="10">
        <v>6925.3</v>
      </c>
      <c r="C1497" s="9">
        <v>6838.1</v>
      </c>
      <c r="D1497" s="9">
        <v>7221.9</v>
      </c>
      <c r="E1497" s="16">
        <v>43190</v>
      </c>
      <c r="F1497" s="9">
        <v>6782.9</v>
      </c>
      <c r="G1497" s="8">
        <v>1.24E-2</v>
      </c>
      <c r="I1497" s="21" t="s">
        <v>1504</v>
      </c>
      <c r="J1497" s="16">
        <v>43190</v>
      </c>
      <c r="K1497" s="15">
        <f t="shared" si="46"/>
        <v>6.4199119638496074E-2</v>
      </c>
      <c r="L1497" s="13">
        <v>377428</v>
      </c>
      <c r="M1497" s="13">
        <f t="shared" si="47"/>
        <v>6.4199119638496072</v>
      </c>
    </row>
    <row r="1498" spans="1:13" ht="15.75" thickBot="1">
      <c r="A1498" s="2">
        <v>1497</v>
      </c>
      <c r="B1498" s="11">
        <v>6810</v>
      </c>
      <c r="C1498" s="9">
        <v>6925.4</v>
      </c>
      <c r="D1498" s="9">
        <v>7035.1</v>
      </c>
      <c r="E1498" s="16">
        <v>43191</v>
      </c>
      <c r="F1498" s="9">
        <v>6432.4</v>
      </c>
      <c r="G1498" s="6">
        <v>-1.66E-2</v>
      </c>
      <c r="I1498" s="21" t="s">
        <v>1505</v>
      </c>
      <c r="J1498" s="16">
        <v>43191</v>
      </c>
      <c r="K1498" s="15">
        <f t="shared" si="46"/>
        <v>8.7027464117596209E-2</v>
      </c>
      <c r="L1498" s="13">
        <v>358431</v>
      </c>
      <c r="M1498" s="13">
        <f t="shared" si="47"/>
        <v>8.7027464117596214</v>
      </c>
    </row>
    <row r="1499" spans="1:13" ht="15.75" thickBot="1">
      <c r="A1499" s="1">
        <v>1498</v>
      </c>
      <c r="B1499" s="10">
        <v>7052.7</v>
      </c>
      <c r="C1499" s="9">
        <v>6813.1</v>
      </c>
      <c r="D1499" s="9">
        <v>7121.4</v>
      </c>
      <c r="E1499" s="16">
        <v>43192</v>
      </c>
      <c r="F1499" s="9">
        <v>6770.2</v>
      </c>
      <c r="G1499" s="8">
        <v>3.56E-2</v>
      </c>
      <c r="I1499" s="21" t="s">
        <v>1506</v>
      </c>
      <c r="J1499" s="16">
        <v>43192</v>
      </c>
      <c r="K1499" s="15">
        <f t="shared" si="46"/>
        <v>5.1547753592344134E-2</v>
      </c>
      <c r="L1499" s="13">
        <v>405224</v>
      </c>
      <c r="M1499" s="13">
        <f t="shared" si="47"/>
        <v>5.1547753592344137</v>
      </c>
    </row>
    <row r="1500" spans="1:13" ht="15.75" thickBot="1">
      <c r="A1500" s="1">
        <v>1499</v>
      </c>
      <c r="B1500" s="10">
        <v>7405.6</v>
      </c>
      <c r="C1500" s="9">
        <v>7073.8</v>
      </c>
      <c r="D1500" s="9">
        <v>7509.6</v>
      </c>
      <c r="E1500" s="16">
        <v>43193</v>
      </c>
      <c r="F1500" s="9">
        <v>7020</v>
      </c>
      <c r="G1500" s="8">
        <v>0.05</v>
      </c>
      <c r="I1500" s="21" t="s">
        <v>1507</v>
      </c>
      <c r="J1500" s="16">
        <v>43193</v>
      </c>
      <c r="K1500" s="15">
        <f t="shared" si="46"/>
        <v>6.9213152760892363E-2</v>
      </c>
      <c r="L1500" s="13">
        <v>491273</v>
      </c>
      <c r="M1500" s="13">
        <f t="shared" si="47"/>
        <v>6.9213152760892367</v>
      </c>
    </row>
    <row r="1501" spans="1:13" ht="15.75" thickBot="1">
      <c r="A1501" s="2">
        <v>1500</v>
      </c>
      <c r="B1501" s="11">
        <v>6785.9</v>
      </c>
      <c r="C1501" s="9">
        <v>7403.3</v>
      </c>
      <c r="D1501" s="9">
        <v>7422</v>
      </c>
      <c r="E1501" s="16">
        <v>43194</v>
      </c>
      <c r="F1501" s="9">
        <v>6670</v>
      </c>
      <c r="G1501" s="6">
        <v>-8.3699999999999997E-2</v>
      </c>
      <c r="I1501" s="21" t="s">
        <v>1508</v>
      </c>
      <c r="J1501" s="16">
        <v>43194</v>
      </c>
      <c r="K1501" s="15">
        <f t="shared" si="46"/>
        <v>0.10157632407169775</v>
      </c>
      <c r="L1501" s="13">
        <v>468256</v>
      </c>
      <c r="M1501" s="13">
        <f t="shared" si="47"/>
        <v>10.157632407169775</v>
      </c>
    </row>
    <row r="1502" spans="1:13" ht="15.75" thickBot="1">
      <c r="A1502" s="1">
        <v>1501</v>
      </c>
      <c r="B1502" s="11">
        <v>6765</v>
      </c>
      <c r="C1502" s="9">
        <v>6785.8</v>
      </c>
      <c r="D1502" s="9">
        <v>6911</v>
      </c>
      <c r="E1502" s="16">
        <v>43195</v>
      </c>
      <c r="F1502" s="9">
        <v>6571.9</v>
      </c>
      <c r="G1502" s="6">
        <v>-3.0999999999999999E-3</v>
      </c>
      <c r="I1502" s="21" t="s">
        <v>1509</v>
      </c>
      <c r="J1502" s="16">
        <v>43195</v>
      </c>
      <c r="K1502" s="15">
        <f t="shared" si="46"/>
        <v>4.9972000353679796E-2</v>
      </c>
      <c r="L1502" s="13">
        <v>449931</v>
      </c>
      <c r="M1502" s="13">
        <f t="shared" si="47"/>
        <v>4.99720003536798</v>
      </c>
    </row>
    <row r="1503" spans="1:13" ht="15.75" thickBot="1">
      <c r="A1503" s="1">
        <v>1502</v>
      </c>
      <c r="B1503" s="11">
        <v>6610.2</v>
      </c>
      <c r="C1503" s="9">
        <v>6767.2</v>
      </c>
      <c r="D1503" s="9">
        <v>6851.5</v>
      </c>
      <c r="E1503" s="16">
        <v>43196</v>
      </c>
      <c r="F1503" s="9">
        <v>6501.1</v>
      </c>
      <c r="G1503" s="6">
        <v>-2.29E-2</v>
      </c>
      <c r="I1503" s="21" t="s">
        <v>1510</v>
      </c>
      <c r="J1503" s="16">
        <v>43196</v>
      </c>
      <c r="K1503" s="15">
        <f t="shared" si="46"/>
        <v>5.177917011467071E-2</v>
      </c>
      <c r="L1503" s="13">
        <v>548967</v>
      </c>
      <c r="M1503" s="13">
        <f t="shared" si="47"/>
        <v>5.1779170114670707</v>
      </c>
    </row>
    <row r="1504" spans="1:13" ht="15.75" thickBot="1">
      <c r="A1504" s="2">
        <v>1503</v>
      </c>
      <c r="B1504" s="10">
        <v>6892.6</v>
      </c>
      <c r="C1504" s="9">
        <v>6610</v>
      </c>
      <c r="D1504" s="9">
        <v>7075.4</v>
      </c>
      <c r="E1504" s="16">
        <v>43197</v>
      </c>
      <c r="F1504" s="9">
        <v>6599.9</v>
      </c>
      <c r="G1504" s="8">
        <v>4.2700000000000002E-2</v>
      </c>
      <c r="I1504" s="21" t="s">
        <v>1511</v>
      </c>
      <c r="J1504" s="16">
        <v>43197</v>
      </c>
      <c r="K1504" s="15">
        <f t="shared" si="46"/>
        <v>7.1936459909228437E-2</v>
      </c>
      <c r="L1504" s="13">
        <v>404330</v>
      </c>
      <c r="M1504" s="13">
        <f t="shared" si="47"/>
        <v>7.1936459909228434</v>
      </c>
    </row>
    <row r="1505" spans="1:13" ht="15.75" thickBot="1">
      <c r="A1505" s="1">
        <v>1504</v>
      </c>
      <c r="B1505" s="10">
        <v>7023.9</v>
      </c>
      <c r="C1505" s="9">
        <v>6892.6</v>
      </c>
      <c r="D1505" s="9">
        <v>7114.8</v>
      </c>
      <c r="E1505" s="16">
        <v>43198</v>
      </c>
      <c r="F1505" s="9">
        <v>6883</v>
      </c>
      <c r="G1505" s="8">
        <v>1.9E-2</v>
      </c>
      <c r="I1505" s="21" t="s">
        <v>1512</v>
      </c>
      <c r="J1505" s="16">
        <v>43198</v>
      </c>
      <c r="K1505" s="15">
        <f t="shared" si="46"/>
        <v>3.3630270144792994E-2</v>
      </c>
      <c r="L1505" s="13">
        <v>330211</v>
      </c>
      <c r="M1505" s="13">
        <f t="shared" si="47"/>
        <v>3.3630270144792993</v>
      </c>
    </row>
    <row r="1506" spans="1:13" ht="15.75" thickBot="1">
      <c r="A1506" s="1">
        <v>1505</v>
      </c>
      <c r="B1506" s="11">
        <v>6764.6</v>
      </c>
      <c r="C1506" s="9">
        <v>7024</v>
      </c>
      <c r="D1506" s="9">
        <v>7187.4</v>
      </c>
      <c r="E1506" s="16">
        <v>43199</v>
      </c>
      <c r="F1506" s="9">
        <v>6611</v>
      </c>
      <c r="G1506" s="6">
        <v>-3.6900000000000002E-2</v>
      </c>
      <c r="I1506" s="21" t="s">
        <v>1513</v>
      </c>
      <c r="J1506" s="16">
        <v>43199</v>
      </c>
      <c r="K1506" s="15">
        <f t="shared" si="46"/>
        <v>8.2061503416856446E-2</v>
      </c>
      <c r="L1506" s="13">
        <v>439488</v>
      </c>
      <c r="M1506" s="13">
        <f t="shared" si="47"/>
        <v>8.2061503416856443</v>
      </c>
    </row>
    <row r="1507" spans="1:13" ht="15.75" thickBot="1">
      <c r="A1507" s="2">
        <v>1506</v>
      </c>
      <c r="B1507" s="10">
        <v>6839.3</v>
      </c>
      <c r="C1507" s="9">
        <v>6770.9</v>
      </c>
      <c r="D1507" s="9">
        <v>6890.6</v>
      </c>
      <c r="E1507" s="16">
        <v>43200</v>
      </c>
      <c r="F1507" s="9">
        <v>6650</v>
      </c>
      <c r="G1507" s="8">
        <v>1.0999999999999999E-2</v>
      </c>
      <c r="I1507" s="21" t="s">
        <v>1514</v>
      </c>
      <c r="J1507" s="16">
        <v>43200</v>
      </c>
      <c r="K1507" s="15">
        <f t="shared" si="46"/>
        <v>3.5534419353409501E-2</v>
      </c>
      <c r="L1507" s="13">
        <v>459720</v>
      </c>
      <c r="M1507" s="13">
        <f t="shared" si="47"/>
        <v>3.5534419353409499</v>
      </c>
    </row>
    <row r="1508" spans="1:13" ht="15.75" thickBot="1">
      <c r="A1508" s="1">
        <v>1507</v>
      </c>
      <c r="B1508" s="10">
        <v>6943.1</v>
      </c>
      <c r="C1508" s="9">
        <v>6839.3</v>
      </c>
      <c r="D1508" s="9">
        <v>6975.7</v>
      </c>
      <c r="E1508" s="16">
        <v>43201</v>
      </c>
      <c r="F1508" s="9">
        <v>6795</v>
      </c>
      <c r="G1508" s="8">
        <v>1.52E-2</v>
      </c>
      <c r="I1508" s="21" t="s">
        <v>1515</v>
      </c>
      <c r="J1508" s="16">
        <v>43201</v>
      </c>
      <c r="K1508" s="15">
        <f t="shared" si="46"/>
        <v>2.6420832541341924E-2</v>
      </c>
      <c r="L1508" s="13">
        <v>448320</v>
      </c>
      <c r="M1508" s="13">
        <f t="shared" si="47"/>
        <v>2.6420832541341923</v>
      </c>
    </row>
    <row r="1509" spans="1:13" ht="15.75" thickBot="1">
      <c r="A1509" s="1">
        <v>1508</v>
      </c>
      <c r="B1509" s="10">
        <v>7912</v>
      </c>
      <c r="C1509" s="9">
        <v>6944</v>
      </c>
      <c r="D1509" s="9">
        <v>8083.7</v>
      </c>
      <c r="E1509" s="16">
        <v>43202</v>
      </c>
      <c r="F1509" s="9">
        <v>6761.3</v>
      </c>
      <c r="G1509" s="8">
        <v>0.13950000000000001</v>
      </c>
      <c r="I1509" s="21" t="s">
        <v>1516</v>
      </c>
      <c r="J1509" s="16">
        <v>43202</v>
      </c>
      <c r="K1509" s="15">
        <f t="shared" si="46"/>
        <v>0.19043778801843314</v>
      </c>
      <c r="L1509" s="13">
        <v>504382</v>
      </c>
      <c r="M1509" s="13">
        <f t="shared" si="47"/>
        <v>19.043778801843313</v>
      </c>
    </row>
    <row r="1510" spans="1:13" ht="15.75" thickBot="1">
      <c r="A1510" s="2">
        <v>1509</v>
      </c>
      <c r="B1510" s="11">
        <v>7885.8</v>
      </c>
      <c r="C1510" s="9">
        <v>7915.2</v>
      </c>
      <c r="D1510" s="9">
        <v>8230</v>
      </c>
      <c r="E1510" s="16">
        <v>43203</v>
      </c>
      <c r="F1510" s="9">
        <v>7746</v>
      </c>
      <c r="G1510" s="6">
        <v>-3.3E-3</v>
      </c>
      <c r="I1510" s="21" t="s">
        <v>1517</v>
      </c>
      <c r="J1510" s="16">
        <v>43203</v>
      </c>
      <c r="K1510" s="15">
        <f t="shared" si="46"/>
        <v>6.114817060844957E-2</v>
      </c>
      <c r="L1510" s="13">
        <v>530298</v>
      </c>
      <c r="M1510" s="13">
        <f t="shared" si="47"/>
        <v>6.114817060844957</v>
      </c>
    </row>
    <row r="1511" spans="1:13" ht="15.75" thickBot="1">
      <c r="A1511" s="1">
        <v>1510</v>
      </c>
      <c r="B1511" s="10">
        <v>8002.9</v>
      </c>
      <c r="C1511" s="9">
        <v>7885.8</v>
      </c>
      <c r="D1511" s="9">
        <v>8182</v>
      </c>
      <c r="E1511" s="16">
        <v>43204</v>
      </c>
      <c r="F1511" s="9">
        <v>7820.7</v>
      </c>
      <c r="G1511" s="8">
        <v>1.4800000000000001E-2</v>
      </c>
      <c r="I1511" s="21" t="s">
        <v>1518</v>
      </c>
      <c r="J1511" s="16">
        <v>43204</v>
      </c>
      <c r="K1511" s="15">
        <f t="shared" si="46"/>
        <v>4.5816530979735752E-2</v>
      </c>
      <c r="L1511" s="13">
        <v>409997</v>
      </c>
      <c r="M1511" s="13">
        <f t="shared" si="47"/>
        <v>4.5816530979735752</v>
      </c>
    </row>
    <row r="1512" spans="1:13" ht="15.75" thickBot="1">
      <c r="A1512" s="1">
        <v>1511</v>
      </c>
      <c r="B1512" s="10">
        <v>8354.1</v>
      </c>
      <c r="C1512" s="9">
        <v>8003</v>
      </c>
      <c r="D1512" s="9">
        <v>8426.2999999999993</v>
      </c>
      <c r="E1512" s="16">
        <v>43205</v>
      </c>
      <c r="F1512" s="9">
        <v>7997.2</v>
      </c>
      <c r="G1512" s="8">
        <v>4.3900000000000002E-2</v>
      </c>
      <c r="I1512" s="21" t="s">
        <v>1519</v>
      </c>
      <c r="J1512" s="16">
        <v>43205</v>
      </c>
      <c r="K1512" s="15">
        <f t="shared" si="46"/>
        <v>5.3617393477445888E-2</v>
      </c>
      <c r="L1512" s="13">
        <v>462054</v>
      </c>
      <c r="M1512" s="13">
        <f t="shared" si="47"/>
        <v>5.3617393477445887</v>
      </c>
    </row>
    <row r="1513" spans="1:13" ht="15.75" thickBot="1">
      <c r="A1513" s="2">
        <v>1512</v>
      </c>
      <c r="B1513" s="11">
        <v>8056.2</v>
      </c>
      <c r="C1513" s="9">
        <v>8354.7999999999993</v>
      </c>
      <c r="D1513" s="9">
        <v>8415</v>
      </c>
      <c r="E1513" s="16">
        <v>43206</v>
      </c>
      <c r="F1513" s="9">
        <v>7900.3</v>
      </c>
      <c r="G1513" s="6">
        <v>-3.5700000000000003E-2</v>
      </c>
      <c r="I1513" s="21" t="s">
        <v>1520</v>
      </c>
      <c r="J1513" s="16">
        <v>43206</v>
      </c>
      <c r="K1513" s="15">
        <f t="shared" si="46"/>
        <v>6.1605304735002614E-2</v>
      </c>
      <c r="L1513" s="13">
        <v>516625</v>
      </c>
      <c r="M1513" s="13">
        <f t="shared" si="47"/>
        <v>6.1605304735002617</v>
      </c>
    </row>
    <row r="1514" spans="1:13" ht="15.75" thickBot="1">
      <c r="A1514" s="1">
        <v>1513</v>
      </c>
      <c r="B1514" s="11">
        <v>7889.9</v>
      </c>
      <c r="C1514" s="9">
        <v>8056.1</v>
      </c>
      <c r="D1514" s="9">
        <v>8169</v>
      </c>
      <c r="E1514" s="16">
        <v>43207</v>
      </c>
      <c r="F1514" s="9">
        <v>7823.3</v>
      </c>
      <c r="G1514" s="6">
        <v>-2.06E-2</v>
      </c>
      <c r="I1514" s="21" t="s">
        <v>1521</v>
      </c>
      <c r="J1514" s="16">
        <v>43207</v>
      </c>
      <c r="K1514" s="15">
        <f t="shared" si="46"/>
        <v>4.29115825275257E-2</v>
      </c>
      <c r="L1514" s="13">
        <v>516858</v>
      </c>
      <c r="M1514" s="13">
        <f t="shared" si="47"/>
        <v>4.2911582527525702</v>
      </c>
    </row>
    <row r="1515" spans="1:13" ht="15.75" thickBot="1">
      <c r="A1515" s="1">
        <v>1514</v>
      </c>
      <c r="B1515" s="10">
        <v>8166.3</v>
      </c>
      <c r="C1515" s="9">
        <v>7888.8</v>
      </c>
      <c r="D1515" s="9">
        <v>8229</v>
      </c>
      <c r="E1515" s="16">
        <v>43208</v>
      </c>
      <c r="F1515" s="9">
        <v>7874.7</v>
      </c>
      <c r="G1515" s="8">
        <v>3.5000000000000003E-2</v>
      </c>
      <c r="I1515" s="21" t="s">
        <v>1522</v>
      </c>
      <c r="J1515" s="16">
        <v>43208</v>
      </c>
      <c r="K1515" s="15">
        <f t="shared" si="46"/>
        <v>4.4911773653787672E-2</v>
      </c>
      <c r="L1515" s="13">
        <v>483004</v>
      </c>
      <c r="M1515" s="13">
        <f t="shared" si="47"/>
        <v>4.4911773653787668</v>
      </c>
    </row>
    <row r="1516" spans="1:13">
      <c r="A1516" s="2">
        <v>1515</v>
      </c>
      <c r="B1516" s="10">
        <v>8219.7999999999993</v>
      </c>
      <c r="C1516" s="9">
        <v>8166.4</v>
      </c>
      <c r="D1516" s="9">
        <v>8273</v>
      </c>
      <c r="E1516" s="16">
        <v>43209</v>
      </c>
      <c r="F1516" s="9">
        <v>8099.9</v>
      </c>
      <c r="G1516" s="8">
        <v>6.6E-3</v>
      </c>
      <c r="I1516" s="21" t="s">
        <v>1523</v>
      </c>
      <c r="J1516" s="16">
        <v>43209</v>
      </c>
      <c r="K1516" s="15">
        <f t="shared" si="46"/>
        <v>2.1196610501567445E-2</v>
      </c>
      <c r="L1516" s="13">
        <v>475963</v>
      </c>
      <c r="M1516" s="13">
        <f t="shared" si="47"/>
        <v>2.1196610501567443</v>
      </c>
    </row>
    <row r="1517" spans="1:13">
      <c r="F1517" s="13" t="s">
        <v>1341</v>
      </c>
      <c r="G1517" s="15">
        <f>AVERAGE(G2:G1516)</f>
        <v>2.5491749174917505E-3</v>
      </c>
      <c r="J1517" s="13" t="s">
        <v>1341</v>
      </c>
      <c r="K1517" s="15">
        <f>AVERAGE(K2:K1516)</f>
        <v>5.7094253863495689E-2</v>
      </c>
      <c r="M1517" s="13">
        <f>AVERAGE(M2:M1516)</f>
        <v>5.7094253863495803</v>
      </c>
    </row>
    <row r="1518" spans="1:13">
      <c r="F1518" s="13" t="s">
        <v>1340</v>
      </c>
      <c r="G1518" s="15">
        <f>MEDIAN(G2:G1516)</f>
        <v>1.5E-3</v>
      </c>
      <c r="J1518" s="13" t="s">
        <v>1340</v>
      </c>
      <c r="K1518" s="15">
        <f>MEDIAN(K2:K1516)</f>
        <v>4.1894438028909173E-2</v>
      </c>
    </row>
    <row r="1519" spans="1:13">
      <c r="F1519" s="13" t="s">
        <v>1524</v>
      </c>
      <c r="G1519" s="15">
        <f>G1520^2</f>
        <v>1.8402633067824605E-3</v>
      </c>
      <c r="J1519" s="13" t="s">
        <v>1524</v>
      </c>
      <c r="K1519" s="15">
        <f>VAR(K2:K1516)</f>
        <v>2.6218503782349878E-3</v>
      </c>
      <c r="M1519" s="13">
        <f>VAR(M2:M1516)</f>
        <v>26.218503782349824</v>
      </c>
    </row>
    <row r="1520" spans="1:13">
      <c r="F1520" s="13" t="s">
        <v>1525</v>
      </c>
      <c r="G1520" s="15">
        <f>STDEV(G2:G1516)</f>
        <v>4.28982902547696E-2</v>
      </c>
      <c r="J1520" s="13" t="s">
        <v>1525</v>
      </c>
      <c r="K1520" s="15">
        <f>STDEV(K2:K1516)</f>
        <v>5.1204007443119016E-2</v>
      </c>
      <c r="M1520" s="13">
        <f>STDEV(M2:M1516)</f>
        <v>5.1204007443118966</v>
      </c>
    </row>
  </sheetData>
  <sortState ref="H2:H1371">
    <sortCondition ref="H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2018-05-13T13:07:43Z</dcterms:modified>
</cp:coreProperties>
</file>