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Ripository\"/>
    </mc:Choice>
  </mc:AlternateContent>
  <bookViews>
    <workbookView xWindow="0" yWindow="0" windowWidth="10665" windowHeight="11295"/>
  </bookViews>
  <sheets>
    <sheet name="Q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1" l="1"/>
  <c r="X21" i="1"/>
  <c r="Y21" i="1"/>
  <c r="Z21" i="1"/>
  <c r="AA21" i="1"/>
  <c r="AB21" i="1"/>
  <c r="AC21" i="1"/>
  <c r="V21" i="1"/>
  <c r="M21" i="1"/>
  <c r="N21" i="1"/>
  <c r="O21" i="1"/>
  <c r="P21" i="1"/>
  <c r="Q21" i="1"/>
  <c r="R21" i="1"/>
  <c r="S21" i="1"/>
  <c r="L21" i="1"/>
  <c r="C21" i="1"/>
  <c r="D21" i="1"/>
  <c r="E21" i="1"/>
  <c r="F21" i="1"/>
  <c r="G21" i="1"/>
  <c r="H21" i="1"/>
  <c r="I21" i="1"/>
  <c r="B21" i="1"/>
  <c r="W20" i="1"/>
  <c r="X20" i="1"/>
  <c r="Y20" i="1"/>
  <c r="Z20" i="1"/>
  <c r="AA20" i="1"/>
  <c r="AB20" i="1"/>
  <c r="AC20" i="1"/>
  <c r="V20" i="1"/>
  <c r="M20" i="1"/>
  <c r="N20" i="1"/>
  <c r="O20" i="1"/>
  <c r="P20" i="1"/>
  <c r="Q20" i="1"/>
  <c r="R20" i="1"/>
  <c r="S20" i="1"/>
  <c r="L20" i="1"/>
  <c r="C20" i="1"/>
  <c r="D20" i="1"/>
  <c r="E20" i="1"/>
  <c r="F20" i="1"/>
  <c r="G20" i="1"/>
  <c r="H20" i="1"/>
  <c r="I20" i="1"/>
  <c r="B20" i="1"/>
</calcChain>
</file>

<file path=xl/sharedStrings.xml><?xml version="1.0" encoding="utf-8"?>
<sst xmlns="http://schemas.openxmlformats.org/spreadsheetml/2006/main" count="48" uniqueCount="12">
  <si>
    <t>被験者</t>
    <rPh sb="0" eb="3">
      <t>ヒケンシャ</t>
    </rPh>
    <phoneticPr fontId="1"/>
  </si>
  <si>
    <t>A</t>
    <phoneticPr fontId="1"/>
  </si>
  <si>
    <t>B</t>
    <phoneticPr fontId="1"/>
  </si>
  <si>
    <t>Q1</t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</si>
  <si>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</si>
  <si>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</si>
  <si>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</si>
  <si>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</si>
  <si>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Q2</t>
    <phoneticPr fontId="1"/>
  </si>
  <si>
    <t>Q3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</si>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</sst>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>
      <alignment vertical="center"/>
    </xf>
    <xf numFmtId="177" fontId="0" fillId="0" borderId="7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'Q1'!$B$21:$I$21</c:f>
                <c:numCache>
                  <c:formatCode>General</c:formatCode>
                  <c:ptCount val="8"/>
                  <c:pt idx="0">
                    <c:v>12.5</c:v>
                  </c:pt>
                  <c:pt idx="1">
                    <c:v>12.5</c:v>
                  </c:pt>
                  <c:pt idx="2">
                    <c:v>0</c:v>
                  </c:pt>
                  <c:pt idx="3">
                    <c:v>0</c:v>
                  </c:pt>
                  <c:pt idx="4">
                    <c:v>14.433756729740644</c:v>
                  </c:pt>
                  <c:pt idx="5">
                    <c:v>23.935677693908453</c:v>
                  </c:pt>
                  <c:pt idx="6">
                    <c:v>23.935677693908453</c:v>
                  </c:pt>
                  <c:pt idx="7">
                    <c:v>31.457643480294792</c:v>
                  </c:pt>
                </c:numCache>
              </c:numRef>
            </c:plus>
            <c:minus>
              <c:numRef>
                <c:f>'Q1'!$B$21:$I$21</c:f>
                <c:numCache>
                  <c:formatCode>General</c:formatCode>
                  <c:ptCount val="8"/>
                  <c:pt idx="0">
                    <c:v>12.5</c:v>
                  </c:pt>
                  <c:pt idx="1">
                    <c:v>12.5</c:v>
                  </c:pt>
                  <c:pt idx="2">
                    <c:v>0</c:v>
                  </c:pt>
                  <c:pt idx="3">
                    <c:v>0</c:v>
                  </c:pt>
                  <c:pt idx="4">
                    <c:v>14.433756729740644</c:v>
                  </c:pt>
                  <c:pt idx="5">
                    <c:v>23.935677693908453</c:v>
                  </c:pt>
                  <c:pt idx="6">
                    <c:v>23.935677693908453</c:v>
                  </c:pt>
                  <c:pt idx="7">
                    <c:v>31.457643480294792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'Q1'!$B$2:$I$3</c:f>
              <c:multiLvlStrCache>
                <c:ptCount val="8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</c:lvl>
              </c:multiLvlStrCache>
            </c:multiLvlStrRef>
          </c:cat>
          <c:val>
            <c:numRef>
              <c:f>'Q1'!$B$20:$I$20</c:f>
              <c:numCache>
                <c:formatCode>0.000_ </c:formatCode>
                <c:ptCount val="8"/>
                <c:pt idx="0">
                  <c:v>31.25</c:v>
                </c:pt>
                <c:pt idx="1">
                  <c:v>81.25</c:v>
                </c:pt>
                <c:pt idx="2">
                  <c:v>25</c:v>
                </c:pt>
                <c:pt idx="3">
                  <c:v>75</c:v>
                </c:pt>
                <c:pt idx="4">
                  <c:v>62.5</c:v>
                </c:pt>
                <c:pt idx="5">
                  <c:v>68.75</c:v>
                </c:pt>
                <c:pt idx="6">
                  <c:v>43.75</c:v>
                </c:pt>
                <c:pt idx="7">
                  <c:v>68.75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5"/>
        <c:overlap val="-59"/>
        <c:axId val="570335696"/>
        <c:axId val="570336480"/>
      </c:barChart>
      <c:catAx>
        <c:axId val="570335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336480"/>
        <c:crosses val="autoZero"/>
        <c:auto val="1"/>
        <c:lblAlgn val="ctr"/>
        <c:lblOffset val="100"/>
        <c:noMultiLvlLbl val="0"/>
      </c:catAx>
      <c:valAx>
        <c:axId val="5703364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335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'Q1'!$L$21:$S$21</c:f>
                <c:numCache>
                  <c:formatCode>General</c:formatCode>
                  <c:ptCount val="8"/>
                  <c:pt idx="0">
                    <c:v>25</c:v>
                  </c:pt>
                  <c:pt idx="1">
                    <c:v>14.433756729740644</c:v>
                  </c:pt>
                  <c:pt idx="2">
                    <c:v>14.433756729740644</c:v>
                  </c:pt>
                  <c:pt idx="3">
                    <c:v>12.5</c:v>
                  </c:pt>
                  <c:pt idx="4">
                    <c:v>23.935677693908453</c:v>
                  </c:pt>
                  <c:pt idx="5">
                    <c:v>20.412414523193153</c:v>
                  </c:pt>
                  <c:pt idx="6">
                    <c:v>23.935677693908453</c:v>
                  </c:pt>
                  <c:pt idx="7">
                    <c:v>12.5</c:v>
                  </c:pt>
                </c:numCache>
              </c:numRef>
            </c:plus>
            <c:minus>
              <c:numRef>
                <c:f>'Q1'!$L$21:$S$21</c:f>
                <c:numCache>
                  <c:formatCode>General</c:formatCode>
                  <c:ptCount val="8"/>
                  <c:pt idx="0">
                    <c:v>25</c:v>
                  </c:pt>
                  <c:pt idx="1">
                    <c:v>14.433756729740644</c:v>
                  </c:pt>
                  <c:pt idx="2">
                    <c:v>14.433756729740644</c:v>
                  </c:pt>
                  <c:pt idx="3">
                    <c:v>12.5</c:v>
                  </c:pt>
                  <c:pt idx="4">
                    <c:v>23.935677693908453</c:v>
                  </c:pt>
                  <c:pt idx="5">
                    <c:v>20.412414523193153</c:v>
                  </c:pt>
                  <c:pt idx="6">
                    <c:v>23.935677693908453</c:v>
                  </c:pt>
                  <c:pt idx="7">
                    <c:v>12.5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'Q1'!$L$2:$S$3</c:f>
              <c:multiLvlStrCache>
                <c:ptCount val="8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</c:lvl>
              </c:multiLvlStrCache>
            </c:multiLvlStrRef>
          </c:cat>
          <c:val>
            <c:numRef>
              <c:f>'Q1'!$L$20:$S$20</c:f>
              <c:numCache>
                <c:formatCode>0.000_ </c:formatCode>
                <c:ptCount val="8"/>
                <c:pt idx="0">
                  <c:v>37.5</c:v>
                </c:pt>
                <c:pt idx="1">
                  <c:v>87.5</c:v>
                </c:pt>
                <c:pt idx="2">
                  <c:v>37.5</c:v>
                </c:pt>
                <c:pt idx="3">
                  <c:v>81.25</c:v>
                </c:pt>
                <c:pt idx="4">
                  <c:v>56.25</c:v>
                </c:pt>
                <c:pt idx="5">
                  <c:v>75</c:v>
                </c:pt>
                <c:pt idx="6">
                  <c:v>56.25</c:v>
                </c:pt>
                <c:pt idx="7">
                  <c:v>56.25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02736"/>
        <c:axId val="565396464"/>
      </c:barChart>
      <c:catAx>
        <c:axId val="5654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396464"/>
        <c:crosses val="autoZero"/>
        <c:auto val="1"/>
        <c:lblAlgn val="ctr"/>
        <c:lblOffset val="100"/>
        <c:noMultiLvlLbl val="0"/>
      </c:catAx>
      <c:valAx>
        <c:axId val="56539646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027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'Q1'!$V$21:$AC$21</c:f>
                <c:numCache>
                  <c:formatCode>General</c:formatCode>
                  <c:ptCount val="8"/>
                  <c:pt idx="0">
                    <c:v>12.5</c:v>
                  </c:pt>
                  <c:pt idx="1">
                    <c:v>0</c:v>
                  </c:pt>
                  <c:pt idx="2">
                    <c:v>12.5</c:v>
                  </c:pt>
                  <c:pt idx="3">
                    <c:v>14.433756729740644</c:v>
                  </c:pt>
                  <c:pt idx="4">
                    <c:v>12.5</c:v>
                  </c:pt>
                  <c:pt idx="5">
                    <c:v>23.935677693908453</c:v>
                  </c:pt>
                  <c:pt idx="6">
                    <c:v>12.5</c:v>
                  </c:pt>
                  <c:pt idx="7">
                    <c:v>31.457643480294792</c:v>
                  </c:pt>
                </c:numCache>
              </c:numRef>
            </c:plus>
            <c:minus>
              <c:numRef>
                <c:f>'Q1'!$V$21:$AC$21</c:f>
                <c:numCache>
                  <c:formatCode>General</c:formatCode>
                  <c:ptCount val="8"/>
                  <c:pt idx="0">
                    <c:v>12.5</c:v>
                  </c:pt>
                  <c:pt idx="1">
                    <c:v>0</c:v>
                  </c:pt>
                  <c:pt idx="2">
                    <c:v>12.5</c:v>
                  </c:pt>
                  <c:pt idx="3">
                    <c:v>14.433756729740644</c:v>
                  </c:pt>
                  <c:pt idx="4">
                    <c:v>12.5</c:v>
                  </c:pt>
                  <c:pt idx="5">
                    <c:v>23.935677693908453</c:v>
                  </c:pt>
                  <c:pt idx="6">
                    <c:v>12.5</c:v>
                  </c:pt>
                  <c:pt idx="7">
                    <c:v>31.457643480294792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'Q1'!$V$2:$AC$3</c:f>
              <c:multiLvlStrCache>
                <c:ptCount val="8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</c:lvl>
              </c:multiLvlStrCache>
            </c:multiLvlStrRef>
          </c:cat>
          <c:val>
            <c:numRef>
              <c:f>'Q1'!$V$20:$AC$20</c:f>
              <c:numCache>
                <c:formatCode>0.000_ </c:formatCode>
                <c:ptCount val="8"/>
                <c:pt idx="0">
                  <c:v>43.75</c:v>
                </c:pt>
                <c:pt idx="1">
                  <c:v>75</c:v>
                </c:pt>
                <c:pt idx="2">
                  <c:v>43.75</c:v>
                </c:pt>
                <c:pt idx="3">
                  <c:v>87.5</c:v>
                </c:pt>
                <c:pt idx="4">
                  <c:v>68.75</c:v>
                </c:pt>
                <c:pt idx="5">
                  <c:v>68.75</c:v>
                </c:pt>
                <c:pt idx="6">
                  <c:v>43.75</c:v>
                </c:pt>
                <c:pt idx="7">
                  <c:v>68.75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93712"/>
        <c:axId val="566198416"/>
      </c:barChart>
      <c:catAx>
        <c:axId val="5661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198416"/>
        <c:crosses val="autoZero"/>
        <c:auto val="1"/>
        <c:lblAlgn val="ctr"/>
        <c:lblOffset val="100"/>
        <c:noMultiLvlLbl val="0"/>
      </c:catAx>
      <c:valAx>
        <c:axId val="56619841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19371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38099</xdr:rowOff>
    </xdr:from>
    <xdr:to>
      <xdr:col>8</xdr:col>
      <xdr:colOff>504825</xdr:colOff>
      <xdr:row>41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22</xdr:row>
      <xdr:rowOff>47624</xdr:rowOff>
    </xdr:from>
    <xdr:to>
      <xdr:col>19</xdr:col>
      <xdr:colOff>47625</xdr:colOff>
      <xdr:row>42</xdr:row>
      <xdr:rowOff>38099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152399</xdr:colOff>
      <xdr:row>22</xdr:row>
      <xdr:rowOff>47625</xdr:rowOff>
    </xdr:from>
    <xdr:to>
      <xdr:col>29</xdr:col>
      <xdr:colOff>142874</xdr:colOff>
      <xdr:row>42</xdr:row>
      <xdr:rowOff>66675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workbookViewId="0">
      <selection activeCell="V20" activeCellId="1" sqref="V2:AC3 V20:AC20"/>
    </sheetView>
  </sheetViews>
  <sheetFormatPr defaultRowHeight="13.5" x14ac:dyDescent="0.15"/>
  <cols>
    <col min="1" max="1" width="9.75" style="1" bestFit="1" customWidth="1"/>
    <col min="2" max="9" width="7.5" style="1" customWidth="1"/>
    <col min="10" max="10" width="1.5" customWidth="1"/>
    <col min="11" max="11" width="9.75" bestFit="1" customWidth="1"/>
    <col min="12" max="19" width="7.5" customWidth="1"/>
    <col min="20" max="20" width="0.875" customWidth="1"/>
    <col min="21" max="21" width="9.75" bestFit="1" customWidth="1"/>
    <col min="22" max="29" width="7.5" customWidth="1"/>
  </cols>
  <sheetData>
    <row r="1" spans="1:29" s="3" customFormat="1" ht="14.25" thickBot="1" x14ac:dyDescent="0.2">
      <c r="A1" s="30"/>
      <c r="B1" s="11" t="s">
        <v>3</v>
      </c>
      <c r="C1" s="11"/>
      <c r="D1" s="11"/>
      <c r="E1" s="11"/>
      <c r="F1" s="11"/>
      <c r="G1" s="11"/>
      <c r="H1" s="11"/>
      <c r="I1" s="13"/>
      <c r="K1" s="30"/>
      <c r="L1" s="11" t="s">
        <v>8</v>
      </c>
      <c r="M1" s="11"/>
      <c r="N1" s="11"/>
      <c r="O1" s="11"/>
      <c r="P1" s="11"/>
      <c r="Q1" s="11"/>
      <c r="R1" s="11"/>
      <c r="S1" s="13"/>
      <c r="U1" s="30"/>
      <c r="V1" s="11" t="s">
        <v>9</v>
      </c>
      <c r="W1" s="11"/>
      <c r="X1" s="11"/>
      <c r="Y1" s="11"/>
      <c r="Z1" s="11"/>
      <c r="AA1" s="11"/>
      <c r="AB1" s="11"/>
      <c r="AC1" s="13"/>
    </row>
    <row r="2" spans="1:29" s="3" customFormat="1" x14ac:dyDescent="0.15">
      <c r="A2" s="31"/>
      <c r="B2" s="18" t="s">
        <v>4</v>
      </c>
      <c r="C2" s="4"/>
      <c r="D2" s="12" t="s">
        <v>5</v>
      </c>
      <c r="E2" s="4"/>
      <c r="F2" s="12" t="s">
        <v>6</v>
      </c>
      <c r="G2" s="4"/>
      <c r="H2" s="12" t="s">
        <v>7</v>
      </c>
      <c r="I2" s="4"/>
      <c r="K2" s="31"/>
      <c r="L2" s="18" t="s">
        <v>4</v>
      </c>
      <c r="M2" s="15"/>
      <c r="N2" s="12" t="s">
        <v>5</v>
      </c>
      <c r="O2" s="4"/>
      <c r="P2" s="12" t="s">
        <v>6</v>
      </c>
      <c r="Q2" s="4"/>
      <c r="R2" s="18" t="s">
        <v>7</v>
      </c>
      <c r="S2" s="4"/>
      <c r="U2" s="31"/>
      <c r="V2" s="18" t="s">
        <v>4</v>
      </c>
      <c r="W2" s="15"/>
      <c r="X2" s="12" t="s">
        <v>5</v>
      </c>
      <c r="Y2" s="4"/>
      <c r="Z2" s="12" t="s">
        <v>6</v>
      </c>
      <c r="AA2" s="4"/>
      <c r="AB2" s="18" t="s">
        <v>7</v>
      </c>
      <c r="AC2" s="4"/>
    </row>
    <row r="3" spans="1:29" ht="14.25" thickBot="1" x14ac:dyDescent="0.2">
      <c r="A3" s="47" t="s">
        <v>0</v>
      </c>
      <c r="B3" s="19" t="s">
        <v>1</v>
      </c>
      <c r="C3" s="9" t="s">
        <v>2</v>
      </c>
      <c r="D3" s="8" t="s">
        <v>1</v>
      </c>
      <c r="E3" s="9" t="s">
        <v>2</v>
      </c>
      <c r="F3" s="8" t="s">
        <v>1</v>
      </c>
      <c r="G3" s="9" t="s">
        <v>2</v>
      </c>
      <c r="H3" s="8" t="s">
        <v>1</v>
      </c>
      <c r="I3" s="9" t="s">
        <v>2</v>
      </c>
      <c r="K3" s="47" t="s">
        <v>0</v>
      </c>
      <c r="L3" s="19" t="s">
        <v>1</v>
      </c>
      <c r="M3" s="17" t="s">
        <v>2</v>
      </c>
      <c r="N3" s="8" t="s">
        <v>1</v>
      </c>
      <c r="O3" s="9" t="s">
        <v>2</v>
      </c>
      <c r="P3" s="8" t="s">
        <v>1</v>
      </c>
      <c r="Q3" s="9" t="s">
        <v>2</v>
      </c>
      <c r="R3" s="19" t="s">
        <v>1</v>
      </c>
      <c r="S3" s="9" t="s">
        <v>2</v>
      </c>
      <c r="U3" s="47" t="s">
        <v>0</v>
      </c>
      <c r="V3" s="19" t="s">
        <v>1</v>
      </c>
      <c r="W3" s="17" t="s">
        <v>2</v>
      </c>
      <c r="X3" s="8" t="s">
        <v>1</v>
      </c>
      <c r="Y3" s="9" t="s">
        <v>2</v>
      </c>
      <c r="Z3" s="8" t="s">
        <v>1</v>
      </c>
      <c r="AA3" s="9" t="s">
        <v>2</v>
      </c>
      <c r="AB3" s="19" t="s">
        <v>1</v>
      </c>
      <c r="AC3" s="9" t="s">
        <v>2</v>
      </c>
    </row>
    <row r="4" spans="1:29" x14ac:dyDescent="0.15">
      <c r="A4" s="43">
        <v>1</v>
      </c>
      <c r="B4" s="44">
        <v>25</v>
      </c>
      <c r="C4" s="14">
        <v>75</v>
      </c>
      <c r="D4" s="46">
        <v>25</v>
      </c>
      <c r="E4" s="14">
        <v>75</v>
      </c>
      <c r="F4" s="46">
        <v>75</v>
      </c>
      <c r="G4" s="14">
        <v>100</v>
      </c>
      <c r="H4" s="46">
        <v>25</v>
      </c>
      <c r="I4" s="14">
        <v>75</v>
      </c>
      <c r="K4" s="43">
        <v>1</v>
      </c>
      <c r="L4" s="44">
        <v>25</v>
      </c>
      <c r="M4" s="45">
        <v>75</v>
      </c>
      <c r="N4" s="46">
        <v>50</v>
      </c>
      <c r="O4" s="14">
        <v>75</v>
      </c>
      <c r="P4" s="46">
        <v>75</v>
      </c>
      <c r="Q4" s="14">
        <v>75</v>
      </c>
      <c r="R4" s="44">
        <v>25</v>
      </c>
      <c r="S4" s="14">
        <v>75</v>
      </c>
      <c r="U4" s="43">
        <v>1</v>
      </c>
      <c r="V4" s="44">
        <v>50</v>
      </c>
      <c r="W4" s="45">
        <v>75</v>
      </c>
      <c r="X4" s="46">
        <v>50</v>
      </c>
      <c r="Y4" s="14">
        <v>100</v>
      </c>
      <c r="Z4" s="46">
        <v>75</v>
      </c>
      <c r="AA4" s="14">
        <v>75</v>
      </c>
      <c r="AB4" s="44">
        <v>50</v>
      </c>
      <c r="AC4" s="14">
        <v>75</v>
      </c>
    </row>
    <row r="5" spans="1:29" x14ac:dyDescent="0.15">
      <c r="A5" s="32">
        <v>2</v>
      </c>
      <c r="B5" s="10">
        <v>25</v>
      </c>
      <c r="C5" s="6">
        <v>75</v>
      </c>
      <c r="D5" s="5">
        <v>25</v>
      </c>
      <c r="E5" s="6">
        <v>75</v>
      </c>
      <c r="F5" s="5">
        <v>75</v>
      </c>
      <c r="G5" s="6">
        <v>50</v>
      </c>
      <c r="H5" s="5">
        <v>25</v>
      </c>
      <c r="I5" s="6">
        <v>75</v>
      </c>
      <c r="K5" s="32">
        <v>2</v>
      </c>
      <c r="L5" s="10">
        <v>25</v>
      </c>
      <c r="M5" s="16">
        <v>75</v>
      </c>
      <c r="N5" s="5">
        <v>25</v>
      </c>
      <c r="O5" s="6">
        <v>75</v>
      </c>
      <c r="P5" s="5">
        <v>75</v>
      </c>
      <c r="Q5" s="6">
        <v>50</v>
      </c>
      <c r="R5" s="10">
        <v>75</v>
      </c>
      <c r="S5" s="6">
        <v>50</v>
      </c>
      <c r="U5" s="32">
        <v>2</v>
      </c>
      <c r="V5" s="10">
        <v>25</v>
      </c>
      <c r="W5" s="16">
        <v>75</v>
      </c>
      <c r="X5" s="5">
        <v>25</v>
      </c>
      <c r="Y5" s="6">
        <v>75</v>
      </c>
      <c r="Z5" s="5">
        <v>75</v>
      </c>
      <c r="AA5" s="6">
        <v>50</v>
      </c>
      <c r="AB5" s="10">
        <v>25</v>
      </c>
      <c r="AC5" s="6">
        <v>75</v>
      </c>
    </row>
    <row r="6" spans="1:29" x14ac:dyDescent="0.15">
      <c r="A6" s="32">
        <v>3</v>
      </c>
      <c r="B6" s="10">
        <v>25</v>
      </c>
      <c r="C6" s="6">
        <v>100</v>
      </c>
      <c r="D6" s="5">
        <v>25</v>
      </c>
      <c r="E6" s="6">
        <v>75</v>
      </c>
      <c r="F6" s="5">
        <v>50</v>
      </c>
      <c r="G6" s="6">
        <v>50</v>
      </c>
      <c r="H6" s="5">
        <v>75</v>
      </c>
      <c r="I6" s="6">
        <v>100</v>
      </c>
      <c r="K6" s="32">
        <v>3</v>
      </c>
      <c r="L6" s="10">
        <v>25</v>
      </c>
      <c r="M6" s="16">
        <v>100</v>
      </c>
      <c r="N6" s="5">
        <v>50</v>
      </c>
      <c r="O6" s="6">
        <v>100</v>
      </c>
      <c r="P6" s="5">
        <v>25</v>
      </c>
      <c r="Q6" s="6">
        <v>75</v>
      </c>
      <c r="R6" s="10">
        <v>75</v>
      </c>
      <c r="S6" s="6">
        <v>50</v>
      </c>
      <c r="U6" s="32">
        <v>3</v>
      </c>
      <c r="V6" s="10">
        <v>50</v>
      </c>
      <c r="W6" s="16">
        <v>75</v>
      </c>
      <c r="X6" s="5">
        <v>50</v>
      </c>
      <c r="Y6" s="6">
        <v>100</v>
      </c>
      <c r="Z6" s="5">
        <v>75</v>
      </c>
      <c r="AA6" s="6">
        <v>50</v>
      </c>
      <c r="AB6" s="10">
        <v>50</v>
      </c>
      <c r="AC6" s="6">
        <v>100</v>
      </c>
    </row>
    <row r="7" spans="1:29" x14ac:dyDescent="0.15">
      <c r="A7" s="32">
        <v>4</v>
      </c>
      <c r="B7" s="10">
        <v>50</v>
      </c>
      <c r="C7" s="6">
        <v>75</v>
      </c>
      <c r="D7" s="5">
        <v>25</v>
      </c>
      <c r="E7" s="6">
        <v>75</v>
      </c>
      <c r="F7" s="5">
        <v>50</v>
      </c>
      <c r="G7" s="6">
        <v>75</v>
      </c>
      <c r="H7" s="5">
        <v>50</v>
      </c>
      <c r="I7" s="6">
        <v>25</v>
      </c>
      <c r="K7" s="32">
        <v>4</v>
      </c>
      <c r="L7" s="10">
        <v>75</v>
      </c>
      <c r="M7" s="16">
        <v>100</v>
      </c>
      <c r="N7" s="5">
        <v>25</v>
      </c>
      <c r="O7" s="6">
        <v>75</v>
      </c>
      <c r="P7" s="5">
        <v>50</v>
      </c>
      <c r="Q7" s="6">
        <v>100</v>
      </c>
      <c r="R7" s="10">
        <v>50</v>
      </c>
      <c r="S7" s="6">
        <v>50</v>
      </c>
      <c r="U7" s="32">
        <v>4</v>
      </c>
      <c r="V7" s="10">
        <v>50</v>
      </c>
      <c r="W7" s="16">
        <v>75</v>
      </c>
      <c r="X7" s="5">
        <v>50</v>
      </c>
      <c r="Y7" s="6">
        <v>75</v>
      </c>
      <c r="Z7" s="5">
        <v>50</v>
      </c>
      <c r="AA7" s="6">
        <v>100</v>
      </c>
      <c r="AB7" s="10">
        <v>50</v>
      </c>
      <c r="AC7" s="6">
        <v>25</v>
      </c>
    </row>
    <row r="8" spans="1:29" x14ac:dyDescent="0.15">
      <c r="A8" s="32">
        <v>5</v>
      </c>
      <c r="B8" s="10"/>
      <c r="C8" s="6"/>
      <c r="D8" s="5"/>
      <c r="E8" s="6"/>
      <c r="F8" s="5"/>
      <c r="G8" s="6"/>
      <c r="H8" s="5"/>
      <c r="I8" s="6"/>
      <c r="K8" s="32">
        <v>5</v>
      </c>
      <c r="L8" s="10"/>
      <c r="M8" s="16"/>
      <c r="N8" s="5"/>
      <c r="O8" s="6"/>
      <c r="P8" s="5"/>
      <c r="Q8" s="6"/>
      <c r="R8" s="10"/>
      <c r="S8" s="6"/>
      <c r="U8" s="32">
        <v>5</v>
      </c>
      <c r="V8" s="10"/>
      <c r="W8" s="16"/>
      <c r="X8" s="5"/>
      <c r="Y8" s="6"/>
      <c r="Z8" s="5"/>
      <c r="AA8" s="6"/>
      <c r="AB8" s="10"/>
      <c r="AC8" s="6"/>
    </row>
    <row r="9" spans="1:29" x14ac:dyDescent="0.15">
      <c r="A9" s="32">
        <v>6</v>
      </c>
      <c r="B9" s="10"/>
      <c r="C9" s="6"/>
      <c r="D9" s="5"/>
      <c r="E9" s="6"/>
      <c r="F9" s="5"/>
      <c r="G9" s="6"/>
      <c r="H9" s="5"/>
      <c r="I9" s="6"/>
      <c r="K9" s="32">
        <v>6</v>
      </c>
      <c r="L9" s="10"/>
      <c r="M9" s="16"/>
      <c r="N9" s="5"/>
      <c r="O9" s="6"/>
      <c r="P9" s="5"/>
      <c r="Q9" s="6"/>
      <c r="R9" s="10"/>
      <c r="S9" s="6"/>
      <c r="U9" s="32">
        <v>6</v>
      </c>
      <c r="V9" s="10"/>
      <c r="W9" s="16"/>
      <c r="X9" s="5"/>
      <c r="Y9" s="6"/>
      <c r="Z9" s="5"/>
      <c r="AA9" s="6"/>
      <c r="AB9" s="10"/>
      <c r="AC9" s="6"/>
    </row>
    <row r="10" spans="1:29" x14ac:dyDescent="0.15">
      <c r="A10" s="32">
        <v>7</v>
      </c>
      <c r="B10" s="10"/>
      <c r="C10" s="6"/>
      <c r="D10" s="5"/>
      <c r="E10" s="6"/>
      <c r="F10" s="5"/>
      <c r="G10" s="6"/>
      <c r="H10" s="5"/>
      <c r="I10" s="6"/>
      <c r="K10" s="32">
        <v>7</v>
      </c>
      <c r="L10" s="10"/>
      <c r="M10" s="16"/>
      <c r="N10" s="5"/>
      <c r="O10" s="6"/>
      <c r="P10" s="5"/>
      <c r="Q10" s="6"/>
      <c r="R10" s="10"/>
      <c r="S10" s="6"/>
      <c r="U10" s="32">
        <v>7</v>
      </c>
      <c r="V10" s="10"/>
      <c r="W10" s="16"/>
      <c r="X10" s="5"/>
      <c r="Y10" s="6"/>
      <c r="Z10" s="5"/>
      <c r="AA10" s="6"/>
      <c r="AB10" s="10"/>
      <c r="AC10" s="6"/>
    </row>
    <row r="11" spans="1:29" x14ac:dyDescent="0.15">
      <c r="A11" s="32">
        <v>8</v>
      </c>
      <c r="B11" s="10"/>
      <c r="C11" s="6"/>
      <c r="D11" s="5"/>
      <c r="E11" s="6"/>
      <c r="F11" s="5"/>
      <c r="G11" s="6"/>
      <c r="H11" s="5"/>
      <c r="I11" s="6"/>
      <c r="K11" s="32">
        <v>8</v>
      </c>
      <c r="L11" s="10"/>
      <c r="M11" s="16"/>
      <c r="N11" s="5"/>
      <c r="O11" s="6"/>
      <c r="P11" s="5"/>
      <c r="Q11" s="6"/>
      <c r="R11" s="10"/>
      <c r="S11" s="6"/>
      <c r="U11" s="32">
        <v>8</v>
      </c>
      <c r="V11" s="10"/>
      <c r="W11" s="16"/>
      <c r="X11" s="5"/>
      <c r="Y11" s="6"/>
      <c r="Z11" s="5"/>
      <c r="AA11" s="6"/>
      <c r="AB11" s="10"/>
      <c r="AC11" s="6"/>
    </row>
    <row r="12" spans="1:29" x14ac:dyDescent="0.15">
      <c r="A12" s="32">
        <v>9</v>
      </c>
      <c r="B12" s="10"/>
      <c r="C12" s="6"/>
      <c r="D12" s="5"/>
      <c r="E12" s="6"/>
      <c r="F12" s="5"/>
      <c r="G12" s="6"/>
      <c r="H12" s="5"/>
      <c r="I12" s="6"/>
      <c r="K12" s="32">
        <v>9</v>
      </c>
      <c r="L12" s="10"/>
      <c r="M12" s="16"/>
      <c r="N12" s="5"/>
      <c r="O12" s="6"/>
      <c r="P12" s="5"/>
      <c r="Q12" s="6"/>
      <c r="R12" s="10"/>
      <c r="S12" s="6"/>
      <c r="U12" s="32">
        <v>9</v>
      </c>
      <c r="V12" s="10"/>
      <c r="W12" s="16"/>
      <c r="X12" s="5"/>
      <c r="Y12" s="6"/>
      <c r="Z12" s="5"/>
      <c r="AA12" s="6"/>
      <c r="AB12" s="10"/>
      <c r="AC12" s="6"/>
    </row>
    <row r="13" spans="1:29" x14ac:dyDescent="0.15">
      <c r="A13" s="32">
        <v>10</v>
      </c>
      <c r="B13" s="10"/>
      <c r="C13" s="6"/>
      <c r="D13" s="5"/>
      <c r="E13" s="6"/>
      <c r="F13" s="5"/>
      <c r="G13" s="6"/>
      <c r="H13" s="5"/>
      <c r="I13" s="6"/>
      <c r="K13" s="32">
        <v>10</v>
      </c>
      <c r="L13" s="10"/>
      <c r="M13" s="16"/>
      <c r="N13" s="5"/>
      <c r="O13" s="6"/>
      <c r="P13" s="5"/>
      <c r="Q13" s="6"/>
      <c r="R13" s="10"/>
      <c r="S13" s="6"/>
      <c r="U13" s="32">
        <v>10</v>
      </c>
      <c r="V13" s="10"/>
      <c r="W13" s="16"/>
      <c r="X13" s="5"/>
      <c r="Y13" s="6"/>
      <c r="Z13" s="5"/>
      <c r="AA13" s="6"/>
      <c r="AB13" s="10"/>
      <c r="AC13" s="6"/>
    </row>
    <row r="14" spans="1:29" x14ac:dyDescent="0.15">
      <c r="A14" s="32">
        <v>11</v>
      </c>
      <c r="B14" s="10"/>
      <c r="C14" s="6"/>
      <c r="D14" s="5"/>
      <c r="E14" s="6"/>
      <c r="F14" s="5"/>
      <c r="G14" s="6"/>
      <c r="H14" s="5"/>
      <c r="I14" s="6"/>
      <c r="K14" s="32">
        <v>11</v>
      </c>
      <c r="L14" s="10"/>
      <c r="M14" s="16"/>
      <c r="N14" s="5"/>
      <c r="O14" s="6"/>
      <c r="P14" s="5"/>
      <c r="Q14" s="6"/>
      <c r="R14" s="10"/>
      <c r="S14" s="6"/>
      <c r="U14" s="32">
        <v>11</v>
      </c>
      <c r="V14" s="10"/>
      <c r="W14" s="16"/>
      <c r="X14" s="5"/>
      <c r="Y14" s="6"/>
      <c r="Z14" s="5"/>
      <c r="AA14" s="6"/>
      <c r="AB14" s="10"/>
      <c r="AC14" s="6"/>
    </row>
    <row r="15" spans="1:29" x14ac:dyDescent="0.15">
      <c r="A15" s="32">
        <v>12</v>
      </c>
      <c r="B15" s="10"/>
      <c r="C15" s="6"/>
      <c r="D15" s="5"/>
      <c r="E15" s="6"/>
      <c r="F15" s="5"/>
      <c r="G15" s="6"/>
      <c r="H15" s="5"/>
      <c r="I15" s="6"/>
      <c r="K15" s="32">
        <v>12</v>
      </c>
      <c r="L15" s="10"/>
      <c r="M15" s="16"/>
      <c r="N15" s="5"/>
      <c r="O15" s="6"/>
      <c r="P15" s="5"/>
      <c r="Q15" s="6"/>
      <c r="R15" s="10"/>
      <c r="S15" s="6"/>
      <c r="U15" s="32">
        <v>12</v>
      </c>
      <c r="V15" s="10"/>
      <c r="W15" s="16"/>
      <c r="X15" s="5"/>
      <c r="Y15" s="6"/>
      <c r="Z15" s="5"/>
      <c r="AA15" s="6"/>
      <c r="AB15" s="10"/>
      <c r="AC15" s="6"/>
    </row>
    <row r="16" spans="1:29" x14ac:dyDescent="0.15">
      <c r="A16" s="32">
        <v>13</v>
      </c>
      <c r="B16" s="10"/>
      <c r="C16" s="6"/>
      <c r="D16" s="5"/>
      <c r="E16" s="6"/>
      <c r="F16" s="5"/>
      <c r="G16" s="6"/>
      <c r="H16" s="5"/>
      <c r="I16" s="6"/>
      <c r="K16" s="32">
        <v>13</v>
      </c>
      <c r="L16" s="10"/>
      <c r="M16" s="16"/>
      <c r="N16" s="5"/>
      <c r="O16" s="6"/>
      <c r="P16" s="5"/>
      <c r="Q16" s="6"/>
      <c r="R16" s="10"/>
      <c r="S16" s="6"/>
      <c r="U16" s="32">
        <v>13</v>
      </c>
      <c r="V16" s="10"/>
      <c r="W16" s="16"/>
      <c r="X16" s="5"/>
      <c r="Y16" s="6"/>
      <c r="Z16" s="5"/>
      <c r="AA16" s="6"/>
      <c r="AB16" s="10"/>
      <c r="AC16" s="6"/>
    </row>
    <row r="17" spans="1:29" x14ac:dyDescent="0.15">
      <c r="A17" s="32">
        <v>14</v>
      </c>
      <c r="B17" s="10"/>
      <c r="C17" s="6"/>
      <c r="D17" s="5"/>
      <c r="E17" s="6"/>
      <c r="F17" s="5"/>
      <c r="G17" s="6"/>
      <c r="H17" s="5"/>
      <c r="I17" s="6"/>
      <c r="K17" s="32">
        <v>14</v>
      </c>
      <c r="L17" s="10"/>
      <c r="M17" s="16"/>
      <c r="N17" s="5"/>
      <c r="O17" s="6"/>
      <c r="P17" s="5"/>
      <c r="Q17" s="6"/>
      <c r="R17" s="10"/>
      <c r="S17" s="6"/>
      <c r="U17" s="32">
        <v>14</v>
      </c>
      <c r="V17" s="10"/>
      <c r="W17" s="16"/>
      <c r="X17" s="5"/>
      <c r="Y17" s="6"/>
      <c r="Z17" s="5"/>
      <c r="AA17" s="6"/>
      <c r="AB17" s="10"/>
      <c r="AC17" s="6"/>
    </row>
    <row r="18" spans="1:29" ht="14.25" thickBot="1" x14ac:dyDescent="0.2">
      <c r="A18" s="33">
        <v>15</v>
      </c>
      <c r="B18" s="23"/>
      <c r="C18" s="22"/>
      <c r="D18" s="20"/>
      <c r="E18" s="22"/>
      <c r="F18" s="20"/>
      <c r="G18" s="22"/>
      <c r="H18" s="20"/>
      <c r="I18" s="22"/>
      <c r="K18" s="33">
        <v>15</v>
      </c>
      <c r="L18" s="23"/>
      <c r="M18" s="21"/>
      <c r="N18" s="20"/>
      <c r="O18" s="22"/>
      <c r="P18" s="20"/>
      <c r="Q18" s="22"/>
      <c r="R18" s="23"/>
      <c r="S18" s="22"/>
      <c r="U18" s="33">
        <v>15</v>
      </c>
      <c r="V18" s="23"/>
      <c r="W18" s="21"/>
      <c r="X18" s="20"/>
      <c r="Y18" s="22"/>
      <c r="Z18" s="20"/>
      <c r="AA18" s="22"/>
      <c r="AB18" s="23"/>
      <c r="AC18" s="22"/>
    </row>
    <row r="19" spans="1:29" x14ac:dyDescent="0.15">
      <c r="A19" s="38"/>
      <c r="B19" s="37"/>
      <c r="C19" s="39"/>
      <c r="D19" s="26"/>
      <c r="E19" s="27"/>
      <c r="F19" s="37"/>
      <c r="G19" s="39"/>
      <c r="H19" s="26"/>
      <c r="I19" s="27"/>
      <c r="K19" s="34"/>
      <c r="L19" s="28"/>
      <c r="M19" s="42"/>
      <c r="N19" s="24"/>
      <c r="O19" s="25"/>
      <c r="P19" s="28"/>
      <c r="Q19" s="42"/>
      <c r="R19" s="24"/>
      <c r="S19" s="25"/>
      <c r="U19" s="34"/>
      <c r="V19" s="28"/>
      <c r="W19" s="42"/>
      <c r="X19" s="24"/>
      <c r="Y19" s="25"/>
      <c r="Z19" s="28"/>
      <c r="AA19" s="42"/>
      <c r="AB19" s="24"/>
      <c r="AC19" s="25"/>
    </row>
    <row r="20" spans="1:29" x14ac:dyDescent="0.15">
      <c r="A20" s="35" t="s">
        <v>10</v>
      </c>
      <c r="B20" s="29">
        <f>AVERAGE(B4:B18)</f>
        <v>31.25</v>
      </c>
      <c r="C20" s="40">
        <f t="shared" ref="C20:I20" si="0">AVERAGE(C4:C18)</f>
        <v>81.25</v>
      </c>
      <c r="D20" s="41">
        <f t="shared" si="0"/>
        <v>25</v>
      </c>
      <c r="E20" s="7">
        <f t="shared" si="0"/>
        <v>75</v>
      </c>
      <c r="F20" s="29">
        <f t="shared" si="0"/>
        <v>62.5</v>
      </c>
      <c r="G20" s="40">
        <f t="shared" si="0"/>
        <v>68.75</v>
      </c>
      <c r="H20" s="41">
        <f t="shared" si="0"/>
        <v>43.75</v>
      </c>
      <c r="I20" s="7">
        <f t="shared" si="0"/>
        <v>68.75</v>
      </c>
      <c r="J20" s="2"/>
      <c r="K20" s="35" t="s">
        <v>10</v>
      </c>
      <c r="L20" s="29">
        <f t="shared" ref="L20:S20" si="1">AVERAGE(L4:L18)</f>
        <v>37.5</v>
      </c>
      <c r="M20" s="40">
        <f t="shared" si="1"/>
        <v>87.5</v>
      </c>
      <c r="N20" s="41">
        <f t="shared" si="1"/>
        <v>37.5</v>
      </c>
      <c r="O20" s="7">
        <f t="shared" si="1"/>
        <v>81.25</v>
      </c>
      <c r="P20" s="29">
        <f t="shared" si="1"/>
        <v>56.25</v>
      </c>
      <c r="Q20" s="40">
        <f t="shared" si="1"/>
        <v>75</v>
      </c>
      <c r="R20" s="41">
        <f t="shared" si="1"/>
        <v>56.25</v>
      </c>
      <c r="S20" s="7">
        <f t="shared" si="1"/>
        <v>56.25</v>
      </c>
      <c r="T20" s="2"/>
      <c r="U20" s="35" t="s">
        <v>10</v>
      </c>
      <c r="V20" s="29">
        <f t="shared" ref="V20:AC20" si="2">AVERAGE(V4:V18)</f>
        <v>43.75</v>
      </c>
      <c r="W20" s="40">
        <f t="shared" si="2"/>
        <v>75</v>
      </c>
      <c r="X20" s="41">
        <f t="shared" si="2"/>
        <v>43.75</v>
      </c>
      <c r="Y20" s="7">
        <f t="shared" si="2"/>
        <v>87.5</v>
      </c>
      <c r="Z20" s="29">
        <f t="shared" si="2"/>
        <v>68.75</v>
      </c>
      <c r="AA20" s="40">
        <f t="shared" si="2"/>
        <v>68.75</v>
      </c>
      <c r="AB20" s="41">
        <f t="shared" si="2"/>
        <v>43.75</v>
      </c>
      <c r="AC20" s="7">
        <f t="shared" si="2"/>
        <v>68.75</v>
      </c>
    </row>
    <row r="21" spans="1:29" ht="14.25" thickBot="1" x14ac:dyDescent="0.2">
      <c r="A21" s="36" t="s">
        <v>11</v>
      </c>
      <c r="B21" s="19">
        <f>_xlfn.STDEV.S(B4:B18)</f>
        <v>12.5</v>
      </c>
      <c r="C21" s="19">
        <f t="shared" ref="C21:I21" si="3">_xlfn.STDEV.S(C4:C18)</f>
        <v>12.5</v>
      </c>
      <c r="D21" s="19">
        <f t="shared" si="3"/>
        <v>0</v>
      </c>
      <c r="E21" s="19">
        <f t="shared" si="3"/>
        <v>0</v>
      </c>
      <c r="F21" s="19">
        <f t="shared" si="3"/>
        <v>14.433756729740644</v>
      </c>
      <c r="G21" s="19">
        <f t="shared" si="3"/>
        <v>23.935677693908453</v>
      </c>
      <c r="H21" s="19">
        <f t="shared" si="3"/>
        <v>23.935677693908453</v>
      </c>
      <c r="I21" s="19">
        <f t="shared" si="3"/>
        <v>31.457643480294792</v>
      </c>
      <c r="K21" s="36" t="s">
        <v>11</v>
      </c>
      <c r="L21" s="19">
        <f t="shared" ref="L21:S21" si="4">_xlfn.STDEV.S(L4:L18)</f>
        <v>25</v>
      </c>
      <c r="M21" s="19">
        <f t="shared" si="4"/>
        <v>14.433756729740644</v>
      </c>
      <c r="N21" s="19">
        <f t="shared" si="4"/>
        <v>14.433756729740644</v>
      </c>
      <c r="O21" s="19">
        <f t="shared" si="4"/>
        <v>12.5</v>
      </c>
      <c r="P21" s="19">
        <f t="shared" si="4"/>
        <v>23.935677693908453</v>
      </c>
      <c r="Q21" s="19">
        <f t="shared" si="4"/>
        <v>20.412414523193153</v>
      </c>
      <c r="R21" s="19">
        <f t="shared" si="4"/>
        <v>23.935677693908453</v>
      </c>
      <c r="S21" s="19">
        <f t="shared" si="4"/>
        <v>12.5</v>
      </c>
      <c r="U21" s="36" t="s">
        <v>11</v>
      </c>
      <c r="V21" s="19">
        <f t="shared" ref="V21:AC21" si="5">_xlfn.STDEV.S(V4:V18)</f>
        <v>12.5</v>
      </c>
      <c r="W21" s="19">
        <f t="shared" si="5"/>
        <v>0</v>
      </c>
      <c r="X21" s="19">
        <f t="shared" si="5"/>
        <v>12.5</v>
      </c>
      <c r="Y21" s="19">
        <f t="shared" si="5"/>
        <v>14.433756729740644</v>
      </c>
      <c r="Z21" s="19">
        <f t="shared" si="5"/>
        <v>12.5</v>
      </c>
      <c r="AA21" s="19">
        <f t="shared" si="5"/>
        <v>23.935677693908453</v>
      </c>
      <c r="AB21" s="19">
        <f t="shared" si="5"/>
        <v>12.5</v>
      </c>
      <c r="AC21" s="19">
        <f t="shared" si="5"/>
        <v>31.457643480294792</v>
      </c>
    </row>
  </sheetData>
  <mergeCells count="15">
    <mergeCell ref="V1:AC1"/>
    <mergeCell ref="V2:W2"/>
    <mergeCell ref="X2:Y2"/>
    <mergeCell ref="Z2:AA2"/>
    <mergeCell ref="AB2:AC2"/>
    <mergeCell ref="B2:C2"/>
    <mergeCell ref="D2:E2"/>
    <mergeCell ref="F2:G2"/>
    <mergeCell ref="H2:I2"/>
    <mergeCell ref="B1:I1"/>
    <mergeCell ref="L1:S1"/>
    <mergeCell ref="L2:M2"/>
    <mergeCell ref="N2:O2"/>
    <mergeCell ref="P2:Q2"/>
    <mergeCell ref="R2:S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舘山北斗</dc:creator>
  <cp:lastModifiedBy>舘山北斗</cp:lastModifiedBy>
  <dcterms:created xsi:type="dcterms:W3CDTF">2019-02-11T07:53:26Z</dcterms:created>
  <dcterms:modified xsi:type="dcterms:W3CDTF">2019-02-11T08:35:49Z</dcterms:modified>
</cp:coreProperties>
</file>