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rge.junior\Documents\GitHub\DataScience\Udacity\module_2\"/>
    </mc:Choice>
  </mc:AlternateContent>
  <bookViews>
    <workbookView xWindow="0" yWindow="0" windowWidth="23040" windowHeight="9390"/>
  </bookViews>
  <sheets>
    <sheet name="Sheet1" sheetId="1" r:id="rId1"/>
    <sheet name="Plan1" sheetId="4" r:id="rId2"/>
    <sheet name="Sheet2" sheetId="2" r:id="rId3"/>
    <sheet name="Sheet3" sheetId="3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" i="1"/>
  <c r="C2" i="1"/>
</calcChain>
</file>

<file path=xl/sharedStrings.xml><?xml version="1.0" encoding="utf-8"?>
<sst xmlns="http://schemas.openxmlformats.org/spreadsheetml/2006/main" count="33" uniqueCount="31">
  <si>
    <t>Número de empregados</t>
  </si>
  <si>
    <t>Número médio de tickets</t>
  </si>
  <si>
    <t xml:space="preserve">m </t>
  </si>
  <si>
    <t>b</t>
  </si>
  <si>
    <t>Y</t>
  </si>
  <si>
    <t>r</t>
  </si>
  <si>
    <t>r2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</si>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</sst>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Número médio de tickets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51</c:v>
                </c:pt>
                <c:pt idx="1">
                  <c:v>68</c:v>
                </c:pt>
                <c:pt idx="2">
                  <c:v>77</c:v>
                </c:pt>
                <c:pt idx="3">
                  <c:v>124</c:v>
                </c:pt>
                <c:pt idx="4">
                  <c:v>124</c:v>
                </c:pt>
                <c:pt idx="5">
                  <c:v>134</c:v>
                </c:pt>
                <c:pt idx="6">
                  <c:v>157</c:v>
                </c:pt>
                <c:pt idx="7">
                  <c:v>190</c:v>
                </c:pt>
                <c:pt idx="8">
                  <c:v>205</c:v>
                </c:pt>
                <c:pt idx="9">
                  <c:v>230</c:v>
                </c:pt>
                <c:pt idx="10">
                  <c:v>265</c:v>
                </c:pt>
                <c:pt idx="11">
                  <c:v>296</c:v>
                </c:pt>
                <c:pt idx="12">
                  <c:v>336</c:v>
                </c:pt>
                <c:pt idx="13">
                  <c:v>359</c:v>
                </c:pt>
                <c:pt idx="14">
                  <c:v>403</c:v>
                </c:pt>
                <c:pt idx="15">
                  <c:v>418</c:v>
                </c:pt>
                <c:pt idx="16">
                  <c:v>437</c:v>
                </c:pt>
                <c:pt idx="17">
                  <c:v>451</c:v>
                </c:pt>
                <c:pt idx="18">
                  <c:v>465</c:v>
                </c:pt>
                <c:pt idx="19">
                  <c:v>491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32</c:v>
                </c:pt>
                <c:pt idx="11">
                  <c:v>38</c:v>
                </c:pt>
                <c:pt idx="12">
                  <c:v>48</c:v>
                </c:pt>
                <c:pt idx="13">
                  <c:v>57</c:v>
                </c:pt>
                <c:pt idx="14">
                  <c:v>64</c:v>
                </c:pt>
                <c:pt idx="15">
                  <c:v>70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8768"/>
        <c:axId val="351920336"/>
      </c:scatterChart>
      <c:valAx>
        <c:axId val="3519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920336"/>
        <c:crosses val="autoZero"/>
        <c:crossBetween val="midCat"/>
      </c:valAx>
      <c:valAx>
        <c:axId val="3519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9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0</xdr:row>
      <xdr:rowOff>15240</xdr:rowOff>
    </xdr:from>
    <xdr:to>
      <xdr:col>15</xdr:col>
      <xdr:colOff>335280</xdr:colOff>
      <xdr:row>15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R8" sqref="R8"/>
    </sheetView>
  </sheetViews>
  <sheetFormatPr defaultColWidth="8.7109375" defaultRowHeight="15" x14ac:dyDescent="0.25"/>
  <cols>
    <col min="1" max="1" width="21" bestFit="1" customWidth="1"/>
    <col min="2" max="2" width="25.28515625" bestFit="1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51</v>
      </c>
      <c r="B2" s="2">
        <v>5</v>
      </c>
      <c r="C2">
        <f>SLOPE(B2:B21,A2:A21)</f>
        <v>0.18331691230172809</v>
      </c>
      <c r="D2">
        <f>INTERCEPT(B2:B21,A2:A21)</f>
        <v>-11.054830693271299</v>
      </c>
      <c r="E2">
        <f>C$2*A2+B$2</f>
        <v>14.349162527388133</v>
      </c>
      <c r="F2">
        <f>CORREL(B2:B21,A2:A21)</f>
        <v>0.98710903231762004</v>
      </c>
      <c r="G2">
        <f>RSQ(A2:A21,B2:B21)</f>
        <v>0.97438424168302806</v>
      </c>
    </row>
    <row r="3" spans="1:7" x14ac:dyDescent="0.25">
      <c r="A3" s="2">
        <v>68</v>
      </c>
      <c r="B3" s="2">
        <v>5</v>
      </c>
      <c r="E3">
        <f t="shared" ref="E3:E21" si="0">C$2*A3+B$2</f>
        <v>17.465550036517509</v>
      </c>
    </row>
    <row r="4" spans="1:7" x14ac:dyDescent="0.25">
      <c r="A4" s="2">
        <v>77</v>
      </c>
      <c r="B4" s="2">
        <v>9</v>
      </c>
      <c r="E4">
        <f t="shared" si="0"/>
        <v>19.115402247233064</v>
      </c>
    </row>
    <row r="5" spans="1:7" x14ac:dyDescent="0.25">
      <c r="A5" s="2">
        <v>124</v>
      </c>
      <c r="B5" s="2">
        <v>10</v>
      </c>
      <c r="E5">
        <f t="shared" si="0"/>
        <v>27.731297125414283</v>
      </c>
    </row>
    <row r="6" spans="1:7" x14ac:dyDescent="0.25">
      <c r="A6" s="2">
        <v>124</v>
      </c>
      <c r="B6" s="2">
        <v>15</v>
      </c>
      <c r="E6">
        <f t="shared" si="0"/>
        <v>27.731297125414283</v>
      </c>
    </row>
    <row r="7" spans="1:7" x14ac:dyDescent="0.25">
      <c r="A7" s="2">
        <v>134</v>
      </c>
      <c r="B7" s="2">
        <v>13</v>
      </c>
      <c r="E7">
        <f t="shared" si="0"/>
        <v>29.564466248431565</v>
      </c>
    </row>
    <row r="8" spans="1:7" x14ac:dyDescent="0.25">
      <c r="A8" s="2">
        <v>157</v>
      </c>
      <c r="B8" s="2">
        <v>17</v>
      </c>
      <c r="E8">
        <f t="shared" si="0"/>
        <v>33.780755231371309</v>
      </c>
    </row>
    <row r="9" spans="1:7" x14ac:dyDescent="0.25">
      <c r="A9" s="2">
        <v>190</v>
      </c>
      <c r="B9" s="2">
        <v>19</v>
      </c>
      <c r="E9">
        <f t="shared" si="0"/>
        <v>39.830213337328338</v>
      </c>
    </row>
    <row r="10" spans="1:7" x14ac:dyDescent="0.25">
      <c r="A10" s="2">
        <v>205</v>
      </c>
      <c r="B10" s="2">
        <v>21</v>
      </c>
      <c r="E10">
        <f t="shared" si="0"/>
        <v>42.579967021854259</v>
      </c>
    </row>
    <row r="11" spans="1:7" x14ac:dyDescent="0.25">
      <c r="A11" s="2">
        <v>230</v>
      </c>
      <c r="B11" s="2">
        <v>22</v>
      </c>
      <c r="E11">
        <f t="shared" si="0"/>
        <v>47.162889829397457</v>
      </c>
    </row>
    <row r="12" spans="1:7" x14ac:dyDescent="0.25">
      <c r="A12" s="2">
        <v>265</v>
      </c>
      <c r="B12" s="2">
        <v>32</v>
      </c>
      <c r="E12">
        <f t="shared" si="0"/>
        <v>53.578981759957941</v>
      </c>
    </row>
    <row r="13" spans="1:7" x14ac:dyDescent="0.25">
      <c r="A13" s="2">
        <v>296</v>
      </c>
      <c r="B13" s="2">
        <v>38</v>
      </c>
      <c r="E13">
        <f t="shared" si="0"/>
        <v>59.261806041311516</v>
      </c>
    </row>
    <row r="14" spans="1:7" x14ac:dyDescent="0.25">
      <c r="A14" s="2">
        <v>336</v>
      </c>
      <c r="B14" s="2">
        <v>48</v>
      </c>
      <c r="E14">
        <f t="shared" si="0"/>
        <v>66.594482533380642</v>
      </c>
    </row>
    <row r="15" spans="1:7" x14ac:dyDescent="0.25">
      <c r="A15" s="2">
        <v>359</v>
      </c>
      <c r="B15" s="2">
        <v>57</v>
      </c>
      <c r="E15">
        <f t="shared" si="0"/>
        <v>70.810771516320386</v>
      </c>
    </row>
    <row r="16" spans="1:7" x14ac:dyDescent="0.25">
      <c r="A16" s="2">
        <v>403</v>
      </c>
      <c r="B16" s="2">
        <v>64</v>
      </c>
      <c r="E16">
        <f t="shared" si="0"/>
        <v>78.876715657596421</v>
      </c>
    </row>
    <row r="17" spans="1:5" x14ac:dyDescent="0.25">
      <c r="A17" s="2">
        <v>418</v>
      </c>
      <c r="B17" s="2">
        <v>70</v>
      </c>
      <c r="E17">
        <f t="shared" si="0"/>
        <v>81.626469342122334</v>
      </c>
    </row>
    <row r="18" spans="1:5" x14ac:dyDescent="0.25">
      <c r="A18" s="2">
        <v>437</v>
      </c>
      <c r="B18" s="2">
        <v>70</v>
      </c>
      <c r="E18">
        <f t="shared" si="0"/>
        <v>85.10949067585517</v>
      </c>
    </row>
    <row r="19" spans="1:5" x14ac:dyDescent="0.25">
      <c r="A19" s="2">
        <v>451</v>
      </c>
      <c r="B19" s="2">
        <v>76</v>
      </c>
      <c r="E19">
        <f t="shared" si="0"/>
        <v>87.675927448079364</v>
      </c>
    </row>
    <row r="20" spans="1:5" x14ac:dyDescent="0.25">
      <c r="A20" s="2">
        <v>465</v>
      </c>
      <c r="B20" s="2">
        <v>74</v>
      </c>
      <c r="E20">
        <f t="shared" si="0"/>
        <v>90.242364220303557</v>
      </c>
    </row>
    <row r="21" spans="1:5" x14ac:dyDescent="0.25">
      <c r="A21" s="2">
        <v>491</v>
      </c>
      <c r="B21" s="2">
        <v>82</v>
      </c>
      <c r="E21">
        <f t="shared" si="0"/>
        <v>95.00860394014849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5" sqref="F5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6" t="s">
        <v>8</v>
      </c>
      <c r="B3" s="6"/>
    </row>
    <row r="4" spans="1:9" x14ac:dyDescent="0.25">
      <c r="A4" s="3" t="s">
        <v>9</v>
      </c>
      <c r="B4" s="3">
        <v>0.98710903231761982</v>
      </c>
    </row>
    <row r="5" spans="1:9" x14ac:dyDescent="0.25">
      <c r="A5" s="3" t="s">
        <v>10</v>
      </c>
      <c r="B5" s="3">
        <v>0.97438424168302773</v>
      </c>
    </row>
    <row r="6" spans="1:9" x14ac:dyDescent="0.25">
      <c r="A6" s="3" t="s">
        <v>11</v>
      </c>
      <c r="B6" s="3">
        <v>0.97296114399875144</v>
      </c>
    </row>
    <row r="7" spans="1:9" x14ac:dyDescent="0.25">
      <c r="A7" s="3" t="s">
        <v>12</v>
      </c>
      <c r="B7" s="3">
        <v>24.199710171612626</v>
      </c>
    </row>
    <row r="8" spans="1:9" ht="15.75" thickBot="1" x14ac:dyDescent="0.3">
      <c r="A8" s="4" t="s">
        <v>13</v>
      </c>
      <c r="B8" s="4">
        <v>20</v>
      </c>
    </row>
    <row r="10" spans="1:9" ht="15.75" thickBot="1" x14ac:dyDescent="0.3">
      <c r="A10" t="s">
        <v>14</v>
      </c>
    </row>
    <row r="11" spans="1:9" x14ac:dyDescent="0.25">
      <c r="A11" s="5"/>
      <c r="B11" s="5" t="s">
        <v>19</v>
      </c>
      <c r="C11" s="5" t="s">
        <v>20</v>
      </c>
      <c r="D11" s="5" t="s">
        <v>21</v>
      </c>
      <c r="E11" s="5" t="s">
        <v>22</v>
      </c>
      <c r="F11" s="5" t="s">
        <v>23</v>
      </c>
    </row>
    <row r="12" spans="1:9" x14ac:dyDescent="0.25">
      <c r="A12" s="3" t="s">
        <v>15</v>
      </c>
      <c r="B12" s="3">
        <v>1</v>
      </c>
      <c r="C12" s="3">
        <v>400973.68249697902</v>
      </c>
      <c r="D12" s="3">
        <v>400973.68249697902</v>
      </c>
      <c r="E12" s="3">
        <v>684.69245115705633</v>
      </c>
      <c r="F12" s="3">
        <v>8.9105735745081098E-16</v>
      </c>
    </row>
    <row r="13" spans="1:9" x14ac:dyDescent="0.25">
      <c r="A13" s="3" t="s">
        <v>16</v>
      </c>
      <c r="B13" s="3">
        <v>18</v>
      </c>
      <c r="C13" s="3">
        <v>10541.26750302093</v>
      </c>
      <c r="D13" s="3">
        <v>585.62597239005163</v>
      </c>
      <c r="E13" s="3"/>
      <c r="F13" s="3"/>
    </row>
    <row r="14" spans="1:9" ht="15.75" thickBot="1" x14ac:dyDescent="0.3">
      <c r="A14" s="4" t="s">
        <v>17</v>
      </c>
      <c r="B14" s="4">
        <v>19</v>
      </c>
      <c r="C14" s="4">
        <v>411514.94999999995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24</v>
      </c>
      <c r="C16" s="5" t="s">
        <v>12</v>
      </c>
      <c r="D16" s="5" t="s">
        <v>25</v>
      </c>
      <c r="E16" s="5" t="s">
        <v>26</v>
      </c>
      <c r="F16" s="5" t="s">
        <v>27</v>
      </c>
      <c r="G16" s="5" t="s">
        <v>28</v>
      </c>
      <c r="H16" s="5" t="s">
        <v>29</v>
      </c>
      <c r="I16" s="5" t="s">
        <v>30</v>
      </c>
    </row>
    <row r="17" spans="1:9" x14ac:dyDescent="0.25">
      <c r="A17" s="3" t="s">
        <v>18</v>
      </c>
      <c r="B17" s="3">
        <v>65.523573987761296</v>
      </c>
      <c r="C17" s="3">
        <v>9.3190124096428129</v>
      </c>
      <c r="D17" s="3">
        <v>7.0311714490218966</v>
      </c>
      <c r="E17" s="3">
        <v>1.4636503963783886E-6</v>
      </c>
      <c r="F17" s="3">
        <v>45.945055423062968</v>
      </c>
      <c r="G17" s="3">
        <v>85.102092552459624</v>
      </c>
      <c r="H17" s="3">
        <v>45.945055423062968</v>
      </c>
      <c r="I17" s="3">
        <v>85.102092552459624</v>
      </c>
    </row>
    <row r="18" spans="1:9" ht="15.75" thickBot="1" x14ac:dyDescent="0.3">
      <c r="A18" s="4" t="s">
        <v>1</v>
      </c>
      <c r="B18" s="4">
        <v>5.3152992238885863</v>
      </c>
      <c r="C18" s="4">
        <v>0.20313275009710066</v>
      </c>
      <c r="D18" s="4">
        <v>26.166628578344898</v>
      </c>
      <c r="E18" s="4">
        <v>8.9105735745081749E-16</v>
      </c>
      <c r="F18" s="4">
        <v>4.888533152114813</v>
      </c>
      <c r="G18" s="4">
        <v>5.7420652956623597</v>
      </c>
      <c r="H18" s="4">
        <v>4.888533152114813</v>
      </c>
      <c r="I18" s="4">
        <v>5.7420652956623597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Plan1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Jorge Luiz Ferreira da Silva Junior</cp:lastModifiedBy>
  <dcterms:created xsi:type="dcterms:W3CDTF">2016-07-08T00:22:38Z</dcterms:created>
  <dcterms:modified xsi:type="dcterms:W3CDTF">2018-06-04T20:44:47Z</dcterms:modified>
</cp:coreProperties>
</file>