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orge\GitHub\DataScience\Udacity\module_2\"/>
    </mc:Choice>
  </mc:AlternateContent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2" i="1"/>
  <c r="C2" i="1"/>
</calcChain>
</file>

<file path=xl/sharedStrings.xml><?xml version="1.0" encoding="utf-8"?>
<sst xmlns="http://schemas.openxmlformats.org/spreadsheetml/2006/main" count="7" uniqueCount="7">
  <si>
    <t>Número de empregados</t>
  </si>
  <si>
    <t>Número médio de tickets</t>
  </si>
  <si>
    <t xml:space="preserve">m </t>
  </si>
  <si>
    <t>b</t>
  </si>
  <si>
    <t>Y</t>
  </si>
  <si>
    <t>r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</si>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</sst>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Número médio de tickets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51</c:v>
                </c:pt>
                <c:pt idx="1">
                  <c:v>68</c:v>
                </c:pt>
                <c:pt idx="2">
                  <c:v>77</c:v>
                </c:pt>
                <c:pt idx="3">
                  <c:v>124</c:v>
                </c:pt>
                <c:pt idx="4">
                  <c:v>124</c:v>
                </c:pt>
                <c:pt idx="5">
                  <c:v>134</c:v>
                </c:pt>
                <c:pt idx="6">
                  <c:v>157</c:v>
                </c:pt>
                <c:pt idx="7">
                  <c:v>190</c:v>
                </c:pt>
                <c:pt idx="8">
                  <c:v>205</c:v>
                </c:pt>
                <c:pt idx="9">
                  <c:v>230</c:v>
                </c:pt>
                <c:pt idx="10">
                  <c:v>265</c:v>
                </c:pt>
                <c:pt idx="11">
                  <c:v>296</c:v>
                </c:pt>
                <c:pt idx="12">
                  <c:v>336</c:v>
                </c:pt>
                <c:pt idx="13">
                  <c:v>359</c:v>
                </c:pt>
                <c:pt idx="14">
                  <c:v>403</c:v>
                </c:pt>
                <c:pt idx="15">
                  <c:v>418</c:v>
                </c:pt>
                <c:pt idx="16">
                  <c:v>437</c:v>
                </c:pt>
                <c:pt idx="17">
                  <c:v>451</c:v>
                </c:pt>
                <c:pt idx="18">
                  <c:v>465</c:v>
                </c:pt>
                <c:pt idx="19">
                  <c:v>491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15</c:v>
                </c:pt>
                <c:pt idx="5">
                  <c:v>13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22</c:v>
                </c:pt>
                <c:pt idx="10">
                  <c:v>32</c:v>
                </c:pt>
                <c:pt idx="11">
                  <c:v>38</c:v>
                </c:pt>
                <c:pt idx="12">
                  <c:v>48</c:v>
                </c:pt>
                <c:pt idx="13">
                  <c:v>57</c:v>
                </c:pt>
                <c:pt idx="14">
                  <c:v>64</c:v>
                </c:pt>
                <c:pt idx="15">
                  <c:v>70</c:v>
                </c:pt>
                <c:pt idx="16">
                  <c:v>70</c:v>
                </c:pt>
                <c:pt idx="17">
                  <c:v>76</c:v>
                </c:pt>
                <c:pt idx="18">
                  <c:v>74</c:v>
                </c:pt>
                <c:pt idx="19">
                  <c:v>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84952"/>
        <c:axId val="556884560"/>
      </c:scatterChart>
      <c:valAx>
        <c:axId val="55688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884560"/>
        <c:crosses val="autoZero"/>
        <c:crossBetween val="midCat"/>
      </c:valAx>
      <c:valAx>
        <c:axId val="5568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88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0</xdr:row>
      <xdr:rowOff>15240</xdr:rowOff>
    </xdr:from>
    <xdr:to>
      <xdr:col>15</xdr:col>
      <xdr:colOff>335280</xdr:colOff>
      <xdr:row>15</xdr:row>
      <xdr:rowOff>15240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R8" sqref="R8"/>
    </sheetView>
  </sheetViews>
  <sheetFormatPr defaultColWidth="8.77734375" defaultRowHeight="14.4" x14ac:dyDescent="0.3"/>
  <cols>
    <col min="1" max="1" width="21" bestFit="1" customWidth="1"/>
    <col min="2" max="2" width="25.33203125" bestFit="1" customWidth="1"/>
  </cols>
  <sheetData>
    <row r="1" spans="1:7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2">
        <v>51</v>
      </c>
      <c r="B2" s="2">
        <v>5</v>
      </c>
      <c r="C2">
        <f>SLOPE(B2:B21,A2:A21)</f>
        <v>0.18331691230172809</v>
      </c>
      <c r="D2">
        <f>INTERCEPT(B2:B21,A2:A21)</f>
        <v>-11.054830693271299</v>
      </c>
      <c r="E2">
        <f>C$2*A2+B$2</f>
        <v>14.349162527388133</v>
      </c>
      <c r="F2">
        <f>CORREL(B2:B21,A2:A21)</f>
        <v>0.98710903231762004</v>
      </c>
      <c r="G2">
        <f>RSQ(A2:A21,B2:B21)</f>
        <v>0.97438424168302806</v>
      </c>
    </row>
    <row r="3" spans="1:7" x14ac:dyDescent="0.3">
      <c r="A3" s="2">
        <v>68</v>
      </c>
      <c r="B3" s="2">
        <v>5</v>
      </c>
      <c r="E3">
        <f t="shared" ref="E3:E21" si="0">C$2*A3+B$2</f>
        <v>17.465550036517509</v>
      </c>
    </row>
    <row r="4" spans="1:7" x14ac:dyDescent="0.3">
      <c r="A4" s="2">
        <v>77</v>
      </c>
      <c r="B4" s="2">
        <v>9</v>
      </c>
      <c r="E4">
        <f t="shared" si="0"/>
        <v>19.115402247233064</v>
      </c>
    </row>
    <row r="5" spans="1:7" x14ac:dyDescent="0.3">
      <c r="A5" s="2">
        <v>124</v>
      </c>
      <c r="B5" s="2">
        <v>10</v>
      </c>
      <c r="E5">
        <f t="shared" si="0"/>
        <v>27.731297125414283</v>
      </c>
    </row>
    <row r="6" spans="1:7" x14ac:dyDescent="0.3">
      <c r="A6" s="2">
        <v>124</v>
      </c>
      <c r="B6" s="2">
        <v>15</v>
      </c>
      <c r="E6">
        <f t="shared" si="0"/>
        <v>27.731297125414283</v>
      </c>
    </row>
    <row r="7" spans="1:7" x14ac:dyDescent="0.3">
      <c r="A7" s="2">
        <v>134</v>
      </c>
      <c r="B7" s="2">
        <v>13</v>
      </c>
      <c r="E7">
        <f t="shared" si="0"/>
        <v>29.564466248431565</v>
      </c>
    </row>
    <row r="8" spans="1:7" x14ac:dyDescent="0.3">
      <c r="A8" s="2">
        <v>157</v>
      </c>
      <c r="B8" s="2">
        <v>17</v>
      </c>
      <c r="E8">
        <f t="shared" si="0"/>
        <v>33.780755231371309</v>
      </c>
    </row>
    <row r="9" spans="1:7" x14ac:dyDescent="0.3">
      <c r="A9" s="2">
        <v>190</v>
      </c>
      <c r="B9" s="2">
        <v>19</v>
      </c>
      <c r="E9">
        <f t="shared" si="0"/>
        <v>39.830213337328338</v>
      </c>
    </row>
    <row r="10" spans="1:7" x14ac:dyDescent="0.3">
      <c r="A10" s="2">
        <v>205</v>
      </c>
      <c r="B10" s="2">
        <v>21</v>
      </c>
      <c r="E10">
        <f t="shared" si="0"/>
        <v>42.579967021854259</v>
      </c>
    </row>
    <row r="11" spans="1:7" x14ac:dyDescent="0.3">
      <c r="A11" s="2">
        <v>230</v>
      </c>
      <c r="B11" s="2">
        <v>22</v>
      </c>
      <c r="E11">
        <f t="shared" si="0"/>
        <v>47.162889829397457</v>
      </c>
    </row>
    <row r="12" spans="1:7" x14ac:dyDescent="0.3">
      <c r="A12" s="2">
        <v>265</v>
      </c>
      <c r="B12" s="2">
        <v>32</v>
      </c>
      <c r="E12">
        <f t="shared" si="0"/>
        <v>53.578981759957941</v>
      </c>
    </row>
    <row r="13" spans="1:7" x14ac:dyDescent="0.3">
      <c r="A13" s="2">
        <v>296</v>
      </c>
      <c r="B13" s="2">
        <v>38</v>
      </c>
      <c r="E13">
        <f t="shared" si="0"/>
        <v>59.261806041311516</v>
      </c>
    </row>
    <row r="14" spans="1:7" x14ac:dyDescent="0.3">
      <c r="A14" s="2">
        <v>336</v>
      </c>
      <c r="B14" s="2">
        <v>48</v>
      </c>
      <c r="E14">
        <f t="shared" si="0"/>
        <v>66.594482533380642</v>
      </c>
    </row>
    <row r="15" spans="1:7" x14ac:dyDescent="0.3">
      <c r="A15" s="2">
        <v>359</v>
      </c>
      <c r="B15" s="2">
        <v>57</v>
      </c>
      <c r="E15">
        <f t="shared" si="0"/>
        <v>70.810771516320386</v>
      </c>
    </row>
    <row r="16" spans="1:7" x14ac:dyDescent="0.3">
      <c r="A16" s="2">
        <v>403</v>
      </c>
      <c r="B16" s="2">
        <v>64</v>
      </c>
      <c r="E16">
        <f t="shared" si="0"/>
        <v>78.876715657596421</v>
      </c>
    </row>
    <row r="17" spans="1:5" x14ac:dyDescent="0.3">
      <c r="A17" s="2">
        <v>418</v>
      </c>
      <c r="B17" s="2">
        <v>70</v>
      </c>
      <c r="E17">
        <f t="shared" si="0"/>
        <v>81.626469342122334</v>
      </c>
    </row>
    <row r="18" spans="1:5" x14ac:dyDescent="0.3">
      <c r="A18" s="2">
        <v>437</v>
      </c>
      <c r="B18" s="2">
        <v>70</v>
      </c>
      <c r="E18">
        <f t="shared" si="0"/>
        <v>85.10949067585517</v>
      </c>
    </row>
    <row r="19" spans="1:5" x14ac:dyDescent="0.3">
      <c r="A19" s="2">
        <v>451</v>
      </c>
      <c r="B19" s="2">
        <v>76</v>
      </c>
      <c r="E19">
        <f t="shared" si="0"/>
        <v>87.675927448079364</v>
      </c>
    </row>
    <row r="20" spans="1:5" x14ac:dyDescent="0.3">
      <c r="A20" s="2">
        <v>465</v>
      </c>
      <c r="B20" s="2">
        <v>74</v>
      </c>
      <c r="E20">
        <f t="shared" si="0"/>
        <v>90.242364220303557</v>
      </c>
    </row>
    <row r="21" spans="1:5" x14ac:dyDescent="0.3">
      <c r="A21" s="2">
        <v>491</v>
      </c>
      <c r="B21" s="2">
        <v>82</v>
      </c>
      <c r="E21">
        <f t="shared" si="0"/>
        <v>95.00860394014849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Jorge Luiz Ferreira da Silva junior</cp:lastModifiedBy>
  <dcterms:created xsi:type="dcterms:W3CDTF">2016-07-08T00:22:38Z</dcterms:created>
  <dcterms:modified xsi:type="dcterms:W3CDTF">2018-05-25T12:10:57Z</dcterms:modified>
</cp:coreProperties>
</file>