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orge.junior\Documents\GitHub\DataScience\Immigration\"/>
    </mc:Choice>
  </mc:AlternateContent>
  <bookViews>
    <workbookView xWindow="0" yWindow="0" windowWidth="23040" windowHeight="9375"/>
  </bookViews>
  <sheets>
    <sheet name="Stats MPQ 2016" sheetId="1" r:id="rId1"/>
    <sheet name="Totaux" sheetId="2" r:id="rId2"/>
  </sheets>
  <calcPr calcId="152511"/>
  <pivotCaches>
    <pivotCache cacheId="7" r:id="rId3"/>
  </pivotCaches>
</workbook>
</file>

<file path=xl/calcChain.xml><?xml version="1.0" encoding="utf-8"?>
<calcChain xmlns="http://schemas.openxmlformats.org/spreadsheetml/2006/main">
  <c r="C27" i="2" l="1"/>
  <c r="B27" i="2"/>
  <c r="D26" i="2"/>
  <c r="D25" i="2"/>
  <c r="D24" i="2"/>
  <c r="D23" i="2"/>
  <c r="D22" i="2"/>
  <c r="D21" i="2"/>
  <c r="D20" i="2"/>
  <c r="D19" i="2"/>
  <c r="D27" i="2" s="1"/>
  <c r="D18" i="2"/>
  <c r="D29" i="2" s="1"/>
</calcChain>
</file>

<file path=xl/sharedStrings.xml><?xml version="1.0" encoding="utf-8"?>
<sst xmlns="http://schemas.openxmlformats.org/spreadsheetml/2006/main" count="325" uniqueCount="98">
  <si>
    <t>Pays</t>
  </si>
  <si>
    <t>Territoire</t>
  </si>
  <si>
    <t>Nb dossiers juin</t>
  </si>
  <si>
    <t>Total</t>
  </si>
  <si>
    <t>Totaux calculés depuis le détail par pays (dossiers rejetés par le MIDI en juin inclus)</t>
  </si>
  <si>
    <t>Iran</t>
  </si>
  <si>
    <t>Moyen orient</t>
  </si>
  <si>
    <t>Inde</t>
  </si>
  <si>
    <t>Asie</t>
  </si>
  <si>
    <t>Chine</t>
  </si>
  <si>
    <t>Afrique subsaharienne</t>
  </si>
  <si>
    <t>Algérie</t>
  </si>
  <si>
    <t>Maghreb</t>
  </si>
  <si>
    <t>Amérique du nord</t>
  </si>
  <si>
    <t>Cameroun</t>
  </si>
  <si>
    <t>Amérique latine</t>
  </si>
  <si>
    <t>Maroc</t>
  </si>
  <si>
    <t>Colombie</t>
  </si>
  <si>
    <t>Europe de l'est</t>
  </si>
  <si>
    <t>France</t>
  </si>
  <si>
    <t>Europe de l'ouest</t>
  </si>
  <si>
    <t>Cote d'ivoire</t>
  </si>
  <si>
    <t>Tunisie</t>
  </si>
  <si>
    <t>Philippines</t>
  </si>
  <si>
    <t>Total général</t>
  </si>
  <si>
    <t>Bangladesh</t>
  </si>
  <si>
    <t>Brésil</t>
  </si>
  <si>
    <t>Togo</t>
  </si>
  <si>
    <t>Totaux calculés depuis le détail par territoire de juin et le détail par pays d'août</t>
  </si>
  <si>
    <t>Egypte</t>
  </si>
  <si>
    <t>Pakistan</t>
  </si>
  <si>
    <t>Juin</t>
  </si>
  <si>
    <t>Août</t>
  </si>
  <si>
    <t>Venezuela</t>
  </si>
  <si>
    <t>Ukraine</t>
  </si>
  <si>
    <t>Bénin</t>
  </si>
  <si>
    <t>Haiti</t>
  </si>
  <si>
    <t>Liban</t>
  </si>
  <si>
    <t>Canada</t>
  </si>
  <si>
    <t>Moldavie</t>
  </si>
  <si>
    <t>Corée du sud</t>
  </si>
  <si>
    <t>Congo (République)</t>
  </si>
  <si>
    <t>Autres</t>
  </si>
  <si>
    <t>Maurice</t>
  </si>
  <si>
    <t>Sénégal</t>
  </si>
  <si>
    <t>Emirats arabes unis</t>
  </si>
  <si>
    <t>Total en traitement au 02/05/2018</t>
  </si>
  <si>
    <t>Pérou</t>
  </si>
  <si>
    <t>Arabie Saoudite</t>
  </si>
  <si>
    <t>Belgique</t>
  </si>
  <si>
    <t>Etats-Unis</t>
  </si>
  <si>
    <t>Nigeria</t>
  </si>
  <si>
    <t>Burundi</t>
  </si>
  <si>
    <t>Mexique</t>
  </si>
  <si>
    <t>Burkina Faso</t>
  </si>
  <si>
    <t>Israel</t>
  </si>
  <si>
    <t>Vietnam</t>
  </si>
  <si>
    <t>Roumanie</t>
  </si>
  <si>
    <t>Rwanda</t>
  </si>
  <si>
    <t>Cuba</t>
  </si>
  <si>
    <t>Guinée</t>
  </si>
  <si>
    <t>Madagascar</t>
  </si>
  <si>
    <t>Russie</t>
  </si>
  <si>
    <t>Albanie</t>
  </si>
  <si>
    <t>Koweit</t>
  </si>
  <si>
    <t>Qatar</t>
  </si>
  <si>
    <t>Singapour</t>
  </si>
  <si>
    <t>Australie</t>
  </si>
  <si>
    <t>Biélorussie</t>
  </si>
  <si>
    <t>Bulgarie</t>
  </si>
  <si>
    <t>Népal</t>
  </si>
  <si>
    <t>Kazakhstan</t>
  </si>
  <si>
    <t>Turquie</t>
  </si>
  <si>
    <t>Allemagne</t>
  </si>
  <si>
    <t>Arménie</t>
  </si>
  <si>
    <t>Italie</t>
  </si>
  <si>
    <t>Djibouti</t>
  </si>
  <si>
    <t>Syrie</t>
  </si>
  <si>
    <t>Sri Lanka</t>
  </si>
  <si>
    <t>Malaisie</t>
  </si>
  <si>
    <t>Rép Dominicaine</t>
  </si>
  <si>
    <t>Royaume uni</t>
  </si>
  <si>
    <t>Congo</t>
  </si>
  <si>
    <t>Jordanie</t>
  </si>
  <si>
    <t>Oman</t>
  </si>
  <si>
    <t>Afrique du sud</t>
  </si>
  <si>
    <t>Salvador</t>
  </si>
  <si>
    <t>Espagne</t>
  </si>
  <si>
    <t>Mali</t>
  </si>
  <si>
    <t>Mauritanie</t>
  </si>
  <si>
    <t>SUM of Nb dossiers juin</t>
  </si>
  <si>
    <t>Total Geral</t>
  </si>
  <si>
    <t>Date de Submission</t>
  </si>
  <si>
    <t>Panama</t>
  </si>
  <si>
    <t>Chili</t>
  </si>
  <si>
    <t>Argentine</t>
  </si>
  <si>
    <t>Kirghizistan</t>
  </si>
  <si>
    <t>Equateur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</si>
</sst>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0" fillId="0" borderId="1" xfId="0" applyFont="1" applyBorder="1"/>
    <xf numFmtId="0" fontId="1" fillId="0" borderId="0" xfId="0" applyFont="1" applyAlignment="1"/>
    <xf numFmtId="0" fontId="0" fillId="0" borderId="0" xfId="0" applyFont="1"/>
    <xf numFmtId="0" fontId="0" fillId="0" borderId="2" xfId="0" applyFont="1" applyBorder="1"/>
    <xf numFmtId="0" fontId="0" fillId="0" borderId="3" xfId="0" applyFont="1" applyBorder="1"/>
    <xf numFmtId="0" fontId="1" fillId="0" borderId="0" xfId="0" applyFont="1"/>
    <xf numFmtId="0" fontId="1" fillId="2" borderId="4" xfId="0" applyFont="1" applyFill="1" applyBorder="1"/>
    <xf numFmtId="0" fontId="1" fillId="2" borderId="4" xfId="0" applyFont="1" applyFill="1" applyBorder="1" applyAlignment="1">
      <alignment horizontal="right"/>
    </xf>
    <xf numFmtId="0" fontId="1" fillId="0" borderId="0" xfId="0" applyFont="1" applyAlignment="1">
      <alignment horizontal="left"/>
    </xf>
    <xf numFmtId="0" fontId="1" fillId="2" borderId="4" xfId="0" applyFont="1" applyFill="1" applyBorder="1" applyAlignment="1">
      <alignment horizontal="left"/>
    </xf>
    <xf numFmtId="0" fontId="2" fillId="0" borderId="0" xfId="0" applyFont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3" fillId="0" borderId="0" xfId="0" applyFont="1" applyAlignment="1"/>
    <xf numFmtId="0" fontId="4" fillId="0" borderId="1" xfId="0" applyFont="1" applyBorder="1"/>
    <xf numFmtId="14" fontId="0" fillId="0" borderId="2" xfId="0" applyNumberFormat="1" applyFont="1" applyBorder="1"/>
    <xf numFmtId="14" fontId="0" fillId="0" borderId="3" xfId="0" applyNumberFormat="1" applyFont="1" applyBorder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4" fillId="0" borderId="0" xfId="0" applyFont="1" applyAlignment="1"/>
    <xf numFmtId="0" fontId="5" fillId="0" borderId="11" xfId="0" applyFont="1" applyBorder="1" applyAlignment="1">
      <alignment horizontal="center" wrapText="1"/>
    </xf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orge Luiz Ferreira da Silva Junior" refreshedDate="43279.500866203707" refreshedVersion="5" recordCount="71">
  <cacheSource type="worksheet">
    <worksheetSource ref="A1:D72" sheet="Stats MPQ 2016"/>
  </cacheSource>
  <cacheFields count="4">
    <cacheField name="Pays" numFmtId="0">
      <sharedItems/>
    </cacheField>
    <cacheField name="Territoire" numFmtId="0">
      <sharedItems count="8">
        <s v="Moyen orient"/>
        <s v="Asie"/>
        <s v="Maghreb"/>
        <s v="Afrique subsaharienne"/>
        <s v="Amérique latine"/>
        <s v="Europe de l'ouest"/>
        <s v="Europe de l'est"/>
        <s v="Amérique du nord"/>
      </sharedItems>
    </cacheField>
    <cacheField name="Nb dossiers juin" numFmtId="0">
      <sharedItems containsString="0" containsBlank="1" containsNumber="1" containsInteger="1" minValue="5" maxValue="893"/>
    </cacheField>
    <cacheField name="Date de Submission" numFmtId="14">
      <sharedItems containsSemiMixedTypes="0" containsNonDate="0" containsDate="1" containsString="0" minDate="2016-06-13T00:00:00" maxDate="2016-06-1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s v="Iran"/>
    <x v="0"/>
    <n v="892"/>
    <d v="2016-06-13T00:00:00"/>
  </r>
  <r>
    <s v="Inde"/>
    <x v="1"/>
    <n v="893"/>
    <d v="2016-06-13T00:00:00"/>
  </r>
  <r>
    <s v="Chine"/>
    <x v="1"/>
    <n v="228"/>
    <d v="2016-06-13T00:00:00"/>
  </r>
  <r>
    <s v="Algérie"/>
    <x v="2"/>
    <n v="479"/>
    <d v="2016-06-13T00:00:00"/>
  </r>
  <r>
    <s v="Cameroun"/>
    <x v="3"/>
    <n v="331"/>
    <d v="2016-06-13T00:00:00"/>
  </r>
  <r>
    <s v="Maroc"/>
    <x v="2"/>
    <n v="301"/>
    <d v="2016-06-13T00:00:00"/>
  </r>
  <r>
    <s v="Colombie"/>
    <x v="4"/>
    <n v="173"/>
    <d v="2016-06-13T00:00:00"/>
  </r>
  <r>
    <s v="France"/>
    <x v="5"/>
    <n v="197"/>
    <d v="2016-06-13T00:00:00"/>
  </r>
  <r>
    <s v="Cote d'ivoire"/>
    <x v="3"/>
    <n v="206"/>
    <d v="2016-06-13T00:00:00"/>
  </r>
  <r>
    <s v="Tunisie"/>
    <x v="2"/>
    <n v="189"/>
    <d v="2016-06-13T00:00:00"/>
  </r>
  <r>
    <s v="Philippines"/>
    <x v="1"/>
    <n v="214"/>
    <d v="2016-06-13T00:00:00"/>
  </r>
  <r>
    <s v="Bangladesh"/>
    <x v="1"/>
    <n v="126"/>
    <d v="2016-06-13T00:00:00"/>
  </r>
  <r>
    <s v="Brésil"/>
    <x v="4"/>
    <n v="119"/>
    <d v="2016-06-13T00:00:00"/>
  </r>
  <r>
    <s v="Togo"/>
    <x v="3"/>
    <n v="73"/>
    <d v="2016-06-13T00:00:00"/>
  </r>
  <r>
    <s v="Egypte"/>
    <x v="2"/>
    <n v="67"/>
    <d v="2016-06-13T00:00:00"/>
  </r>
  <r>
    <s v="Pakistan"/>
    <x v="1"/>
    <n v="77"/>
    <d v="2016-06-13T00:00:00"/>
  </r>
  <r>
    <s v="Venezuela"/>
    <x v="4"/>
    <n v="79"/>
    <d v="2016-06-13T00:00:00"/>
  </r>
  <r>
    <s v="Ukraine"/>
    <x v="6"/>
    <n v="41"/>
    <d v="2016-06-13T00:00:00"/>
  </r>
  <r>
    <s v="Bénin"/>
    <x v="3"/>
    <n v="55"/>
    <d v="2016-06-13T00:00:00"/>
  </r>
  <r>
    <s v="Haiti"/>
    <x v="4"/>
    <n v="56"/>
    <d v="2016-06-13T00:00:00"/>
  </r>
  <r>
    <s v="Liban"/>
    <x v="0"/>
    <n v="53"/>
    <d v="2016-06-13T00:00:00"/>
  </r>
  <r>
    <s v="Canada"/>
    <x v="7"/>
    <m/>
    <d v="2016-06-13T00:00:00"/>
  </r>
  <r>
    <s v="Moldavie"/>
    <x v="6"/>
    <n v="20"/>
    <d v="2016-06-13T00:00:00"/>
  </r>
  <r>
    <s v="Corée du sud"/>
    <x v="1"/>
    <n v="20"/>
    <d v="2016-06-13T00:00:00"/>
  </r>
  <r>
    <s v="Congo (République)"/>
    <x v="3"/>
    <n v="36"/>
    <d v="2016-06-13T00:00:00"/>
  </r>
  <r>
    <s v="Maurice"/>
    <x v="3"/>
    <n v="32"/>
    <d v="2016-06-13T00:00:00"/>
  </r>
  <r>
    <s v="Sénégal"/>
    <x v="3"/>
    <n v="36"/>
    <d v="2016-06-13T00:00:00"/>
  </r>
  <r>
    <s v="Emirats arabes unis"/>
    <x v="0"/>
    <m/>
    <d v="2016-06-13T00:00:00"/>
  </r>
  <r>
    <s v="Pérou"/>
    <x v="4"/>
    <n v="30"/>
    <d v="2016-06-13T00:00:00"/>
  </r>
  <r>
    <s v="Arabie Saoudite"/>
    <x v="0"/>
    <m/>
    <d v="2016-06-13T00:00:00"/>
  </r>
  <r>
    <s v="Belgique"/>
    <x v="5"/>
    <n v="21"/>
    <d v="2016-06-13T00:00:00"/>
  </r>
  <r>
    <s v="Etats-Unis"/>
    <x v="7"/>
    <n v="7"/>
    <d v="2016-06-13T00:00:00"/>
  </r>
  <r>
    <s v="Nigeria"/>
    <x v="3"/>
    <n v="16"/>
    <d v="2016-06-13T00:00:00"/>
  </r>
  <r>
    <s v="Burundi"/>
    <x v="3"/>
    <n v="18"/>
    <d v="2016-06-13T00:00:00"/>
  </r>
  <r>
    <s v="Mexique"/>
    <x v="4"/>
    <n v="25"/>
    <d v="2016-06-13T00:00:00"/>
  </r>
  <r>
    <s v="Burkina Faso"/>
    <x v="3"/>
    <n v="27"/>
    <d v="2016-06-13T00:00:00"/>
  </r>
  <r>
    <s v="Israel"/>
    <x v="0"/>
    <n v="12"/>
    <d v="2016-06-13T00:00:00"/>
  </r>
  <r>
    <s v="Vietnam"/>
    <x v="1"/>
    <n v="19"/>
    <d v="2016-06-13T00:00:00"/>
  </r>
  <r>
    <s v="Roumanie"/>
    <x v="6"/>
    <n v="18"/>
    <d v="2016-06-13T00:00:00"/>
  </r>
  <r>
    <s v="Rwanda"/>
    <x v="3"/>
    <n v="18"/>
    <d v="2016-06-13T00:00:00"/>
  </r>
  <r>
    <s v="Cuba"/>
    <x v="4"/>
    <n v="13"/>
    <d v="2016-06-13T00:00:00"/>
  </r>
  <r>
    <s v="Guinée"/>
    <x v="3"/>
    <n v="17"/>
    <d v="2016-06-13T00:00:00"/>
  </r>
  <r>
    <s v="Madagascar"/>
    <x v="3"/>
    <n v="16"/>
    <d v="2016-06-13T00:00:00"/>
  </r>
  <r>
    <s v="Russie"/>
    <x v="6"/>
    <n v="14"/>
    <d v="2016-06-13T00:00:00"/>
  </r>
  <r>
    <s v="Albanie"/>
    <x v="6"/>
    <n v="11"/>
    <d v="2016-06-13T00:00:00"/>
  </r>
  <r>
    <s v="Koweit"/>
    <x v="0"/>
    <m/>
    <d v="2016-06-13T00:00:00"/>
  </r>
  <r>
    <s v="Qatar"/>
    <x v="0"/>
    <m/>
    <d v="2016-06-13T00:00:00"/>
  </r>
  <r>
    <s v="Singapour"/>
    <x v="1"/>
    <m/>
    <d v="2016-06-13T00:00:00"/>
  </r>
  <r>
    <s v="Australie"/>
    <x v="1"/>
    <m/>
    <d v="2016-06-13T00:00:00"/>
  </r>
  <r>
    <s v="Biélorussie"/>
    <x v="6"/>
    <n v="8"/>
    <d v="2016-06-13T00:00:00"/>
  </r>
  <r>
    <s v="Bulgarie"/>
    <x v="6"/>
    <n v="10"/>
    <d v="2016-06-13T00:00:00"/>
  </r>
  <r>
    <s v="Népal"/>
    <x v="1"/>
    <n v="15"/>
    <d v="2016-06-13T00:00:00"/>
  </r>
  <r>
    <s v="Kazakhstan"/>
    <x v="1"/>
    <n v="5"/>
    <d v="2016-06-13T00:00:00"/>
  </r>
  <r>
    <s v="Turquie"/>
    <x v="0"/>
    <n v="6"/>
    <d v="2016-06-13T00:00:00"/>
  </r>
  <r>
    <s v="Allemagne"/>
    <x v="5"/>
    <m/>
    <d v="2016-06-13T00:00:00"/>
  </r>
  <r>
    <s v="Arménie"/>
    <x v="1"/>
    <n v="6"/>
    <d v="2016-06-13T00:00:00"/>
  </r>
  <r>
    <s v="Italie"/>
    <x v="5"/>
    <m/>
    <d v="2016-06-13T00:00:00"/>
  </r>
  <r>
    <s v="Djibouti"/>
    <x v="3"/>
    <n v="10"/>
    <d v="2016-06-13T00:00:00"/>
  </r>
  <r>
    <s v="Syrie"/>
    <x v="0"/>
    <n v="10"/>
    <d v="2016-06-13T00:00:00"/>
  </r>
  <r>
    <s v="Sri Lanka"/>
    <x v="1"/>
    <n v="9"/>
    <d v="2016-06-13T00:00:00"/>
  </r>
  <r>
    <s v="Malaisie"/>
    <x v="1"/>
    <m/>
    <d v="2016-06-13T00:00:00"/>
  </r>
  <r>
    <s v="Rép Dominicaine"/>
    <x v="4"/>
    <m/>
    <d v="2016-06-13T00:00:00"/>
  </r>
  <r>
    <s v="Royaume uni"/>
    <x v="5"/>
    <m/>
    <d v="2016-06-13T00:00:00"/>
  </r>
  <r>
    <s v="Congo"/>
    <x v="3"/>
    <n v="7"/>
    <d v="2016-06-13T00:00:00"/>
  </r>
  <r>
    <s v="Jordanie"/>
    <x v="0"/>
    <n v="7"/>
    <d v="2016-06-13T00:00:00"/>
  </r>
  <r>
    <s v="Oman"/>
    <x v="0"/>
    <m/>
    <d v="2016-06-13T00:00:00"/>
  </r>
  <r>
    <s v="Afrique du sud"/>
    <x v="3"/>
    <m/>
    <d v="2016-06-13T00:00:00"/>
  </r>
  <r>
    <s v="Salvador"/>
    <x v="4"/>
    <n v="6"/>
    <d v="2016-06-13T00:00:00"/>
  </r>
  <r>
    <s v="Espagne"/>
    <x v="5"/>
    <m/>
    <d v="2016-06-13T00:00:00"/>
  </r>
  <r>
    <s v="Mali"/>
    <x v="3"/>
    <n v="5"/>
    <d v="2016-06-13T00:00:00"/>
  </r>
  <r>
    <s v="Mauritanie"/>
    <x v="2"/>
    <n v="5"/>
    <d v="2016-06-13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tats MPQ 2016" cacheId="7" applyNumberFormats="0" applyBorderFormats="0" applyFontFormats="0" applyPatternFormats="0" applyAlignmentFormats="0" applyWidthHeightFormats="0" dataCaption="" updatedVersion="5" showHeaders="0" compact="0" compactData="0">
  <location ref="A3:B12" firstHeaderRow="1" firstDataRow="1" firstDataCol="1"/>
  <pivotFields count="4">
    <pivotField name="Pays" compact="0" outline="0" multipleItemSelectionAllowed="1" showAll="0"/>
    <pivotField name="Territoire" axis="axisRow" compact="0" outline="0" multipleItemSelectionAllowe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ame="Nb dossiers juin" dataField="1" compact="0" outline="0" multipleItemSelectionAllowed="1" showAll="0"/>
    <pivotField compact="0" numFmtId="14" outline="0" subtotalTop="0" showAll="0" includeNewItemsInFilter="1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Nb dossiers juin" fld="2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48576"/>
  <sheetViews>
    <sheetView tabSelected="1" topLeftCell="A130" workbookViewId="0">
      <selection activeCell="B152" sqref="B152"/>
    </sheetView>
  </sheetViews>
  <sheetFormatPr defaultColWidth="14.42578125" defaultRowHeight="15" customHeight="1" x14ac:dyDescent="0.25"/>
  <cols>
    <col min="1" max="1" width="18.85546875" customWidth="1"/>
    <col min="2" max="2" width="21.5703125" bestFit="1" customWidth="1"/>
    <col min="3" max="3" width="15.140625" customWidth="1"/>
    <col min="4" max="4" width="16.85546875" bestFit="1" customWidth="1"/>
    <col min="5" max="6" width="8.7109375" customWidth="1"/>
    <col min="7" max="7" width="21.42578125" customWidth="1"/>
    <col min="8" max="9" width="5.7109375" customWidth="1"/>
    <col min="10" max="10" width="15.28515625" customWidth="1"/>
    <col min="11" max="18" width="6.7109375" customWidth="1"/>
    <col min="19" max="20" width="8.7109375" customWidth="1"/>
    <col min="21" max="25" width="12.57031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6" t="s">
        <v>92</v>
      </c>
    </row>
    <row r="2" spans="1:6" x14ac:dyDescent="0.25">
      <c r="A2" s="4" t="s">
        <v>5</v>
      </c>
      <c r="B2" s="4" t="s">
        <v>6</v>
      </c>
      <c r="C2" s="4">
        <v>892</v>
      </c>
      <c r="D2" s="17">
        <v>42534</v>
      </c>
    </row>
    <row r="3" spans="1:6" x14ac:dyDescent="0.25">
      <c r="A3" s="5" t="s">
        <v>7</v>
      </c>
      <c r="B3" s="5" t="s">
        <v>8</v>
      </c>
      <c r="C3" s="5">
        <v>893</v>
      </c>
      <c r="D3" s="17">
        <v>42534</v>
      </c>
    </row>
    <row r="4" spans="1:6" x14ac:dyDescent="0.25">
      <c r="A4" s="5" t="s">
        <v>9</v>
      </c>
      <c r="B4" s="5" t="s">
        <v>8</v>
      </c>
      <c r="C4" s="5">
        <v>228</v>
      </c>
      <c r="D4" s="17">
        <v>42534</v>
      </c>
    </row>
    <row r="5" spans="1:6" x14ac:dyDescent="0.25">
      <c r="A5" s="5" t="s">
        <v>11</v>
      </c>
      <c r="B5" s="5" t="s">
        <v>12</v>
      </c>
      <c r="C5" s="5">
        <v>479</v>
      </c>
      <c r="D5" s="17">
        <v>42534</v>
      </c>
    </row>
    <row r="6" spans="1:6" x14ac:dyDescent="0.25">
      <c r="A6" s="5" t="s">
        <v>14</v>
      </c>
      <c r="B6" s="5" t="s">
        <v>10</v>
      </c>
      <c r="C6" s="5">
        <v>331</v>
      </c>
      <c r="D6" s="17">
        <v>42534</v>
      </c>
    </row>
    <row r="7" spans="1:6" x14ac:dyDescent="0.25">
      <c r="A7" s="5" t="s">
        <v>16</v>
      </c>
      <c r="B7" s="5" t="s">
        <v>12</v>
      </c>
      <c r="C7" s="5">
        <v>301</v>
      </c>
      <c r="D7" s="17">
        <v>42534</v>
      </c>
    </row>
    <row r="8" spans="1:6" x14ac:dyDescent="0.25">
      <c r="A8" s="5" t="s">
        <v>17</v>
      </c>
      <c r="B8" s="5" t="s">
        <v>15</v>
      </c>
      <c r="C8" s="5">
        <v>173</v>
      </c>
      <c r="D8" s="17">
        <v>42534</v>
      </c>
    </row>
    <row r="9" spans="1:6" x14ac:dyDescent="0.25">
      <c r="A9" s="5" t="s">
        <v>19</v>
      </c>
      <c r="B9" s="5" t="s">
        <v>20</v>
      </c>
      <c r="C9" s="5">
        <v>197</v>
      </c>
      <c r="D9" s="17">
        <v>42534</v>
      </c>
    </row>
    <row r="10" spans="1:6" x14ac:dyDescent="0.25">
      <c r="A10" s="5" t="s">
        <v>21</v>
      </c>
      <c r="B10" s="5" t="s">
        <v>10</v>
      </c>
      <c r="C10" s="5">
        <v>206</v>
      </c>
      <c r="D10" s="17">
        <v>42534</v>
      </c>
      <c r="F10" s="15"/>
    </row>
    <row r="11" spans="1:6" x14ac:dyDescent="0.25">
      <c r="A11" s="5" t="s">
        <v>22</v>
      </c>
      <c r="B11" s="5" t="s">
        <v>12</v>
      </c>
      <c r="C11" s="5">
        <v>189</v>
      </c>
      <c r="D11" s="17">
        <v>42534</v>
      </c>
    </row>
    <row r="12" spans="1:6" x14ac:dyDescent="0.25">
      <c r="A12" s="5" t="s">
        <v>23</v>
      </c>
      <c r="B12" s="5" t="s">
        <v>8</v>
      </c>
      <c r="C12" s="5">
        <v>214</v>
      </c>
      <c r="D12" s="17">
        <v>42534</v>
      </c>
    </row>
    <row r="13" spans="1:6" x14ac:dyDescent="0.25">
      <c r="A13" s="5" t="s">
        <v>25</v>
      </c>
      <c r="B13" s="5" t="s">
        <v>8</v>
      </c>
      <c r="C13" s="5">
        <v>126</v>
      </c>
      <c r="D13" s="17">
        <v>42534</v>
      </c>
    </row>
    <row r="14" spans="1:6" x14ac:dyDescent="0.25">
      <c r="A14" s="5" t="s">
        <v>26</v>
      </c>
      <c r="B14" s="5" t="s">
        <v>15</v>
      </c>
      <c r="C14" s="5">
        <v>119</v>
      </c>
      <c r="D14" s="17">
        <v>42534</v>
      </c>
    </row>
    <row r="15" spans="1:6" x14ac:dyDescent="0.25">
      <c r="A15" s="5" t="s">
        <v>27</v>
      </c>
      <c r="B15" s="5" t="s">
        <v>10</v>
      </c>
      <c r="C15" s="5">
        <v>73</v>
      </c>
      <c r="D15" s="17">
        <v>42534</v>
      </c>
    </row>
    <row r="16" spans="1:6" x14ac:dyDescent="0.25">
      <c r="A16" s="5" t="s">
        <v>29</v>
      </c>
      <c r="B16" s="5" t="s">
        <v>12</v>
      </c>
      <c r="C16" s="5">
        <v>67</v>
      </c>
      <c r="D16" s="17">
        <v>42534</v>
      </c>
    </row>
    <row r="17" spans="1:4" x14ac:dyDescent="0.25">
      <c r="A17" s="5" t="s">
        <v>30</v>
      </c>
      <c r="B17" s="5" t="s">
        <v>8</v>
      </c>
      <c r="C17" s="5">
        <v>77</v>
      </c>
      <c r="D17" s="17">
        <v>42534</v>
      </c>
    </row>
    <row r="18" spans="1:4" x14ac:dyDescent="0.25">
      <c r="A18" s="5" t="s">
        <v>33</v>
      </c>
      <c r="B18" s="5" t="s">
        <v>15</v>
      </c>
      <c r="C18" s="5">
        <v>79</v>
      </c>
      <c r="D18" s="17">
        <v>42534</v>
      </c>
    </row>
    <row r="19" spans="1:4" x14ac:dyDescent="0.25">
      <c r="A19" s="5" t="s">
        <v>34</v>
      </c>
      <c r="B19" s="5" t="s">
        <v>18</v>
      </c>
      <c r="C19" s="5">
        <v>41</v>
      </c>
      <c r="D19" s="17">
        <v>42534</v>
      </c>
    </row>
    <row r="20" spans="1:4" x14ac:dyDescent="0.25">
      <c r="A20" s="5" t="s">
        <v>35</v>
      </c>
      <c r="B20" s="5" t="s">
        <v>10</v>
      </c>
      <c r="C20" s="5">
        <v>55</v>
      </c>
      <c r="D20" s="17">
        <v>42534</v>
      </c>
    </row>
    <row r="21" spans="1:4" x14ac:dyDescent="0.25">
      <c r="A21" s="5" t="s">
        <v>36</v>
      </c>
      <c r="B21" s="5" t="s">
        <v>15</v>
      </c>
      <c r="C21" s="5">
        <v>56</v>
      </c>
      <c r="D21" s="17">
        <v>42534</v>
      </c>
    </row>
    <row r="22" spans="1:4" x14ac:dyDescent="0.25">
      <c r="A22" s="5" t="s">
        <v>37</v>
      </c>
      <c r="B22" s="4" t="s">
        <v>6</v>
      </c>
      <c r="C22" s="5">
        <v>53</v>
      </c>
      <c r="D22" s="17">
        <v>42534</v>
      </c>
    </row>
    <row r="23" spans="1:4" x14ac:dyDescent="0.25">
      <c r="A23" s="5" t="s">
        <v>38</v>
      </c>
      <c r="B23" s="5" t="s">
        <v>13</v>
      </c>
      <c r="C23" s="5"/>
      <c r="D23" s="17">
        <v>42534</v>
      </c>
    </row>
    <row r="24" spans="1:4" x14ac:dyDescent="0.25">
      <c r="A24" s="5" t="s">
        <v>39</v>
      </c>
      <c r="B24" s="5" t="s">
        <v>18</v>
      </c>
      <c r="C24" s="5">
        <v>20</v>
      </c>
      <c r="D24" s="17">
        <v>42534</v>
      </c>
    </row>
    <row r="25" spans="1:4" x14ac:dyDescent="0.25">
      <c r="A25" s="5" t="s">
        <v>40</v>
      </c>
      <c r="B25" s="5" t="s">
        <v>8</v>
      </c>
      <c r="C25" s="5">
        <v>20</v>
      </c>
      <c r="D25" s="17">
        <v>42534</v>
      </c>
    </row>
    <row r="26" spans="1:4" x14ac:dyDescent="0.25">
      <c r="A26" s="5" t="s">
        <v>41</v>
      </c>
      <c r="B26" s="5" t="s">
        <v>10</v>
      </c>
      <c r="C26" s="5">
        <v>36</v>
      </c>
      <c r="D26" s="17">
        <v>42534</v>
      </c>
    </row>
    <row r="27" spans="1:4" x14ac:dyDescent="0.25">
      <c r="A27" s="5" t="s">
        <v>43</v>
      </c>
      <c r="B27" s="5" t="s">
        <v>10</v>
      </c>
      <c r="C27" s="5">
        <v>32</v>
      </c>
      <c r="D27" s="17">
        <v>42534</v>
      </c>
    </row>
    <row r="28" spans="1:4" x14ac:dyDescent="0.25">
      <c r="A28" s="5" t="s">
        <v>44</v>
      </c>
      <c r="B28" s="5" t="s">
        <v>10</v>
      </c>
      <c r="C28" s="5">
        <v>36</v>
      </c>
      <c r="D28" s="17">
        <v>42534</v>
      </c>
    </row>
    <row r="29" spans="1:4" x14ac:dyDescent="0.25">
      <c r="A29" s="5" t="s">
        <v>45</v>
      </c>
      <c r="B29" s="4" t="s">
        <v>6</v>
      </c>
      <c r="C29" s="5"/>
      <c r="D29" s="17">
        <v>42534</v>
      </c>
    </row>
    <row r="30" spans="1:4" x14ac:dyDescent="0.25">
      <c r="A30" s="5" t="s">
        <v>47</v>
      </c>
      <c r="B30" s="5" t="s">
        <v>15</v>
      </c>
      <c r="C30" s="5">
        <v>30</v>
      </c>
      <c r="D30" s="17">
        <v>42534</v>
      </c>
    </row>
    <row r="31" spans="1:4" x14ac:dyDescent="0.25">
      <c r="A31" s="5" t="s">
        <v>48</v>
      </c>
      <c r="B31" s="4" t="s">
        <v>6</v>
      </c>
      <c r="C31" s="5"/>
      <c r="D31" s="17">
        <v>42534</v>
      </c>
    </row>
    <row r="32" spans="1:4" x14ac:dyDescent="0.25">
      <c r="A32" s="5" t="s">
        <v>49</v>
      </c>
      <c r="B32" s="5" t="s">
        <v>20</v>
      </c>
      <c r="C32" s="5">
        <v>21</v>
      </c>
      <c r="D32" s="17">
        <v>42534</v>
      </c>
    </row>
    <row r="33" spans="1:4" x14ac:dyDescent="0.25">
      <c r="A33" s="5" t="s">
        <v>50</v>
      </c>
      <c r="B33" s="5" t="s">
        <v>13</v>
      </c>
      <c r="C33" s="5">
        <v>7</v>
      </c>
      <c r="D33" s="17">
        <v>42534</v>
      </c>
    </row>
    <row r="34" spans="1:4" x14ac:dyDescent="0.25">
      <c r="A34" s="5" t="s">
        <v>51</v>
      </c>
      <c r="B34" s="5" t="s">
        <v>10</v>
      </c>
      <c r="C34" s="5">
        <v>16</v>
      </c>
      <c r="D34" s="17">
        <v>42534</v>
      </c>
    </row>
    <row r="35" spans="1:4" x14ac:dyDescent="0.25">
      <c r="A35" s="5" t="s">
        <v>52</v>
      </c>
      <c r="B35" s="5" t="s">
        <v>10</v>
      </c>
      <c r="C35" s="5">
        <v>18</v>
      </c>
      <c r="D35" s="17">
        <v>42534</v>
      </c>
    </row>
    <row r="36" spans="1:4" x14ac:dyDescent="0.25">
      <c r="A36" s="5" t="s">
        <v>53</v>
      </c>
      <c r="B36" s="5" t="s">
        <v>15</v>
      </c>
      <c r="C36" s="5">
        <v>25</v>
      </c>
      <c r="D36" s="17">
        <v>42534</v>
      </c>
    </row>
    <row r="37" spans="1:4" x14ac:dyDescent="0.25">
      <c r="A37" s="5" t="s">
        <v>54</v>
      </c>
      <c r="B37" s="5" t="s">
        <v>10</v>
      </c>
      <c r="C37" s="5">
        <v>27</v>
      </c>
      <c r="D37" s="17">
        <v>42534</v>
      </c>
    </row>
    <row r="38" spans="1:4" x14ac:dyDescent="0.25">
      <c r="A38" s="5" t="s">
        <v>55</v>
      </c>
      <c r="B38" s="4" t="s">
        <v>6</v>
      </c>
      <c r="C38" s="5">
        <v>12</v>
      </c>
      <c r="D38" s="17">
        <v>42534</v>
      </c>
    </row>
    <row r="39" spans="1:4" x14ac:dyDescent="0.25">
      <c r="A39" s="5" t="s">
        <v>56</v>
      </c>
      <c r="B39" s="5" t="s">
        <v>8</v>
      </c>
      <c r="C39" s="5">
        <v>19</v>
      </c>
      <c r="D39" s="17">
        <v>42534</v>
      </c>
    </row>
    <row r="40" spans="1:4" x14ac:dyDescent="0.25">
      <c r="A40" s="5" t="s">
        <v>57</v>
      </c>
      <c r="B40" s="5" t="s">
        <v>18</v>
      </c>
      <c r="C40" s="5">
        <v>18</v>
      </c>
      <c r="D40" s="17">
        <v>42534</v>
      </c>
    </row>
    <row r="41" spans="1:4" x14ac:dyDescent="0.25">
      <c r="A41" s="5" t="s">
        <v>58</v>
      </c>
      <c r="B41" s="5" t="s">
        <v>10</v>
      </c>
      <c r="C41" s="5">
        <v>18</v>
      </c>
      <c r="D41" s="17">
        <v>42534</v>
      </c>
    </row>
    <row r="42" spans="1:4" x14ac:dyDescent="0.25">
      <c r="A42" s="5" t="s">
        <v>59</v>
      </c>
      <c r="B42" s="5" t="s">
        <v>15</v>
      </c>
      <c r="C42" s="5">
        <v>13</v>
      </c>
      <c r="D42" s="17">
        <v>42534</v>
      </c>
    </row>
    <row r="43" spans="1:4" x14ac:dyDescent="0.25">
      <c r="A43" s="5" t="s">
        <v>60</v>
      </c>
      <c r="B43" s="5" t="s">
        <v>10</v>
      </c>
      <c r="C43" s="5">
        <v>17</v>
      </c>
      <c r="D43" s="17">
        <v>42534</v>
      </c>
    </row>
    <row r="44" spans="1:4" x14ac:dyDescent="0.25">
      <c r="A44" s="5" t="s">
        <v>61</v>
      </c>
      <c r="B44" s="5" t="s">
        <v>10</v>
      </c>
      <c r="C44" s="5">
        <v>16</v>
      </c>
      <c r="D44" s="17">
        <v>42534</v>
      </c>
    </row>
    <row r="45" spans="1:4" x14ac:dyDescent="0.25">
      <c r="A45" s="25" t="s">
        <v>62</v>
      </c>
      <c r="B45" s="5" t="s">
        <v>18</v>
      </c>
      <c r="C45" s="5">
        <v>14</v>
      </c>
      <c r="D45" s="17">
        <v>42534</v>
      </c>
    </row>
    <row r="46" spans="1:4" x14ac:dyDescent="0.25">
      <c r="A46" s="5" t="s">
        <v>63</v>
      </c>
      <c r="B46" s="5" t="s">
        <v>18</v>
      </c>
      <c r="C46" s="5">
        <v>11</v>
      </c>
      <c r="D46" s="17">
        <v>42534</v>
      </c>
    </row>
    <row r="47" spans="1:4" x14ac:dyDescent="0.25">
      <c r="A47" s="5" t="s">
        <v>64</v>
      </c>
      <c r="B47" s="4" t="s">
        <v>6</v>
      </c>
      <c r="C47" s="5"/>
      <c r="D47" s="17">
        <v>42534</v>
      </c>
    </row>
    <row r="48" spans="1:4" x14ac:dyDescent="0.25">
      <c r="A48" s="5" t="s">
        <v>65</v>
      </c>
      <c r="B48" s="4" t="s">
        <v>6</v>
      </c>
      <c r="C48" s="5"/>
      <c r="D48" s="17">
        <v>42534</v>
      </c>
    </row>
    <row r="49" spans="1:4" x14ac:dyDescent="0.25">
      <c r="A49" s="5" t="s">
        <v>66</v>
      </c>
      <c r="B49" s="5" t="s">
        <v>8</v>
      </c>
      <c r="C49" s="5"/>
      <c r="D49" s="17">
        <v>42534</v>
      </c>
    </row>
    <row r="50" spans="1:4" x14ac:dyDescent="0.25">
      <c r="A50" s="5" t="s">
        <v>67</v>
      </c>
      <c r="B50" s="5" t="s">
        <v>8</v>
      </c>
      <c r="C50" s="5"/>
      <c r="D50" s="17">
        <v>42534</v>
      </c>
    </row>
    <row r="51" spans="1:4" x14ac:dyDescent="0.25">
      <c r="A51" s="5" t="s">
        <v>68</v>
      </c>
      <c r="B51" s="5" t="s">
        <v>18</v>
      </c>
      <c r="C51" s="5">
        <v>8</v>
      </c>
      <c r="D51" s="17">
        <v>42534</v>
      </c>
    </row>
    <row r="52" spans="1:4" x14ac:dyDescent="0.25">
      <c r="A52" s="5" t="s">
        <v>69</v>
      </c>
      <c r="B52" s="5" t="s">
        <v>18</v>
      </c>
      <c r="C52" s="5">
        <v>10</v>
      </c>
      <c r="D52" s="17">
        <v>42534</v>
      </c>
    </row>
    <row r="53" spans="1:4" x14ac:dyDescent="0.25">
      <c r="A53" s="5" t="s">
        <v>70</v>
      </c>
      <c r="B53" s="5" t="s">
        <v>8</v>
      </c>
      <c r="C53" s="5">
        <v>15</v>
      </c>
      <c r="D53" s="17">
        <v>42534</v>
      </c>
    </row>
    <row r="54" spans="1:4" x14ac:dyDescent="0.25">
      <c r="A54" s="5" t="s">
        <v>71</v>
      </c>
      <c r="B54" s="5" t="s">
        <v>8</v>
      </c>
      <c r="C54" s="5">
        <v>5</v>
      </c>
      <c r="D54" s="17">
        <v>42534</v>
      </c>
    </row>
    <row r="55" spans="1:4" x14ac:dyDescent="0.25">
      <c r="A55" s="5" t="s">
        <v>72</v>
      </c>
      <c r="B55" s="4" t="s">
        <v>6</v>
      </c>
      <c r="C55" s="5">
        <v>6</v>
      </c>
      <c r="D55" s="17">
        <v>42534</v>
      </c>
    </row>
    <row r="56" spans="1:4" x14ac:dyDescent="0.25">
      <c r="A56" s="5" t="s">
        <v>73</v>
      </c>
      <c r="B56" s="5" t="s">
        <v>20</v>
      </c>
      <c r="C56" s="5"/>
      <c r="D56" s="17">
        <v>42534</v>
      </c>
    </row>
    <row r="57" spans="1:4" x14ac:dyDescent="0.25">
      <c r="A57" s="5" t="s">
        <v>74</v>
      </c>
      <c r="B57" s="5" t="s">
        <v>8</v>
      </c>
      <c r="C57" s="5">
        <v>6</v>
      </c>
      <c r="D57" s="17">
        <v>42534</v>
      </c>
    </row>
    <row r="58" spans="1:4" x14ac:dyDescent="0.25">
      <c r="A58" s="5" t="s">
        <v>75</v>
      </c>
      <c r="B58" s="5" t="s">
        <v>20</v>
      </c>
      <c r="C58" s="5"/>
      <c r="D58" s="17">
        <v>42534</v>
      </c>
    </row>
    <row r="59" spans="1:4" x14ac:dyDescent="0.25">
      <c r="A59" s="5" t="s">
        <v>76</v>
      </c>
      <c r="B59" s="5" t="s">
        <v>10</v>
      </c>
      <c r="C59" s="5">
        <v>10</v>
      </c>
      <c r="D59" s="17">
        <v>42534</v>
      </c>
    </row>
    <row r="60" spans="1:4" x14ac:dyDescent="0.25">
      <c r="A60" s="5" t="s">
        <v>77</v>
      </c>
      <c r="B60" s="4" t="s">
        <v>6</v>
      </c>
      <c r="C60" s="5">
        <v>10</v>
      </c>
      <c r="D60" s="17">
        <v>42534</v>
      </c>
    </row>
    <row r="61" spans="1:4" x14ac:dyDescent="0.25">
      <c r="A61" s="5" t="s">
        <v>78</v>
      </c>
      <c r="B61" s="5" t="s">
        <v>8</v>
      </c>
      <c r="C61" s="5">
        <v>9</v>
      </c>
      <c r="D61" s="17">
        <v>42534</v>
      </c>
    </row>
    <row r="62" spans="1:4" x14ac:dyDescent="0.25">
      <c r="A62" s="5" t="s">
        <v>79</v>
      </c>
      <c r="B62" s="5" t="s">
        <v>8</v>
      </c>
      <c r="C62" s="5"/>
      <c r="D62" s="17">
        <v>42534</v>
      </c>
    </row>
    <row r="63" spans="1:4" x14ac:dyDescent="0.25">
      <c r="A63" s="5" t="s">
        <v>80</v>
      </c>
      <c r="B63" s="5" t="s">
        <v>15</v>
      </c>
      <c r="C63" s="5"/>
      <c r="D63" s="17">
        <v>42534</v>
      </c>
    </row>
    <row r="64" spans="1:4" x14ac:dyDescent="0.25">
      <c r="A64" s="5" t="s">
        <v>81</v>
      </c>
      <c r="B64" s="5" t="s">
        <v>20</v>
      </c>
      <c r="C64" s="5"/>
      <c r="D64" s="17">
        <v>42534</v>
      </c>
    </row>
    <row r="65" spans="1:4" x14ac:dyDescent="0.25">
      <c r="A65" s="5" t="s">
        <v>82</v>
      </c>
      <c r="B65" s="5" t="s">
        <v>10</v>
      </c>
      <c r="C65" s="5">
        <v>7</v>
      </c>
      <c r="D65" s="17">
        <v>42534</v>
      </c>
    </row>
    <row r="66" spans="1:4" x14ac:dyDescent="0.25">
      <c r="A66" s="5" t="s">
        <v>83</v>
      </c>
      <c r="B66" s="4" t="s">
        <v>6</v>
      </c>
      <c r="C66" s="5">
        <v>7</v>
      </c>
      <c r="D66" s="17">
        <v>42534</v>
      </c>
    </row>
    <row r="67" spans="1:4" x14ac:dyDescent="0.25">
      <c r="A67" s="5" t="s">
        <v>84</v>
      </c>
      <c r="B67" s="4" t="s">
        <v>6</v>
      </c>
      <c r="C67" s="5"/>
      <c r="D67" s="17">
        <v>42534</v>
      </c>
    </row>
    <row r="68" spans="1:4" x14ac:dyDescent="0.25">
      <c r="A68" s="5" t="s">
        <v>85</v>
      </c>
      <c r="B68" s="5" t="s">
        <v>10</v>
      </c>
      <c r="C68" s="5"/>
      <c r="D68" s="17">
        <v>42534</v>
      </c>
    </row>
    <row r="69" spans="1:4" x14ac:dyDescent="0.25">
      <c r="A69" s="5" t="s">
        <v>86</v>
      </c>
      <c r="B69" s="5" t="s">
        <v>15</v>
      </c>
      <c r="C69" s="5">
        <v>6</v>
      </c>
      <c r="D69" s="17">
        <v>42534</v>
      </c>
    </row>
    <row r="70" spans="1:4" x14ac:dyDescent="0.25">
      <c r="A70" s="5" t="s">
        <v>87</v>
      </c>
      <c r="B70" s="5" t="s">
        <v>20</v>
      </c>
      <c r="C70" s="5"/>
      <c r="D70" s="17">
        <v>42534</v>
      </c>
    </row>
    <row r="71" spans="1:4" x14ac:dyDescent="0.25">
      <c r="A71" s="5" t="s">
        <v>88</v>
      </c>
      <c r="B71" s="5" t="s">
        <v>10</v>
      </c>
      <c r="C71" s="5">
        <v>5</v>
      </c>
      <c r="D71" s="17">
        <v>42534</v>
      </c>
    </row>
    <row r="72" spans="1:4" x14ac:dyDescent="0.25">
      <c r="A72" s="5" t="s">
        <v>89</v>
      </c>
      <c r="B72" s="5" t="s">
        <v>12</v>
      </c>
      <c r="C72" s="5">
        <v>5</v>
      </c>
      <c r="D72" s="17">
        <v>42534</v>
      </c>
    </row>
    <row r="73" spans="1:4" x14ac:dyDescent="0.25">
      <c r="A73" s="4" t="s">
        <v>5</v>
      </c>
      <c r="B73" s="4" t="s">
        <v>6</v>
      </c>
      <c r="C73" s="4">
        <v>1195</v>
      </c>
      <c r="D73" s="18">
        <v>42598</v>
      </c>
    </row>
    <row r="74" spans="1:4" ht="15.75" customHeight="1" x14ac:dyDescent="0.25">
      <c r="A74" s="5" t="s">
        <v>7</v>
      </c>
      <c r="B74" s="5" t="s">
        <v>8</v>
      </c>
      <c r="C74" s="5">
        <v>827</v>
      </c>
      <c r="D74" s="18">
        <v>42598</v>
      </c>
    </row>
    <row r="75" spans="1:4" ht="15" customHeight="1" x14ac:dyDescent="0.25">
      <c r="A75" s="5" t="s">
        <v>9</v>
      </c>
      <c r="B75" s="5" t="s">
        <v>8</v>
      </c>
      <c r="C75" s="5">
        <v>530</v>
      </c>
      <c r="D75" s="18">
        <v>42598</v>
      </c>
    </row>
    <row r="76" spans="1:4" ht="15" customHeight="1" x14ac:dyDescent="0.25">
      <c r="A76" s="5" t="s">
        <v>11</v>
      </c>
      <c r="B76" s="5" t="s">
        <v>12</v>
      </c>
      <c r="C76" s="5">
        <v>187</v>
      </c>
      <c r="D76" s="18">
        <v>42598</v>
      </c>
    </row>
    <row r="77" spans="1:4" ht="15" customHeight="1" x14ac:dyDescent="0.25">
      <c r="A77" s="5" t="s">
        <v>14</v>
      </c>
      <c r="B77" s="5" t="s">
        <v>10</v>
      </c>
      <c r="C77" s="5">
        <v>211</v>
      </c>
      <c r="D77" s="18">
        <v>42598</v>
      </c>
    </row>
    <row r="78" spans="1:4" ht="15" customHeight="1" x14ac:dyDescent="0.25">
      <c r="A78" s="5" t="s">
        <v>16</v>
      </c>
      <c r="B78" s="5" t="s">
        <v>12</v>
      </c>
      <c r="C78" s="5">
        <v>185</v>
      </c>
      <c r="D78" s="18">
        <v>42598</v>
      </c>
    </row>
    <row r="79" spans="1:4" ht="15" customHeight="1" x14ac:dyDescent="0.25">
      <c r="A79" s="5" t="s">
        <v>17</v>
      </c>
      <c r="B79" s="5" t="s">
        <v>15</v>
      </c>
      <c r="C79" s="5">
        <v>179</v>
      </c>
      <c r="D79" s="18">
        <v>42598</v>
      </c>
    </row>
    <row r="80" spans="1:4" ht="15" customHeight="1" x14ac:dyDescent="0.25">
      <c r="A80" s="5" t="s">
        <v>19</v>
      </c>
      <c r="B80" s="5" t="s">
        <v>20</v>
      </c>
      <c r="C80" s="5">
        <v>133</v>
      </c>
      <c r="D80" s="18">
        <v>42598</v>
      </c>
    </row>
    <row r="81" spans="1:4" ht="15" customHeight="1" x14ac:dyDescent="0.25">
      <c r="A81" s="5" t="s">
        <v>21</v>
      </c>
      <c r="B81" s="5" t="s">
        <v>10</v>
      </c>
      <c r="C81" s="5">
        <v>116</v>
      </c>
      <c r="D81" s="18">
        <v>42598</v>
      </c>
    </row>
    <row r="82" spans="1:4" ht="15" customHeight="1" x14ac:dyDescent="0.25">
      <c r="A82" s="5" t="s">
        <v>22</v>
      </c>
      <c r="B82" s="5" t="s">
        <v>12</v>
      </c>
      <c r="C82" s="5">
        <v>112</v>
      </c>
      <c r="D82" s="18">
        <v>42598</v>
      </c>
    </row>
    <row r="83" spans="1:4" ht="15" customHeight="1" x14ac:dyDescent="0.25">
      <c r="A83" s="5" t="s">
        <v>23</v>
      </c>
      <c r="B83" s="5" t="s">
        <v>8</v>
      </c>
      <c r="C83" s="5">
        <v>84</v>
      </c>
      <c r="D83" s="18">
        <v>42598</v>
      </c>
    </row>
    <row r="84" spans="1:4" ht="15" customHeight="1" x14ac:dyDescent="0.25">
      <c r="A84" s="5" t="s">
        <v>25</v>
      </c>
      <c r="B84" s="5" t="s">
        <v>8</v>
      </c>
      <c r="C84" s="5">
        <v>161</v>
      </c>
      <c r="D84" s="18">
        <v>42598</v>
      </c>
    </row>
    <row r="85" spans="1:4" ht="15" customHeight="1" x14ac:dyDescent="0.25">
      <c r="A85" s="5" t="s">
        <v>26</v>
      </c>
      <c r="B85" s="5" t="s">
        <v>15</v>
      </c>
      <c r="C85" s="5">
        <v>96</v>
      </c>
      <c r="D85" s="18">
        <v>42598</v>
      </c>
    </row>
    <row r="86" spans="1:4" ht="15" customHeight="1" x14ac:dyDescent="0.25">
      <c r="A86" s="5" t="s">
        <v>27</v>
      </c>
      <c r="B86" s="5" t="s">
        <v>10</v>
      </c>
      <c r="C86" s="5">
        <v>60</v>
      </c>
      <c r="D86" s="18">
        <v>42598</v>
      </c>
    </row>
    <row r="87" spans="1:4" ht="15" customHeight="1" x14ac:dyDescent="0.25">
      <c r="A87" s="5" t="s">
        <v>29</v>
      </c>
      <c r="B87" s="5" t="s">
        <v>12</v>
      </c>
      <c r="C87" s="5">
        <v>50</v>
      </c>
      <c r="D87" s="18">
        <v>42598</v>
      </c>
    </row>
    <row r="88" spans="1:4" ht="15" customHeight="1" x14ac:dyDescent="0.25">
      <c r="A88" s="5" t="s">
        <v>30</v>
      </c>
      <c r="B88" s="5" t="s">
        <v>8</v>
      </c>
      <c r="C88" s="5">
        <v>40</v>
      </c>
      <c r="D88" s="18">
        <v>42598</v>
      </c>
    </row>
    <row r="89" spans="1:4" ht="15" customHeight="1" x14ac:dyDescent="0.25">
      <c r="A89" s="5" t="s">
        <v>33</v>
      </c>
      <c r="B89" s="5" t="s">
        <v>15</v>
      </c>
      <c r="C89" s="5">
        <v>34</v>
      </c>
      <c r="D89" s="18">
        <v>42598</v>
      </c>
    </row>
    <row r="90" spans="1:4" ht="15" customHeight="1" x14ac:dyDescent="0.25">
      <c r="A90" s="5" t="s">
        <v>34</v>
      </c>
      <c r="B90" s="5" t="s">
        <v>18</v>
      </c>
      <c r="C90" s="5">
        <v>49</v>
      </c>
      <c r="D90" s="18">
        <v>42598</v>
      </c>
    </row>
    <row r="91" spans="1:4" x14ac:dyDescent="0.25">
      <c r="A91" s="5" t="s">
        <v>35</v>
      </c>
      <c r="B91" s="5" t="s">
        <v>10</v>
      </c>
      <c r="C91" s="5">
        <v>31</v>
      </c>
      <c r="D91" s="18">
        <v>42598</v>
      </c>
    </row>
    <row r="92" spans="1:4" x14ac:dyDescent="0.25">
      <c r="A92" s="5" t="s">
        <v>36</v>
      </c>
      <c r="B92" s="5" t="s">
        <v>15</v>
      </c>
      <c r="C92" s="5">
        <v>28</v>
      </c>
      <c r="D92" s="18">
        <v>42598</v>
      </c>
    </row>
    <row r="93" spans="1:4" ht="15" customHeight="1" x14ac:dyDescent="0.25">
      <c r="A93" s="5" t="s">
        <v>37</v>
      </c>
      <c r="B93" s="4" t="s">
        <v>6</v>
      </c>
      <c r="C93" s="5">
        <v>23</v>
      </c>
      <c r="D93" s="18">
        <v>42598</v>
      </c>
    </row>
    <row r="94" spans="1:4" ht="15" customHeight="1" x14ac:dyDescent="0.25">
      <c r="A94" s="5" t="s">
        <v>38</v>
      </c>
      <c r="B94" s="5" t="s">
        <v>13</v>
      </c>
      <c r="C94" s="5">
        <v>72</v>
      </c>
      <c r="D94" s="18">
        <v>42598</v>
      </c>
    </row>
    <row r="95" spans="1:4" ht="15" customHeight="1" x14ac:dyDescent="0.25">
      <c r="A95" s="5" t="s">
        <v>39</v>
      </c>
      <c r="B95" s="5" t="s">
        <v>18</v>
      </c>
      <c r="C95" s="5">
        <v>43</v>
      </c>
      <c r="D95" s="18">
        <v>42598</v>
      </c>
    </row>
    <row r="96" spans="1:4" ht="15" customHeight="1" x14ac:dyDescent="0.25">
      <c r="A96" s="5" t="s">
        <v>40</v>
      </c>
      <c r="B96" s="5" t="s">
        <v>8</v>
      </c>
      <c r="C96" s="5">
        <v>37</v>
      </c>
      <c r="D96" s="18">
        <v>42598</v>
      </c>
    </row>
    <row r="97" spans="1:4" ht="15" customHeight="1" x14ac:dyDescent="0.25">
      <c r="A97" s="5" t="s">
        <v>41</v>
      </c>
      <c r="B97" s="5" t="s">
        <v>10</v>
      </c>
      <c r="C97" s="5">
        <v>20</v>
      </c>
      <c r="D97" s="18">
        <v>42598</v>
      </c>
    </row>
    <row r="98" spans="1:4" ht="15" customHeight="1" x14ac:dyDescent="0.25">
      <c r="A98" s="5" t="s">
        <v>43</v>
      </c>
      <c r="B98" s="5" t="s">
        <v>10</v>
      </c>
      <c r="C98" s="5">
        <v>22</v>
      </c>
      <c r="D98" s="18">
        <v>42598</v>
      </c>
    </row>
    <row r="99" spans="1:4" ht="15" customHeight="1" x14ac:dyDescent="0.25">
      <c r="A99" s="5" t="s">
        <v>44</v>
      </c>
      <c r="B99" s="5" t="s">
        <v>10</v>
      </c>
      <c r="C99" s="5">
        <v>18</v>
      </c>
      <c r="D99" s="18">
        <v>42598</v>
      </c>
    </row>
    <row r="100" spans="1:4" ht="15" customHeight="1" x14ac:dyDescent="0.25">
      <c r="A100" s="5" t="s">
        <v>45</v>
      </c>
      <c r="B100" s="4" t="s">
        <v>6</v>
      </c>
      <c r="C100" s="5">
        <v>48</v>
      </c>
      <c r="D100" s="18">
        <v>42598</v>
      </c>
    </row>
    <row r="101" spans="1:4" ht="15" customHeight="1" x14ac:dyDescent="0.25">
      <c r="A101" s="5" t="s">
        <v>47</v>
      </c>
      <c r="B101" s="5" t="s">
        <v>15</v>
      </c>
      <c r="C101" s="5">
        <v>17</v>
      </c>
      <c r="D101" s="18">
        <v>42598</v>
      </c>
    </row>
    <row r="102" spans="1:4" ht="15" customHeight="1" x14ac:dyDescent="0.25">
      <c r="A102" s="5" t="s">
        <v>48</v>
      </c>
      <c r="B102" s="4" t="s">
        <v>6</v>
      </c>
      <c r="C102" s="5">
        <v>45</v>
      </c>
      <c r="D102" s="18">
        <v>42598</v>
      </c>
    </row>
    <row r="103" spans="1:4" ht="15" customHeight="1" x14ac:dyDescent="0.25">
      <c r="A103" s="5" t="s">
        <v>49</v>
      </c>
      <c r="B103" s="5" t="s">
        <v>20</v>
      </c>
      <c r="C103" s="5">
        <v>21</v>
      </c>
      <c r="D103" s="18">
        <v>42598</v>
      </c>
    </row>
    <row r="104" spans="1:4" ht="15" customHeight="1" x14ac:dyDescent="0.25">
      <c r="A104" s="5" t="s">
        <v>50</v>
      </c>
      <c r="B104" s="5" t="s">
        <v>13</v>
      </c>
      <c r="C104" s="5">
        <v>32</v>
      </c>
      <c r="D104" s="18">
        <v>42598</v>
      </c>
    </row>
    <row r="105" spans="1:4" ht="15" customHeight="1" x14ac:dyDescent="0.25">
      <c r="A105" s="5" t="s">
        <v>51</v>
      </c>
      <c r="B105" s="5" t="s">
        <v>10</v>
      </c>
      <c r="C105" s="5">
        <v>23</v>
      </c>
      <c r="D105" s="18">
        <v>42598</v>
      </c>
    </row>
    <row r="106" spans="1:4" ht="15" customHeight="1" x14ac:dyDescent="0.25">
      <c r="A106" s="5" t="s">
        <v>52</v>
      </c>
      <c r="B106" s="5" t="s">
        <v>10</v>
      </c>
      <c r="C106" s="5">
        <v>20</v>
      </c>
      <c r="D106" s="18">
        <v>42598</v>
      </c>
    </row>
    <row r="107" spans="1:4" ht="15" customHeight="1" x14ac:dyDescent="0.25">
      <c r="A107" s="5" t="s">
        <v>53</v>
      </c>
      <c r="B107" s="5" t="s">
        <v>15</v>
      </c>
      <c r="C107" s="5">
        <v>13</v>
      </c>
      <c r="D107" s="18">
        <v>42598</v>
      </c>
    </row>
    <row r="108" spans="1:4" ht="15" customHeight="1" x14ac:dyDescent="0.25">
      <c r="A108" s="5" t="s">
        <v>54</v>
      </c>
      <c r="B108" s="5" t="s">
        <v>10</v>
      </c>
      <c r="C108" s="5">
        <v>10</v>
      </c>
      <c r="D108" s="18">
        <v>42598</v>
      </c>
    </row>
    <row r="109" spans="1:4" ht="15" customHeight="1" x14ac:dyDescent="0.25">
      <c r="A109" s="5" t="s">
        <v>55</v>
      </c>
      <c r="B109" s="4" t="s">
        <v>6</v>
      </c>
      <c r="C109" s="5">
        <v>22</v>
      </c>
      <c r="D109" s="18">
        <v>42598</v>
      </c>
    </row>
    <row r="110" spans="1:4" ht="15" customHeight="1" x14ac:dyDescent="0.25">
      <c r="A110" s="5" t="s">
        <v>56</v>
      </c>
      <c r="B110" s="5" t="s">
        <v>8</v>
      </c>
      <c r="C110" s="5">
        <v>12</v>
      </c>
      <c r="D110" s="18">
        <v>42598</v>
      </c>
    </row>
    <row r="111" spans="1:4" ht="15" customHeight="1" x14ac:dyDescent="0.25">
      <c r="A111" s="5" t="s">
        <v>57</v>
      </c>
      <c r="B111" s="5" t="s">
        <v>18</v>
      </c>
      <c r="C111" s="5">
        <v>12</v>
      </c>
      <c r="D111" s="18">
        <v>42598</v>
      </c>
    </row>
    <row r="112" spans="1:4" ht="15" customHeight="1" x14ac:dyDescent="0.25">
      <c r="A112" s="5" t="s">
        <v>58</v>
      </c>
      <c r="B112" s="5" t="s">
        <v>10</v>
      </c>
      <c r="C112" s="5">
        <v>7</v>
      </c>
      <c r="D112" s="18">
        <v>42598</v>
      </c>
    </row>
    <row r="113" spans="1:4" ht="15" customHeight="1" x14ac:dyDescent="0.25">
      <c r="A113" s="5" t="s">
        <v>59</v>
      </c>
      <c r="B113" s="5" t="s">
        <v>15</v>
      </c>
      <c r="C113" s="5">
        <v>11</v>
      </c>
      <c r="D113" s="18">
        <v>42598</v>
      </c>
    </row>
    <row r="114" spans="1:4" ht="15" customHeight="1" x14ac:dyDescent="0.25">
      <c r="A114" s="5" t="s">
        <v>60</v>
      </c>
      <c r="B114" s="5" t="s">
        <v>10</v>
      </c>
      <c r="C114" s="5">
        <v>7</v>
      </c>
      <c r="D114" s="18">
        <v>42598</v>
      </c>
    </row>
    <row r="115" spans="1:4" ht="15" customHeight="1" x14ac:dyDescent="0.25">
      <c r="A115" s="5" t="s">
        <v>61</v>
      </c>
      <c r="B115" s="5" t="s">
        <v>10</v>
      </c>
      <c r="C115" s="5">
        <v>6</v>
      </c>
      <c r="D115" s="18">
        <v>42598</v>
      </c>
    </row>
    <row r="116" spans="1:4" ht="15" customHeight="1" x14ac:dyDescent="0.25">
      <c r="A116" s="5" t="s">
        <v>62</v>
      </c>
      <c r="B116" s="5" t="s">
        <v>18</v>
      </c>
      <c r="C116" s="5">
        <v>6</v>
      </c>
      <c r="D116" s="18">
        <v>42598</v>
      </c>
    </row>
    <row r="117" spans="1:4" ht="15" customHeight="1" x14ac:dyDescent="0.25">
      <c r="A117" s="5" t="s">
        <v>63</v>
      </c>
      <c r="B117" s="5" t="s">
        <v>18</v>
      </c>
      <c r="C117" s="5">
        <v>8</v>
      </c>
      <c r="D117" s="18">
        <v>42598</v>
      </c>
    </row>
    <row r="118" spans="1:4" ht="15" customHeight="1" x14ac:dyDescent="0.25">
      <c r="A118" s="5" t="s">
        <v>64</v>
      </c>
      <c r="B118" s="4" t="s">
        <v>6</v>
      </c>
      <c r="C118" s="5">
        <v>19</v>
      </c>
      <c r="D118" s="18">
        <v>42598</v>
      </c>
    </row>
    <row r="119" spans="1:4" ht="15" customHeight="1" x14ac:dyDescent="0.25">
      <c r="A119" s="5" t="s">
        <v>65</v>
      </c>
      <c r="B119" s="4" t="s">
        <v>6</v>
      </c>
      <c r="C119" s="5">
        <v>19</v>
      </c>
      <c r="D119" s="18">
        <v>42598</v>
      </c>
    </row>
    <row r="120" spans="1:4" ht="15" customHeight="1" x14ac:dyDescent="0.25">
      <c r="A120" s="5" t="s">
        <v>66</v>
      </c>
      <c r="B120" s="5" t="s">
        <v>8</v>
      </c>
      <c r="C120" s="5">
        <v>19</v>
      </c>
      <c r="D120" s="18">
        <v>42598</v>
      </c>
    </row>
    <row r="121" spans="1:4" ht="15" customHeight="1" x14ac:dyDescent="0.25">
      <c r="A121" s="5" t="s">
        <v>67</v>
      </c>
      <c r="B121" s="5" t="s">
        <v>8</v>
      </c>
      <c r="C121" s="5">
        <v>18</v>
      </c>
      <c r="D121" s="18">
        <v>42598</v>
      </c>
    </row>
    <row r="122" spans="1:4" ht="15" customHeight="1" x14ac:dyDescent="0.25">
      <c r="A122" s="5" t="s">
        <v>68</v>
      </c>
      <c r="B122" s="5" t="s">
        <v>18</v>
      </c>
      <c r="C122" s="5">
        <v>9</v>
      </c>
      <c r="D122" s="18">
        <v>42598</v>
      </c>
    </row>
    <row r="123" spans="1:4" ht="15" customHeight="1" x14ac:dyDescent="0.25">
      <c r="A123" s="5" t="s">
        <v>69</v>
      </c>
      <c r="B123" s="5" t="s">
        <v>18</v>
      </c>
      <c r="C123" s="5">
        <v>5</v>
      </c>
      <c r="D123" s="18">
        <v>42598</v>
      </c>
    </row>
    <row r="124" spans="1:4" ht="15" customHeight="1" x14ac:dyDescent="0.25">
      <c r="A124" s="5" t="s">
        <v>70</v>
      </c>
      <c r="B124" s="5" t="s">
        <v>8</v>
      </c>
      <c r="C124" s="5"/>
      <c r="D124" s="18">
        <v>42598</v>
      </c>
    </row>
    <row r="125" spans="1:4" ht="15" customHeight="1" x14ac:dyDescent="0.25">
      <c r="A125" s="5" t="s">
        <v>71</v>
      </c>
      <c r="B125" s="5" t="s">
        <v>8</v>
      </c>
      <c r="C125" s="5">
        <v>7</v>
      </c>
      <c r="D125" s="18">
        <v>42598</v>
      </c>
    </row>
    <row r="126" spans="1:4" ht="15" customHeight="1" x14ac:dyDescent="0.25">
      <c r="A126" s="5" t="s">
        <v>72</v>
      </c>
      <c r="B126" s="4" t="s">
        <v>6</v>
      </c>
      <c r="C126" s="5">
        <v>6</v>
      </c>
      <c r="D126" s="18">
        <v>42598</v>
      </c>
    </row>
    <row r="127" spans="1:4" ht="15" customHeight="1" x14ac:dyDescent="0.25">
      <c r="A127" s="5" t="s">
        <v>73</v>
      </c>
      <c r="B127" s="5" t="s">
        <v>20</v>
      </c>
      <c r="C127" s="5">
        <v>11</v>
      </c>
      <c r="D127" s="18">
        <v>42598</v>
      </c>
    </row>
    <row r="128" spans="1:4" ht="15" customHeight="1" x14ac:dyDescent="0.25">
      <c r="A128" s="5" t="s">
        <v>74</v>
      </c>
      <c r="B128" s="5" t="s">
        <v>8</v>
      </c>
      <c r="C128" s="5">
        <v>5</v>
      </c>
      <c r="D128" s="18">
        <v>42598</v>
      </c>
    </row>
    <row r="129" spans="1:4" ht="15" customHeight="1" x14ac:dyDescent="0.25">
      <c r="A129" s="5" t="s">
        <v>75</v>
      </c>
      <c r="B129" s="5" t="s">
        <v>20</v>
      </c>
      <c r="C129" s="5">
        <v>11</v>
      </c>
      <c r="D129" s="18">
        <v>42598</v>
      </c>
    </row>
    <row r="130" spans="1:4" ht="15" customHeight="1" x14ac:dyDescent="0.25">
      <c r="A130" s="5" t="s">
        <v>76</v>
      </c>
      <c r="B130" s="5" t="s">
        <v>10</v>
      </c>
      <c r="C130" s="5"/>
      <c r="D130" s="18">
        <v>42598</v>
      </c>
    </row>
    <row r="131" spans="1:4" ht="15" customHeight="1" x14ac:dyDescent="0.25">
      <c r="A131" s="5" t="s">
        <v>77</v>
      </c>
      <c r="B131" s="4" t="s">
        <v>6</v>
      </c>
      <c r="C131" s="5"/>
      <c r="D131" s="18">
        <v>42598</v>
      </c>
    </row>
    <row r="132" spans="1:4" ht="15" customHeight="1" x14ac:dyDescent="0.25">
      <c r="A132" s="5" t="s">
        <v>78</v>
      </c>
      <c r="B132" s="5" t="s">
        <v>8</v>
      </c>
      <c r="C132" s="5"/>
      <c r="D132" s="18">
        <v>42598</v>
      </c>
    </row>
    <row r="133" spans="1:4" ht="15" customHeight="1" x14ac:dyDescent="0.25">
      <c r="A133" s="5" t="s">
        <v>79</v>
      </c>
      <c r="B133" s="5" t="s">
        <v>8</v>
      </c>
      <c r="C133" s="5">
        <v>8</v>
      </c>
      <c r="D133" s="18">
        <v>42598</v>
      </c>
    </row>
    <row r="134" spans="1:4" ht="15" customHeight="1" x14ac:dyDescent="0.25">
      <c r="A134" s="5" t="s">
        <v>80</v>
      </c>
      <c r="B134" s="5" t="s">
        <v>15</v>
      </c>
      <c r="C134" s="5">
        <v>8</v>
      </c>
      <c r="D134" s="18">
        <v>42598</v>
      </c>
    </row>
    <row r="135" spans="1:4" ht="15" customHeight="1" x14ac:dyDescent="0.25">
      <c r="A135" s="5" t="s">
        <v>81</v>
      </c>
      <c r="B135" s="5" t="s">
        <v>20</v>
      </c>
      <c r="C135" s="5">
        <v>8</v>
      </c>
      <c r="D135" s="18">
        <v>42598</v>
      </c>
    </row>
    <row r="136" spans="1:4" ht="15" customHeight="1" x14ac:dyDescent="0.25">
      <c r="A136" s="5" t="s">
        <v>82</v>
      </c>
      <c r="B136" s="5" t="s">
        <v>10</v>
      </c>
      <c r="C136" s="5"/>
      <c r="D136" s="18">
        <v>42598</v>
      </c>
    </row>
    <row r="137" spans="1:4" ht="15" customHeight="1" x14ac:dyDescent="0.25">
      <c r="A137" s="5" t="s">
        <v>83</v>
      </c>
      <c r="B137" s="4" t="s">
        <v>6</v>
      </c>
      <c r="C137" s="5"/>
      <c r="D137" s="18">
        <v>42598</v>
      </c>
    </row>
    <row r="138" spans="1:4" ht="15" customHeight="1" x14ac:dyDescent="0.25">
      <c r="A138" s="5" t="s">
        <v>84</v>
      </c>
      <c r="B138" s="4" t="s">
        <v>6</v>
      </c>
      <c r="C138" s="5">
        <v>7</v>
      </c>
      <c r="D138" s="18">
        <v>42598</v>
      </c>
    </row>
    <row r="139" spans="1:4" ht="15" customHeight="1" x14ac:dyDescent="0.25">
      <c r="A139" s="5" t="s">
        <v>85</v>
      </c>
      <c r="B139" s="5" t="s">
        <v>10</v>
      </c>
      <c r="C139" s="5">
        <v>6</v>
      </c>
      <c r="D139" s="18">
        <v>42598</v>
      </c>
    </row>
    <row r="140" spans="1:4" ht="15" customHeight="1" x14ac:dyDescent="0.25">
      <c r="A140" s="5" t="s">
        <v>86</v>
      </c>
      <c r="B140" s="5" t="s">
        <v>15</v>
      </c>
      <c r="C140" s="5"/>
      <c r="D140" s="18">
        <v>42598</v>
      </c>
    </row>
    <row r="141" spans="1:4" ht="15" customHeight="1" x14ac:dyDescent="0.25">
      <c r="A141" s="5" t="s">
        <v>87</v>
      </c>
      <c r="B141" s="5" t="s">
        <v>20</v>
      </c>
      <c r="C141" s="5">
        <v>5</v>
      </c>
      <c r="D141" s="18">
        <v>42598</v>
      </c>
    </row>
    <row r="142" spans="1:4" ht="15" customHeight="1" x14ac:dyDescent="0.25">
      <c r="A142" s="5" t="s">
        <v>88</v>
      </c>
      <c r="B142" s="5" t="s">
        <v>10</v>
      </c>
      <c r="C142" s="5"/>
      <c r="D142" s="18">
        <v>42598</v>
      </c>
    </row>
    <row r="143" spans="1:4" ht="15" customHeight="1" thickBot="1" x14ac:dyDescent="0.3">
      <c r="A143" s="5" t="s">
        <v>89</v>
      </c>
      <c r="B143" s="5" t="s">
        <v>12</v>
      </c>
      <c r="C143" s="5"/>
      <c r="D143" s="18">
        <v>42598</v>
      </c>
    </row>
    <row r="144" spans="1:4" ht="15" customHeight="1" thickBot="1" x14ac:dyDescent="0.3">
      <c r="A144" s="24" t="s">
        <v>93</v>
      </c>
      <c r="B144" s="5" t="s">
        <v>15</v>
      </c>
      <c r="C144" s="23">
        <v>1</v>
      </c>
      <c r="D144" s="17">
        <v>42534</v>
      </c>
    </row>
    <row r="145" spans="1:4" ht="15" customHeight="1" thickBot="1" x14ac:dyDescent="0.3">
      <c r="A145" s="24" t="s">
        <v>94</v>
      </c>
      <c r="B145" s="5" t="s">
        <v>15</v>
      </c>
      <c r="C145">
        <v>1</v>
      </c>
      <c r="D145" s="17">
        <v>42534</v>
      </c>
    </row>
    <row r="146" spans="1:4" ht="15" customHeight="1" thickBot="1" x14ac:dyDescent="0.3">
      <c r="A146" s="24" t="s">
        <v>95</v>
      </c>
      <c r="B146" s="5" t="s">
        <v>15</v>
      </c>
      <c r="C146">
        <v>1</v>
      </c>
      <c r="D146" s="17">
        <v>42534</v>
      </c>
    </row>
    <row r="147" spans="1:4" ht="15" customHeight="1" thickBot="1" x14ac:dyDescent="0.3">
      <c r="A147" s="24" t="s">
        <v>96</v>
      </c>
      <c r="B147" s="5" t="s">
        <v>18</v>
      </c>
      <c r="C147">
        <v>1</v>
      </c>
      <c r="D147" s="17">
        <v>42534</v>
      </c>
    </row>
    <row r="148" spans="1:4" ht="15" customHeight="1" thickBot="1" x14ac:dyDescent="0.3">
      <c r="A148" s="24" t="s">
        <v>97</v>
      </c>
      <c r="B148" s="5" t="s">
        <v>15</v>
      </c>
      <c r="C148">
        <v>1</v>
      </c>
      <c r="D148" s="17">
        <v>42534</v>
      </c>
    </row>
    <row r="1048576" spans="2:2" ht="15" customHeight="1" x14ac:dyDescent="0.25">
      <c r="B1048576" s="2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8" sqref="A8"/>
    </sheetView>
  </sheetViews>
  <sheetFormatPr defaultRowHeight="15" x14ac:dyDescent="0.25"/>
  <cols>
    <col min="1" max="1" width="71.7109375" bestFit="1" customWidth="1"/>
    <col min="2" max="2" width="20.42578125" bestFit="1" customWidth="1"/>
    <col min="3" max="3" width="21.42578125" bestFit="1" customWidth="1"/>
    <col min="4" max="4" width="11.7109375" bestFit="1" customWidth="1"/>
  </cols>
  <sheetData>
    <row r="1" spans="1:2" x14ac:dyDescent="0.25">
      <c r="A1" s="2" t="s">
        <v>4</v>
      </c>
      <c r="B1" s="3"/>
    </row>
    <row r="2" spans="1:2" x14ac:dyDescent="0.25">
      <c r="B2" s="3"/>
    </row>
    <row r="3" spans="1:2" x14ac:dyDescent="0.25">
      <c r="A3" s="12"/>
      <c r="B3" s="19" t="s">
        <v>90</v>
      </c>
    </row>
    <row r="4" spans="1:2" x14ac:dyDescent="0.25">
      <c r="A4" s="12" t="s">
        <v>6</v>
      </c>
      <c r="B4" s="20">
        <v>980</v>
      </c>
    </row>
    <row r="5" spans="1:2" x14ac:dyDescent="0.25">
      <c r="A5" s="13" t="s">
        <v>8</v>
      </c>
      <c r="B5" s="21">
        <v>1612</v>
      </c>
    </row>
    <row r="6" spans="1:2" x14ac:dyDescent="0.25">
      <c r="A6" s="13" t="s">
        <v>12</v>
      </c>
      <c r="B6" s="21">
        <v>1041</v>
      </c>
    </row>
    <row r="7" spans="1:2" x14ac:dyDescent="0.25">
      <c r="A7" s="13" t="s">
        <v>10</v>
      </c>
      <c r="B7" s="21">
        <v>903</v>
      </c>
    </row>
    <row r="8" spans="1:2" x14ac:dyDescent="0.25">
      <c r="A8" s="13" t="s">
        <v>15</v>
      </c>
      <c r="B8" s="21">
        <v>501</v>
      </c>
    </row>
    <row r="9" spans="1:2" x14ac:dyDescent="0.25">
      <c r="A9" s="13" t="s">
        <v>20</v>
      </c>
      <c r="B9" s="21">
        <v>218</v>
      </c>
    </row>
    <row r="10" spans="1:2" x14ac:dyDescent="0.25">
      <c r="A10" s="13" t="s">
        <v>18</v>
      </c>
      <c r="B10" s="21">
        <v>122</v>
      </c>
    </row>
    <row r="11" spans="1:2" x14ac:dyDescent="0.25">
      <c r="A11" s="13" t="s">
        <v>13</v>
      </c>
      <c r="B11" s="21">
        <v>7</v>
      </c>
    </row>
    <row r="12" spans="1:2" x14ac:dyDescent="0.25">
      <c r="A12" s="14" t="s">
        <v>91</v>
      </c>
      <c r="B12" s="22">
        <v>5384</v>
      </c>
    </row>
    <row r="15" spans="1:2" x14ac:dyDescent="0.25">
      <c r="A15" s="6" t="s">
        <v>28</v>
      </c>
    </row>
    <row r="17" spans="1:4" x14ac:dyDescent="0.25">
      <c r="A17" s="7" t="s">
        <v>1</v>
      </c>
      <c r="B17" s="7" t="s">
        <v>31</v>
      </c>
      <c r="C17" s="7" t="s">
        <v>32</v>
      </c>
      <c r="D17" s="8" t="s">
        <v>3</v>
      </c>
    </row>
    <row r="18" spans="1:4" x14ac:dyDescent="0.25">
      <c r="A18" s="9" t="s">
        <v>10</v>
      </c>
      <c r="B18" s="3">
        <v>809</v>
      </c>
      <c r="C18" s="3">
        <v>557</v>
      </c>
      <c r="D18">
        <f t="shared" ref="D18:D26" si="0">SUM(B18:C18)</f>
        <v>1366</v>
      </c>
    </row>
    <row r="19" spans="1:4" x14ac:dyDescent="0.25">
      <c r="A19" s="9" t="s">
        <v>13</v>
      </c>
      <c r="B19" s="3">
        <v>60</v>
      </c>
      <c r="C19" s="3">
        <v>104</v>
      </c>
      <c r="D19" s="3">
        <f t="shared" si="0"/>
        <v>164</v>
      </c>
    </row>
    <row r="20" spans="1:4" x14ac:dyDescent="0.25">
      <c r="A20" s="9" t="s">
        <v>15</v>
      </c>
      <c r="B20" s="3">
        <v>500</v>
      </c>
      <c r="C20" s="3">
        <v>386</v>
      </c>
      <c r="D20" s="3">
        <f t="shared" si="0"/>
        <v>886</v>
      </c>
    </row>
    <row r="21" spans="1:4" x14ac:dyDescent="0.25">
      <c r="A21" s="9" t="s">
        <v>8</v>
      </c>
      <c r="B21" s="3">
        <v>1344</v>
      </c>
      <c r="C21" s="3">
        <v>1748</v>
      </c>
      <c r="D21" s="3">
        <f t="shared" si="0"/>
        <v>3092</v>
      </c>
    </row>
    <row r="22" spans="1:4" x14ac:dyDescent="0.25">
      <c r="A22" s="9" t="s">
        <v>18</v>
      </c>
      <c r="B22" s="3">
        <v>141</v>
      </c>
      <c r="C22" s="3">
        <v>132</v>
      </c>
      <c r="D22" s="3">
        <f t="shared" si="0"/>
        <v>273</v>
      </c>
    </row>
    <row r="23" spans="1:4" x14ac:dyDescent="0.25">
      <c r="A23" s="9" t="s">
        <v>20</v>
      </c>
      <c r="B23" s="3">
        <v>316</v>
      </c>
      <c r="C23" s="3">
        <v>189</v>
      </c>
      <c r="D23" s="3">
        <f t="shared" si="0"/>
        <v>505</v>
      </c>
    </row>
    <row r="24" spans="1:4" x14ac:dyDescent="0.25">
      <c r="A24" s="9" t="s">
        <v>12</v>
      </c>
      <c r="B24" s="3">
        <v>878</v>
      </c>
      <c r="C24" s="3">
        <v>534</v>
      </c>
      <c r="D24" s="3">
        <f t="shared" si="0"/>
        <v>1412</v>
      </c>
    </row>
    <row r="25" spans="1:4" x14ac:dyDescent="0.25">
      <c r="A25" s="9" t="s">
        <v>6</v>
      </c>
      <c r="B25" s="3">
        <v>1162</v>
      </c>
      <c r="C25" s="3">
        <v>1384</v>
      </c>
      <c r="D25" s="3">
        <f t="shared" si="0"/>
        <v>2546</v>
      </c>
    </row>
    <row r="26" spans="1:4" x14ac:dyDescent="0.25">
      <c r="A26" s="9" t="s">
        <v>42</v>
      </c>
      <c r="B26" s="3">
        <v>11</v>
      </c>
      <c r="C26" s="3"/>
      <c r="D26" s="3">
        <f t="shared" si="0"/>
        <v>11</v>
      </c>
    </row>
    <row r="27" spans="1:4" x14ac:dyDescent="0.25">
      <c r="A27" s="10" t="s">
        <v>24</v>
      </c>
      <c r="B27" s="7">
        <f>SUM(B18:B26)</f>
        <v>5221</v>
      </c>
      <c r="C27" s="7">
        <f>SUM(C18:C25)</f>
        <v>5034</v>
      </c>
      <c r="D27" s="7">
        <f>SUM(D18:D26)</f>
        <v>10255</v>
      </c>
    </row>
    <row r="29" spans="1:4" x14ac:dyDescent="0.25">
      <c r="A29" s="11" t="s">
        <v>46</v>
      </c>
      <c r="D29" s="6">
        <f>SUM(D18,D19,D20,D22,D23,D24)</f>
        <v>4606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Stats MPQ 2016</vt:lpstr>
      <vt:lpstr>Totaux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Luiz Ferreira da Silva junior</dc:creator>
  <cp:lastModifiedBy>Jorge Luiz Ferreira da Silva Junior</cp:lastModifiedBy>
  <dcterms:created xsi:type="dcterms:W3CDTF">2018-05-05T13:30:27Z</dcterms:created>
  <dcterms:modified xsi:type="dcterms:W3CDTF">2018-06-28T15:11:09Z</dcterms:modified>
</cp:coreProperties>
</file>