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hegsrr\RPr-Chakraborty2020\data\raw\public\"/>
    </mc:Choice>
  </mc:AlternateContent>
  <bookViews>
    <workbookView xWindow="0" yWindow="0" windowWidth="20330" windowHeight="8760"/>
  </bookViews>
  <sheets>
    <sheet name="C18130" sheetId="3" r:id="rId1"/>
    <sheet name="S1810" sheetId="5" r:id="rId2"/>
    <sheet name="S1703" sheetId="1" r:id="rId3"/>
    <sheet name="S1811" sheetId="4" r:id="rId4"/>
    <sheet name="Jay_GEE"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3" l="1"/>
  <c r="E4"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F10" i="1" l="1"/>
  <c r="F9" i="1"/>
  <c r="F8" i="1"/>
  <c r="F7" i="1"/>
  <c r="F6" i="1"/>
  <c r="F5" i="1"/>
  <c r="F11" i="1"/>
  <c r="E10" i="1"/>
  <c r="E9" i="1"/>
  <c r="E8" i="1"/>
  <c r="E7" i="1"/>
  <c r="E6" i="1"/>
  <c r="E5" i="1"/>
  <c r="E4" i="1"/>
  <c r="E3" i="1"/>
  <c r="B282" i="1"/>
  <c r="B281" i="1"/>
  <c r="B280" i="1"/>
  <c r="B279" i="1"/>
  <c r="B278" i="1"/>
  <c r="B277" i="1"/>
  <c r="B276" i="1"/>
  <c r="B275" i="1"/>
  <c r="B274" i="1"/>
  <c r="B10" i="1"/>
  <c r="B273" i="1"/>
  <c r="B9"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8" i="1"/>
  <c r="B205" i="1"/>
  <c r="B7"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6" i="1"/>
  <c r="B137" i="1"/>
  <c r="B5"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4" i="1"/>
  <c r="B69" i="1"/>
  <c r="B3"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alcChain>
</file>

<file path=xl/sharedStrings.xml><?xml version="1.0" encoding="utf-8"?>
<sst xmlns="http://schemas.openxmlformats.org/spreadsheetml/2006/main" count="2234" uniqueCount="2205">
  <si>
    <t>GEO_ID</t>
  </si>
  <si>
    <t>id</t>
  </si>
  <si>
    <t>0500000US01001</t>
  </si>
  <si>
    <t>NAME</t>
  </si>
  <si>
    <t>Geographic Area Name</t>
  </si>
  <si>
    <t>Autauga County, Alabama</t>
  </si>
  <si>
    <t>S1703_C01_001E</t>
  </si>
  <si>
    <t>Estimate!!Total!!Population for whom poverty status is determined</t>
  </si>
  <si>
    <t>S1703_C01_001M</t>
  </si>
  <si>
    <t>Margin of Error!!Total MOE!!Population for whom poverty status is determined</t>
  </si>
  <si>
    <t>S1703_C01_002E</t>
  </si>
  <si>
    <t>Estimate!!Total!!Population for whom poverty status is determined!!SEX!!Male</t>
  </si>
  <si>
    <t>S1703_C01_002M</t>
  </si>
  <si>
    <t>Margin of Error!!Total MOE!!Population for whom poverty status is determined!!SEX!!Male</t>
  </si>
  <si>
    <t>S1703_C01_003E</t>
  </si>
  <si>
    <t>Estimate!!Total!!Population for whom poverty status is determined!!SEX!!Female</t>
  </si>
  <si>
    <t>S1703_C01_003M</t>
  </si>
  <si>
    <t>Margin of Error!!Total MOE!!Population for whom poverty status is determined!!SEX!!Female</t>
  </si>
  <si>
    <t>S1703_C01_004E</t>
  </si>
  <si>
    <t>Estimate!!Total!!Population for whom poverty status is determined!!AGE!!Under 18 years</t>
  </si>
  <si>
    <t>S1703_C01_004M</t>
  </si>
  <si>
    <t>Margin of Error!!Total MOE!!Population for whom poverty status is determined!!AGE!!Under 18 years</t>
  </si>
  <si>
    <t>S1703_C01_005E</t>
  </si>
  <si>
    <t>Estimate!!Total!!Population for whom poverty status is determined!!AGE!!Under 18 years!!Related children of householder under 18 years</t>
  </si>
  <si>
    <t>S1703_C01_005M</t>
  </si>
  <si>
    <t>Margin of Error!!Total MOE!!Population for whom poverty status is determined!!AGE!!Under 18 years!!Related children of householder under 18 years</t>
  </si>
  <si>
    <t>S1703_C01_006E</t>
  </si>
  <si>
    <t>Estimate!!Total!!Population for whom poverty status is determined!!AGE!!18 to 64 years</t>
  </si>
  <si>
    <t>S1703_C01_006M</t>
  </si>
  <si>
    <t>Margin of Error!!Total MOE!!Population for whom poverty status is determined!!AGE!!18 to 64 years</t>
  </si>
  <si>
    <t>S1703_C01_007E</t>
  </si>
  <si>
    <t>Estimate!!Total!!Population for whom poverty status is determined!!AGE!!65 years and over</t>
  </si>
  <si>
    <t>S1703_C01_007M</t>
  </si>
  <si>
    <t>Margin of Error!!Total MOE!!Population for whom poverty status is determined!!AGE!!65 years and over</t>
  </si>
  <si>
    <t>S1703_C01_008E</t>
  </si>
  <si>
    <t>Estimate!!Total!!Population for whom poverty status is determined!!RACE AND HISPANIC OR LATINO ORIGIN!!One race</t>
  </si>
  <si>
    <t>S1703_C01_008M</t>
  </si>
  <si>
    <t>Margin of Error!!Total MOE!!Population for whom poverty status is determined!!RACE AND HISPANIC OR LATINO ORIGIN!!One race</t>
  </si>
  <si>
    <t>S1703_C01_009E</t>
  </si>
  <si>
    <t>Estimate!!Total!!Population for whom poverty status is determined!!RACE AND HISPANIC OR LATINO ORIGIN!!One race!!White</t>
  </si>
  <si>
    <t>S1703_C01_009M</t>
  </si>
  <si>
    <t>Margin of Error!!Total MOE!!Population for whom poverty status is determined!!RACE AND HISPANIC OR LATINO ORIGIN!!One race!!White</t>
  </si>
  <si>
    <t>S1703_C01_010E</t>
  </si>
  <si>
    <t>Estimate!!Total!!Population for whom poverty status is determined!!RACE AND HISPANIC OR LATINO ORIGIN!!One race!!Black or African American</t>
  </si>
  <si>
    <t>S1703_C01_010M</t>
  </si>
  <si>
    <t>Margin of Error!!Total MOE!!Population for whom poverty status is determined!!RACE AND HISPANIC OR LATINO ORIGIN!!One race!!Black or African American</t>
  </si>
  <si>
    <t>S1703_C01_011E</t>
  </si>
  <si>
    <t>Estimate!!Total!!Population for whom poverty status is determined!!RACE AND HISPANIC OR LATINO ORIGIN!!One race!!American Indian and Alaska Native</t>
  </si>
  <si>
    <t>S1703_C01_011M</t>
  </si>
  <si>
    <t>Margin of Error!!Total MOE!!Population for whom poverty status is determined!!RACE AND HISPANIC OR LATINO ORIGIN!!One race!!American Indian and Alaska Native</t>
  </si>
  <si>
    <t>S1703_C01_012E</t>
  </si>
  <si>
    <t>Estimate!!Total!!Population for whom poverty status is determined!!RACE AND HISPANIC OR LATINO ORIGIN!!One race!!Asian</t>
  </si>
  <si>
    <t>S1703_C01_012M</t>
  </si>
  <si>
    <t>Margin of Error!!Total MOE!!Population for whom poverty status is determined!!RACE AND HISPANIC OR LATINO ORIGIN!!One race!!Asian</t>
  </si>
  <si>
    <t>S1703_C01_013E</t>
  </si>
  <si>
    <t>Estimate!!Total!!Population for whom poverty status is determined!!RACE AND HISPANIC OR LATINO ORIGIN!!One race!!Native Hawaiian and Other Pacific Islander</t>
  </si>
  <si>
    <t>S1703_C01_013M</t>
  </si>
  <si>
    <t>Margin of Error!!Total MOE!!Population for whom poverty status is determined!!RACE AND HISPANIC OR LATINO ORIGIN!!One race!!Native Hawaiian and Other Pacific Islander</t>
  </si>
  <si>
    <t>S1703_C01_014E</t>
  </si>
  <si>
    <t>Estimate!!Total!!Population for whom poverty status is determined!!RACE AND HISPANIC OR LATINO ORIGIN!!One race!!Some other race</t>
  </si>
  <si>
    <t>S1703_C01_014M</t>
  </si>
  <si>
    <t>Margin of Error!!Total MOE!!Population for whom poverty status is determined!!RACE AND HISPANIC OR LATINO ORIGIN!!One race!!Some other race</t>
  </si>
  <si>
    <t>S1703_C01_015E</t>
  </si>
  <si>
    <t>Estimate!!Total!!Population for whom poverty status is determined!!RACE AND HISPANIC OR LATINO ORIGIN!!Two or more races</t>
  </si>
  <si>
    <t>S1703_C01_015M</t>
  </si>
  <si>
    <t>Margin of Error!!Total MOE!!Population for whom poverty status is determined!!RACE AND HISPANIC OR LATINO ORIGIN!!Two or more races</t>
  </si>
  <si>
    <t>S1703_C01_016E</t>
  </si>
  <si>
    <t>Estimate!!Total!!Population for whom poverty status is determined!!RACE AND HISPANIC OR LATINO ORIGIN!!Hispanic or Latino origin (of any race)</t>
  </si>
  <si>
    <t>S1703_C01_016M</t>
  </si>
  <si>
    <t>Margin of Error!!Total MOE!!Population for whom poverty status is determined!!RACE AND HISPANIC OR LATINO ORIGIN!!Hispanic or Latino origin (of any race)</t>
  </si>
  <si>
    <t>S1703_C01_017E</t>
  </si>
  <si>
    <t>Estimate!!Total!!Population for whom poverty status is determined!!RACE AND HISPANIC OR LATINO ORIGIN!!White alone, not Hispanic or Latino</t>
  </si>
  <si>
    <t>S1703_C01_017M</t>
  </si>
  <si>
    <t>Margin of Error!!Total MOE!!Population for whom poverty status is determined!!RACE AND HISPANIC OR LATINO ORIGIN!!White alone, not Hispanic or Latino</t>
  </si>
  <si>
    <t>S1703_C01_018E</t>
  </si>
  <si>
    <t>Estimate!!Total!!Population for whom poverty status is determined!!LIVING ARRANGEMENT!!In family households</t>
  </si>
  <si>
    <t>S1703_C01_018M</t>
  </si>
  <si>
    <t>Margin of Error!!Total MOE!!Population for whom poverty status is determined!!LIVING ARRANGEMENT!!In family households</t>
  </si>
  <si>
    <t>S1703_C01_019E</t>
  </si>
  <si>
    <t>Estimate!!Total!!Population for whom poverty status is determined!!LIVING ARRANGEMENT!!In family households!!In married-couple family</t>
  </si>
  <si>
    <t>S1703_C01_019M</t>
  </si>
  <si>
    <t>Margin of Error!!Total MOE!!Population for whom poverty status is determined!!LIVING ARRANGEMENT!!In family households!!In married-couple family</t>
  </si>
  <si>
    <t>S1703_C01_020E</t>
  </si>
  <si>
    <t>Estimate!!Total!!Population for whom poverty status is determined!!LIVING ARRANGEMENT!!In family households!!In Female householder, no husband present households</t>
  </si>
  <si>
    <t>S1703_C01_020M</t>
  </si>
  <si>
    <t>Margin of Error!!Total MOE!!Population for whom poverty status is determined!!LIVING ARRANGEMENT!!In family households!!In Female householder, no husband present households</t>
  </si>
  <si>
    <t>S1703_C01_021E</t>
  </si>
  <si>
    <t>Estimate!!Total!!Population for whom poverty status is determined!!LIVING ARRANGEMENT!!In other living arrangements</t>
  </si>
  <si>
    <t>S1703_C01_021M</t>
  </si>
  <si>
    <t>Margin of Error!!Total MOE!!Population for whom poverty status is determined!!LIVING ARRANGEMENT!!In other living arrangements</t>
  </si>
  <si>
    <t>S1703_C01_022E</t>
  </si>
  <si>
    <t>Estimate!!Total!!Population for whom poverty status is determined!!EDUCATIONAL ATTAINMENT!!Population 25 years and over</t>
  </si>
  <si>
    <t>S1703_C01_022M</t>
  </si>
  <si>
    <t>Margin of Error!!Total MOE!!Population for whom poverty status is determined!!EDUCATIONAL ATTAINMENT!!Population 25 years and over</t>
  </si>
  <si>
    <t>S1703_C01_023E</t>
  </si>
  <si>
    <t>Estimate!!Total!!Population for whom poverty status is determined!!EDUCATIONAL ATTAINMENT!!Population 25 years and over!!Less than high school graduate</t>
  </si>
  <si>
    <t>S1703_C01_023M</t>
  </si>
  <si>
    <t>Margin of Error!!Total MOE!!Population for whom poverty status is determined!!EDUCATIONAL ATTAINMENT!!Population 25 years and over!!Less than high school graduate</t>
  </si>
  <si>
    <t>S1703_C01_024E</t>
  </si>
  <si>
    <t>Estimate!!Total!!Population for whom poverty status is determined!!EDUCATIONAL ATTAINMENT!!Population 25 years and over!!High school graduate (includes equivalency)</t>
  </si>
  <si>
    <t>S1703_C01_024M</t>
  </si>
  <si>
    <t>Margin of Error!!Total MOE!!Population for whom poverty status is determined!!EDUCATIONAL ATTAINMENT!!Population 25 years and over!!High school graduate (includes equivalency)</t>
  </si>
  <si>
    <t>S1703_C01_025E</t>
  </si>
  <si>
    <t>Estimate!!Total!!Population for whom poverty status is determined!!EDUCATIONAL ATTAINMENT!!Population 25 years and over!!Some college or associate's degree</t>
  </si>
  <si>
    <t>S1703_C01_025M</t>
  </si>
  <si>
    <t>Margin of Error!!Total MOE!!Population for whom poverty status is determined!!EDUCATIONAL ATTAINMENT!!Population 25 years and over!!Some college or associate's degree</t>
  </si>
  <si>
    <t>S1703_C01_026E</t>
  </si>
  <si>
    <t>Estimate!!Total!!Population for whom poverty status is determined!!EDUCATIONAL ATTAINMENT!!Population 25 years and over!!Bachelor's degree or higher</t>
  </si>
  <si>
    <t>S1703_C01_026M</t>
  </si>
  <si>
    <t>Margin of Error!!Total MOE!!Population for whom poverty status is determined!!EDUCATIONAL ATTAINMENT!!Population 25 years and over!!Bachelor's degree or higher</t>
  </si>
  <si>
    <t>S1703_C01_027E</t>
  </si>
  <si>
    <t>Estimate!!Total!!Population for whom poverty status is determined!!NATIVITY AND CITIZENSHIP STATUS!!Native</t>
  </si>
  <si>
    <t>S1703_C01_027M</t>
  </si>
  <si>
    <t>Margin of Error!!Total MOE!!Population for whom poverty status is determined!!NATIVITY AND CITIZENSHIP STATUS!!Native</t>
  </si>
  <si>
    <t>S1703_C01_028E</t>
  </si>
  <si>
    <t>Estimate!!Total!!Population for whom poverty status is determined!!NATIVITY AND CITIZENSHIP STATUS!!Foreign born</t>
  </si>
  <si>
    <t>S1703_C01_028M</t>
  </si>
  <si>
    <t>Margin of Error!!Total MOE!!Population for whom poverty status is determined!!NATIVITY AND CITIZENSHIP STATUS!!Foreign born</t>
  </si>
  <si>
    <t>S1703_C01_029E</t>
  </si>
  <si>
    <t>Estimate!!Total!!Population for whom poverty status is determined!!NATIVITY AND CITIZENSHIP STATUS!!Foreign born!!Naturalized citizen</t>
  </si>
  <si>
    <t>S1703_C01_029M</t>
  </si>
  <si>
    <t>Margin of Error!!Total MOE!!Population for whom poverty status is determined!!NATIVITY AND CITIZENSHIP STATUS!!Foreign born!!Naturalized citizen</t>
  </si>
  <si>
    <t>S1703_C01_030E</t>
  </si>
  <si>
    <t>Estimate!!Total!!Population for whom poverty status is determined!!DISABILITY STATUS!!With any disability</t>
  </si>
  <si>
    <t>S1703_C01_030M</t>
  </si>
  <si>
    <t>Margin of Error!!Total MOE!!Population for whom poverty status is determined!!DISABILITY STATUS!!With any disability</t>
  </si>
  <si>
    <t>S1703_C01_031E</t>
  </si>
  <si>
    <t>Estimate!!Total!!Population for whom poverty status is determined!!DISABILITY STATUS!!No disability</t>
  </si>
  <si>
    <t>S1703_C01_031M</t>
  </si>
  <si>
    <t>Margin of Error!!Total MOE!!Population for whom poverty status is determined!!DISABILITY STATUS!!No disability</t>
  </si>
  <si>
    <t>S1703_C01_032E</t>
  </si>
  <si>
    <t>Estimate!!Total!!WORK STATUS!!Population 16 to 64 years</t>
  </si>
  <si>
    <t>S1703_C01_032M</t>
  </si>
  <si>
    <t>Margin of Error!!Total MOE!!WORK STATUS!!Population 16 to 64 years</t>
  </si>
  <si>
    <t>S1703_C01_033E</t>
  </si>
  <si>
    <t>Estimate!!Total!!WORK STATUS!!Population 16 to 64 years!!Worked full-time, year-round</t>
  </si>
  <si>
    <t>S1703_C01_033M</t>
  </si>
  <si>
    <t>Margin of Error!!Total MOE!!WORK STATUS!!Population 16 to 64 years!!Worked full-time, year-round</t>
  </si>
  <si>
    <t>S1703_C01_034E</t>
  </si>
  <si>
    <t>Estimate!!Total!!WORK STATUS!!Population 16 to 64 years!!Worked less than full-time, year-round</t>
  </si>
  <si>
    <t>S1703_C01_034M</t>
  </si>
  <si>
    <t>Margin of Error!!Total MOE!!WORK STATUS!!Population 16 to 64 years!!Worked less than full-time, year-round</t>
  </si>
  <si>
    <t>S1703_C01_035E</t>
  </si>
  <si>
    <t>Estimate!!Total!!WORK STATUS!!Population 16 to 64 years!!Did not work</t>
  </si>
  <si>
    <t>S1703_C01_035M</t>
  </si>
  <si>
    <t>Margin of Error!!Total MOE!!WORK STATUS!!Population 16 to 64 years!!Did not work</t>
  </si>
  <si>
    <t>S1703_C02_001E</t>
  </si>
  <si>
    <t>Estimate!!Less than 50 percent of the poverty level!!Population for whom poverty status is determined</t>
  </si>
  <si>
    <t>S1703_C02_001M</t>
  </si>
  <si>
    <t>Margin of Error!!Less than 50 percent of the poverty level MOE!!Population for whom poverty status is determined</t>
  </si>
  <si>
    <t>S1703_C02_002E</t>
  </si>
  <si>
    <t>Estimate!!Less than 50 percent of the poverty level!!Population for whom poverty status is determined!!SEX!!Male</t>
  </si>
  <si>
    <t>S1703_C02_002M</t>
  </si>
  <si>
    <t>Margin of Error!!Less than 50 percent of the poverty level MOE!!Population for whom poverty status is determined!!SEX!!Male</t>
  </si>
  <si>
    <t>S1703_C02_003E</t>
  </si>
  <si>
    <t>Estimate!!Less than 50 percent of the poverty level!!Population for whom poverty status is determined!!SEX!!Female</t>
  </si>
  <si>
    <t>S1703_C02_003M</t>
  </si>
  <si>
    <t>Margin of Error!!Less than 50 percent of the poverty level MOE!!Population for whom poverty status is determined!!SEX!!Female</t>
  </si>
  <si>
    <t>S1703_C02_004E</t>
  </si>
  <si>
    <t>Estimate!!Less than 50 percent of the poverty level!!Population for whom poverty status is determined!!AGE!!Under 18 years</t>
  </si>
  <si>
    <t>S1703_C02_004M</t>
  </si>
  <si>
    <t>Margin of Error!!Less than 50 percent of the poverty level MOE!!Population for whom poverty status is determined!!AGE!!Under 18 years</t>
  </si>
  <si>
    <t>S1703_C02_005E</t>
  </si>
  <si>
    <t>Estimate!!Less than 50 percent of the poverty level!!Population for whom poverty status is determined!!AGE!!Under 18 years!!Related children of householder under 18 years</t>
  </si>
  <si>
    <t>S1703_C02_005M</t>
  </si>
  <si>
    <t>Margin of Error!!Less than 50 percent of the poverty level MOE!!Population for whom poverty status is determined!!AGE!!Under 18 years!!Related children of householder under 18 years</t>
  </si>
  <si>
    <t>S1703_C02_006E</t>
  </si>
  <si>
    <t>Estimate!!Less than 50 percent of the poverty level!!Population for whom poverty status is determined!!AGE!!18 to 64 years</t>
  </si>
  <si>
    <t>S1703_C02_006M</t>
  </si>
  <si>
    <t>Margin of Error!!Less than 50 percent of the poverty level MOE!!Population for whom poverty status is determined!!AGE!!18 to 64 years</t>
  </si>
  <si>
    <t>S1703_C02_007E</t>
  </si>
  <si>
    <t>Estimate!!Less than 50 percent of the poverty level!!Population for whom poverty status is determined!!AGE!!65 years and over</t>
  </si>
  <si>
    <t>S1703_C02_007M</t>
  </si>
  <si>
    <t>Margin of Error!!Less than 50 percent of the poverty level MOE!!Population for whom poverty status is determined!!AGE!!65 years and over</t>
  </si>
  <si>
    <t>S1703_C02_008E</t>
  </si>
  <si>
    <t>Estimate!!Less than 50 percent of the poverty level!!Population for whom poverty status is determined!!RACE AND HISPANIC OR LATINO ORIGIN!!One race</t>
  </si>
  <si>
    <t>S1703_C02_008M</t>
  </si>
  <si>
    <t>Margin of Error!!Less than 50 percent of the poverty level MOE!!Population for whom poverty status is determined!!RACE AND HISPANIC OR LATINO ORIGIN!!One race</t>
  </si>
  <si>
    <t>S1703_C02_009E</t>
  </si>
  <si>
    <t>Estimate!!Less than 50 percent of the poverty level!!Population for whom poverty status is determined!!RACE AND HISPANIC OR LATINO ORIGIN!!One race!!White</t>
  </si>
  <si>
    <t>S1703_C02_009M</t>
  </si>
  <si>
    <t>Margin of Error!!Less than 50 percent of the poverty level MOE!!Population for whom poverty status is determined!!RACE AND HISPANIC OR LATINO ORIGIN!!One race!!White</t>
  </si>
  <si>
    <t>S1703_C02_010E</t>
  </si>
  <si>
    <t>Estimate!!Less than 50 percent of the poverty level!!Population for whom poverty status is determined!!RACE AND HISPANIC OR LATINO ORIGIN!!One race!!Black or African American</t>
  </si>
  <si>
    <t>S1703_C02_010M</t>
  </si>
  <si>
    <t>Margin of Error!!Less than 50 percent of the poverty level MOE!!Population for whom poverty status is determined!!RACE AND HISPANIC OR LATINO ORIGIN!!One race!!Black or African American</t>
  </si>
  <si>
    <t>S1703_C02_011E</t>
  </si>
  <si>
    <t>Estimate!!Less than 50 percent of the poverty level!!Population for whom poverty status is determined!!RACE AND HISPANIC OR LATINO ORIGIN!!One race!!American Indian and Alaska Native</t>
  </si>
  <si>
    <t>S1703_C02_011M</t>
  </si>
  <si>
    <t>Margin of Error!!Less than 50 percent of the poverty level MOE!!Population for whom poverty status is determined!!RACE AND HISPANIC OR LATINO ORIGIN!!One race!!American Indian and Alaska Native</t>
  </si>
  <si>
    <t>S1703_C02_012E</t>
  </si>
  <si>
    <t>Estimate!!Less than 50 percent of the poverty level!!Population for whom poverty status is determined!!RACE AND HISPANIC OR LATINO ORIGIN!!One race!!Asian</t>
  </si>
  <si>
    <t>S1703_C02_012M</t>
  </si>
  <si>
    <t>Margin of Error!!Less than 50 percent of the poverty level MOE!!Population for whom poverty status is determined!!RACE AND HISPANIC OR LATINO ORIGIN!!One race!!Asian</t>
  </si>
  <si>
    <t>S1703_C02_013E</t>
  </si>
  <si>
    <t>Estimate!!Less than 50 percent of the poverty level!!Population for whom poverty status is determined!!RACE AND HISPANIC OR LATINO ORIGIN!!One race!!Native Hawaiian and Other Pacific Islander</t>
  </si>
  <si>
    <t>S1703_C02_013M</t>
  </si>
  <si>
    <t>Margin of Error!!Less than 50 percent of the poverty level MOE!!Population for whom poverty status is determined!!RACE AND HISPANIC OR LATINO ORIGIN!!One race!!Native Hawaiian and Other Pacific Islander</t>
  </si>
  <si>
    <t>S1703_C02_014E</t>
  </si>
  <si>
    <t>Estimate!!Less than 50 percent of the poverty level!!Population for whom poverty status is determined!!RACE AND HISPANIC OR LATINO ORIGIN!!One race!!Some other race</t>
  </si>
  <si>
    <t>S1703_C02_014M</t>
  </si>
  <si>
    <t>Margin of Error!!Less than 50 percent of the poverty level MOE!!Population for whom poverty status is determined!!RACE AND HISPANIC OR LATINO ORIGIN!!One race!!Some other race</t>
  </si>
  <si>
    <t>S1703_C02_015E</t>
  </si>
  <si>
    <t>Estimate!!Less than 50 percent of the poverty level!!Population for whom poverty status is determined!!RACE AND HISPANIC OR LATINO ORIGIN!!Two or more races</t>
  </si>
  <si>
    <t>S1703_C02_015M</t>
  </si>
  <si>
    <t>Margin of Error!!Less than 50 percent of the poverty level MOE!!Population for whom poverty status is determined!!RACE AND HISPANIC OR LATINO ORIGIN!!Two or more races</t>
  </si>
  <si>
    <t>S1703_C02_016E</t>
  </si>
  <si>
    <t>Estimate!!Less than 50 percent of the poverty level!!Population for whom poverty status is determined!!RACE AND HISPANIC OR LATINO ORIGIN!!Hispanic or Latino origin (of any race)</t>
  </si>
  <si>
    <t>S1703_C02_016M</t>
  </si>
  <si>
    <t>Margin of Error!!Less than 50 percent of the poverty level MOE!!Population for whom poverty status is determined!!RACE AND HISPANIC OR LATINO ORIGIN!!Hispanic or Latino origin (of any race)</t>
  </si>
  <si>
    <t>S1703_C02_017E</t>
  </si>
  <si>
    <t>Estimate!!Less than 50 percent of the poverty level!!Population for whom poverty status is determined!!RACE AND HISPANIC OR LATINO ORIGIN!!White alone, not Hispanic or Latino</t>
  </si>
  <si>
    <t>S1703_C02_017M</t>
  </si>
  <si>
    <t>Margin of Error!!Less than 50 percent of the poverty level MOE!!Population for whom poverty status is determined!!RACE AND HISPANIC OR LATINO ORIGIN!!White alone, not Hispanic or Latino</t>
  </si>
  <si>
    <t>S1703_C02_018E</t>
  </si>
  <si>
    <t>Estimate!!Less than 50 percent of the poverty level!!Population for whom poverty status is determined!!LIVING ARRANGEMENT!!In family households</t>
  </si>
  <si>
    <t>S1703_C02_018M</t>
  </si>
  <si>
    <t>Margin of Error!!Less than 50 percent of the poverty level MOE!!Population for whom poverty status is determined!!LIVING ARRANGEMENT!!In family households</t>
  </si>
  <si>
    <t>S1703_C02_019E</t>
  </si>
  <si>
    <t>Estimate!!Less than 50 percent of the poverty level!!Population for whom poverty status is determined!!LIVING ARRANGEMENT!!In family households!!In married-couple family</t>
  </si>
  <si>
    <t>S1703_C02_019M</t>
  </si>
  <si>
    <t>Margin of Error!!Less than 50 percent of the poverty level MOE!!Population for whom poverty status is determined!!LIVING ARRANGEMENT!!In family households!!In married-couple family</t>
  </si>
  <si>
    <t>S1703_C02_020E</t>
  </si>
  <si>
    <t>Estimate!!Less than 50 percent of the poverty level!!Population for whom poverty status is determined!!LIVING ARRANGEMENT!!In family households!!In Female householder, no husband present households</t>
  </si>
  <si>
    <t>S1703_C02_020M</t>
  </si>
  <si>
    <t>Margin of Error!!Less than 50 percent of the poverty level MOE!!Population for whom poverty status is determined!!LIVING ARRANGEMENT!!In family households!!In Female householder, no husband present households</t>
  </si>
  <si>
    <t>S1703_C02_021E</t>
  </si>
  <si>
    <t>Estimate!!Less than 50 percent of the poverty level!!Population for whom poverty status is determined!!LIVING ARRANGEMENT!!In other living arrangements</t>
  </si>
  <si>
    <t>S1703_C02_021M</t>
  </si>
  <si>
    <t>Margin of Error!!Less than 50 percent of the poverty level MOE!!Population for whom poverty status is determined!!LIVING ARRANGEMENT!!In other living arrangements</t>
  </si>
  <si>
    <t>S1703_C02_022E</t>
  </si>
  <si>
    <t>Estimate!!Less than 50 percent of the poverty level!!Population for whom poverty status is determined!!EDUCATIONAL ATTAINMENT!!Population 25 years and over</t>
  </si>
  <si>
    <t>S1703_C02_022M</t>
  </si>
  <si>
    <t>Margin of Error!!Less than 50 percent of the poverty level MOE!!Population for whom poverty status is determined!!EDUCATIONAL ATTAINMENT!!Population 25 years and over</t>
  </si>
  <si>
    <t>S1703_C02_023E</t>
  </si>
  <si>
    <t>Estimate!!Less than 50 percent of the poverty level!!Population for whom poverty status is determined!!EDUCATIONAL ATTAINMENT!!Population 25 years and over!!Less than high school graduate</t>
  </si>
  <si>
    <t>S1703_C02_023M</t>
  </si>
  <si>
    <t>Margin of Error!!Less than 50 percent of the poverty level MOE!!Population for whom poverty status is determined!!EDUCATIONAL ATTAINMENT!!Population 25 years and over!!Less than high school graduate</t>
  </si>
  <si>
    <t>S1703_C02_024E</t>
  </si>
  <si>
    <t>Estimate!!Less than 50 percent of the poverty level!!Population for whom poverty status is determined!!EDUCATIONAL ATTAINMENT!!Population 25 years and over!!High school graduate (includes equivalency)</t>
  </si>
  <si>
    <t>S1703_C02_024M</t>
  </si>
  <si>
    <t>Margin of Error!!Less than 50 percent of the poverty level MOE!!Population for whom poverty status is determined!!EDUCATIONAL ATTAINMENT!!Population 25 years and over!!High school graduate (includes equivalency)</t>
  </si>
  <si>
    <t>S1703_C02_025E</t>
  </si>
  <si>
    <t>Estimate!!Less than 50 percent of the poverty level!!Population for whom poverty status is determined!!EDUCATIONAL ATTAINMENT!!Population 25 years and over!!Some college or associate's degree</t>
  </si>
  <si>
    <t>S1703_C02_025M</t>
  </si>
  <si>
    <t>Margin of Error!!Less than 50 percent of the poverty level MOE!!Population for whom poverty status is determined!!EDUCATIONAL ATTAINMENT!!Population 25 years and over!!Some college or associate's degree</t>
  </si>
  <si>
    <t>S1703_C02_026E</t>
  </si>
  <si>
    <t>Estimate!!Less than 50 percent of the poverty level!!Population for whom poverty status is determined!!EDUCATIONAL ATTAINMENT!!Population 25 years and over!!Bachelor's degree or higher</t>
  </si>
  <si>
    <t>S1703_C02_026M</t>
  </si>
  <si>
    <t>Margin of Error!!Less than 50 percent of the poverty level MOE!!Population for whom poverty status is determined!!EDUCATIONAL ATTAINMENT!!Population 25 years and over!!Bachelor's degree or higher</t>
  </si>
  <si>
    <t>S1703_C02_027E</t>
  </si>
  <si>
    <t>Estimate!!Less than 50 percent of the poverty level!!Population for whom poverty status is determined!!NATIVITY AND CITIZENSHIP STATUS!!Native</t>
  </si>
  <si>
    <t>S1703_C02_027M</t>
  </si>
  <si>
    <t>Margin of Error!!Less than 50 percent of the poverty level MOE!!Population for whom poverty status is determined!!NATIVITY AND CITIZENSHIP STATUS!!Native</t>
  </si>
  <si>
    <t>S1703_C02_028E</t>
  </si>
  <si>
    <t>Estimate!!Less than 50 percent of the poverty level!!Population for whom poverty status is determined!!NATIVITY AND CITIZENSHIP STATUS!!Foreign born</t>
  </si>
  <si>
    <t>S1703_C02_028M</t>
  </si>
  <si>
    <t>Margin of Error!!Less than 50 percent of the poverty level MOE!!Population for whom poverty status is determined!!NATIVITY AND CITIZENSHIP STATUS!!Foreign born</t>
  </si>
  <si>
    <t>S1703_C02_029E</t>
  </si>
  <si>
    <t>Estimate!!Less than 50 percent of the poverty level!!Population for whom poverty status is determined!!NATIVITY AND CITIZENSHIP STATUS!!Foreign born!!Naturalized citizen</t>
  </si>
  <si>
    <t>S1703_C02_029M</t>
  </si>
  <si>
    <t>Margin of Error!!Less than 50 percent of the poverty level MOE!!Population for whom poverty status is determined!!NATIVITY AND CITIZENSHIP STATUS!!Foreign born!!Naturalized citizen</t>
  </si>
  <si>
    <t>S1703_C02_030E</t>
  </si>
  <si>
    <t>Estimate!!Less than 50 percent of the poverty level!!Population for whom poverty status is determined!!DISABILITY STATUS!!With any disability</t>
  </si>
  <si>
    <t>S1703_C02_030M</t>
  </si>
  <si>
    <t>Margin of Error!!Less than 50 percent of the poverty level MOE!!Population for whom poverty status is determined!!DISABILITY STATUS!!With any disability</t>
  </si>
  <si>
    <t>S1703_C02_031E</t>
  </si>
  <si>
    <t>Estimate!!Less than 50 percent of the poverty level!!Population for whom poverty status is determined!!DISABILITY STATUS!!No disability</t>
  </si>
  <si>
    <t>S1703_C02_031M</t>
  </si>
  <si>
    <t>Margin of Error!!Less than 50 percent of the poverty level MOE!!Population for whom poverty status is determined!!DISABILITY STATUS!!No disability</t>
  </si>
  <si>
    <t>S1703_C02_032E</t>
  </si>
  <si>
    <t>Estimate!!Less than 50 percent of the poverty level!!WORK STATUS!!Population 16 to 64 years</t>
  </si>
  <si>
    <t>S1703_C02_032M</t>
  </si>
  <si>
    <t>Margin of Error!!Less than 50 percent of the poverty level MOE!!WORK STATUS!!Population 16 to 64 years</t>
  </si>
  <si>
    <t>S1703_C02_033E</t>
  </si>
  <si>
    <t>Estimate!!Less than 50 percent of the poverty level!!WORK STATUS!!Population 16 to 64 years!!Worked full-time, year-round</t>
  </si>
  <si>
    <t>S1703_C02_033M</t>
  </si>
  <si>
    <t>Margin of Error!!Less than 50 percent of the poverty level MOE!!WORK STATUS!!Population 16 to 64 years!!Worked full-time, year-round</t>
  </si>
  <si>
    <t>S1703_C02_034E</t>
  </si>
  <si>
    <t>Estimate!!Less than 50 percent of the poverty level!!WORK STATUS!!Population 16 to 64 years!!Worked less than full-time, year-round</t>
  </si>
  <si>
    <t>S1703_C02_034M</t>
  </si>
  <si>
    <t>Margin of Error!!Less than 50 percent of the poverty level MOE!!WORK STATUS!!Population 16 to 64 years!!Worked less than full-time, year-round</t>
  </si>
  <si>
    <t>S1703_C02_035E</t>
  </si>
  <si>
    <t>Estimate!!Less than 50 percent of the poverty level!!WORK STATUS!!Population 16 to 64 years!!Did not work</t>
  </si>
  <si>
    <t>S1703_C02_035M</t>
  </si>
  <si>
    <t>Margin of Error!!Less than 50 percent of the poverty level MOE!!WORK STATUS!!Population 16 to 64 years!!Did not work</t>
  </si>
  <si>
    <t>S1703_C03_001E</t>
  </si>
  <si>
    <t>Estimate!!Less than 100 percent of the poverty level!!Population for whom poverty status is determined</t>
  </si>
  <si>
    <t>S1703_C03_001M</t>
  </si>
  <si>
    <t>Margin of Error!!Less than 100 percent of the poverty level MOE!!Population for whom poverty status is determined</t>
  </si>
  <si>
    <t>S1703_C03_002E</t>
  </si>
  <si>
    <t>Estimate!!Less than 100 percent of the poverty level!!Population for whom poverty status is determined!!SEX!!Male</t>
  </si>
  <si>
    <t>S1703_C03_002M</t>
  </si>
  <si>
    <t>Margin of Error!!Less than 100 percent of the poverty level MOE!!Population for whom poverty status is determined!!SEX!!Male</t>
  </si>
  <si>
    <t>S1703_C03_003E</t>
  </si>
  <si>
    <t>Estimate!!Less than 100 percent of the poverty level!!Population for whom poverty status is determined!!SEX!!Female</t>
  </si>
  <si>
    <t>S1703_C03_003M</t>
  </si>
  <si>
    <t>Margin of Error!!Less than 100 percent of the poverty level MOE!!Population for whom poverty status is determined!!SEX!!Female</t>
  </si>
  <si>
    <t>S1703_C03_004E</t>
  </si>
  <si>
    <t>Estimate!!Less than 100 percent of the poverty level!!Population for whom poverty status is determined!!AGE!!Under 18 years</t>
  </si>
  <si>
    <t>S1703_C03_004M</t>
  </si>
  <si>
    <t>Margin of Error!!Less than 100 percent of the poverty level MOE!!Population for whom poverty status is determined!!AGE!!Under 18 years</t>
  </si>
  <si>
    <t>S1703_C03_005E</t>
  </si>
  <si>
    <t>Estimate!!Less than 100 percent of the poverty level!!Population for whom poverty status is determined!!AGE!!Under 18 years!!Related children of householder under 18 years</t>
  </si>
  <si>
    <t>S1703_C03_005M</t>
  </si>
  <si>
    <t>Margin of Error!!Less than 100 percent of the poverty level MOE!!Population for whom poverty status is determined!!AGE!!Under 18 years!!Related children of householder under 18 years</t>
  </si>
  <si>
    <t>S1703_C03_006E</t>
  </si>
  <si>
    <t>Estimate!!Less than 100 percent of the poverty level!!Population for whom poverty status is determined!!AGE!!18 to 64 years</t>
  </si>
  <si>
    <t>S1703_C03_006M</t>
  </si>
  <si>
    <t>Margin of Error!!Less than 100 percent of the poverty level MOE!!Population for whom poverty status is determined!!AGE!!18 to 64 years</t>
  </si>
  <si>
    <t>S1703_C03_007E</t>
  </si>
  <si>
    <t>Estimate!!Less than 100 percent of the poverty level!!Population for whom poverty status is determined!!AGE!!65 years and over</t>
  </si>
  <si>
    <t>S1703_C03_007M</t>
  </si>
  <si>
    <t>Margin of Error!!Less than 100 percent of the poverty level MOE!!Population for whom poverty status is determined!!AGE!!65 years and over</t>
  </si>
  <si>
    <t>S1703_C03_008E</t>
  </si>
  <si>
    <t>Estimate!!Less than 100 percent of the poverty level!!Population for whom poverty status is determined!!RACE AND HISPANIC OR LATINO ORIGIN!!One race</t>
  </si>
  <si>
    <t>S1703_C03_008M</t>
  </si>
  <si>
    <t>Margin of Error!!Less than 100 percent of the poverty level MOE!!Population for whom poverty status is determined!!RACE AND HISPANIC OR LATINO ORIGIN!!One race</t>
  </si>
  <si>
    <t>S1703_C03_009E</t>
  </si>
  <si>
    <t>Estimate!!Less than 100 percent of the poverty level!!Population for whom poverty status is determined!!RACE AND HISPANIC OR LATINO ORIGIN!!One race!!White</t>
  </si>
  <si>
    <t>S1703_C03_009M</t>
  </si>
  <si>
    <t>Margin of Error!!Less than 100 percent of the poverty level MOE!!Population for whom poverty status is determined!!RACE AND HISPANIC OR LATINO ORIGIN!!One race!!White</t>
  </si>
  <si>
    <t>S1703_C03_010E</t>
  </si>
  <si>
    <t>Estimate!!Less than 100 percent of the poverty level!!Population for whom poverty status is determined!!RACE AND HISPANIC OR LATINO ORIGIN!!One race!!Black or African American</t>
  </si>
  <si>
    <t>S1703_C03_010M</t>
  </si>
  <si>
    <t>Margin of Error!!Less than 100 percent of the poverty level MOE!!Population for whom poverty status is determined!!RACE AND HISPANIC OR LATINO ORIGIN!!One race!!Black or African American</t>
  </si>
  <si>
    <t>S1703_C03_011E</t>
  </si>
  <si>
    <t>Estimate!!Less than 100 percent of the poverty level!!Population for whom poverty status is determined!!RACE AND HISPANIC OR LATINO ORIGIN!!One race!!American Indian and Alaska Native</t>
  </si>
  <si>
    <t>S1703_C03_011M</t>
  </si>
  <si>
    <t>Margin of Error!!Less than 100 percent of the poverty level MOE!!Population for whom poverty status is determined!!RACE AND HISPANIC OR LATINO ORIGIN!!One race!!American Indian and Alaska Native</t>
  </si>
  <si>
    <t>S1703_C03_012E</t>
  </si>
  <si>
    <t>Estimate!!Less than 100 percent of the poverty level!!Population for whom poverty status is determined!!RACE AND HISPANIC OR LATINO ORIGIN!!One race!!Asian</t>
  </si>
  <si>
    <t>S1703_C03_012M</t>
  </si>
  <si>
    <t>Margin of Error!!Less than 100 percent of the poverty level MOE!!Population for whom poverty status is determined!!RACE AND HISPANIC OR LATINO ORIGIN!!One race!!Asian</t>
  </si>
  <si>
    <t>S1703_C03_013E</t>
  </si>
  <si>
    <t>Estimate!!Less than 100 percent of the poverty level!!Population for whom poverty status is determined!!RACE AND HISPANIC OR LATINO ORIGIN!!One race!!Native Hawaiian and Other Pacific Islander</t>
  </si>
  <si>
    <t>S1703_C03_013M</t>
  </si>
  <si>
    <t>Margin of Error!!Less than 100 percent of the poverty level MOE!!Population for whom poverty status is determined!!RACE AND HISPANIC OR LATINO ORIGIN!!One race!!Native Hawaiian and Other Pacific Islander</t>
  </si>
  <si>
    <t>S1703_C03_014E</t>
  </si>
  <si>
    <t>Estimate!!Less than 100 percent of the poverty level!!Population for whom poverty status is determined!!RACE AND HISPANIC OR LATINO ORIGIN!!One race!!Some other race</t>
  </si>
  <si>
    <t>S1703_C03_014M</t>
  </si>
  <si>
    <t>Margin of Error!!Less than 100 percent of the poverty level MOE!!Population for whom poverty status is determined!!RACE AND HISPANIC OR LATINO ORIGIN!!One race!!Some other race</t>
  </si>
  <si>
    <t>S1703_C03_015E</t>
  </si>
  <si>
    <t>Estimate!!Less than 100 percent of the poverty level!!Population for whom poverty status is determined!!RACE AND HISPANIC OR LATINO ORIGIN!!Two or more races</t>
  </si>
  <si>
    <t>S1703_C03_015M</t>
  </si>
  <si>
    <t>Margin of Error!!Less than 100 percent of the poverty level MOE!!Population for whom poverty status is determined!!RACE AND HISPANIC OR LATINO ORIGIN!!Two or more races</t>
  </si>
  <si>
    <t>S1703_C03_016E</t>
  </si>
  <si>
    <t>Estimate!!Less than 100 percent of the poverty level!!Population for whom poverty status is determined!!RACE AND HISPANIC OR LATINO ORIGIN!!Hispanic or Latino origin (of any race)</t>
  </si>
  <si>
    <t>S1703_C03_016M</t>
  </si>
  <si>
    <t>Margin of Error!!Less than 100 percent of the poverty level MOE!!Population for whom poverty status is determined!!RACE AND HISPANIC OR LATINO ORIGIN!!Hispanic or Latino origin (of any race)</t>
  </si>
  <si>
    <t>S1703_C03_017E</t>
  </si>
  <si>
    <t>Estimate!!Less than 100 percent of the poverty level!!Population for whom poverty status is determined!!RACE AND HISPANIC OR LATINO ORIGIN!!White alone, not Hispanic or Latino</t>
  </si>
  <si>
    <t>S1703_C03_017M</t>
  </si>
  <si>
    <t>Margin of Error!!Less than 100 percent of the poverty level MOE!!Population for whom poverty status is determined!!RACE AND HISPANIC OR LATINO ORIGIN!!White alone, not Hispanic or Latino</t>
  </si>
  <si>
    <t>S1703_C03_018E</t>
  </si>
  <si>
    <t>Estimate!!Less than 100 percent of the poverty level!!Population for whom poverty status is determined!!LIVING ARRANGEMENT!!In family households</t>
  </si>
  <si>
    <t>S1703_C03_018M</t>
  </si>
  <si>
    <t>Margin of Error!!Less than 100 percent of the poverty level MOE!!Population for whom poverty status is determined!!LIVING ARRANGEMENT!!In family households</t>
  </si>
  <si>
    <t>S1703_C03_019E</t>
  </si>
  <si>
    <t>Estimate!!Less than 100 percent of the poverty level!!Population for whom poverty status is determined!!LIVING ARRANGEMENT!!In family households!!In married-couple family</t>
  </si>
  <si>
    <t>S1703_C03_019M</t>
  </si>
  <si>
    <t>Margin of Error!!Less than 100 percent of the poverty level MOE!!Population for whom poverty status is determined!!LIVING ARRANGEMENT!!In family households!!In married-couple family</t>
  </si>
  <si>
    <t>S1703_C03_020E</t>
  </si>
  <si>
    <t>Estimate!!Less than 100 percent of the poverty level!!Population for whom poverty status is determined!!LIVING ARRANGEMENT!!In family households!!In Female householder, no husband present households</t>
  </si>
  <si>
    <t>S1703_C03_020M</t>
  </si>
  <si>
    <t>Margin of Error!!Less than 100 percent of the poverty level MOE!!Population for whom poverty status is determined!!LIVING ARRANGEMENT!!In family households!!In Female householder, no husband present households</t>
  </si>
  <si>
    <t>S1703_C03_021E</t>
  </si>
  <si>
    <t>Estimate!!Less than 100 percent of the poverty level!!Population for whom poverty status is determined!!LIVING ARRANGEMENT!!In other living arrangements</t>
  </si>
  <si>
    <t>S1703_C03_021M</t>
  </si>
  <si>
    <t>Margin of Error!!Less than 100 percent of the poverty level MOE!!Population for whom poverty status is determined!!LIVING ARRANGEMENT!!In other living arrangements</t>
  </si>
  <si>
    <t>S1703_C03_022E</t>
  </si>
  <si>
    <t>Estimate!!Less than 100 percent of the poverty level!!Population for whom poverty status is determined!!EDUCATIONAL ATTAINMENT!!Population 25 years and over</t>
  </si>
  <si>
    <t>S1703_C03_022M</t>
  </si>
  <si>
    <t>Margin of Error!!Less than 100 percent of the poverty level MOE!!Population for whom poverty status is determined!!EDUCATIONAL ATTAINMENT!!Population 25 years and over</t>
  </si>
  <si>
    <t>S1703_C03_023E</t>
  </si>
  <si>
    <t>Estimate!!Less than 100 percent of the poverty level!!Population for whom poverty status is determined!!EDUCATIONAL ATTAINMENT!!Population 25 years and over!!Less than high school graduate</t>
  </si>
  <si>
    <t>S1703_C03_023M</t>
  </si>
  <si>
    <t>Margin of Error!!Less than 100 percent of the poverty level MOE!!Population for whom poverty status is determined!!EDUCATIONAL ATTAINMENT!!Population 25 years and over!!Less than high school graduate</t>
  </si>
  <si>
    <t>S1703_C03_024E</t>
  </si>
  <si>
    <t>Estimate!!Less than 100 percent of the poverty level!!Population for whom poverty status is determined!!EDUCATIONAL ATTAINMENT!!Population 25 years and over!!High school graduate (includes equivalency)</t>
  </si>
  <si>
    <t>S1703_C03_024M</t>
  </si>
  <si>
    <t>Margin of Error!!Less than 100 percent of the poverty level MOE!!Population for whom poverty status is determined!!EDUCATIONAL ATTAINMENT!!Population 25 years and over!!High school graduate (includes equivalency)</t>
  </si>
  <si>
    <t>S1703_C03_025E</t>
  </si>
  <si>
    <t>Estimate!!Less than 100 percent of the poverty level!!Population for whom poverty status is determined!!EDUCATIONAL ATTAINMENT!!Population 25 years and over!!Some college or associate's degree</t>
  </si>
  <si>
    <t>S1703_C03_025M</t>
  </si>
  <si>
    <t>Margin of Error!!Less than 100 percent of the poverty level MOE!!Population for whom poverty status is determined!!EDUCATIONAL ATTAINMENT!!Population 25 years and over!!Some college or associate's degree</t>
  </si>
  <si>
    <t>S1703_C03_026E</t>
  </si>
  <si>
    <t>Estimate!!Less than 100 percent of the poverty level!!Population for whom poverty status is determined!!EDUCATIONAL ATTAINMENT!!Population 25 years and over!!Bachelor's degree or higher</t>
  </si>
  <si>
    <t>S1703_C03_026M</t>
  </si>
  <si>
    <t>Margin of Error!!Less than 100 percent of the poverty level MOE!!Population for whom poverty status is determined!!EDUCATIONAL ATTAINMENT!!Population 25 years and over!!Bachelor's degree or higher</t>
  </si>
  <si>
    <t>S1703_C03_027E</t>
  </si>
  <si>
    <t>Estimate!!Less than 100 percent of the poverty level!!Population for whom poverty status is determined!!NATIVITY AND CITIZENSHIP STATUS!!Native</t>
  </si>
  <si>
    <t>S1703_C03_027M</t>
  </si>
  <si>
    <t>Margin of Error!!Less than 100 percent of the poverty level MOE!!Population for whom poverty status is determined!!NATIVITY AND CITIZENSHIP STATUS!!Native</t>
  </si>
  <si>
    <t>S1703_C03_028E</t>
  </si>
  <si>
    <t>Estimate!!Less than 100 percent of the poverty level!!Population for whom poverty status is determined!!NATIVITY AND CITIZENSHIP STATUS!!Foreign born</t>
  </si>
  <si>
    <t>S1703_C03_028M</t>
  </si>
  <si>
    <t>Margin of Error!!Less than 100 percent of the poverty level MOE!!Population for whom poverty status is determined!!NATIVITY AND CITIZENSHIP STATUS!!Foreign born</t>
  </si>
  <si>
    <t>S1703_C03_029E</t>
  </si>
  <si>
    <t>Estimate!!Less than 100 percent of the poverty level!!Population for whom poverty status is determined!!NATIVITY AND CITIZENSHIP STATUS!!Foreign born!!Naturalized citizen</t>
  </si>
  <si>
    <t>S1703_C03_029M</t>
  </si>
  <si>
    <t>Margin of Error!!Less than 100 percent of the poverty level MOE!!Population for whom poverty status is determined!!NATIVITY AND CITIZENSHIP STATUS!!Foreign born!!Naturalized citizen</t>
  </si>
  <si>
    <t>S1703_C03_030E</t>
  </si>
  <si>
    <t>Estimate!!Less than 100 percent of the poverty level!!Population for whom poverty status is determined!!DISABILITY STATUS!!With any disability</t>
  </si>
  <si>
    <t>S1703_C03_030M</t>
  </si>
  <si>
    <t>Margin of Error!!Less than 100 percent of the poverty level MOE!!Population for whom poverty status is determined!!DISABILITY STATUS!!With any disability</t>
  </si>
  <si>
    <t>S1703_C03_031E</t>
  </si>
  <si>
    <t>Estimate!!Less than 100 percent of the poverty level!!Population for whom poverty status is determined!!DISABILITY STATUS!!No disability</t>
  </si>
  <si>
    <t>S1703_C03_031M</t>
  </si>
  <si>
    <t>Margin of Error!!Less than 100 percent of the poverty level MOE!!Population for whom poverty status is determined!!DISABILITY STATUS!!No disability</t>
  </si>
  <si>
    <t>S1703_C03_032E</t>
  </si>
  <si>
    <t>Estimate!!Less than 100 percent of the poverty level!!WORK STATUS!!Population 16 to 64 years</t>
  </si>
  <si>
    <t>S1703_C03_032M</t>
  </si>
  <si>
    <t>Margin of Error!!Less than 100 percent of the poverty level MOE!!WORK STATUS!!Population 16 to 64 years</t>
  </si>
  <si>
    <t>S1703_C03_033E</t>
  </si>
  <si>
    <t>Estimate!!Less than 100 percent of the poverty level!!WORK STATUS!!Population 16 to 64 years!!Worked full-time, year-round</t>
  </si>
  <si>
    <t>S1703_C03_033M</t>
  </si>
  <si>
    <t>Margin of Error!!Less than 100 percent of the poverty level MOE!!WORK STATUS!!Population 16 to 64 years!!Worked full-time, year-round</t>
  </si>
  <si>
    <t>S1703_C03_034E</t>
  </si>
  <si>
    <t>Estimate!!Less than 100 percent of the poverty level!!WORK STATUS!!Population 16 to 64 years!!Worked less than full-time, year-round</t>
  </si>
  <si>
    <t>S1703_C03_034M</t>
  </si>
  <si>
    <t>Margin of Error!!Less than 100 percent of the poverty level MOE!!WORK STATUS!!Population 16 to 64 years!!Worked less than full-time, year-round</t>
  </si>
  <si>
    <t>S1703_C03_035E</t>
  </si>
  <si>
    <t>Estimate!!Less than 100 percent of the poverty level!!WORK STATUS!!Population 16 to 64 years!!Did not work</t>
  </si>
  <si>
    <t>S1703_C03_035M</t>
  </si>
  <si>
    <t>Margin of Error!!Less than 100 percent of the poverty level MOE!!WORK STATUS!!Population 16 to 64 years!!Did not work</t>
  </si>
  <si>
    <t>S1703_C04_001E</t>
  </si>
  <si>
    <t>Estimate!!Less than 125 percent of the poverty level!!Population for whom poverty status is determined</t>
  </si>
  <si>
    <t>S1703_C04_001M</t>
  </si>
  <si>
    <t>Margin of Error!!Less than 125 percent of the poverty level MOE!!Population for whom poverty status is determined</t>
  </si>
  <si>
    <t>S1703_C04_002E</t>
  </si>
  <si>
    <t>Estimate!!Less than 125 percent of the poverty level!!Population for whom poverty status is determined!!SEX!!Male</t>
  </si>
  <si>
    <t>S1703_C04_002M</t>
  </si>
  <si>
    <t>Margin of Error!!Less than 125 percent of the poverty level MOE!!Population for whom poverty status is determined!!SEX!!Male</t>
  </si>
  <si>
    <t>S1703_C04_003E</t>
  </si>
  <si>
    <t>Estimate!!Less than 125 percent of the poverty level!!Population for whom poverty status is determined!!SEX!!Female</t>
  </si>
  <si>
    <t>S1703_C04_003M</t>
  </si>
  <si>
    <t>Margin of Error!!Less than 125 percent of the poverty level MOE!!Population for whom poverty status is determined!!SEX!!Female</t>
  </si>
  <si>
    <t>S1703_C04_004E</t>
  </si>
  <si>
    <t>Estimate!!Less than 125 percent of the poverty level!!Population for whom poverty status is determined!!AGE!!Under 18 years</t>
  </si>
  <si>
    <t>S1703_C04_004M</t>
  </si>
  <si>
    <t>Margin of Error!!Less than 125 percent of the poverty level MOE!!Population for whom poverty status is determined!!AGE!!Under 18 years</t>
  </si>
  <si>
    <t>S1703_C04_005E</t>
  </si>
  <si>
    <t>Estimate!!Less than 125 percent of the poverty level!!Population for whom poverty status is determined!!AGE!!Under 18 years!!Related children of householder under 18 years</t>
  </si>
  <si>
    <t>S1703_C04_005M</t>
  </si>
  <si>
    <t>Margin of Error!!Less than 125 percent of the poverty level MOE!!Population for whom poverty status is determined!!AGE!!Under 18 years!!Related children of householder under 18 years</t>
  </si>
  <si>
    <t>S1703_C04_006E</t>
  </si>
  <si>
    <t>Estimate!!Less than 125 percent of the poverty level!!Population for whom poverty status is determined!!AGE!!18 to 64 years</t>
  </si>
  <si>
    <t>S1703_C04_006M</t>
  </si>
  <si>
    <t>Margin of Error!!Less than 125 percent of the poverty level MOE!!Population for whom poverty status is determined!!AGE!!18 to 64 years</t>
  </si>
  <si>
    <t>S1703_C04_007E</t>
  </si>
  <si>
    <t>Estimate!!Less than 125 percent of the poverty level!!Population for whom poverty status is determined!!AGE!!65 years and over</t>
  </si>
  <si>
    <t>S1703_C04_007M</t>
  </si>
  <si>
    <t>Margin of Error!!Less than 125 percent of the poverty level MOE!!Population for whom poverty status is determined!!AGE!!65 years and over</t>
  </si>
  <si>
    <t>S1703_C04_008E</t>
  </si>
  <si>
    <t>Estimate!!Less than 125 percent of the poverty level!!Population for whom poverty status is determined!!RACE AND HISPANIC OR LATINO ORIGIN!!One race</t>
  </si>
  <si>
    <t>S1703_C04_008M</t>
  </si>
  <si>
    <t>Margin of Error!!Less than 125 percent of the poverty level MOE!!Population for whom poverty status is determined!!RACE AND HISPANIC OR LATINO ORIGIN!!One race</t>
  </si>
  <si>
    <t>S1703_C04_009E</t>
  </si>
  <si>
    <t>Estimate!!Less than 125 percent of the poverty level!!Population for whom poverty status is determined!!RACE AND HISPANIC OR LATINO ORIGIN!!One race!!White</t>
  </si>
  <si>
    <t>S1703_C04_009M</t>
  </si>
  <si>
    <t>Margin of Error!!Less than 125 percent of the poverty level MOE!!Population for whom poverty status is determined!!RACE AND HISPANIC OR LATINO ORIGIN!!One race!!White</t>
  </si>
  <si>
    <t>S1703_C04_010E</t>
  </si>
  <si>
    <t>Estimate!!Less than 125 percent of the poverty level!!Population for whom poverty status is determined!!RACE AND HISPANIC OR LATINO ORIGIN!!One race!!Black or African American</t>
  </si>
  <si>
    <t>S1703_C04_010M</t>
  </si>
  <si>
    <t>Margin of Error!!Less than 125 percent of the poverty level MOE!!Population for whom poverty status is determined!!RACE AND HISPANIC OR LATINO ORIGIN!!One race!!Black or African American</t>
  </si>
  <si>
    <t>S1703_C04_011E</t>
  </si>
  <si>
    <t>Estimate!!Less than 125 percent of the poverty level!!Population for whom poverty status is determined!!RACE AND HISPANIC OR LATINO ORIGIN!!One race!!American Indian and Alaska Native</t>
  </si>
  <si>
    <t>S1703_C04_011M</t>
  </si>
  <si>
    <t>Margin of Error!!Less than 125 percent of the poverty level MOE!!Population for whom poverty status is determined!!RACE AND HISPANIC OR LATINO ORIGIN!!One race!!American Indian and Alaska Native</t>
  </si>
  <si>
    <t>S1703_C04_012E</t>
  </si>
  <si>
    <t>Estimate!!Less than 125 percent of the poverty level!!Population for whom poverty status is determined!!RACE AND HISPANIC OR LATINO ORIGIN!!One race!!Asian</t>
  </si>
  <si>
    <t>S1703_C04_012M</t>
  </si>
  <si>
    <t>Margin of Error!!Less than 125 percent of the poverty level MOE!!Population for whom poverty status is determined!!RACE AND HISPANIC OR LATINO ORIGIN!!One race!!Asian</t>
  </si>
  <si>
    <t>S1703_C04_013E</t>
  </si>
  <si>
    <t>Estimate!!Less than 125 percent of the poverty level!!Population for whom poverty status is determined!!RACE AND HISPANIC OR LATINO ORIGIN!!One race!!Native Hawaiian and Other Pacific Islander</t>
  </si>
  <si>
    <t>S1703_C04_013M</t>
  </si>
  <si>
    <t>Margin of Error!!Less than 125 percent of the poverty level MOE!!Population for whom poverty status is determined!!RACE AND HISPANIC OR LATINO ORIGIN!!One race!!Native Hawaiian and Other Pacific Islander</t>
  </si>
  <si>
    <t>S1703_C04_014E</t>
  </si>
  <si>
    <t>Estimate!!Less than 125 percent of the poverty level!!Population for whom poverty status is determined!!RACE AND HISPANIC OR LATINO ORIGIN!!One race!!Some other race</t>
  </si>
  <si>
    <t>S1703_C04_014M</t>
  </si>
  <si>
    <t>Margin of Error!!Less than 125 percent of the poverty level MOE!!Population for whom poverty status is determined!!RACE AND HISPANIC OR LATINO ORIGIN!!One race!!Some other race</t>
  </si>
  <si>
    <t>S1703_C04_015E</t>
  </si>
  <si>
    <t>Estimate!!Less than 125 percent of the poverty level!!Population for whom poverty status is determined!!RACE AND HISPANIC OR LATINO ORIGIN!!Two or more races</t>
  </si>
  <si>
    <t>S1703_C04_015M</t>
  </si>
  <si>
    <t>Margin of Error!!Less than 125 percent of the poverty level MOE!!Population for whom poverty status is determined!!RACE AND HISPANIC OR LATINO ORIGIN!!Two or more races</t>
  </si>
  <si>
    <t>S1703_C04_016E</t>
  </si>
  <si>
    <t>Estimate!!Less than 125 percent of the poverty level!!Population for whom poverty status is determined!!RACE AND HISPANIC OR LATINO ORIGIN!!Hispanic or Latino origin (of any race)</t>
  </si>
  <si>
    <t>S1703_C04_016M</t>
  </si>
  <si>
    <t>Margin of Error!!Less than 125 percent of the poverty level MOE!!Population for whom poverty status is determined!!RACE AND HISPANIC OR LATINO ORIGIN!!Hispanic or Latino origin (of any race)</t>
  </si>
  <si>
    <t>S1703_C04_017E</t>
  </si>
  <si>
    <t>Estimate!!Less than 125 percent of the poverty level!!Population for whom poverty status is determined!!RACE AND HISPANIC OR LATINO ORIGIN!!White alone, not Hispanic or Latino</t>
  </si>
  <si>
    <t>S1703_C04_017M</t>
  </si>
  <si>
    <t>Margin of Error!!Less than 125 percent of the poverty level MOE!!Population for whom poverty status is determined!!RACE AND HISPANIC OR LATINO ORIGIN!!White alone, not Hispanic or Latino</t>
  </si>
  <si>
    <t>S1703_C04_018E</t>
  </si>
  <si>
    <t>Estimate!!Less than 125 percent of the poverty level!!Population for whom poverty status is determined!!LIVING ARRANGEMENT!!In family households</t>
  </si>
  <si>
    <t>S1703_C04_018M</t>
  </si>
  <si>
    <t>Margin of Error!!Less than 125 percent of the poverty level MOE!!Population for whom poverty status is determined!!LIVING ARRANGEMENT!!In family households</t>
  </si>
  <si>
    <t>S1703_C04_019E</t>
  </si>
  <si>
    <t>Estimate!!Less than 125 percent of the poverty level!!Population for whom poverty status is determined!!LIVING ARRANGEMENT!!In family households!!In married-couple family</t>
  </si>
  <si>
    <t>S1703_C04_019M</t>
  </si>
  <si>
    <t>Margin of Error!!Less than 125 percent of the poverty level MOE!!Population for whom poverty status is determined!!LIVING ARRANGEMENT!!In family households!!In married-couple family</t>
  </si>
  <si>
    <t>S1703_C04_020E</t>
  </si>
  <si>
    <t>Estimate!!Less than 125 percent of the poverty level!!Population for whom poverty status is determined!!LIVING ARRANGEMENT!!In family households!!In Female householder, no husband present households</t>
  </si>
  <si>
    <t>S1703_C04_020M</t>
  </si>
  <si>
    <t>Margin of Error!!Less than 125 percent of the poverty level MOE!!Population for whom poverty status is determined!!LIVING ARRANGEMENT!!In family households!!In Female householder, no husband present households</t>
  </si>
  <si>
    <t>S1703_C04_021E</t>
  </si>
  <si>
    <t>Estimate!!Less than 125 percent of the poverty level!!Population for whom poverty status is determined!!LIVING ARRANGEMENT!!In other living arrangements</t>
  </si>
  <si>
    <t>S1703_C04_021M</t>
  </si>
  <si>
    <t>Margin of Error!!Less than 125 percent of the poverty level MOE!!Population for whom poverty status is determined!!LIVING ARRANGEMENT!!In other living arrangements</t>
  </si>
  <si>
    <t>S1703_C04_022E</t>
  </si>
  <si>
    <t>Estimate!!Less than 125 percent of the poverty level!!Population for whom poverty status is determined!!EDUCATIONAL ATTAINMENT!!Population 25 years and over</t>
  </si>
  <si>
    <t>S1703_C04_022M</t>
  </si>
  <si>
    <t>Margin of Error!!Less than 125 percent of the poverty level MOE!!Population for whom poverty status is determined!!EDUCATIONAL ATTAINMENT!!Population 25 years and over</t>
  </si>
  <si>
    <t>S1703_C04_023E</t>
  </si>
  <si>
    <t>Estimate!!Less than 125 percent of the poverty level!!Population for whom poverty status is determined!!EDUCATIONAL ATTAINMENT!!Population 25 years and over!!Less than high school graduate</t>
  </si>
  <si>
    <t>S1703_C04_023M</t>
  </si>
  <si>
    <t>Margin of Error!!Less than 125 percent of the poverty level MOE!!Population for whom poverty status is determined!!EDUCATIONAL ATTAINMENT!!Population 25 years and over!!Less than high school graduate</t>
  </si>
  <si>
    <t>S1703_C04_024E</t>
  </si>
  <si>
    <t>Estimate!!Less than 125 percent of the poverty level!!Population for whom poverty status is determined!!EDUCATIONAL ATTAINMENT!!Population 25 years and over!!High school graduate (includes equivalency)</t>
  </si>
  <si>
    <t>S1703_C04_024M</t>
  </si>
  <si>
    <t>Margin of Error!!Less than 125 percent of the poverty level MOE!!Population for whom poverty status is determined!!EDUCATIONAL ATTAINMENT!!Population 25 years and over!!High school graduate (includes equivalency)</t>
  </si>
  <si>
    <t>S1703_C04_025E</t>
  </si>
  <si>
    <t>Estimate!!Less than 125 percent of the poverty level!!Population for whom poverty status is determined!!EDUCATIONAL ATTAINMENT!!Population 25 years and over!!Some college or associate's degree</t>
  </si>
  <si>
    <t>S1703_C04_025M</t>
  </si>
  <si>
    <t>Margin of Error!!Less than 125 percent of the poverty level MOE!!Population for whom poverty status is determined!!EDUCATIONAL ATTAINMENT!!Population 25 years and over!!Some college or associate's degree</t>
  </si>
  <si>
    <t>S1703_C04_026E</t>
  </si>
  <si>
    <t>Estimate!!Less than 125 percent of the poverty level!!Population for whom poverty status is determined!!EDUCATIONAL ATTAINMENT!!Population 25 years and over!!Bachelor's degree or higher</t>
  </si>
  <si>
    <t>S1703_C04_026M</t>
  </si>
  <si>
    <t>Margin of Error!!Less than 125 percent of the poverty level MOE!!Population for whom poverty status is determined!!EDUCATIONAL ATTAINMENT!!Population 25 years and over!!Bachelor's degree or higher</t>
  </si>
  <si>
    <t>S1703_C04_027E</t>
  </si>
  <si>
    <t>Estimate!!Less than 125 percent of the poverty level!!Population for whom poverty status is determined!!NATIVITY AND CITIZENSHIP STATUS!!Native</t>
  </si>
  <si>
    <t>S1703_C04_027M</t>
  </si>
  <si>
    <t>Margin of Error!!Less than 125 percent of the poverty level MOE!!Population for whom poverty status is determined!!NATIVITY AND CITIZENSHIP STATUS!!Native</t>
  </si>
  <si>
    <t>S1703_C04_028E</t>
  </si>
  <si>
    <t>Estimate!!Less than 125 percent of the poverty level!!Population for whom poverty status is determined!!NATIVITY AND CITIZENSHIP STATUS!!Foreign born</t>
  </si>
  <si>
    <t>S1703_C04_028M</t>
  </si>
  <si>
    <t>Margin of Error!!Less than 125 percent of the poverty level MOE!!Population for whom poverty status is determined!!NATIVITY AND CITIZENSHIP STATUS!!Foreign born</t>
  </si>
  <si>
    <t>S1703_C04_029E</t>
  </si>
  <si>
    <t>Estimate!!Less than 125 percent of the poverty level!!Population for whom poverty status is determined!!NATIVITY AND CITIZENSHIP STATUS!!Foreign born!!Naturalized citizen</t>
  </si>
  <si>
    <t>S1703_C04_029M</t>
  </si>
  <si>
    <t>Margin of Error!!Less than 125 percent of the poverty level MOE!!Population for whom poverty status is determined!!NATIVITY AND CITIZENSHIP STATUS!!Foreign born!!Naturalized citizen</t>
  </si>
  <si>
    <t>S1703_C04_030E</t>
  </si>
  <si>
    <t>Estimate!!Less than 125 percent of the poverty level!!Population for whom poverty status is determined!!DISABILITY STATUS!!With any disability</t>
  </si>
  <si>
    <t>S1703_C04_030M</t>
  </si>
  <si>
    <t>Margin of Error!!Less than 125 percent of the poverty level MOE!!Population for whom poverty status is determined!!DISABILITY STATUS!!With any disability</t>
  </si>
  <si>
    <t>S1703_C04_031E</t>
  </si>
  <si>
    <t>Estimate!!Less than 125 percent of the poverty level!!Population for whom poverty status is determined!!DISABILITY STATUS!!No disability</t>
  </si>
  <si>
    <t>S1703_C04_031M</t>
  </si>
  <si>
    <t>Margin of Error!!Less than 125 percent of the poverty level MOE!!Population for whom poverty status is determined!!DISABILITY STATUS!!No disability</t>
  </si>
  <si>
    <t>S1703_C04_032E</t>
  </si>
  <si>
    <t>Estimate!!Less than 125 percent of the poverty level!!WORK STATUS!!Population 16 to 64 years</t>
  </si>
  <si>
    <t>S1703_C04_032M</t>
  </si>
  <si>
    <t>Margin of Error!!Less than 125 percent of the poverty level MOE!!WORK STATUS!!Population 16 to 64 years</t>
  </si>
  <si>
    <t>S1703_C04_033E</t>
  </si>
  <si>
    <t>Estimate!!Less than 125 percent of the poverty level!!WORK STATUS!!Population 16 to 64 years!!Worked full-time, year-round</t>
  </si>
  <si>
    <t>S1703_C04_033M</t>
  </si>
  <si>
    <t>Margin of Error!!Less than 125 percent of the poverty level MOE!!WORK STATUS!!Population 16 to 64 years!!Worked full-time, year-round</t>
  </si>
  <si>
    <t>S1703_C04_034E</t>
  </si>
  <si>
    <t>Estimate!!Less than 125 percent of the poverty level!!WORK STATUS!!Population 16 to 64 years!!Worked less than full-time, year-round</t>
  </si>
  <si>
    <t>S1703_C04_034M</t>
  </si>
  <si>
    <t>Margin of Error!!Less than 125 percent of the poverty level MOE!!WORK STATUS!!Population 16 to 64 years!!Worked less than full-time, year-round</t>
  </si>
  <si>
    <t>S1703_C04_035E</t>
  </si>
  <si>
    <t>Estimate!!Less than 125 percent of the poverty level!!WORK STATUS!!Population 16 to 64 years!!Did not work</t>
  </si>
  <si>
    <t>S1703_C04_035M</t>
  </si>
  <si>
    <t>Margin of Error!!Less than 125 percent of the poverty level MOE!!WORK STATUS!!Population 16 to 64 years!!Did not work</t>
  </si>
  <si>
    <t>COUNTY_FIPS</t>
  </si>
  <si>
    <t>Countyname</t>
  </si>
  <si>
    <t>Autauga</t>
  </si>
  <si>
    <t>ST_Name</t>
  </si>
  <si>
    <t>Alabama</t>
  </si>
  <si>
    <t>GiZscore</t>
  </si>
  <si>
    <t>GiPvalue</t>
  </si>
  <si>
    <t>Gi_Bin</t>
  </si>
  <si>
    <t>REL_RISK</t>
  </si>
  <si>
    <t>RISK_BIN</t>
  </si>
  <si>
    <t>Total_POP</t>
  </si>
  <si>
    <t>Cases</t>
  </si>
  <si>
    <t>Incidence</t>
  </si>
  <si>
    <t>CivNonPop</t>
  </si>
  <si>
    <t>PerDisable</t>
  </si>
  <si>
    <t>PD_White</t>
  </si>
  <si>
    <t>PD_Black</t>
  </si>
  <si>
    <t>PD_Native</t>
  </si>
  <si>
    <t>PD_Asian</t>
  </si>
  <si>
    <t>PD_OthRac</t>
  </si>
  <si>
    <t>PD_NHwhite</t>
  </si>
  <si>
    <t>PD_Hispani</t>
  </si>
  <si>
    <t>PD_NHoth</t>
  </si>
  <si>
    <t>PDisBpov</t>
  </si>
  <si>
    <t>PDisApov</t>
  </si>
  <si>
    <t>PD_age5to17</t>
  </si>
  <si>
    <t>PDage18to34</t>
  </si>
  <si>
    <t>PDage35to64</t>
  </si>
  <si>
    <t>PDage65to74</t>
  </si>
  <si>
    <t>PDage75</t>
  </si>
  <si>
    <t>PD_Male</t>
  </si>
  <si>
    <t>PD_Female</t>
  </si>
  <si>
    <t>ZPerDisable</t>
  </si>
  <si>
    <t>ZPD_White</t>
  </si>
  <si>
    <t>ZPD_Black</t>
  </si>
  <si>
    <t>ZPD_Native</t>
  </si>
  <si>
    <t>ZPD_Asian</t>
  </si>
  <si>
    <t>ZPD_OthRac</t>
  </si>
  <si>
    <t>ZPD_NHwhite</t>
  </si>
  <si>
    <t>ZPD_Hispani</t>
  </si>
  <si>
    <t>ZPD_NHoth</t>
  </si>
  <si>
    <t>ZPDisBpov</t>
  </si>
  <si>
    <t>ZPDisApov</t>
  </si>
  <si>
    <t>ZPD_age5to17</t>
  </si>
  <si>
    <t>ZPDage18to34</t>
  </si>
  <si>
    <t>ZPDage35to64</t>
  </si>
  <si>
    <t>ZPDage65to74</t>
  </si>
  <si>
    <t>ZPDage75</t>
  </si>
  <si>
    <t>ZPD_Male</t>
  </si>
  <si>
    <t>ZPD_Female</t>
  </si>
  <si>
    <t>C18130_001E</t>
  </si>
  <si>
    <t>Estimate!!Total</t>
  </si>
  <si>
    <t>C18130_001M</t>
  </si>
  <si>
    <t>Margin of Error!!Total</t>
  </si>
  <si>
    <t>C18130_002E</t>
  </si>
  <si>
    <t>Estimate!!Total!!Under 18 years</t>
  </si>
  <si>
    <t>C18130_002M</t>
  </si>
  <si>
    <t>Margin of Error!!Total!!Under 18 years</t>
  </si>
  <si>
    <t>C18130_003E</t>
  </si>
  <si>
    <t>Estimate!!Total!!Under 18 years!!With a disability</t>
  </si>
  <si>
    <t>C18130_003M</t>
  </si>
  <si>
    <t>Margin of Error!!Total!!Under 18 years!!With a disability</t>
  </si>
  <si>
    <t>C18130_004E</t>
  </si>
  <si>
    <t>Estimate!!Total!!Under 18 years!!With a disability!!Income in the past 12-months below poverty level</t>
  </si>
  <si>
    <t>C18130_004M</t>
  </si>
  <si>
    <t>Margin of Error!!Total!!Under 18 years!!With a disability!!Income in the past 12-months below poverty level</t>
  </si>
  <si>
    <t>C18130_005E</t>
  </si>
  <si>
    <t>Estimate!!Total!!Under 18 years!!With a disability!!Income in the past 12-months at or above poverty level</t>
  </si>
  <si>
    <t>C18130_005M</t>
  </si>
  <si>
    <t>Margin of Error!!Total!!Under 18 years!!With a disability!!Income in the past 12-months at or above poverty level</t>
  </si>
  <si>
    <t>C18130_006E</t>
  </si>
  <si>
    <t>Estimate!!Total!!Under 18 years!!No disability</t>
  </si>
  <si>
    <t>C18130_006M</t>
  </si>
  <si>
    <t>Margin of Error!!Total!!Under 18 years!!No disability</t>
  </si>
  <si>
    <t>C18130_007E</t>
  </si>
  <si>
    <t>Estimate!!Total!!Under 18 years!!No disability!!Income in the past 12-months below poverty level</t>
  </si>
  <si>
    <t>C18130_007M</t>
  </si>
  <si>
    <t>Margin of Error!!Total!!Under 18 years!!No disability!!Income in the past 12-months below poverty level</t>
  </si>
  <si>
    <t>C18130_008E</t>
  </si>
  <si>
    <t>Estimate!!Total!!Under 18 years!!No disability!!Income in the past 12-months at or above poverty level</t>
  </si>
  <si>
    <t>C18130_008M</t>
  </si>
  <si>
    <t>Margin of Error!!Total!!Under 18 years!!No disability!!Income in the past 12-months at or above poverty level</t>
  </si>
  <si>
    <t>C18130_009E</t>
  </si>
  <si>
    <t>Estimate!!Total!!18 to 64 years</t>
  </si>
  <si>
    <t>C18130_009M</t>
  </si>
  <si>
    <t>Margin of Error!!Total!!18 to 64 years</t>
  </si>
  <si>
    <t>C18130_010E</t>
  </si>
  <si>
    <t>Estimate!!Total!!18 to 64 years!!With a disability</t>
  </si>
  <si>
    <t>C18130_010M</t>
  </si>
  <si>
    <t>Margin of Error!!Total!!18 to 64 years!!With a disability</t>
  </si>
  <si>
    <t>C18130_011E</t>
  </si>
  <si>
    <t>Estimate!!Total!!18 to 64 years!!With a disability!!Income in the past 12-months below poverty level</t>
  </si>
  <si>
    <t>C18130_011M</t>
  </si>
  <si>
    <t>Margin of Error!!Total!!18 to 64 years!!With a disability!!Income in the past 12-months below poverty level</t>
  </si>
  <si>
    <t>C18130_012E</t>
  </si>
  <si>
    <t>Estimate!!Total!!18 to 64 years!!With a disability!!Income in the past 12-months at or above poverty level</t>
  </si>
  <si>
    <t>C18130_012M</t>
  </si>
  <si>
    <t>Margin of Error!!Total!!18 to 64 years!!With a disability!!Income in the past 12-months at or above poverty level</t>
  </si>
  <si>
    <t>C18130_013E</t>
  </si>
  <si>
    <t>Estimate!!Total!!18 to 64 years!!No disability</t>
  </si>
  <si>
    <t>C18130_013M</t>
  </si>
  <si>
    <t>Margin of Error!!Total!!18 to 64 years!!No disability</t>
  </si>
  <si>
    <t>C18130_014E</t>
  </si>
  <si>
    <t>Estimate!!Total!!18 to 64 years!!No disability!!Income in the past 12-months below poverty level</t>
  </si>
  <si>
    <t>C18130_014M</t>
  </si>
  <si>
    <t>Margin of Error!!Total!!18 to 64 years!!No disability!!Income in the past 12-months below poverty level</t>
  </si>
  <si>
    <t>C18130_015E</t>
  </si>
  <si>
    <t>Estimate!!Total!!18 to 64 years!!No disability!!Income in the past 12-months at or above poverty level</t>
  </si>
  <si>
    <t>C18130_015M</t>
  </si>
  <si>
    <t>Margin of Error!!Total!!18 to 64 years!!No disability!!Income in the past 12-months at or above poverty level</t>
  </si>
  <si>
    <t>C18130_016E</t>
  </si>
  <si>
    <t>Estimate!!Total!!65 years and over</t>
  </si>
  <si>
    <t>C18130_016M</t>
  </si>
  <si>
    <t>Margin of Error!!Total!!65 years and over</t>
  </si>
  <si>
    <t>C18130_017E</t>
  </si>
  <si>
    <t>Estimate!!Total!!65 years and over!!With a disability</t>
  </si>
  <si>
    <t>C18130_017M</t>
  </si>
  <si>
    <t>Margin of Error!!Total!!65 years and over!!With a disability</t>
  </si>
  <si>
    <t>C18130_018E</t>
  </si>
  <si>
    <t>Estimate!!Total!!65 years and over!!With a disability!!Income in the past 12-months below poverty level</t>
  </si>
  <si>
    <t>C18130_018M</t>
  </si>
  <si>
    <t>Margin of Error!!Total!!65 years and over!!With a disability!!Income in the past 12-months below poverty level</t>
  </si>
  <si>
    <t>C18130_019E</t>
  </si>
  <si>
    <t>Estimate!!Total!!65 years and over!!With a disability!!Income in the past 12-months at or above poverty level</t>
  </si>
  <si>
    <t>C18130_019M</t>
  </si>
  <si>
    <t>Margin of Error!!Total!!65 years and over!!With a disability!!Income in the past 12-months at or above poverty level</t>
  </si>
  <si>
    <t>C18130_020E</t>
  </si>
  <si>
    <t>Estimate!!Total!!65 years and over!!No disability</t>
  </si>
  <si>
    <t>C18130_020M</t>
  </si>
  <si>
    <t>Margin of Error!!Total!!65 years and over!!No disability</t>
  </si>
  <si>
    <t>C18130_021E</t>
  </si>
  <si>
    <t>Estimate!!Total!!65 years and over!!No disability!!Income in the past 12-months below poverty level</t>
  </si>
  <si>
    <t>C18130_021M</t>
  </si>
  <si>
    <t>Margin of Error!!Total!!65 years and over!!No disability!!Income in the past 12-months below poverty level</t>
  </si>
  <si>
    <t>C18130_022E</t>
  </si>
  <si>
    <t>Estimate!!Total!!65 years and over!!No disability!!Income in the past 12-months at or above poverty level</t>
  </si>
  <si>
    <t>C18130_022M</t>
  </si>
  <si>
    <t>Margin of Error!!Total!!65 years and over!!No disability!!Income in the past 12-months at or above poverty level</t>
  </si>
  <si>
    <t>S1811_C01_001E</t>
  </si>
  <si>
    <t>Estimate!!Total Civilian Noninstitutionalized Population!!Population Age 16 and Over</t>
  </si>
  <si>
    <t>S1811_C01_001M</t>
  </si>
  <si>
    <t>Margin of Error!!Total Civilian Noninstitutionalized Population MOE!!Population Age 16 and Over</t>
  </si>
  <si>
    <t>S1811_C01_002E</t>
  </si>
  <si>
    <t>Estimate!!Total Civilian Noninstitutionalized Population!!Population Age 16 and Over!!EMPLOYMENT STATUS!!Employed</t>
  </si>
  <si>
    <t>S1811_C01_002M</t>
  </si>
  <si>
    <t>Margin of Error!!Total Civilian Noninstitutionalized Population MOE!!Population Age 16 and Over!!EMPLOYMENT STATUS!!Employed</t>
  </si>
  <si>
    <t>S1811_C01_003E</t>
  </si>
  <si>
    <t>Estimate!!Total Civilian Noninstitutionalized Population!!Population Age 16 and Over!!EMPLOYMENT STATUS!!Not in Labor Force</t>
  </si>
  <si>
    <t>S1811_C01_003M</t>
  </si>
  <si>
    <t>Margin of Error!!Total Civilian Noninstitutionalized Population MOE!!Population Age 16 and Over!!EMPLOYMENT STATUS!!Not in Labor Force</t>
  </si>
  <si>
    <t>S1811_C01_004E</t>
  </si>
  <si>
    <t>Estimate!!Total Civilian Noninstitutionalized Population!!Employed Population Age 16 and Over</t>
  </si>
  <si>
    <t>S1811_C01_004M</t>
  </si>
  <si>
    <t>Margin of Error!!Total Civilian Noninstitutionalized Population MOE!!Employed Population Age 16 and Over</t>
  </si>
  <si>
    <t>S1811_C01_005E</t>
  </si>
  <si>
    <t>Estimate!!Total Civilian Noninstitutionalized Population!!Employed Population Age 16 and Over!!CLASS OF WORKER!!Private for-profit wage and salary workers</t>
  </si>
  <si>
    <t>S1811_C01_005M</t>
  </si>
  <si>
    <t>Margin of Error!!Total Civilian Noninstitutionalized Population MOE!!Employed Population Age 16 and Over!!CLASS OF WORKER!!Private for-profit wage and salary workers</t>
  </si>
  <si>
    <t>S1811_C01_006E</t>
  </si>
  <si>
    <t>Estimate!!Total Civilian Noninstitutionalized Population!!Employed Population Age 16 and Over!!CLASS OF WORKER!!Employee of private company workers</t>
  </si>
  <si>
    <t>S1811_C01_006M</t>
  </si>
  <si>
    <t>Margin of Error!!Total Civilian Noninstitutionalized Population MOE!!Employed Population Age 16 and Over!!CLASS OF WORKER!!Employee of private company workers</t>
  </si>
  <si>
    <t>S1811_C01_007E</t>
  </si>
  <si>
    <t>Estimate!!Total Civilian Noninstitutionalized Population!!Employed Population Age 16 and Over!!CLASS OF WORKER!!Self-employed in own incorporated business workers</t>
  </si>
  <si>
    <t>S1811_C01_007M</t>
  </si>
  <si>
    <t>Margin of Error!!Total Civilian Noninstitutionalized Population MOE!!Employed Population Age 16 and Over!!CLASS OF WORKER!!Self-employed in own incorporated business workers</t>
  </si>
  <si>
    <t>S1811_C01_008E</t>
  </si>
  <si>
    <t>Estimate!!Total Civilian Noninstitutionalized Population!!Employed Population Age 16 and Over!!CLASS OF WORKER!!Private not-for-profit wage and salary workers</t>
  </si>
  <si>
    <t>S1811_C01_008M</t>
  </si>
  <si>
    <t>Margin of Error!!Total Civilian Noninstitutionalized Population MOE!!Employed Population Age 16 and Over!!CLASS OF WORKER!!Private not-for-profit wage and salary workers</t>
  </si>
  <si>
    <t>S1811_C01_009E</t>
  </si>
  <si>
    <t>Estimate!!Total Civilian Noninstitutionalized Population!!Employed Population Age 16 and Over!!CLASS OF WORKER!!Local government workers</t>
  </si>
  <si>
    <t>S1811_C01_009M</t>
  </si>
  <si>
    <t>Margin of Error!!Total Civilian Noninstitutionalized Population MOE!!Employed Population Age 16 and Over!!CLASS OF WORKER!!Local government workers</t>
  </si>
  <si>
    <t>S1811_C01_010E</t>
  </si>
  <si>
    <t>Estimate!!Total Civilian Noninstitutionalized Population!!Employed Population Age 16 and Over!!CLASS OF WORKER!!State government workers</t>
  </si>
  <si>
    <t>S1811_C01_010M</t>
  </si>
  <si>
    <t>Margin of Error!!Total Civilian Noninstitutionalized Population MOE!!Employed Population Age 16 and Over!!CLASS OF WORKER!!State government workers</t>
  </si>
  <si>
    <t>S1811_C01_011E</t>
  </si>
  <si>
    <t>Estimate!!Total Civilian Noninstitutionalized Population!!Employed Population Age 16 and Over!!CLASS OF WORKER!!Federal government workers</t>
  </si>
  <si>
    <t>S1811_C01_011M</t>
  </si>
  <si>
    <t>Margin of Error!!Total Civilian Noninstitutionalized Population MOE!!Employed Population Age 16 and Over!!CLASS OF WORKER!!Federal government workers</t>
  </si>
  <si>
    <t>S1811_C01_012E</t>
  </si>
  <si>
    <t>Estimate!!Total Civilian Noninstitutionalized Population!!Employed Population Age 16 and Over!!CLASS OF WORKER!!Self-employed in own not incorporated business workers</t>
  </si>
  <si>
    <t>S1811_C01_012M</t>
  </si>
  <si>
    <t>Margin of Error!!Total Civilian Noninstitutionalized Population MOE!!Employed Population Age 16 and Over!!CLASS OF WORKER!!Self-employed in own not incorporated business workers</t>
  </si>
  <si>
    <t>S1811_C01_013E</t>
  </si>
  <si>
    <t>Estimate!!Total Civilian Noninstitutionalized Population!!Employed Population Age 16 and Over!!CLASS OF WORKER!!Unpaid family workers</t>
  </si>
  <si>
    <t>S1811_C01_013M</t>
  </si>
  <si>
    <t>Margin of Error!!Total Civilian Noninstitutionalized Population MOE!!Employed Population Age 16 and Over!!CLASS OF WORKER!!Unpaid family workers</t>
  </si>
  <si>
    <t>S1811_C01_014E</t>
  </si>
  <si>
    <t>Estimate!!Total Civilian Noninstitutionalized Population!!Employed Population Age 16 and Over!!OCCUPATION!!Management, business, science, and arts occupations</t>
  </si>
  <si>
    <t>S1811_C01_014M</t>
  </si>
  <si>
    <t>Margin of Error!!Total Civilian Noninstitutionalized Population MOE!!Employed Population Age 16 and Over!!OCCUPATION!!Management, business, science, and arts occupations</t>
  </si>
  <si>
    <t>S1811_C01_015E</t>
  </si>
  <si>
    <t>Estimate!!Total Civilian Noninstitutionalized Population!!Employed Population Age 16 and Over!!OCCUPATION!!Service occupations</t>
  </si>
  <si>
    <t>S1811_C01_015M</t>
  </si>
  <si>
    <t>Margin of Error!!Total Civilian Noninstitutionalized Population MOE!!Employed Population Age 16 and Over!!OCCUPATION!!Service occupations</t>
  </si>
  <si>
    <t>S1811_C01_016E</t>
  </si>
  <si>
    <t>Estimate!!Total Civilian Noninstitutionalized Population!!Employed Population Age 16 and Over!!OCCUPATION!!Sales and office occupations</t>
  </si>
  <si>
    <t>S1811_C01_016M</t>
  </si>
  <si>
    <t>Margin of Error!!Total Civilian Noninstitutionalized Population MOE!!Employed Population Age 16 and Over!!OCCUPATION!!Sales and office occupations</t>
  </si>
  <si>
    <t>S1811_C01_017E</t>
  </si>
  <si>
    <t>Estimate!!Total Civilian Noninstitutionalized Population!!Employed Population Age 16 and Over!!OCCUPATION!!Natural resources, construction, and maintenance occupations</t>
  </si>
  <si>
    <t>S1811_C01_017M</t>
  </si>
  <si>
    <t>Margin of Error!!Total Civilian Noninstitutionalized Population MOE!!Employed Population Age 16 and Over!!OCCUPATION!!Natural resources, construction, and maintenance occupations</t>
  </si>
  <si>
    <t>S1811_C01_018E</t>
  </si>
  <si>
    <t>Estimate!!Total Civilian Noninstitutionalized Population!!Employed Population Age 16 and Over!!OCCUPATION!!Production, transportation, and material moving occupations</t>
  </si>
  <si>
    <t>S1811_C01_018M</t>
  </si>
  <si>
    <t>Margin of Error!!Total Civilian Noninstitutionalized Population MOE!!Employed Population Age 16 and Over!!OCCUPATION!!Production, transportation, and material moving occupations</t>
  </si>
  <si>
    <t>S1811_C01_019E</t>
  </si>
  <si>
    <t>Estimate!!Total Civilian Noninstitutionalized Population!!Employed Population Age 16 and Over!!INDUSTRY!!Agriculture, forestry, fishing and hunting, and mining</t>
  </si>
  <si>
    <t>S1811_C01_019M</t>
  </si>
  <si>
    <t>Margin of Error!!Total Civilian Noninstitutionalized Population MOE!!Employed Population Age 16 and Over!!INDUSTRY!!Agriculture, forestry, fishing and hunting, and mining</t>
  </si>
  <si>
    <t>S1811_C01_020E</t>
  </si>
  <si>
    <t>Estimate!!Total Civilian Noninstitutionalized Population!!Employed Population Age 16 and Over!!INDUSTRY!!Construction</t>
  </si>
  <si>
    <t>S1811_C01_020M</t>
  </si>
  <si>
    <t>Margin of Error!!Total Civilian Noninstitutionalized Population MOE!!Employed Population Age 16 and Over!!INDUSTRY!!Construction</t>
  </si>
  <si>
    <t>S1811_C01_021E</t>
  </si>
  <si>
    <t>Estimate!!Total Civilian Noninstitutionalized Population!!Employed Population Age 16 and Over!!INDUSTRY!!Manufacturing</t>
  </si>
  <si>
    <t>S1811_C01_021M</t>
  </si>
  <si>
    <t>Margin of Error!!Total Civilian Noninstitutionalized Population MOE!!Employed Population Age 16 and Over!!INDUSTRY!!Manufacturing</t>
  </si>
  <si>
    <t>S1811_C01_022E</t>
  </si>
  <si>
    <t>Estimate!!Total Civilian Noninstitutionalized Population!!Employed Population Age 16 and Over!!INDUSTRY!!Wholesale trade</t>
  </si>
  <si>
    <t>S1811_C01_022M</t>
  </si>
  <si>
    <t>Margin of Error!!Total Civilian Noninstitutionalized Population MOE!!Employed Population Age 16 and Over!!INDUSTRY!!Wholesale trade</t>
  </si>
  <si>
    <t>S1811_C01_023E</t>
  </si>
  <si>
    <t>Estimate!!Total Civilian Noninstitutionalized Population!!Employed Population Age 16 and Over!!INDUSTRY!!Retail trade</t>
  </si>
  <si>
    <t>S1811_C01_023M</t>
  </si>
  <si>
    <t>Margin of Error!!Total Civilian Noninstitutionalized Population MOE!!Employed Population Age 16 and Over!!INDUSTRY!!Retail trade</t>
  </si>
  <si>
    <t>S1811_C01_024E</t>
  </si>
  <si>
    <t>Estimate!!Total Civilian Noninstitutionalized Population!!Employed Population Age 16 and Over!!INDUSTRY!!Transportation and warehousing, and utilities</t>
  </si>
  <si>
    <t>S1811_C01_024M</t>
  </si>
  <si>
    <t>Margin of Error!!Total Civilian Noninstitutionalized Population MOE!!Employed Population Age 16 and Over!!INDUSTRY!!Transportation and warehousing, and utilities</t>
  </si>
  <si>
    <t>S1811_C01_025E</t>
  </si>
  <si>
    <t>Estimate!!Total Civilian Noninstitutionalized Population!!Employed Population Age 16 and Over!!INDUSTRY!!Information</t>
  </si>
  <si>
    <t>S1811_C01_025M</t>
  </si>
  <si>
    <t>Margin of Error!!Total Civilian Noninstitutionalized Population MOE!!Employed Population Age 16 and Over!!INDUSTRY!!Information</t>
  </si>
  <si>
    <t>S1811_C01_026E</t>
  </si>
  <si>
    <t>Estimate!!Total Civilian Noninstitutionalized Population!!Employed Population Age 16 and Over!!INDUSTRY!!Finance and insurance, and real estate and rental and leasing</t>
  </si>
  <si>
    <t>S1811_C01_026M</t>
  </si>
  <si>
    <t>Margin of Error!!Total Civilian Noninstitutionalized Population MOE!!Employed Population Age 16 and Over!!INDUSTRY!!Finance and insurance, and real estate and rental and leasing</t>
  </si>
  <si>
    <t>S1811_C01_027E</t>
  </si>
  <si>
    <t>Estimate!!Total Civilian Noninstitutionalized Population!!Employed Population Age 16 and Over!!INDUSTRY!!Professional, scientific, and management, and administrative and waste management services</t>
  </si>
  <si>
    <t>S1811_C01_027M</t>
  </si>
  <si>
    <t>Margin of Error!!Total Civilian Noninstitutionalized Population MOE!!Employed Population Age 16 and Over!!INDUSTRY!!Professional, scientific, and management, and administrative and waste management services</t>
  </si>
  <si>
    <t>S1811_C01_028E</t>
  </si>
  <si>
    <t>Estimate!!Total Civilian Noninstitutionalized Population!!Employed Population Age 16 and Over!!INDUSTRY!!Educational services, and health care and social assistance</t>
  </si>
  <si>
    <t>S1811_C01_028M</t>
  </si>
  <si>
    <t>Margin of Error!!Total Civilian Noninstitutionalized Population MOE!!Employed Population Age 16 and Over!!INDUSTRY!!Educational services, and health care and social assistance</t>
  </si>
  <si>
    <t>S1811_C01_029E</t>
  </si>
  <si>
    <t>Estimate!!Total Civilian Noninstitutionalized Population!!Employed Population Age 16 and Over!!INDUSTRY!!Arts, entertainment, and recreation, and accommodation and food services</t>
  </si>
  <si>
    <t>S1811_C01_029M</t>
  </si>
  <si>
    <t>Margin of Error!!Total Civilian Noninstitutionalized Population MOE!!Employed Population Age 16 and Over!!INDUSTRY!!Arts, entertainment, and recreation, and accommodation and food services</t>
  </si>
  <si>
    <t>S1811_C01_030E</t>
  </si>
  <si>
    <t>Estimate!!Total Civilian Noninstitutionalized Population!!Employed Population Age 16 and Over!!INDUSTRY!!Other services (except public administration)</t>
  </si>
  <si>
    <t>S1811_C01_030M</t>
  </si>
  <si>
    <t>Margin of Error!!Total Civilian Noninstitutionalized Population MOE!!Employed Population Age 16 and Over!!INDUSTRY!!Other services (except public administration)</t>
  </si>
  <si>
    <t>S1811_C01_031E</t>
  </si>
  <si>
    <t>Estimate!!Total Civilian Noninstitutionalized Population!!Employed Population Age 16 and Over!!INDUSTRY!!Public administration</t>
  </si>
  <si>
    <t>S1811_C01_031M</t>
  </si>
  <si>
    <t>Margin of Error!!Total Civilian Noninstitutionalized Population MOE!!Employed Population Age 16 and Over!!INDUSTRY!!Public administration</t>
  </si>
  <si>
    <t>S1811_C01_032E</t>
  </si>
  <si>
    <t>Estimate!!Total Civilian Noninstitutionalized Population!!COMMUTING TO WORK!!Workers Age 16 and Over</t>
  </si>
  <si>
    <t>S1811_C01_032M</t>
  </si>
  <si>
    <t>Margin of Error!!Total Civilian Noninstitutionalized Population MOE!!COMMUTING TO WORK!!Workers Age 16 and Over</t>
  </si>
  <si>
    <t>S1811_C01_033E</t>
  </si>
  <si>
    <t>Estimate!!Total Civilian Noninstitutionalized Population!!COMMUTING TO WORK!!Workers Age 16 and Over!!Car, truck, or van - drove alone</t>
  </si>
  <si>
    <t>S1811_C01_033M</t>
  </si>
  <si>
    <t>Margin of Error!!Total Civilian Noninstitutionalized Population MOE!!COMMUTING TO WORK!!Workers Age 16 and Over!!Car, truck, or van - drove alone</t>
  </si>
  <si>
    <t>S1811_C01_034E</t>
  </si>
  <si>
    <t>Estimate!!Total Civilian Noninstitutionalized Population!!COMMUTING TO WORK!!Workers Age 16 and Over!!Car, truck, or van - carpooled</t>
  </si>
  <si>
    <t>S1811_C01_034M</t>
  </si>
  <si>
    <t>Margin of Error!!Total Civilian Noninstitutionalized Population MOE!!COMMUTING TO WORK!!Workers Age 16 and Over!!Car, truck, or van - carpooled</t>
  </si>
  <si>
    <t>S1811_C01_035E</t>
  </si>
  <si>
    <t>Estimate!!Total Civilian Noninstitutionalized Population!!COMMUTING TO WORK!!Workers Age 16 and Over!!Public transportation (excluding taxicab)</t>
  </si>
  <si>
    <t>S1811_C01_035M</t>
  </si>
  <si>
    <t>Margin of Error!!Total Civilian Noninstitutionalized Population MOE!!COMMUTING TO WORK!!Workers Age 16 and Over!!Public transportation (excluding taxicab)</t>
  </si>
  <si>
    <t>S1811_C01_036E</t>
  </si>
  <si>
    <t>Estimate!!Total Civilian Noninstitutionalized Population!!COMMUTING TO WORK!!Workers Age 16 and Over!!Walked</t>
  </si>
  <si>
    <t>S1811_C01_036M</t>
  </si>
  <si>
    <t>Margin of Error!!Total Civilian Noninstitutionalized Population MOE!!COMMUTING TO WORK!!Workers Age 16 and Over!!Walked</t>
  </si>
  <si>
    <t>S1811_C01_037E</t>
  </si>
  <si>
    <t>Estimate!!Total Civilian Noninstitutionalized Population!!COMMUTING TO WORK!!Workers Age 16 and Over!!Taxicab, motorcycle, bicycle, or other means</t>
  </si>
  <si>
    <t>S1811_C01_037M</t>
  </si>
  <si>
    <t>Margin of Error!!Total Civilian Noninstitutionalized Population MOE!!COMMUTING TO WORK!!Workers Age 16 and Over!!Taxicab, motorcycle, bicycle, or other means</t>
  </si>
  <si>
    <t>S1811_C01_038E</t>
  </si>
  <si>
    <t>Estimate!!Total Civilian Noninstitutionalized Population!!COMMUTING TO WORK!!Workers Age 16 and Over!!Worked at home</t>
  </si>
  <si>
    <t>S1811_C01_038M</t>
  </si>
  <si>
    <t>Margin of Error!!Total Civilian Noninstitutionalized Population MOE!!COMMUTING TO WORK!!Workers Age 16 and Over!!Worked at home</t>
  </si>
  <si>
    <t>S1811_C01_039E</t>
  </si>
  <si>
    <t>Estimate!!Total Civilian Noninstitutionalized Population!!EDUCATIONAL ATTAINMENT!!Population Age 25 and Over</t>
  </si>
  <si>
    <t>S1811_C01_039M</t>
  </si>
  <si>
    <t>Margin of Error!!Total Civilian Noninstitutionalized Population MOE!!EDUCATIONAL ATTAINMENT!!Population Age 25 and Over</t>
  </si>
  <si>
    <t>S1811_C01_040E</t>
  </si>
  <si>
    <t>Estimate!!Total Civilian Noninstitutionalized Population!!EDUCATIONAL ATTAINMENT!!Population Age 25 and Over!!Less than high school graduate</t>
  </si>
  <si>
    <t>S1811_C01_040M</t>
  </si>
  <si>
    <t>Margin of Error!!Total Civilian Noninstitutionalized Population MOE!!EDUCATIONAL ATTAINMENT!!Population Age 25 and Over!!Less than high school graduate</t>
  </si>
  <si>
    <t>S1811_C01_041E</t>
  </si>
  <si>
    <t>Estimate!!Total Civilian Noninstitutionalized Population!!EDUCATIONAL ATTAINMENT!!Population Age 25 and Over!!High school graduate (includes equivalency)</t>
  </si>
  <si>
    <t>S1811_C01_041M</t>
  </si>
  <si>
    <t>Margin of Error!!Total Civilian Noninstitutionalized Population MOE!!EDUCATIONAL ATTAINMENT!!Population Age 25 and Over!!High school graduate (includes equivalency)</t>
  </si>
  <si>
    <t>S1811_C01_042E</t>
  </si>
  <si>
    <t>Estimate!!Total Civilian Noninstitutionalized Population!!EDUCATIONAL ATTAINMENT!!Population Age 25 and Over!!Some college or associate's degree</t>
  </si>
  <si>
    <t>S1811_C01_042M</t>
  </si>
  <si>
    <t>Margin of Error!!Total Civilian Noninstitutionalized Population MOE!!EDUCATIONAL ATTAINMENT!!Population Age 25 and Over!!Some college or associate's degree</t>
  </si>
  <si>
    <t>S1811_C01_043E</t>
  </si>
  <si>
    <t>Estimate!!Total Civilian Noninstitutionalized Population!!EDUCATIONAL ATTAINMENT!!Population Age 25 and Over!!Bachelor's degree or higher</t>
  </si>
  <si>
    <t>S1811_C01_043M</t>
  </si>
  <si>
    <t>Margin of Error!!Total Civilian Noninstitutionalized Population MOE!!EDUCATIONAL ATTAINMENT!!Population Age 25 and Over!!Bachelor's degree or higher</t>
  </si>
  <si>
    <t>S1811_C01_044E</t>
  </si>
  <si>
    <t>Estimate!!Total Civilian Noninstitutionalized Population!!EARNINGS IN PAST 12 MONTHS (IN 2018 INFLATION ADJUSTED DOLLARS)!!Population Age 16 and over with earnings</t>
  </si>
  <si>
    <t>S1811_C01_044M</t>
  </si>
  <si>
    <t>Margin of Error!!Total Civilian Noninstitutionalized Population MOE!!EARNINGS IN PAST 12 MONTHS (IN 2018 INFLATION ADJUSTED DOLLARS)!!Population Age 16 and over with earnings</t>
  </si>
  <si>
    <t>S1811_C01_045E</t>
  </si>
  <si>
    <t>Estimate!!Total Civilian Noninstitutionalized Population!!EARNINGS IN PAST 12 MONTHS (IN 2018 INFLATION ADJUSTED DOLLARS)!!Population Age 16 and over with earnings!!$1 to $4,999 or loss</t>
  </si>
  <si>
    <t>S1811_C01_045M</t>
  </si>
  <si>
    <t>Margin of Error!!Total Civilian Noninstitutionalized Population MOE!!EARNINGS IN PAST 12 MONTHS (IN 2018 INFLATION ADJUSTED DOLLARS)!!Population Age 16 and over with earnings!!$1 to $4,999 or loss</t>
  </si>
  <si>
    <t>S1811_C01_046E</t>
  </si>
  <si>
    <t>Estimate!!Total Civilian Noninstitutionalized Population!!EARNINGS IN PAST 12 MONTHS (IN 2018 INFLATION ADJUSTED DOLLARS)!!Population Age 16 and over with earnings!!$5,000 to $14,999</t>
  </si>
  <si>
    <t>S1811_C01_046M</t>
  </si>
  <si>
    <t>Margin of Error!!Total Civilian Noninstitutionalized Population MOE!!EARNINGS IN PAST 12 MONTHS (IN 2018 INFLATION ADJUSTED DOLLARS)!!Population Age 16 and over with earnings!!$5,000 to $14,999</t>
  </si>
  <si>
    <t>S1811_C01_047E</t>
  </si>
  <si>
    <t>Estimate!!Total Civilian Noninstitutionalized Population!!EARNINGS IN PAST 12 MONTHS (IN 2018 INFLATION ADJUSTED DOLLARS)!!Population Age 16 and over with earnings!!$15,000 to $24,999</t>
  </si>
  <si>
    <t>S1811_C01_047M</t>
  </si>
  <si>
    <t>Margin of Error!!Total Civilian Noninstitutionalized Population MOE!!EARNINGS IN PAST 12 MONTHS (IN 2018 INFLATION ADJUSTED DOLLARS)!!Population Age 16 and over with earnings!!$15,000 to $24,999</t>
  </si>
  <si>
    <t>S1811_C01_048E</t>
  </si>
  <si>
    <t>Estimate!!Total Civilian Noninstitutionalized Population!!EARNINGS IN PAST 12 MONTHS (IN 2018 INFLATION ADJUSTED DOLLARS)!!Population Age 16 and over with earnings!!$25,000 to $34,999</t>
  </si>
  <si>
    <t>S1811_C01_048M</t>
  </si>
  <si>
    <t>Margin of Error!!Total Civilian Noninstitutionalized Population MOE!!EARNINGS IN PAST 12 MONTHS (IN 2018 INFLATION ADJUSTED DOLLARS)!!Population Age 16 and over with earnings!!$25,000 to $34,999</t>
  </si>
  <si>
    <t>S1811_C01_049E</t>
  </si>
  <si>
    <t>Estimate!!Total Civilian Noninstitutionalized Population!!EARNINGS IN PAST 12 MONTHS (IN 2018 INFLATION ADJUSTED DOLLARS)!!Population Age 16 and over with earnings!!$35,000 to $49,999</t>
  </si>
  <si>
    <t>S1811_C01_049M</t>
  </si>
  <si>
    <t>Margin of Error!!Total Civilian Noninstitutionalized Population MOE!!EARNINGS IN PAST 12 MONTHS (IN 2018 INFLATION ADJUSTED DOLLARS)!!Population Age 16 and over with earnings!!$35,000 to $49,999</t>
  </si>
  <si>
    <t>S1811_C01_050E</t>
  </si>
  <si>
    <t>Estimate!!Total Civilian Noninstitutionalized Population!!EARNINGS IN PAST 12 MONTHS (IN 2018 INFLATION ADJUSTED DOLLARS)!!Population Age 16 and over with earnings!!$50,000 to $74,999</t>
  </si>
  <si>
    <t>S1811_C01_050M</t>
  </si>
  <si>
    <t>Margin of Error!!Total Civilian Noninstitutionalized Population MOE!!EARNINGS IN PAST 12 MONTHS (IN 2018 INFLATION ADJUSTED DOLLARS)!!Population Age 16 and over with earnings!!$50,000 to $74,999</t>
  </si>
  <si>
    <t>S1811_C01_051E</t>
  </si>
  <si>
    <t>Estimate!!Total Civilian Noninstitutionalized Population!!EARNINGS IN PAST 12 MONTHS (IN 2018 INFLATION ADJUSTED DOLLARS)!!Population Age 16 and over with earnings!!$75,000 or more</t>
  </si>
  <si>
    <t>S1811_C01_051M</t>
  </si>
  <si>
    <t>Margin of Error!!Total Civilian Noninstitutionalized Population MOE!!EARNINGS IN PAST 12 MONTHS (IN 2018 INFLATION ADJUSTED DOLLARS)!!Population Age 16 and over with earnings!!$75,000 or more</t>
  </si>
  <si>
    <t>S1811_C01_052E</t>
  </si>
  <si>
    <t>Estimate!!Total Civilian Noninstitutionalized Population!!EARNINGS IN PAST 12 MONTHS (IN 2018 INFLATION ADJUSTED DOLLARS)!!Population Age 16 and over with earnings!!Median Earnings</t>
  </si>
  <si>
    <t>S1811_C01_052M</t>
  </si>
  <si>
    <t>Margin of Error!!Total Civilian Noninstitutionalized Population MOE!!EARNINGS IN PAST 12 MONTHS (IN 2018 INFLATION ADJUSTED DOLLARS)!!Population Age 16 and over with earnings!!Median Earnings</t>
  </si>
  <si>
    <t>S1811_C01_053E</t>
  </si>
  <si>
    <t>Estimate!!Total Civilian Noninstitutionalized Population!!POVERTY STATUS IN THE PAST 12 MONTHS!!Population Age 16 and over for whom poverty status is determined</t>
  </si>
  <si>
    <t>S1811_C01_053M</t>
  </si>
  <si>
    <t>Margin of Error!!Total Civilian Noninstitutionalized Population MOE!!POVERTY STATUS IN THE PAST 12 MONTHS!!Population Age 16 and over for whom poverty status is determined</t>
  </si>
  <si>
    <t>S1811_C01_054E</t>
  </si>
  <si>
    <t>Estimate!!Total Civilian Noninstitutionalized Population!!POVERTY STATUS IN THE PAST 12 MONTHS!!Population Age 16 and over for whom poverty status is determined!!Below 100 percent of the poverty level</t>
  </si>
  <si>
    <t>S1811_C01_054M</t>
  </si>
  <si>
    <t>Margin of Error!!Total Civilian Noninstitutionalized Population MOE!!POVERTY STATUS IN THE PAST 12 MONTHS!!Population Age 16 and over for whom poverty status is determined!!Below 100 percent of the poverty level</t>
  </si>
  <si>
    <t>S1811_C01_055E</t>
  </si>
  <si>
    <t>Estimate!!Total Civilian Noninstitutionalized Population!!POVERTY STATUS IN THE PAST 12 MONTHS!!Population Age 16 and over for whom poverty status is determined!!100 to 149 percent of the poverty level</t>
  </si>
  <si>
    <t>S1811_C01_055M</t>
  </si>
  <si>
    <t>Margin of Error!!Total Civilian Noninstitutionalized Population MOE!!POVERTY STATUS IN THE PAST 12 MONTHS!!Population Age 16 and over for whom poverty status is determined!!100 to 149 percent of the poverty level</t>
  </si>
  <si>
    <t>S1811_C01_056E</t>
  </si>
  <si>
    <t>Estimate!!Total Civilian Noninstitutionalized Population!!POVERTY STATUS IN THE PAST 12 MONTHS!!Population Age 16 and over for whom poverty status is determined!!At or above 150 percent of the poverty level</t>
  </si>
  <si>
    <t>S1811_C01_056M</t>
  </si>
  <si>
    <t>Margin of Error!!Total Civilian Noninstitutionalized Population MOE!!POVERTY STATUS IN THE PAST 12 MONTHS!!Population Age 16 and over for whom poverty status is determined!!At or above 150 percent of the poverty level</t>
  </si>
  <si>
    <t>S1811_C02_001E</t>
  </si>
  <si>
    <t>Estimate!!With a Disability!!Population Age 16 and Over</t>
  </si>
  <si>
    <t>S1811_C02_001M</t>
  </si>
  <si>
    <t>Margin of Error!!With a Disability MOE!!Population Age 16 and Over</t>
  </si>
  <si>
    <t>S1811_C02_002E</t>
  </si>
  <si>
    <t>Estimate!!With a Disability!!Population Age 16 and Over!!EMPLOYMENT STATUS!!Employed</t>
  </si>
  <si>
    <t>S1811_C02_002M</t>
  </si>
  <si>
    <t>Margin of Error!!With a Disability MOE!!Population Age 16 and Over!!EMPLOYMENT STATUS!!Employed</t>
  </si>
  <si>
    <t>S1811_C02_003E</t>
  </si>
  <si>
    <t>Estimate!!With a Disability!!Population Age 16 and Over!!EMPLOYMENT STATUS!!Not in Labor Force</t>
  </si>
  <si>
    <t>S1811_C02_003M</t>
  </si>
  <si>
    <t>Margin of Error!!With a Disability MOE!!Population Age 16 and Over!!EMPLOYMENT STATUS!!Not in Labor Force</t>
  </si>
  <si>
    <t>S1811_C02_004E</t>
  </si>
  <si>
    <t>Estimate!!With a Disability!!Employed Population Age 16 and Over</t>
  </si>
  <si>
    <t>S1811_C02_004M</t>
  </si>
  <si>
    <t>Margin of Error!!With a Disability MOE!!Employed Population Age 16 and Over</t>
  </si>
  <si>
    <t>S1811_C02_005E</t>
  </si>
  <si>
    <t>Estimate!!With a Disability!!Employed Population Age 16 and Over!!CLASS OF WORKER!!Private for-profit wage and salary workers</t>
  </si>
  <si>
    <t>S1811_C02_005M</t>
  </si>
  <si>
    <t>Margin of Error!!With a Disability MOE!!Employed Population Age 16 and Over!!CLASS OF WORKER!!Private for-profit wage and salary workers</t>
  </si>
  <si>
    <t>S1811_C02_006E</t>
  </si>
  <si>
    <t>Estimate!!With a Disability!!Employed Population Age 16 and Over!!CLASS OF WORKER!!Employee of private company workers</t>
  </si>
  <si>
    <t>S1811_C02_006M</t>
  </si>
  <si>
    <t>Margin of Error!!With a Disability MOE!!Employed Population Age 16 and Over!!CLASS OF WORKER!!Employee of private company workers</t>
  </si>
  <si>
    <t>S1811_C02_007E</t>
  </si>
  <si>
    <t>Estimate!!With a Disability!!Employed Population Age 16 and Over!!CLASS OF WORKER!!Self-employed in own incorporated business workers</t>
  </si>
  <si>
    <t>S1811_C02_007M</t>
  </si>
  <si>
    <t>Margin of Error!!With a Disability MOE!!Employed Population Age 16 and Over!!CLASS OF WORKER!!Self-employed in own incorporated business workers</t>
  </si>
  <si>
    <t>S1811_C02_008E</t>
  </si>
  <si>
    <t>Estimate!!With a Disability!!Employed Population Age 16 and Over!!CLASS OF WORKER!!Private not-for-profit wage and salary workers</t>
  </si>
  <si>
    <t>S1811_C02_008M</t>
  </si>
  <si>
    <t>Margin of Error!!With a Disability MOE!!Employed Population Age 16 and Over!!CLASS OF WORKER!!Private not-for-profit wage and salary workers</t>
  </si>
  <si>
    <t>S1811_C02_009E</t>
  </si>
  <si>
    <t>Estimate!!With a Disability!!Employed Population Age 16 and Over!!CLASS OF WORKER!!Local government workers</t>
  </si>
  <si>
    <t>S1811_C02_009M</t>
  </si>
  <si>
    <t>Margin of Error!!With a Disability MOE!!Employed Population Age 16 and Over!!CLASS OF WORKER!!Local government workers</t>
  </si>
  <si>
    <t>S1811_C02_010E</t>
  </si>
  <si>
    <t>Estimate!!With a Disability!!Employed Population Age 16 and Over!!CLASS OF WORKER!!State government workers</t>
  </si>
  <si>
    <t>S1811_C02_010M</t>
  </si>
  <si>
    <t>Margin of Error!!With a Disability MOE!!Employed Population Age 16 and Over!!CLASS OF WORKER!!State government workers</t>
  </si>
  <si>
    <t>S1811_C02_011E</t>
  </si>
  <si>
    <t>Estimate!!With a Disability!!Employed Population Age 16 and Over!!CLASS OF WORKER!!Federal government workers</t>
  </si>
  <si>
    <t>S1811_C02_011M</t>
  </si>
  <si>
    <t>Margin of Error!!With a Disability MOE!!Employed Population Age 16 and Over!!CLASS OF WORKER!!Federal government workers</t>
  </si>
  <si>
    <t>S1811_C02_012E</t>
  </si>
  <si>
    <t>Estimate!!With a Disability!!Employed Population Age 16 and Over!!CLASS OF WORKER!!Self-employed in own not incorporated business workers</t>
  </si>
  <si>
    <t>S1811_C02_012M</t>
  </si>
  <si>
    <t>Margin of Error!!With a Disability MOE!!Employed Population Age 16 and Over!!CLASS OF WORKER!!Self-employed in own not incorporated business workers</t>
  </si>
  <si>
    <t>S1811_C02_013E</t>
  </si>
  <si>
    <t>Estimate!!With a Disability!!Employed Population Age 16 and Over!!CLASS OF WORKER!!Unpaid family workers</t>
  </si>
  <si>
    <t>S1811_C02_013M</t>
  </si>
  <si>
    <t>Margin of Error!!With a Disability MOE!!Employed Population Age 16 and Over!!CLASS OF WORKER!!Unpaid family workers</t>
  </si>
  <si>
    <t>S1811_C02_014E</t>
  </si>
  <si>
    <t>Estimate!!With a Disability!!Employed Population Age 16 and Over!!OCCUPATION!!Management, business, science, and arts occupations</t>
  </si>
  <si>
    <t>S1811_C02_014M</t>
  </si>
  <si>
    <t>Margin of Error!!With a Disability MOE!!Employed Population Age 16 and Over!!OCCUPATION!!Management, business, science, and arts occupations</t>
  </si>
  <si>
    <t>S1811_C02_015E</t>
  </si>
  <si>
    <t>Estimate!!With a Disability!!Employed Population Age 16 and Over!!OCCUPATION!!Service occupations</t>
  </si>
  <si>
    <t>S1811_C02_015M</t>
  </si>
  <si>
    <t>Margin of Error!!With a Disability MOE!!Employed Population Age 16 and Over!!OCCUPATION!!Service occupations</t>
  </si>
  <si>
    <t>S1811_C02_016E</t>
  </si>
  <si>
    <t>Estimate!!With a Disability!!Employed Population Age 16 and Over!!OCCUPATION!!Sales and office occupations</t>
  </si>
  <si>
    <t>S1811_C02_016M</t>
  </si>
  <si>
    <t>Margin of Error!!With a Disability MOE!!Employed Population Age 16 and Over!!OCCUPATION!!Sales and office occupations</t>
  </si>
  <si>
    <t>S1811_C02_017E</t>
  </si>
  <si>
    <t>Estimate!!With a Disability!!Employed Population Age 16 and Over!!OCCUPATION!!Natural resources, construction, and maintenance occupations</t>
  </si>
  <si>
    <t>S1811_C02_017M</t>
  </si>
  <si>
    <t>Margin of Error!!With a Disability MOE!!Employed Population Age 16 and Over!!OCCUPATION!!Natural resources, construction, and maintenance occupations</t>
  </si>
  <si>
    <t>S1811_C02_018E</t>
  </si>
  <si>
    <t>Estimate!!With a Disability!!Employed Population Age 16 and Over!!OCCUPATION!!Production, transportation, and material moving occupations</t>
  </si>
  <si>
    <t>S1811_C02_018M</t>
  </si>
  <si>
    <t>Margin of Error!!With a Disability MOE!!Employed Population Age 16 and Over!!OCCUPATION!!Production, transportation, and material moving occupations</t>
  </si>
  <si>
    <t>S1811_C02_019E</t>
  </si>
  <si>
    <t>Estimate!!With a Disability!!Employed Population Age 16 and Over!!INDUSTRY!!Agriculture, forestry, fishing and hunting, and mining</t>
  </si>
  <si>
    <t>S1811_C02_019M</t>
  </si>
  <si>
    <t>Margin of Error!!With a Disability MOE!!Employed Population Age 16 and Over!!INDUSTRY!!Agriculture, forestry, fishing and hunting, and mining</t>
  </si>
  <si>
    <t>S1811_C02_020E</t>
  </si>
  <si>
    <t>Estimate!!With a Disability!!Employed Population Age 16 and Over!!INDUSTRY!!Construction</t>
  </si>
  <si>
    <t>S1811_C02_020M</t>
  </si>
  <si>
    <t>Margin of Error!!With a Disability MOE!!Employed Population Age 16 and Over!!INDUSTRY!!Construction</t>
  </si>
  <si>
    <t>S1811_C02_021E</t>
  </si>
  <si>
    <t>Estimate!!With a Disability!!Employed Population Age 16 and Over!!INDUSTRY!!Manufacturing</t>
  </si>
  <si>
    <t>S1811_C02_021M</t>
  </si>
  <si>
    <t>Margin of Error!!With a Disability MOE!!Employed Population Age 16 and Over!!INDUSTRY!!Manufacturing</t>
  </si>
  <si>
    <t>S1811_C02_022E</t>
  </si>
  <si>
    <t>Estimate!!With a Disability!!Employed Population Age 16 and Over!!INDUSTRY!!Wholesale trade</t>
  </si>
  <si>
    <t>S1811_C02_022M</t>
  </si>
  <si>
    <t>Margin of Error!!With a Disability MOE!!Employed Population Age 16 and Over!!INDUSTRY!!Wholesale trade</t>
  </si>
  <si>
    <t>S1811_C02_023E</t>
  </si>
  <si>
    <t>Estimate!!With a Disability!!Employed Population Age 16 and Over!!INDUSTRY!!Retail trade</t>
  </si>
  <si>
    <t>S1811_C02_023M</t>
  </si>
  <si>
    <t>Margin of Error!!With a Disability MOE!!Employed Population Age 16 and Over!!INDUSTRY!!Retail trade</t>
  </si>
  <si>
    <t>S1811_C02_024E</t>
  </si>
  <si>
    <t>Estimate!!With a Disability!!Employed Population Age 16 and Over!!INDUSTRY!!Transportation and warehousing, and utilities</t>
  </si>
  <si>
    <t>S1811_C02_024M</t>
  </si>
  <si>
    <t>Margin of Error!!With a Disability MOE!!Employed Population Age 16 and Over!!INDUSTRY!!Transportation and warehousing, and utilities</t>
  </si>
  <si>
    <t>S1811_C02_025E</t>
  </si>
  <si>
    <t>Estimate!!With a Disability!!Employed Population Age 16 and Over!!INDUSTRY!!Information</t>
  </si>
  <si>
    <t>S1811_C02_025M</t>
  </si>
  <si>
    <t>Margin of Error!!With a Disability MOE!!Employed Population Age 16 and Over!!INDUSTRY!!Information</t>
  </si>
  <si>
    <t>S1811_C02_026E</t>
  </si>
  <si>
    <t>Estimate!!With a Disability!!Employed Population Age 16 and Over!!INDUSTRY!!Finance and insurance, and real estate and rental and leasing</t>
  </si>
  <si>
    <t>S1811_C02_026M</t>
  </si>
  <si>
    <t>Margin of Error!!With a Disability MOE!!Employed Population Age 16 and Over!!INDUSTRY!!Finance and insurance, and real estate and rental and leasing</t>
  </si>
  <si>
    <t>S1811_C02_027E</t>
  </si>
  <si>
    <t>Estimate!!With a Disability!!Employed Population Age 16 and Over!!INDUSTRY!!Professional, scientific, and management, and administrative and waste management services</t>
  </si>
  <si>
    <t>S1811_C02_027M</t>
  </si>
  <si>
    <t>Margin of Error!!With a Disability MOE!!Employed Population Age 16 and Over!!INDUSTRY!!Professional, scientific, and management, and administrative and waste management services</t>
  </si>
  <si>
    <t>S1811_C02_028E</t>
  </si>
  <si>
    <t>Estimate!!With a Disability!!Employed Population Age 16 and Over!!INDUSTRY!!Educational services, and health care and social assistance</t>
  </si>
  <si>
    <t>S1811_C02_028M</t>
  </si>
  <si>
    <t>Margin of Error!!With a Disability MOE!!Employed Population Age 16 and Over!!INDUSTRY!!Educational services, and health care and social assistance</t>
  </si>
  <si>
    <t>S1811_C02_029E</t>
  </si>
  <si>
    <t>Estimate!!With a Disability!!Employed Population Age 16 and Over!!INDUSTRY!!Arts, entertainment, and recreation, and accommodation and food services</t>
  </si>
  <si>
    <t>S1811_C02_029M</t>
  </si>
  <si>
    <t>Margin of Error!!With a Disability MOE!!Employed Population Age 16 and Over!!INDUSTRY!!Arts, entertainment, and recreation, and accommodation and food services</t>
  </si>
  <si>
    <t>S1811_C02_030E</t>
  </si>
  <si>
    <t>Estimate!!With a Disability!!Employed Population Age 16 and Over!!INDUSTRY!!Other services (except public administration)</t>
  </si>
  <si>
    <t>S1811_C02_030M</t>
  </si>
  <si>
    <t>Margin of Error!!With a Disability MOE!!Employed Population Age 16 and Over!!INDUSTRY!!Other services (except public administration)</t>
  </si>
  <si>
    <t>S1811_C02_031E</t>
  </si>
  <si>
    <t>Estimate!!With a Disability!!Employed Population Age 16 and Over!!INDUSTRY!!Public administration</t>
  </si>
  <si>
    <t>S1811_C02_031M</t>
  </si>
  <si>
    <t>Margin of Error!!With a Disability MOE!!Employed Population Age 16 and Over!!INDUSTRY!!Public administration</t>
  </si>
  <si>
    <t>S1811_C02_032E</t>
  </si>
  <si>
    <t>Estimate!!With a Disability!!COMMUTING TO WORK!!Workers Age 16 and Over</t>
  </si>
  <si>
    <t>S1811_C02_032M</t>
  </si>
  <si>
    <t>Margin of Error!!With a Disability MOE!!COMMUTING TO WORK!!Workers Age 16 and Over</t>
  </si>
  <si>
    <t>S1811_C02_033E</t>
  </si>
  <si>
    <t>Estimate!!With a Disability!!COMMUTING TO WORK!!Workers Age 16 and Over!!Car, truck, or van - drove alone</t>
  </si>
  <si>
    <t>S1811_C02_033M</t>
  </si>
  <si>
    <t>Margin of Error!!With a Disability MOE!!COMMUTING TO WORK!!Workers Age 16 and Over!!Car, truck, or van - drove alone</t>
  </si>
  <si>
    <t>S1811_C02_034E</t>
  </si>
  <si>
    <t>Estimate!!With a Disability!!COMMUTING TO WORK!!Workers Age 16 and Over!!Car, truck, or van - carpooled</t>
  </si>
  <si>
    <t>S1811_C02_034M</t>
  </si>
  <si>
    <t>Margin of Error!!With a Disability MOE!!COMMUTING TO WORK!!Workers Age 16 and Over!!Car, truck, or van - carpooled</t>
  </si>
  <si>
    <t>S1811_C02_035E</t>
  </si>
  <si>
    <t>Estimate!!With a Disability!!COMMUTING TO WORK!!Workers Age 16 and Over!!Public transportation (excluding taxicab)</t>
  </si>
  <si>
    <t>S1811_C02_035M</t>
  </si>
  <si>
    <t>Margin of Error!!With a Disability MOE!!COMMUTING TO WORK!!Workers Age 16 and Over!!Public transportation (excluding taxicab)</t>
  </si>
  <si>
    <t>S1811_C02_036E</t>
  </si>
  <si>
    <t>Estimate!!With a Disability!!COMMUTING TO WORK!!Workers Age 16 and Over!!Walked</t>
  </si>
  <si>
    <t>S1811_C02_036M</t>
  </si>
  <si>
    <t>Margin of Error!!With a Disability MOE!!COMMUTING TO WORK!!Workers Age 16 and Over!!Walked</t>
  </si>
  <si>
    <t>S1811_C02_037E</t>
  </si>
  <si>
    <t>Estimate!!With a Disability!!COMMUTING TO WORK!!Workers Age 16 and Over!!Taxicab, motorcycle, bicycle, or other means</t>
  </si>
  <si>
    <t>S1811_C02_037M</t>
  </si>
  <si>
    <t>Margin of Error!!With a Disability MOE!!COMMUTING TO WORK!!Workers Age 16 and Over!!Taxicab, motorcycle, bicycle, or other means</t>
  </si>
  <si>
    <t>S1811_C02_038E</t>
  </si>
  <si>
    <t>Estimate!!With a Disability!!COMMUTING TO WORK!!Workers Age 16 and Over!!Worked at home</t>
  </si>
  <si>
    <t>S1811_C02_038M</t>
  </si>
  <si>
    <t>Margin of Error!!With a Disability MOE!!COMMUTING TO WORK!!Workers Age 16 and Over!!Worked at home</t>
  </si>
  <si>
    <t>S1811_C02_039E</t>
  </si>
  <si>
    <t>Estimate!!With a Disability!!EDUCATIONAL ATTAINMENT!!Population Age 25 and Over</t>
  </si>
  <si>
    <t>S1811_C02_039M</t>
  </si>
  <si>
    <t>Margin of Error!!With a Disability MOE!!EDUCATIONAL ATTAINMENT!!Population Age 25 and Over</t>
  </si>
  <si>
    <t>S1811_C02_040E</t>
  </si>
  <si>
    <t>Estimate!!With a Disability!!EDUCATIONAL ATTAINMENT!!Population Age 25 and Over!!Less than high school graduate</t>
  </si>
  <si>
    <t>S1811_C02_040M</t>
  </si>
  <si>
    <t>Margin of Error!!With a Disability MOE!!EDUCATIONAL ATTAINMENT!!Population Age 25 and Over!!Less than high school graduate</t>
  </si>
  <si>
    <t>S1811_C02_041E</t>
  </si>
  <si>
    <t>Estimate!!With a Disability!!EDUCATIONAL ATTAINMENT!!Population Age 25 and Over!!High school graduate (includes equivalency)</t>
  </si>
  <si>
    <t>S1811_C02_041M</t>
  </si>
  <si>
    <t>Margin of Error!!With a Disability MOE!!EDUCATIONAL ATTAINMENT!!Population Age 25 and Over!!High school graduate (includes equivalency)</t>
  </si>
  <si>
    <t>S1811_C02_042E</t>
  </si>
  <si>
    <t>Estimate!!With a Disability!!EDUCATIONAL ATTAINMENT!!Population Age 25 and Over!!Some college or associate's degree</t>
  </si>
  <si>
    <t>S1811_C02_042M</t>
  </si>
  <si>
    <t>Margin of Error!!With a Disability MOE!!EDUCATIONAL ATTAINMENT!!Population Age 25 and Over!!Some college or associate's degree</t>
  </si>
  <si>
    <t>S1811_C02_043E</t>
  </si>
  <si>
    <t>Estimate!!With a Disability!!EDUCATIONAL ATTAINMENT!!Population Age 25 and Over!!Bachelor's degree or higher</t>
  </si>
  <si>
    <t>S1811_C02_043M</t>
  </si>
  <si>
    <t>Margin of Error!!With a Disability MOE!!EDUCATIONAL ATTAINMENT!!Population Age 25 and Over!!Bachelor's degree or higher</t>
  </si>
  <si>
    <t>S1811_C02_044E</t>
  </si>
  <si>
    <t>Estimate!!With a Disability!!EARNINGS IN PAST 12 MONTHS (IN 2018 INFLATION ADJUSTED DOLLARS)!!Population Age 16 and over with earnings</t>
  </si>
  <si>
    <t>S1811_C02_044M</t>
  </si>
  <si>
    <t>Margin of Error!!With a Disability MOE!!EARNINGS IN PAST 12 MONTHS (IN 2018 INFLATION ADJUSTED DOLLARS)!!Population Age 16 and over with earnings</t>
  </si>
  <si>
    <t>S1811_C02_045E</t>
  </si>
  <si>
    <t>Estimate!!With a Disability!!EARNINGS IN PAST 12 MONTHS (IN 2018 INFLATION ADJUSTED DOLLARS)!!Population Age 16 and over with earnings!!$1 to $4,999 or loss</t>
  </si>
  <si>
    <t>S1811_C02_045M</t>
  </si>
  <si>
    <t>Margin of Error!!With a Disability MOE!!EARNINGS IN PAST 12 MONTHS (IN 2018 INFLATION ADJUSTED DOLLARS)!!Population Age 16 and over with earnings!!$1 to $4,999 or loss</t>
  </si>
  <si>
    <t>S1811_C02_046E</t>
  </si>
  <si>
    <t>Estimate!!With a Disability!!EARNINGS IN PAST 12 MONTHS (IN 2018 INFLATION ADJUSTED DOLLARS)!!Population Age 16 and over with earnings!!$5,000 to $14,999</t>
  </si>
  <si>
    <t>S1811_C02_046M</t>
  </si>
  <si>
    <t>Margin of Error!!With a Disability MOE!!EARNINGS IN PAST 12 MONTHS (IN 2018 INFLATION ADJUSTED DOLLARS)!!Population Age 16 and over with earnings!!$5,000 to $14,999</t>
  </si>
  <si>
    <t>S1811_C02_047E</t>
  </si>
  <si>
    <t>Estimate!!With a Disability!!EARNINGS IN PAST 12 MONTHS (IN 2018 INFLATION ADJUSTED DOLLARS)!!Population Age 16 and over with earnings!!$15,000 to $24,999</t>
  </si>
  <si>
    <t>S1811_C02_047M</t>
  </si>
  <si>
    <t>Margin of Error!!With a Disability MOE!!EARNINGS IN PAST 12 MONTHS (IN 2018 INFLATION ADJUSTED DOLLARS)!!Population Age 16 and over with earnings!!$15,000 to $24,999</t>
  </si>
  <si>
    <t>S1811_C02_048E</t>
  </si>
  <si>
    <t>Estimate!!With a Disability!!EARNINGS IN PAST 12 MONTHS (IN 2018 INFLATION ADJUSTED DOLLARS)!!Population Age 16 and over with earnings!!$25,000 to $34,999</t>
  </si>
  <si>
    <t>S1811_C02_048M</t>
  </si>
  <si>
    <t>Margin of Error!!With a Disability MOE!!EARNINGS IN PAST 12 MONTHS (IN 2018 INFLATION ADJUSTED DOLLARS)!!Population Age 16 and over with earnings!!$25,000 to $34,999</t>
  </si>
  <si>
    <t>S1811_C02_049E</t>
  </si>
  <si>
    <t>Estimate!!With a Disability!!EARNINGS IN PAST 12 MONTHS (IN 2018 INFLATION ADJUSTED DOLLARS)!!Population Age 16 and over with earnings!!$35,000 to $49,999</t>
  </si>
  <si>
    <t>S1811_C02_049M</t>
  </si>
  <si>
    <t>Margin of Error!!With a Disability MOE!!EARNINGS IN PAST 12 MONTHS (IN 2018 INFLATION ADJUSTED DOLLARS)!!Population Age 16 and over with earnings!!$35,000 to $49,999</t>
  </si>
  <si>
    <t>S1811_C02_050E</t>
  </si>
  <si>
    <t>Estimate!!With a Disability!!EARNINGS IN PAST 12 MONTHS (IN 2018 INFLATION ADJUSTED DOLLARS)!!Population Age 16 and over with earnings!!$50,000 to $74,999</t>
  </si>
  <si>
    <t>S1811_C02_050M</t>
  </si>
  <si>
    <t>Margin of Error!!With a Disability MOE!!EARNINGS IN PAST 12 MONTHS (IN 2018 INFLATION ADJUSTED DOLLARS)!!Population Age 16 and over with earnings!!$50,000 to $74,999</t>
  </si>
  <si>
    <t>S1811_C02_051E</t>
  </si>
  <si>
    <t>Estimate!!With a Disability!!EARNINGS IN PAST 12 MONTHS (IN 2018 INFLATION ADJUSTED DOLLARS)!!Population Age 16 and over with earnings!!$75,000 or more</t>
  </si>
  <si>
    <t>S1811_C02_051M</t>
  </si>
  <si>
    <t>Margin of Error!!With a Disability MOE!!EARNINGS IN PAST 12 MONTHS (IN 2018 INFLATION ADJUSTED DOLLARS)!!Population Age 16 and over with earnings!!$75,000 or more</t>
  </si>
  <si>
    <t>S1811_C02_052E</t>
  </si>
  <si>
    <t>Estimate!!With a Disability!!EARNINGS IN PAST 12 MONTHS (IN 2018 INFLATION ADJUSTED DOLLARS)!!Population Age 16 and over with earnings!!Median Earnings</t>
  </si>
  <si>
    <t>S1811_C02_052M</t>
  </si>
  <si>
    <t>Margin of Error!!With a Disability MOE!!EARNINGS IN PAST 12 MONTHS (IN 2018 INFLATION ADJUSTED DOLLARS)!!Population Age 16 and over with earnings!!Median Earnings</t>
  </si>
  <si>
    <t>S1811_C02_053E</t>
  </si>
  <si>
    <t>Estimate!!With a Disability!!POVERTY STATUS IN THE PAST 12 MONTHS!!Population Age 16 and over for whom poverty status is determined</t>
  </si>
  <si>
    <t>S1811_C02_053M</t>
  </si>
  <si>
    <t>Margin of Error!!With a Disability MOE!!POVERTY STATUS IN THE PAST 12 MONTHS!!Population Age 16 and over for whom poverty status is determined</t>
  </si>
  <si>
    <t>S1811_C02_054E</t>
  </si>
  <si>
    <t>Estimate!!With a Disability!!POVERTY STATUS IN THE PAST 12 MONTHS!!Population Age 16 and over for whom poverty status is determined!!Below 100 percent of the poverty level</t>
  </si>
  <si>
    <t>S1811_C02_054M</t>
  </si>
  <si>
    <t>Margin of Error!!With a Disability MOE!!POVERTY STATUS IN THE PAST 12 MONTHS!!Population Age 16 and over for whom poverty status is determined!!Below 100 percent of the poverty level</t>
  </si>
  <si>
    <t>S1811_C02_055E</t>
  </si>
  <si>
    <t>Estimate!!With a Disability!!POVERTY STATUS IN THE PAST 12 MONTHS!!Population Age 16 and over for whom poverty status is determined!!100 to 149 percent of the poverty level</t>
  </si>
  <si>
    <t>S1811_C02_055M</t>
  </si>
  <si>
    <t>Margin of Error!!With a Disability MOE!!POVERTY STATUS IN THE PAST 12 MONTHS!!Population Age 16 and over for whom poverty status is determined!!100 to 149 percent of the poverty level</t>
  </si>
  <si>
    <t>S1811_C02_056E</t>
  </si>
  <si>
    <t>Estimate!!With a Disability!!POVERTY STATUS IN THE PAST 12 MONTHS!!Population Age 16 and over for whom poverty status is determined!!At or above 150 percent of the poverty level</t>
  </si>
  <si>
    <t>S1811_C02_056M</t>
  </si>
  <si>
    <t>Margin of Error!!With a Disability MOE!!POVERTY STATUS IN THE PAST 12 MONTHS!!Population Age 16 and over for whom poverty status is determined!!At or above 150 percent of the poverty level</t>
  </si>
  <si>
    <t>S1811_C03_001E</t>
  </si>
  <si>
    <t>Estimate!!No Disability!!Population Age 16 and Over</t>
  </si>
  <si>
    <t>S1811_C03_001M</t>
  </si>
  <si>
    <t>Margin of Error!!No Disability MOE!!Population Age 16 and Over</t>
  </si>
  <si>
    <t>S1811_C03_002E</t>
  </si>
  <si>
    <t>Estimate!!No Disability!!Population Age 16 and Over!!EMPLOYMENT STATUS!!Employed</t>
  </si>
  <si>
    <t>S1811_C03_002M</t>
  </si>
  <si>
    <t>Margin of Error!!No Disability MOE!!Population Age 16 and Over!!EMPLOYMENT STATUS!!Employed</t>
  </si>
  <si>
    <t>S1811_C03_003E</t>
  </si>
  <si>
    <t>Estimate!!No Disability!!Population Age 16 and Over!!EMPLOYMENT STATUS!!Not in Labor Force</t>
  </si>
  <si>
    <t>S1811_C03_003M</t>
  </si>
  <si>
    <t>Margin of Error!!No Disability MOE!!Population Age 16 and Over!!EMPLOYMENT STATUS!!Not in Labor Force</t>
  </si>
  <si>
    <t>S1811_C03_004E</t>
  </si>
  <si>
    <t>Estimate!!No Disability!!Employed Population Age 16 and Over</t>
  </si>
  <si>
    <t>S1811_C03_004M</t>
  </si>
  <si>
    <t>Margin of Error!!No Disability MOE!!Employed Population Age 16 and Over</t>
  </si>
  <si>
    <t>S1811_C03_005E</t>
  </si>
  <si>
    <t>Estimate!!No Disability!!Employed Population Age 16 and Over!!CLASS OF WORKER!!Private for-profit wage and salary workers</t>
  </si>
  <si>
    <t>S1811_C03_005M</t>
  </si>
  <si>
    <t>Margin of Error!!No Disability MOE!!Employed Population Age 16 and Over!!CLASS OF WORKER!!Private for-profit wage and salary workers</t>
  </si>
  <si>
    <t>S1811_C03_006E</t>
  </si>
  <si>
    <t>Estimate!!No Disability!!Employed Population Age 16 and Over!!CLASS OF WORKER!!Employee of private company workers</t>
  </si>
  <si>
    <t>S1811_C03_006M</t>
  </si>
  <si>
    <t>Margin of Error!!No Disability MOE!!Employed Population Age 16 and Over!!CLASS OF WORKER!!Employee of private company workers</t>
  </si>
  <si>
    <t>S1811_C03_007E</t>
  </si>
  <si>
    <t>Estimate!!No Disability!!Employed Population Age 16 and Over!!CLASS OF WORKER!!Self-employed in own incorporated business workers</t>
  </si>
  <si>
    <t>S1811_C03_007M</t>
  </si>
  <si>
    <t>Margin of Error!!No Disability MOE!!Employed Population Age 16 and Over!!CLASS OF WORKER!!Self-employed in own incorporated business workers</t>
  </si>
  <si>
    <t>S1811_C03_008E</t>
  </si>
  <si>
    <t>Estimate!!No Disability!!Employed Population Age 16 and Over!!CLASS OF WORKER!!Private not-for-profit wage and salary workers</t>
  </si>
  <si>
    <t>S1811_C03_008M</t>
  </si>
  <si>
    <t>Margin of Error!!No Disability MOE!!Employed Population Age 16 and Over!!CLASS OF WORKER!!Private not-for-profit wage and salary workers</t>
  </si>
  <si>
    <t>S1811_C03_009E</t>
  </si>
  <si>
    <t>Estimate!!No Disability!!Employed Population Age 16 and Over!!CLASS OF WORKER!!Local government workers</t>
  </si>
  <si>
    <t>S1811_C03_009M</t>
  </si>
  <si>
    <t>Margin of Error!!No Disability MOE!!Employed Population Age 16 and Over!!CLASS OF WORKER!!Local government workers</t>
  </si>
  <si>
    <t>S1811_C03_010E</t>
  </si>
  <si>
    <t>Estimate!!No Disability!!Employed Population Age 16 and Over!!CLASS OF WORKER!!State government workers</t>
  </si>
  <si>
    <t>S1811_C03_010M</t>
  </si>
  <si>
    <t>Margin of Error!!No Disability MOE!!Employed Population Age 16 and Over!!CLASS OF WORKER!!State government workers</t>
  </si>
  <si>
    <t>S1811_C03_011E</t>
  </si>
  <si>
    <t>Estimate!!No Disability!!Employed Population Age 16 and Over!!CLASS OF WORKER!!Federal government workers</t>
  </si>
  <si>
    <t>S1811_C03_011M</t>
  </si>
  <si>
    <t>Margin of Error!!No Disability MOE!!Employed Population Age 16 and Over!!CLASS OF WORKER!!Federal government workers</t>
  </si>
  <si>
    <t>S1811_C03_012E</t>
  </si>
  <si>
    <t>Estimate!!No Disability!!Employed Population Age 16 and Over!!CLASS OF WORKER!!Self-employed in own not incorporated business workers</t>
  </si>
  <si>
    <t>S1811_C03_012M</t>
  </si>
  <si>
    <t>Margin of Error!!No Disability MOE!!Employed Population Age 16 and Over!!CLASS OF WORKER!!Self-employed in own not incorporated business workers</t>
  </si>
  <si>
    <t>S1811_C03_013E</t>
  </si>
  <si>
    <t>Estimate!!No Disability!!Employed Population Age 16 and Over!!CLASS OF WORKER!!Unpaid family workers</t>
  </si>
  <si>
    <t>S1811_C03_013M</t>
  </si>
  <si>
    <t>Margin of Error!!No Disability MOE!!Employed Population Age 16 and Over!!CLASS OF WORKER!!Unpaid family workers</t>
  </si>
  <si>
    <t>S1811_C03_014E</t>
  </si>
  <si>
    <t>Estimate!!No Disability!!Employed Population Age 16 and Over!!OCCUPATION!!Management, business, science, and arts occupations</t>
  </si>
  <si>
    <t>S1811_C03_014M</t>
  </si>
  <si>
    <t>Margin of Error!!No Disability MOE!!Employed Population Age 16 and Over!!OCCUPATION!!Management, business, science, and arts occupations</t>
  </si>
  <si>
    <t>S1811_C03_015E</t>
  </si>
  <si>
    <t>Estimate!!No Disability!!Employed Population Age 16 and Over!!OCCUPATION!!Service occupations</t>
  </si>
  <si>
    <t>S1811_C03_015M</t>
  </si>
  <si>
    <t>Margin of Error!!No Disability MOE!!Employed Population Age 16 and Over!!OCCUPATION!!Service occupations</t>
  </si>
  <si>
    <t>S1811_C03_016E</t>
  </si>
  <si>
    <t>Estimate!!No Disability!!Employed Population Age 16 and Over!!OCCUPATION!!Sales and office occupations</t>
  </si>
  <si>
    <t>S1811_C03_016M</t>
  </si>
  <si>
    <t>Margin of Error!!No Disability MOE!!Employed Population Age 16 and Over!!OCCUPATION!!Sales and office occupations</t>
  </si>
  <si>
    <t>S1811_C03_017E</t>
  </si>
  <si>
    <t>Estimate!!No Disability!!Employed Population Age 16 and Over!!OCCUPATION!!Natural resources, construction, and maintenance occupations</t>
  </si>
  <si>
    <t>S1811_C03_017M</t>
  </si>
  <si>
    <t>Margin of Error!!No Disability MOE!!Employed Population Age 16 and Over!!OCCUPATION!!Natural resources, construction, and maintenance occupations</t>
  </si>
  <si>
    <t>S1811_C03_018E</t>
  </si>
  <si>
    <t>Estimate!!No Disability!!Employed Population Age 16 and Over!!OCCUPATION!!Production, transportation, and material moving occupations</t>
  </si>
  <si>
    <t>S1811_C03_018M</t>
  </si>
  <si>
    <t>Margin of Error!!No Disability MOE!!Employed Population Age 16 and Over!!OCCUPATION!!Production, transportation, and material moving occupations</t>
  </si>
  <si>
    <t>S1811_C03_019E</t>
  </si>
  <si>
    <t>Estimate!!No Disability!!Employed Population Age 16 and Over!!INDUSTRY!!Agriculture, forestry, fishing and hunting, and mining</t>
  </si>
  <si>
    <t>S1811_C03_019M</t>
  </si>
  <si>
    <t>Margin of Error!!No Disability MOE!!Employed Population Age 16 and Over!!INDUSTRY!!Agriculture, forestry, fishing and hunting, and mining</t>
  </si>
  <si>
    <t>S1811_C03_020E</t>
  </si>
  <si>
    <t>Estimate!!No Disability!!Employed Population Age 16 and Over!!INDUSTRY!!Construction</t>
  </si>
  <si>
    <t>S1811_C03_020M</t>
  </si>
  <si>
    <t>Margin of Error!!No Disability MOE!!Employed Population Age 16 and Over!!INDUSTRY!!Construction</t>
  </si>
  <si>
    <t>S1811_C03_021E</t>
  </si>
  <si>
    <t>Estimate!!No Disability!!Employed Population Age 16 and Over!!INDUSTRY!!Manufacturing</t>
  </si>
  <si>
    <t>S1811_C03_021M</t>
  </si>
  <si>
    <t>Margin of Error!!No Disability MOE!!Employed Population Age 16 and Over!!INDUSTRY!!Manufacturing</t>
  </si>
  <si>
    <t>S1811_C03_022E</t>
  </si>
  <si>
    <t>Estimate!!No Disability!!Employed Population Age 16 and Over!!INDUSTRY!!Wholesale trade</t>
  </si>
  <si>
    <t>S1811_C03_022M</t>
  </si>
  <si>
    <t>Margin of Error!!No Disability MOE!!Employed Population Age 16 and Over!!INDUSTRY!!Wholesale trade</t>
  </si>
  <si>
    <t>S1811_C03_023E</t>
  </si>
  <si>
    <t>Estimate!!No Disability!!Employed Population Age 16 and Over!!INDUSTRY!!Retail trade</t>
  </si>
  <si>
    <t>S1811_C03_023M</t>
  </si>
  <si>
    <t>Margin of Error!!No Disability MOE!!Employed Population Age 16 and Over!!INDUSTRY!!Retail trade</t>
  </si>
  <si>
    <t>S1811_C03_024E</t>
  </si>
  <si>
    <t>Estimate!!No Disability!!Employed Population Age 16 and Over!!INDUSTRY!!Transportation and warehousing, and utilities</t>
  </si>
  <si>
    <t>S1811_C03_024M</t>
  </si>
  <si>
    <t>Margin of Error!!No Disability MOE!!Employed Population Age 16 and Over!!INDUSTRY!!Transportation and warehousing, and utilities</t>
  </si>
  <si>
    <t>S1811_C03_025E</t>
  </si>
  <si>
    <t>Estimate!!No Disability!!Employed Population Age 16 and Over!!INDUSTRY!!Information</t>
  </si>
  <si>
    <t>S1811_C03_025M</t>
  </si>
  <si>
    <t>Margin of Error!!No Disability MOE!!Employed Population Age 16 and Over!!INDUSTRY!!Information</t>
  </si>
  <si>
    <t>S1811_C03_026E</t>
  </si>
  <si>
    <t>Estimate!!No Disability!!Employed Population Age 16 and Over!!INDUSTRY!!Finance and insurance, and real estate and rental and leasing</t>
  </si>
  <si>
    <t>S1811_C03_026M</t>
  </si>
  <si>
    <t>Margin of Error!!No Disability MOE!!Employed Population Age 16 and Over!!INDUSTRY!!Finance and insurance, and real estate and rental and leasing</t>
  </si>
  <si>
    <t>S1811_C03_027E</t>
  </si>
  <si>
    <t>Estimate!!No Disability!!Employed Population Age 16 and Over!!INDUSTRY!!Professional, scientific, and management, and administrative and waste management services</t>
  </si>
  <si>
    <t>S1811_C03_027M</t>
  </si>
  <si>
    <t>Margin of Error!!No Disability MOE!!Employed Population Age 16 and Over!!INDUSTRY!!Professional, scientific, and management, and administrative and waste management services</t>
  </si>
  <si>
    <t>S1811_C03_028E</t>
  </si>
  <si>
    <t>Estimate!!No Disability!!Employed Population Age 16 and Over!!INDUSTRY!!Educational services, and health care and social assistance</t>
  </si>
  <si>
    <t>S1811_C03_028M</t>
  </si>
  <si>
    <t>Margin of Error!!No Disability MOE!!Employed Population Age 16 and Over!!INDUSTRY!!Educational services, and health care and social assistance</t>
  </si>
  <si>
    <t>S1811_C03_029E</t>
  </si>
  <si>
    <t>Estimate!!No Disability!!Employed Population Age 16 and Over!!INDUSTRY!!Arts, entertainment, and recreation, and accommodation and food services</t>
  </si>
  <si>
    <t>S1811_C03_029M</t>
  </si>
  <si>
    <t>Margin of Error!!No Disability MOE!!Employed Population Age 16 and Over!!INDUSTRY!!Arts, entertainment, and recreation, and accommodation and food services</t>
  </si>
  <si>
    <t>S1811_C03_030E</t>
  </si>
  <si>
    <t>Estimate!!No Disability!!Employed Population Age 16 and Over!!INDUSTRY!!Other services (except public administration)</t>
  </si>
  <si>
    <t>S1811_C03_030M</t>
  </si>
  <si>
    <t>Margin of Error!!No Disability MOE!!Employed Population Age 16 and Over!!INDUSTRY!!Other services (except public administration)</t>
  </si>
  <si>
    <t>S1811_C03_031E</t>
  </si>
  <si>
    <t>Estimate!!No Disability!!Employed Population Age 16 and Over!!INDUSTRY!!Public administration</t>
  </si>
  <si>
    <t>S1811_C03_031M</t>
  </si>
  <si>
    <t>Margin of Error!!No Disability MOE!!Employed Population Age 16 and Over!!INDUSTRY!!Public administration</t>
  </si>
  <si>
    <t>S1811_C03_032E</t>
  </si>
  <si>
    <t>Estimate!!No Disability!!COMMUTING TO WORK!!Workers Age 16 and Over</t>
  </si>
  <si>
    <t>S1811_C03_032M</t>
  </si>
  <si>
    <t>Margin of Error!!No Disability MOE!!COMMUTING TO WORK!!Workers Age 16 and Over</t>
  </si>
  <si>
    <t>S1811_C03_033E</t>
  </si>
  <si>
    <t>Estimate!!No Disability!!COMMUTING TO WORK!!Workers Age 16 and Over!!Car, truck, or van - drove alone</t>
  </si>
  <si>
    <t>S1811_C03_033M</t>
  </si>
  <si>
    <t>Margin of Error!!No Disability MOE!!COMMUTING TO WORK!!Workers Age 16 and Over!!Car, truck, or van - drove alone</t>
  </si>
  <si>
    <t>S1811_C03_034E</t>
  </si>
  <si>
    <t>Estimate!!No Disability!!COMMUTING TO WORK!!Workers Age 16 and Over!!Car, truck, or van - carpooled</t>
  </si>
  <si>
    <t>S1811_C03_034M</t>
  </si>
  <si>
    <t>Margin of Error!!No Disability MOE!!COMMUTING TO WORK!!Workers Age 16 and Over!!Car, truck, or van - carpooled</t>
  </si>
  <si>
    <t>S1811_C03_035E</t>
  </si>
  <si>
    <t>Estimate!!No Disability!!COMMUTING TO WORK!!Workers Age 16 and Over!!Public transportation (excluding taxicab)</t>
  </si>
  <si>
    <t>S1811_C03_035M</t>
  </si>
  <si>
    <t>Margin of Error!!No Disability MOE!!COMMUTING TO WORK!!Workers Age 16 and Over!!Public transportation (excluding taxicab)</t>
  </si>
  <si>
    <t>S1811_C03_036E</t>
  </si>
  <si>
    <t>Estimate!!No Disability!!COMMUTING TO WORK!!Workers Age 16 and Over!!Walked</t>
  </si>
  <si>
    <t>S1811_C03_036M</t>
  </si>
  <si>
    <t>Margin of Error!!No Disability MOE!!COMMUTING TO WORK!!Workers Age 16 and Over!!Walked</t>
  </si>
  <si>
    <t>S1811_C03_037E</t>
  </si>
  <si>
    <t>Estimate!!No Disability!!COMMUTING TO WORK!!Workers Age 16 and Over!!Taxicab, motorcycle, bicycle, or other means</t>
  </si>
  <si>
    <t>S1811_C03_037M</t>
  </si>
  <si>
    <t>Margin of Error!!No Disability MOE!!COMMUTING TO WORK!!Workers Age 16 and Over!!Taxicab, motorcycle, bicycle, or other means</t>
  </si>
  <si>
    <t>S1811_C03_038E</t>
  </si>
  <si>
    <t>Estimate!!No Disability!!COMMUTING TO WORK!!Workers Age 16 and Over!!Worked at home</t>
  </si>
  <si>
    <t>S1811_C03_038M</t>
  </si>
  <si>
    <t>Margin of Error!!No Disability MOE!!COMMUTING TO WORK!!Workers Age 16 and Over!!Worked at home</t>
  </si>
  <si>
    <t>S1811_C03_039E</t>
  </si>
  <si>
    <t>Estimate!!No Disability!!EDUCATIONAL ATTAINMENT!!Population Age 25 and Over</t>
  </si>
  <si>
    <t>S1811_C03_039M</t>
  </si>
  <si>
    <t>Margin of Error!!No Disability MOE!!EDUCATIONAL ATTAINMENT!!Population Age 25 and Over</t>
  </si>
  <si>
    <t>S1811_C03_040E</t>
  </si>
  <si>
    <t>Estimate!!No Disability!!EDUCATIONAL ATTAINMENT!!Population Age 25 and Over!!Less than high school graduate</t>
  </si>
  <si>
    <t>S1811_C03_040M</t>
  </si>
  <si>
    <t>Margin of Error!!No Disability MOE!!EDUCATIONAL ATTAINMENT!!Population Age 25 and Over!!Less than high school graduate</t>
  </si>
  <si>
    <t>S1811_C03_041E</t>
  </si>
  <si>
    <t>Estimate!!No Disability!!EDUCATIONAL ATTAINMENT!!Population Age 25 and Over!!High school graduate (includes equivalency)</t>
  </si>
  <si>
    <t>S1811_C03_041M</t>
  </si>
  <si>
    <t>Margin of Error!!No Disability MOE!!EDUCATIONAL ATTAINMENT!!Population Age 25 and Over!!High school graduate (includes equivalency)</t>
  </si>
  <si>
    <t>S1811_C03_042E</t>
  </si>
  <si>
    <t>Estimate!!No Disability!!EDUCATIONAL ATTAINMENT!!Population Age 25 and Over!!Some college or associate's degree</t>
  </si>
  <si>
    <t>S1811_C03_042M</t>
  </si>
  <si>
    <t>Margin of Error!!No Disability MOE!!EDUCATIONAL ATTAINMENT!!Population Age 25 and Over!!Some college or associate's degree</t>
  </si>
  <si>
    <t>S1811_C03_043E</t>
  </si>
  <si>
    <t>Estimate!!No Disability!!EDUCATIONAL ATTAINMENT!!Population Age 25 and Over!!Bachelor's degree or higher</t>
  </si>
  <si>
    <t>S1811_C03_043M</t>
  </si>
  <si>
    <t>Margin of Error!!No Disability MOE!!EDUCATIONAL ATTAINMENT!!Population Age 25 and Over!!Bachelor's degree or higher</t>
  </si>
  <si>
    <t>S1811_C03_044E</t>
  </si>
  <si>
    <t>Estimate!!No Disability!!EARNINGS IN PAST 12 MONTHS (IN 2018 INFLATION ADJUSTED DOLLARS)!!Population Age 16 and over with earnings</t>
  </si>
  <si>
    <t>S1811_C03_044M</t>
  </si>
  <si>
    <t>Margin of Error!!No Disability MOE!!EARNINGS IN PAST 12 MONTHS (IN 2018 INFLATION ADJUSTED DOLLARS)!!Population Age 16 and over with earnings</t>
  </si>
  <si>
    <t>S1811_C03_045E</t>
  </si>
  <si>
    <t>Estimate!!No Disability!!EARNINGS IN PAST 12 MONTHS (IN 2018 INFLATION ADJUSTED DOLLARS)!!Population Age 16 and over with earnings!!$1 to $4,999 or loss</t>
  </si>
  <si>
    <t>S1811_C03_045M</t>
  </si>
  <si>
    <t>Margin of Error!!No Disability MOE!!EARNINGS IN PAST 12 MONTHS (IN 2018 INFLATION ADJUSTED DOLLARS)!!Population Age 16 and over with earnings!!$1 to $4,999 or loss</t>
  </si>
  <si>
    <t>S1811_C03_046E</t>
  </si>
  <si>
    <t>Estimate!!No Disability!!EARNINGS IN PAST 12 MONTHS (IN 2018 INFLATION ADJUSTED DOLLARS)!!Population Age 16 and over with earnings!!$5,000 to $14,999</t>
  </si>
  <si>
    <t>S1811_C03_046M</t>
  </si>
  <si>
    <t>Margin of Error!!No Disability MOE!!EARNINGS IN PAST 12 MONTHS (IN 2018 INFLATION ADJUSTED DOLLARS)!!Population Age 16 and over with earnings!!$5,000 to $14,999</t>
  </si>
  <si>
    <t>S1811_C03_047E</t>
  </si>
  <si>
    <t>Estimate!!No Disability!!EARNINGS IN PAST 12 MONTHS (IN 2018 INFLATION ADJUSTED DOLLARS)!!Population Age 16 and over with earnings!!$15,000 to $24,999</t>
  </si>
  <si>
    <t>S1811_C03_047M</t>
  </si>
  <si>
    <t>Margin of Error!!No Disability MOE!!EARNINGS IN PAST 12 MONTHS (IN 2018 INFLATION ADJUSTED DOLLARS)!!Population Age 16 and over with earnings!!$15,000 to $24,999</t>
  </si>
  <si>
    <t>S1811_C03_048E</t>
  </si>
  <si>
    <t>Estimate!!No Disability!!EARNINGS IN PAST 12 MONTHS (IN 2018 INFLATION ADJUSTED DOLLARS)!!Population Age 16 and over with earnings!!$25,000 to $34,999</t>
  </si>
  <si>
    <t>S1811_C03_048M</t>
  </si>
  <si>
    <t>Margin of Error!!No Disability MOE!!EARNINGS IN PAST 12 MONTHS (IN 2018 INFLATION ADJUSTED DOLLARS)!!Population Age 16 and over with earnings!!$25,000 to $34,999</t>
  </si>
  <si>
    <t>S1811_C03_049E</t>
  </si>
  <si>
    <t>Estimate!!No Disability!!EARNINGS IN PAST 12 MONTHS (IN 2018 INFLATION ADJUSTED DOLLARS)!!Population Age 16 and over with earnings!!$35,000 to $49,999</t>
  </si>
  <si>
    <t>S1811_C03_049M</t>
  </si>
  <si>
    <t>Margin of Error!!No Disability MOE!!EARNINGS IN PAST 12 MONTHS (IN 2018 INFLATION ADJUSTED DOLLARS)!!Population Age 16 and over with earnings!!$35,000 to $49,999</t>
  </si>
  <si>
    <t>S1811_C03_050E</t>
  </si>
  <si>
    <t>Estimate!!No Disability!!EARNINGS IN PAST 12 MONTHS (IN 2018 INFLATION ADJUSTED DOLLARS)!!Population Age 16 and over with earnings!!$50,000 to $74,999</t>
  </si>
  <si>
    <t>S1811_C03_050M</t>
  </si>
  <si>
    <t>Margin of Error!!No Disability MOE!!EARNINGS IN PAST 12 MONTHS (IN 2018 INFLATION ADJUSTED DOLLARS)!!Population Age 16 and over with earnings!!$50,000 to $74,999</t>
  </si>
  <si>
    <t>S1811_C03_051E</t>
  </si>
  <si>
    <t>Estimate!!No Disability!!EARNINGS IN PAST 12 MONTHS (IN 2018 INFLATION ADJUSTED DOLLARS)!!Population Age 16 and over with earnings!!$75,000 or more</t>
  </si>
  <si>
    <t>S1811_C03_051M</t>
  </si>
  <si>
    <t>Margin of Error!!No Disability MOE!!EARNINGS IN PAST 12 MONTHS (IN 2018 INFLATION ADJUSTED DOLLARS)!!Population Age 16 and over with earnings!!$75,000 or more</t>
  </si>
  <si>
    <t>S1811_C03_052E</t>
  </si>
  <si>
    <t>Estimate!!No Disability!!EARNINGS IN PAST 12 MONTHS (IN 2018 INFLATION ADJUSTED DOLLARS)!!Population Age 16 and over with earnings!!Median Earnings</t>
  </si>
  <si>
    <t>S1811_C03_052M</t>
  </si>
  <si>
    <t>Margin of Error!!No Disability MOE!!EARNINGS IN PAST 12 MONTHS (IN 2018 INFLATION ADJUSTED DOLLARS)!!Population Age 16 and over with earnings!!Median Earnings</t>
  </si>
  <si>
    <t>S1811_C03_053E</t>
  </si>
  <si>
    <t>Estimate!!No Disability!!POVERTY STATUS IN THE PAST 12 MONTHS!!Population Age 16 and over for whom poverty status is determined</t>
  </si>
  <si>
    <t>S1811_C03_053M</t>
  </si>
  <si>
    <t>Margin of Error!!No Disability MOE!!POVERTY STATUS IN THE PAST 12 MONTHS!!Population Age 16 and over for whom poverty status is determined</t>
  </si>
  <si>
    <t>S1811_C03_054E</t>
  </si>
  <si>
    <t>Estimate!!No Disability!!POVERTY STATUS IN THE PAST 12 MONTHS!!Population Age 16 and over for whom poverty status is determined!!Below 100 percent of the poverty level</t>
  </si>
  <si>
    <t>S1811_C03_054M</t>
  </si>
  <si>
    <t>Margin of Error!!No Disability MOE!!POVERTY STATUS IN THE PAST 12 MONTHS!!Population Age 16 and over for whom poverty status is determined!!Below 100 percent of the poverty level</t>
  </si>
  <si>
    <t>S1811_C03_055E</t>
  </si>
  <si>
    <t>Estimate!!No Disability!!POVERTY STATUS IN THE PAST 12 MONTHS!!Population Age 16 and over for whom poverty status is determined!!100 to 149 percent of the poverty level</t>
  </si>
  <si>
    <t>S1811_C03_055M</t>
  </si>
  <si>
    <t>Margin of Error!!No Disability MOE!!POVERTY STATUS IN THE PAST 12 MONTHS!!Population Age 16 and over for whom poverty status is determined!!100 to 149 percent of the poverty level</t>
  </si>
  <si>
    <t>S1811_C03_056E</t>
  </si>
  <si>
    <t>Estimate!!No Disability!!POVERTY STATUS IN THE PAST 12 MONTHS!!Population Age 16 and over for whom poverty status is determined!!At or above 150 percent of the poverty level</t>
  </si>
  <si>
    <t>S1811_C03_056M</t>
  </si>
  <si>
    <t>Margin of Error!!No Disability MOE!!POVERTY STATUS IN THE PAST 12 MONTHS!!Population Age 16 and over for whom poverty status is determined!!At or above 150 percent of the poverty level</t>
  </si>
  <si>
    <t>S1810_C01_001E</t>
  </si>
  <si>
    <t>Estimate!!Total!!Subject!!Total civilian noninstitutionalized population</t>
  </si>
  <si>
    <t>S1810_C01_001M</t>
  </si>
  <si>
    <t>Margin of Error!!Total MOE!!Subject!!Total civilian noninstitutionalized population</t>
  </si>
  <si>
    <t>S1810_C01_002E</t>
  </si>
  <si>
    <t>Estimate!!Total!!Subject!!SEX!!Male</t>
  </si>
  <si>
    <t>S1810_C01_002M</t>
  </si>
  <si>
    <t>Margin of Error!!Total MOE!!Subject!!SEX!!Male</t>
  </si>
  <si>
    <t>S1810_C01_003E</t>
  </si>
  <si>
    <t>Estimate!!Total!!Subject!!SEX!!Female</t>
  </si>
  <si>
    <t>S1810_C01_003M</t>
  </si>
  <si>
    <t>Margin of Error!!Total MOE!!Subject!!SEX!!Female</t>
  </si>
  <si>
    <t>S1810_C01_004E</t>
  </si>
  <si>
    <t>Estimate!!Total!!Subject!!RACE AND HISPANIC OR LATINO ORIGIN!!White alone</t>
  </si>
  <si>
    <t>S1810_C01_004M</t>
  </si>
  <si>
    <t>Margin of Error!!Total MOE!!Subject!!RACE AND HISPANIC OR LATINO ORIGIN!!White alone</t>
  </si>
  <si>
    <t>S1810_C01_005E</t>
  </si>
  <si>
    <t>Estimate!!Total!!Subject!!RACE AND HISPANIC OR LATINO ORIGIN!!Black or African American alone</t>
  </si>
  <si>
    <t>S1810_C01_005M</t>
  </si>
  <si>
    <t>Margin of Error!!Total MOE!!Subject!!RACE AND HISPANIC OR LATINO ORIGIN!!Black or African American alone</t>
  </si>
  <si>
    <t>S1810_C01_006E</t>
  </si>
  <si>
    <t>Estimate!!Total!!Subject!!RACE AND HISPANIC OR LATINO ORIGIN!!American Indian and Alaska Native alone</t>
  </si>
  <si>
    <t>S1810_C01_006M</t>
  </si>
  <si>
    <t>Margin of Error!!Total MOE!!Subject!!RACE AND HISPANIC OR LATINO ORIGIN!!American Indian and Alaska Native alone</t>
  </si>
  <si>
    <t>S1810_C01_007E</t>
  </si>
  <si>
    <t>Estimate!!Total!!Subject!!RACE AND HISPANIC OR LATINO ORIGIN!!Asian alone</t>
  </si>
  <si>
    <t>S1810_C01_007M</t>
  </si>
  <si>
    <t>Margin of Error!!Total MOE!!Subject!!RACE AND HISPANIC OR LATINO ORIGIN!!Asian alone</t>
  </si>
  <si>
    <t>S1810_C01_008E</t>
  </si>
  <si>
    <t>Estimate!!Total!!Subject!!RACE AND HISPANIC OR LATINO ORIGIN!!Native Hawaiian and Other Pacific Islander alone</t>
  </si>
  <si>
    <t>S1810_C01_008M</t>
  </si>
  <si>
    <t>Margin of Error!!Total MOE!!Subject!!RACE AND HISPANIC OR LATINO ORIGIN!!Native Hawaiian and Other Pacific Islander alone</t>
  </si>
  <si>
    <t>S1810_C01_009E</t>
  </si>
  <si>
    <t>Estimate!!Total!!Subject!!RACE AND HISPANIC OR LATINO ORIGIN!!Some other race alone</t>
  </si>
  <si>
    <t>S1810_C01_009M</t>
  </si>
  <si>
    <t>Margin of Error!!Total MOE!!Subject!!RACE AND HISPANIC OR LATINO ORIGIN!!Some other race alone</t>
  </si>
  <si>
    <t>S1810_C01_010E</t>
  </si>
  <si>
    <t>Estimate!!Total!!Subject!!RACE AND HISPANIC OR LATINO ORIGIN!!Two or more races</t>
  </si>
  <si>
    <t>S1810_C01_010M</t>
  </si>
  <si>
    <t>Margin of Error!!Total MOE!!Subject!!RACE AND HISPANIC OR LATINO ORIGIN!!Two or more races</t>
  </si>
  <si>
    <t>S1810_C01_011E</t>
  </si>
  <si>
    <t>Estimate!!Total!!Subject!!RACE AND HISPANIC OR LATINO ORIGIN!!White alone, not Hispanic or Latino</t>
  </si>
  <si>
    <t>S1810_C01_011M</t>
  </si>
  <si>
    <t>Margin of Error!!Total MOE!!Subject!!RACE AND HISPANIC OR LATINO ORIGIN!!White alone, not Hispanic or Latino</t>
  </si>
  <si>
    <t>S1810_C01_012E</t>
  </si>
  <si>
    <t>Estimate!!Total!!Subject!!RACE AND HISPANIC OR LATINO ORIGIN!!Hispanic or Latino (of any race)</t>
  </si>
  <si>
    <t>S1810_C01_012M</t>
  </si>
  <si>
    <t>Margin of Error!!Total MOE!!Subject!!RACE AND HISPANIC OR LATINO ORIGIN!!Hispanic or Latino (of any race)</t>
  </si>
  <si>
    <t>S1810_C01_013E</t>
  </si>
  <si>
    <t>Estimate!!Total!!Subject!!AGE!!Under 5 years</t>
  </si>
  <si>
    <t>S1810_C01_013M</t>
  </si>
  <si>
    <t>Margin of Error!!Total MOE!!Subject!!AGE!!Under 5 years</t>
  </si>
  <si>
    <t>S1810_C01_014E</t>
  </si>
  <si>
    <t>Estimate!!Total!!Subject!!AGE!!5 to 17 years</t>
  </si>
  <si>
    <t>S1810_C01_014M</t>
  </si>
  <si>
    <t>Margin of Error!!Total MOE!!Subject!!AGE!!5 to 17 years</t>
  </si>
  <si>
    <t>S1810_C01_015E</t>
  </si>
  <si>
    <t>Estimate!!Total!!Subject!!AGE!!18 to 34 years</t>
  </si>
  <si>
    <t>S1810_C01_015M</t>
  </si>
  <si>
    <t>Margin of Error!!Total MOE!!Subject!!AGE!!18 to 34 years</t>
  </si>
  <si>
    <t>S1810_C01_016E</t>
  </si>
  <si>
    <t>Estimate!!Total!!Subject!!AGE!!35 to 64 years</t>
  </si>
  <si>
    <t>S1810_C01_016M</t>
  </si>
  <si>
    <t>Margin of Error!!Total MOE!!Subject!!AGE!!35 to 64 years</t>
  </si>
  <si>
    <t>S1810_C01_017E</t>
  </si>
  <si>
    <t>Estimate!!Total!!Subject!!AGE!!65 to 74 years</t>
  </si>
  <si>
    <t>S1810_C01_017M</t>
  </si>
  <si>
    <t>Margin of Error!!Total MOE!!Subject!!AGE!!65 to 74 years</t>
  </si>
  <si>
    <t>S1810_C01_018E</t>
  </si>
  <si>
    <t>Estimate!!Total!!Subject!!AGE!!75 years and over</t>
  </si>
  <si>
    <t>S1810_C01_018M</t>
  </si>
  <si>
    <t>Margin of Error!!Total MOE!!Subject!!AGE!!75 years and over</t>
  </si>
  <si>
    <t>S1810_C01_019E</t>
  </si>
  <si>
    <t>Estimate!!Total!!Subject!!DISABILITY TYPE BY DETAILED AGE!!With a hearing difficulty</t>
  </si>
  <si>
    <t>(X)</t>
  </si>
  <si>
    <t>S1810_C01_019M</t>
  </si>
  <si>
    <t>Margin of Error!!Total MOE!!Subject!!DISABILITY TYPE BY DETAILED AGE!!With a hearing difficulty</t>
  </si>
  <si>
    <t>S1810_C01_020E</t>
  </si>
  <si>
    <t>Estimate!!Total!!Subject!!DISABILITY TYPE BY DETAILED AGE!!With a hearing difficulty!!Population under 18 years</t>
  </si>
  <si>
    <t>S1810_C01_020M</t>
  </si>
  <si>
    <t>Margin of Error!!Total MOE!!Subject!!DISABILITY TYPE BY DETAILED AGE!!With a hearing difficulty!!Population under 18 years</t>
  </si>
  <si>
    <t>S1810_C01_021E</t>
  </si>
  <si>
    <t>Estimate!!Total!!Subject!!DISABILITY TYPE BY DETAILED AGE!!With a hearing difficulty!!Population under 18 years!!Population under 5 years</t>
  </si>
  <si>
    <t>S1810_C01_021M</t>
  </si>
  <si>
    <t>Margin of Error!!Total MOE!!Subject!!DISABILITY TYPE BY DETAILED AGE!!With a hearing difficulty!!Population under 18 years!!Population under 5 years</t>
  </si>
  <si>
    <t>S1810_C01_022E</t>
  </si>
  <si>
    <t>Estimate!!Total!!Subject!!DISABILITY TYPE BY DETAILED AGE!!With a hearing difficulty!!Population under 18 years!!Population 5 to 17 years</t>
  </si>
  <si>
    <t>S1810_C01_022M</t>
  </si>
  <si>
    <t>Margin of Error!!Total MOE!!Subject!!DISABILITY TYPE BY DETAILED AGE!!With a hearing difficulty!!Population under 18 years!!Population 5 to 17 years</t>
  </si>
  <si>
    <t>S1810_C01_023E</t>
  </si>
  <si>
    <t>Estimate!!Total!!Subject!!DISABILITY TYPE BY DETAILED AGE!!With a hearing difficulty!!Population 18 to 64 years</t>
  </si>
  <si>
    <t>S1810_C01_023M</t>
  </si>
  <si>
    <t>Margin of Error!!Total MOE!!Subject!!DISABILITY TYPE BY DETAILED AGE!!With a hearing difficulty!!Population 18 to 64 years</t>
  </si>
  <si>
    <t>S1810_C01_024E</t>
  </si>
  <si>
    <t>Estimate!!Total!!Subject!!DISABILITY TYPE BY DETAILED AGE!!With a hearing difficulty!!Population 18 to 64 years!!Population 18 to 34 years</t>
  </si>
  <si>
    <t>S1810_C01_024M</t>
  </si>
  <si>
    <t>Margin of Error!!Total MOE!!Subject!!DISABILITY TYPE BY DETAILED AGE!!With a hearing difficulty!!Population 18 to 64 years!!Population 18 to 34 years</t>
  </si>
  <si>
    <t>S1810_C01_025E</t>
  </si>
  <si>
    <t>Estimate!!Total!!Subject!!DISABILITY TYPE BY DETAILED AGE!!With a hearing difficulty!!Population 18 to 64 years!!Population 35 to 64 years</t>
  </si>
  <si>
    <t>S1810_C01_025M</t>
  </si>
  <si>
    <t>Margin of Error!!Total MOE!!Subject!!DISABILITY TYPE BY DETAILED AGE!!With a hearing difficulty!!Population 18 to 64 years!!Population 35 to 64 years</t>
  </si>
  <si>
    <t>S1810_C01_026E</t>
  </si>
  <si>
    <t>Estimate!!Total!!Subject!!DISABILITY TYPE BY DETAILED AGE!!With a hearing difficulty!!Population 65 years and over</t>
  </si>
  <si>
    <t>S1810_C01_026M</t>
  </si>
  <si>
    <t>Margin of Error!!Total MOE!!Subject!!DISABILITY TYPE BY DETAILED AGE!!With a hearing difficulty!!Population 65 years and over</t>
  </si>
  <si>
    <t>S1810_C01_027E</t>
  </si>
  <si>
    <t>Estimate!!Total!!Subject!!DISABILITY TYPE BY DETAILED AGE!!With a hearing difficulty!!Population 65 years and over!!Population 65 to 74 years</t>
  </si>
  <si>
    <t>S1810_C01_027M</t>
  </si>
  <si>
    <t>Margin of Error!!Total MOE!!Subject!!DISABILITY TYPE BY DETAILED AGE!!With a hearing difficulty!!Population 65 years and over!!Population 65 to 74 years</t>
  </si>
  <si>
    <t>S1810_C01_028E</t>
  </si>
  <si>
    <t>Estimate!!Total!!Subject!!DISABILITY TYPE BY DETAILED AGE!!With a hearing difficulty!!Population 65 years and over!!Population 75 years and over</t>
  </si>
  <si>
    <t>S1810_C01_028M</t>
  </si>
  <si>
    <t>Margin of Error!!Total MOE!!Subject!!DISABILITY TYPE BY DETAILED AGE!!With a hearing difficulty!!Population 65 years and over!!Population 75 years and over</t>
  </si>
  <si>
    <t>S1810_C01_029E</t>
  </si>
  <si>
    <t>Estimate!!Total!!Subject!!DISABILITY TYPE BY DETAILED AGE!!With a vision difficulty</t>
  </si>
  <si>
    <t>S1810_C01_029M</t>
  </si>
  <si>
    <t>Margin of Error!!Total MOE!!Subject!!DISABILITY TYPE BY DETAILED AGE!!With a vision difficulty</t>
  </si>
  <si>
    <t>S1810_C01_030E</t>
  </si>
  <si>
    <t>Estimate!!Total!!Subject!!DISABILITY TYPE BY DETAILED AGE!!With a vision difficulty!!Population under 18 years</t>
  </si>
  <si>
    <t>S1810_C01_030M</t>
  </si>
  <si>
    <t>Margin of Error!!Total MOE!!Subject!!DISABILITY TYPE BY DETAILED AGE!!With a vision difficulty!!Population under 18 years</t>
  </si>
  <si>
    <t>S1810_C01_031E</t>
  </si>
  <si>
    <t>Estimate!!Total!!Subject!!DISABILITY TYPE BY DETAILED AGE!!With a vision difficulty!!Population under 18 years!!Population under 5 years</t>
  </si>
  <si>
    <t>S1810_C01_031M</t>
  </si>
  <si>
    <t>Margin of Error!!Total MOE!!Subject!!DISABILITY TYPE BY DETAILED AGE!!With a vision difficulty!!Population under 18 years!!Population under 5 years</t>
  </si>
  <si>
    <t>S1810_C01_032E</t>
  </si>
  <si>
    <t>Estimate!!Total!!Subject!!DISABILITY TYPE BY DETAILED AGE!!With a vision difficulty!!Population under 18 years!!Population 5 to 17 years</t>
  </si>
  <si>
    <t>S1810_C01_032M</t>
  </si>
  <si>
    <t>Margin of Error!!Total MOE!!Subject!!DISABILITY TYPE BY DETAILED AGE!!With a vision difficulty!!Population under 18 years!!Population 5 to 17 years</t>
  </si>
  <si>
    <t>S1810_C01_033E</t>
  </si>
  <si>
    <t>Estimate!!Total!!Subject!!DISABILITY TYPE BY DETAILED AGE!!With a vision difficulty!!Population 18 to 64 years</t>
  </si>
  <si>
    <t>S1810_C01_033M</t>
  </si>
  <si>
    <t>Margin of Error!!Total MOE!!Subject!!DISABILITY TYPE BY DETAILED AGE!!With a vision difficulty!!Population 18 to 64 years</t>
  </si>
  <si>
    <t>S1810_C01_034E</t>
  </si>
  <si>
    <t>Estimate!!Total!!Subject!!DISABILITY TYPE BY DETAILED AGE!!With a vision difficulty!!Population 18 to 64 years!!Population 18 to 34 years</t>
  </si>
  <si>
    <t>S1810_C01_034M</t>
  </si>
  <si>
    <t>Margin of Error!!Total MOE!!Subject!!DISABILITY TYPE BY DETAILED AGE!!With a vision difficulty!!Population 18 to 64 years!!Population 18 to 34 years</t>
  </si>
  <si>
    <t>S1810_C01_035E</t>
  </si>
  <si>
    <t>Estimate!!Total!!Subject!!DISABILITY TYPE BY DETAILED AGE!!With a vision difficulty!!Population 18 to 64 years!!Population 35 to 64 years</t>
  </si>
  <si>
    <t>S1810_C01_035M</t>
  </si>
  <si>
    <t>Margin of Error!!Total MOE!!Subject!!DISABILITY TYPE BY DETAILED AGE!!With a vision difficulty!!Population 18 to 64 years!!Population 35 to 64 years</t>
  </si>
  <si>
    <t>S1810_C01_036E</t>
  </si>
  <si>
    <t>Estimate!!Total!!Subject!!DISABILITY TYPE BY DETAILED AGE!!With a vision difficulty!!Population 65 years and over</t>
  </si>
  <si>
    <t>S1810_C01_036M</t>
  </si>
  <si>
    <t>Margin of Error!!Total MOE!!Subject!!DISABILITY TYPE BY DETAILED AGE!!With a vision difficulty!!Population 65 years and over</t>
  </si>
  <si>
    <t>S1810_C01_037E</t>
  </si>
  <si>
    <t>Estimate!!Total!!Subject!!DISABILITY TYPE BY DETAILED AGE!!With a vision difficulty!!Population 65 years and over!!Population 65 to 74 years</t>
  </si>
  <si>
    <t>S1810_C01_037M</t>
  </si>
  <si>
    <t>Margin of Error!!Total MOE!!Subject!!DISABILITY TYPE BY DETAILED AGE!!With a vision difficulty!!Population 65 years and over!!Population 65 to 74 years</t>
  </si>
  <si>
    <t>S1810_C01_038E</t>
  </si>
  <si>
    <t>Estimate!!Total!!Subject!!DISABILITY TYPE BY DETAILED AGE!!With a vision difficulty!!Population 65 years and over!!Population 75 years and over</t>
  </si>
  <si>
    <t>S1810_C01_038M</t>
  </si>
  <si>
    <t>Margin of Error!!Total MOE!!Subject!!DISABILITY TYPE BY DETAILED AGE!!With a vision difficulty!!Population 65 years and over!!Population 75 years and over</t>
  </si>
  <si>
    <t>S1810_C01_039E</t>
  </si>
  <si>
    <t>Estimate!!Total!!Subject!!DISABILITY TYPE BY DETAILED AGE!!With a cognitive difficulty</t>
  </si>
  <si>
    <t>S1810_C01_039M</t>
  </si>
  <si>
    <t>Margin of Error!!Total MOE!!Subject!!DISABILITY TYPE BY DETAILED AGE!!With a cognitive difficulty</t>
  </si>
  <si>
    <t>S1810_C01_040E</t>
  </si>
  <si>
    <t>Estimate!!Total!!Subject!!DISABILITY TYPE BY DETAILED AGE!!With a cognitive difficulty!!Population under 18 years</t>
  </si>
  <si>
    <t>S1810_C01_040M</t>
  </si>
  <si>
    <t>Margin of Error!!Total MOE!!Subject!!DISABILITY TYPE BY DETAILED AGE!!With a cognitive difficulty!!Population under 18 years</t>
  </si>
  <si>
    <t>S1810_C01_041E</t>
  </si>
  <si>
    <t>Estimate!!Total!!Subject!!DISABILITY TYPE BY DETAILED AGE!!With a cognitive difficulty!!Population 18 to 64 years</t>
  </si>
  <si>
    <t>S1810_C01_041M</t>
  </si>
  <si>
    <t>Margin of Error!!Total MOE!!Subject!!DISABILITY TYPE BY DETAILED AGE!!With a cognitive difficulty!!Population 18 to 64 years</t>
  </si>
  <si>
    <t>S1810_C01_042E</t>
  </si>
  <si>
    <t>Estimate!!Total!!Subject!!DISABILITY TYPE BY DETAILED AGE!!With a cognitive difficulty!!Population 18 to 64 years!!Population 18 to 34 years</t>
  </si>
  <si>
    <t>S1810_C01_042M</t>
  </si>
  <si>
    <t>Margin of Error!!Total MOE!!Subject!!DISABILITY TYPE BY DETAILED AGE!!With a cognitive difficulty!!Population 18 to 64 years!!Population 18 to 34 years</t>
  </si>
  <si>
    <t>S1810_C01_043E</t>
  </si>
  <si>
    <t>Estimate!!Total!!Subject!!DISABILITY TYPE BY DETAILED AGE!!With a cognitive difficulty!!Population 18 to 64 years!!Population 35 to 64 years</t>
  </si>
  <si>
    <t>S1810_C01_043M</t>
  </si>
  <si>
    <t>Margin of Error!!Total MOE!!Subject!!DISABILITY TYPE BY DETAILED AGE!!With a cognitive difficulty!!Population 18 to 64 years!!Population 35 to 64 years</t>
  </si>
  <si>
    <t>S1810_C01_044E</t>
  </si>
  <si>
    <t>Estimate!!Total!!Subject!!DISABILITY TYPE BY DETAILED AGE!!With a cognitive difficulty!!Population 65 years and over</t>
  </si>
  <si>
    <t>S1810_C01_044M</t>
  </si>
  <si>
    <t>Margin of Error!!Total MOE!!Subject!!DISABILITY TYPE BY DETAILED AGE!!With a cognitive difficulty!!Population 65 years and over</t>
  </si>
  <si>
    <t>S1810_C01_045E</t>
  </si>
  <si>
    <t>Estimate!!Total!!Subject!!DISABILITY TYPE BY DETAILED AGE!!With a cognitive difficulty!!Population 65 years and over!!Population 65 to 74 years</t>
  </si>
  <si>
    <t>S1810_C01_045M</t>
  </si>
  <si>
    <t>Margin of Error!!Total MOE!!Subject!!DISABILITY TYPE BY DETAILED AGE!!With a cognitive difficulty!!Population 65 years and over!!Population 65 to 74 years</t>
  </si>
  <si>
    <t>S1810_C01_046E</t>
  </si>
  <si>
    <t>Estimate!!Total!!Subject!!DISABILITY TYPE BY DETAILED AGE!!With a cognitive difficulty!!Population 65 years and over!!Population 75 years and over</t>
  </si>
  <si>
    <t>S1810_C01_046M</t>
  </si>
  <si>
    <t>Margin of Error!!Total MOE!!Subject!!DISABILITY TYPE BY DETAILED AGE!!With a cognitive difficulty!!Population 65 years and over!!Population 75 years and over</t>
  </si>
  <si>
    <t>S1810_C01_047E</t>
  </si>
  <si>
    <t>Estimate!!Total!!Subject!!DISABILITY TYPE BY DETAILED AGE!!With an ambulatory difficulty</t>
  </si>
  <si>
    <t>S1810_C01_047M</t>
  </si>
  <si>
    <t>Margin of Error!!Total MOE!!Subject!!DISABILITY TYPE BY DETAILED AGE!!With an ambulatory difficulty</t>
  </si>
  <si>
    <t>S1810_C01_048E</t>
  </si>
  <si>
    <t>Estimate!!Total!!Subject!!DISABILITY TYPE BY DETAILED AGE!!With an ambulatory difficulty!!Population under 18 years</t>
  </si>
  <si>
    <t>S1810_C01_048M</t>
  </si>
  <si>
    <t>Margin of Error!!Total MOE!!Subject!!DISABILITY TYPE BY DETAILED AGE!!With an ambulatory difficulty!!Population under 18 years</t>
  </si>
  <si>
    <t>S1810_C01_049E</t>
  </si>
  <si>
    <t>Estimate!!Total!!Subject!!DISABILITY TYPE BY DETAILED AGE!!With an ambulatory difficulty!!Population 18 to 64 years</t>
  </si>
  <si>
    <t>S1810_C01_049M</t>
  </si>
  <si>
    <t>Margin of Error!!Total MOE!!Subject!!DISABILITY TYPE BY DETAILED AGE!!With an ambulatory difficulty!!Population 18 to 64 years</t>
  </si>
  <si>
    <t>S1810_C01_050E</t>
  </si>
  <si>
    <t>Estimate!!Total!!Subject!!DISABILITY TYPE BY DETAILED AGE!!With an ambulatory difficulty!!Population 18 to 64 years!!Population 18 to 34 years</t>
  </si>
  <si>
    <t>S1810_C01_050M</t>
  </si>
  <si>
    <t>Margin of Error!!Total MOE!!Subject!!DISABILITY TYPE BY DETAILED AGE!!With an ambulatory difficulty!!Population 18 to 64 years!!Population 18 to 34 years</t>
  </si>
  <si>
    <t>S1810_C01_051E</t>
  </si>
  <si>
    <t>Estimate!!Total!!Subject!!DISABILITY TYPE BY DETAILED AGE!!With an ambulatory difficulty!!Population 18 to 64 years!!Population 35 to 64 years</t>
  </si>
  <si>
    <t>S1810_C01_051M</t>
  </si>
  <si>
    <t>Margin of Error!!Total MOE!!Subject!!DISABILITY TYPE BY DETAILED AGE!!With an ambulatory difficulty!!Population 18 to 64 years!!Population 35 to 64 years</t>
  </si>
  <si>
    <t>S1810_C01_052E</t>
  </si>
  <si>
    <t>Estimate!!Total!!Subject!!DISABILITY TYPE BY DETAILED AGE!!With an ambulatory difficulty!!Population 65 years and over</t>
  </si>
  <si>
    <t>S1810_C01_052M</t>
  </si>
  <si>
    <t>Margin of Error!!Total MOE!!Subject!!DISABILITY TYPE BY DETAILED AGE!!With an ambulatory difficulty!!Population 65 years and over</t>
  </si>
  <si>
    <t>S1810_C01_053E</t>
  </si>
  <si>
    <t>Estimate!!Total!!Subject!!DISABILITY TYPE BY DETAILED AGE!!With an ambulatory difficulty!!Population 65 years and over!!Population 65 to 74 years</t>
  </si>
  <si>
    <t>S1810_C01_053M</t>
  </si>
  <si>
    <t>Margin of Error!!Total MOE!!Subject!!DISABILITY TYPE BY DETAILED AGE!!With an ambulatory difficulty!!Population 65 years and over!!Population 65 to 74 years</t>
  </si>
  <si>
    <t>S1810_C01_054E</t>
  </si>
  <si>
    <t>Estimate!!Total!!Subject!!DISABILITY TYPE BY DETAILED AGE!!With an ambulatory difficulty!!Population 65 years and over!!Population 75 years and over</t>
  </si>
  <si>
    <t>S1810_C01_054M</t>
  </si>
  <si>
    <t>Margin of Error!!Total MOE!!Subject!!DISABILITY TYPE BY DETAILED AGE!!With an ambulatory difficulty!!Population 65 years and over!!Population 75 years and over</t>
  </si>
  <si>
    <t>S1810_C01_055E</t>
  </si>
  <si>
    <t>Estimate!!Total!!Subject!!DISABILITY TYPE BY DETAILED AGE!!With a self-care difficulty</t>
  </si>
  <si>
    <t>S1810_C01_055M</t>
  </si>
  <si>
    <t>Margin of Error!!Total MOE!!Subject!!DISABILITY TYPE BY DETAILED AGE!!With a self-care difficulty</t>
  </si>
  <si>
    <t>S1810_C01_056E</t>
  </si>
  <si>
    <t>Estimate!!Total!!Subject!!DISABILITY TYPE BY DETAILED AGE!!With a self-care difficulty!!Population under 18 years</t>
  </si>
  <si>
    <t>S1810_C01_056M</t>
  </si>
  <si>
    <t>Margin of Error!!Total MOE!!Subject!!DISABILITY TYPE BY DETAILED AGE!!With a self-care difficulty!!Population under 18 years</t>
  </si>
  <si>
    <t>S1810_C01_057E</t>
  </si>
  <si>
    <t>Estimate!!Total!!Subject!!DISABILITY TYPE BY DETAILED AGE!!With a self-care difficulty!!Population 18 to 64 years</t>
  </si>
  <si>
    <t>S1810_C01_057M</t>
  </si>
  <si>
    <t>Margin of Error!!Total MOE!!Subject!!DISABILITY TYPE BY DETAILED AGE!!With a self-care difficulty!!Population 18 to 64 years</t>
  </si>
  <si>
    <t>S1810_C01_058E</t>
  </si>
  <si>
    <t>Estimate!!Total!!Subject!!DISABILITY TYPE BY DETAILED AGE!!With a self-care difficulty!!Population 18 to 64 years!!Population 18 to 34 years</t>
  </si>
  <si>
    <t>S1810_C01_058M</t>
  </si>
  <si>
    <t>Margin of Error!!Total MOE!!Subject!!DISABILITY TYPE BY DETAILED AGE!!With a self-care difficulty!!Population 18 to 64 years!!Population 18 to 34 years</t>
  </si>
  <si>
    <t>S1810_C01_059E</t>
  </si>
  <si>
    <t>Estimate!!Total!!Subject!!DISABILITY TYPE BY DETAILED AGE!!With a self-care difficulty!!Population 18 to 64 years!!Population 35 to 64 years</t>
  </si>
  <si>
    <t>S1810_C01_059M</t>
  </si>
  <si>
    <t>Margin of Error!!Total MOE!!Subject!!DISABILITY TYPE BY DETAILED AGE!!With a self-care difficulty!!Population 18 to 64 years!!Population 35 to 64 years</t>
  </si>
  <si>
    <t>S1810_C01_060E</t>
  </si>
  <si>
    <t>Estimate!!Total!!Subject!!DISABILITY TYPE BY DETAILED AGE!!With a self-care difficulty!!Population 65 years and over</t>
  </si>
  <si>
    <t>S1810_C01_060M</t>
  </si>
  <si>
    <t>Margin of Error!!Total MOE!!Subject!!DISABILITY TYPE BY DETAILED AGE!!With a self-care difficulty!!Population 65 years and over</t>
  </si>
  <si>
    <t>S1810_C01_061E</t>
  </si>
  <si>
    <t>Estimate!!Total!!Subject!!DISABILITY TYPE BY DETAILED AGE!!With a self-care difficulty!!Population 65 years and over!!Population 65 to 74 years</t>
  </si>
  <si>
    <t>S1810_C01_061M</t>
  </si>
  <si>
    <t>Margin of Error!!Total MOE!!Subject!!DISABILITY TYPE BY DETAILED AGE!!With a self-care difficulty!!Population 65 years and over!!Population 65 to 74 years</t>
  </si>
  <si>
    <t>S1810_C01_062E</t>
  </si>
  <si>
    <t>Estimate!!Total!!Subject!!DISABILITY TYPE BY DETAILED AGE!!With a self-care difficulty!!Population 65 years and over!!Population 75 years and over</t>
  </si>
  <si>
    <t>S1810_C01_062M</t>
  </si>
  <si>
    <t>Margin of Error!!Total MOE!!Subject!!DISABILITY TYPE BY DETAILED AGE!!With a self-care difficulty!!Population 65 years and over!!Population 75 years and over</t>
  </si>
  <si>
    <t>S1810_C01_063E</t>
  </si>
  <si>
    <t>Estimate!!Total!!Subject!!DISABILITY TYPE BY DETAILED AGE!!With an independent living difficulty</t>
  </si>
  <si>
    <t>S1810_C01_063M</t>
  </si>
  <si>
    <t>Margin of Error!!Total MOE!!Subject!!DISABILITY TYPE BY DETAILED AGE!!With an independent living difficulty</t>
  </si>
  <si>
    <t>S1810_C01_064E</t>
  </si>
  <si>
    <t>Estimate!!Total!!Subject!!DISABILITY TYPE BY DETAILED AGE!!With an independent living difficulty!!Population 18 to 64 years</t>
  </si>
  <si>
    <t>S1810_C01_064M</t>
  </si>
  <si>
    <t>Margin of Error!!Total MOE!!Subject!!DISABILITY TYPE BY DETAILED AGE!!With an independent living difficulty!!Population 18 to 64 years</t>
  </si>
  <si>
    <t>S1810_C01_065E</t>
  </si>
  <si>
    <t>Estimate!!Total!!Subject!!DISABILITY TYPE BY DETAILED AGE!!With an independent living difficulty!!Population 18 to 64 years!!Population 18 to 34 years</t>
  </si>
  <si>
    <t>S1810_C01_065M</t>
  </si>
  <si>
    <t>Margin of Error!!Total MOE!!Subject!!DISABILITY TYPE BY DETAILED AGE!!With an independent living difficulty!!Population 18 to 64 years!!Population 18 to 34 years</t>
  </si>
  <si>
    <t>S1810_C01_066E</t>
  </si>
  <si>
    <t>Estimate!!Total!!Subject!!DISABILITY TYPE BY DETAILED AGE!!With an independent living difficulty!!Population 18 to 64 years!!Population 35 to 64 years</t>
  </si>
  <si>
    <t>S1810_C01_066M</t>
  </si>
  <si>
    <t>Margin of Error!!Total MOE!!Subject!!DISABILITY TYPE BY DETAILED AGE!!With an independent living difficulty!!Population 18 to 64 years!!Population 35 to 64 years</t>
  </si>
  <si>
    <t>S1810_C01_067E</t>
  </si>
  <si>
    <t>Estimate!!Total!!Subject!!DISABILITY TYPE BY DETAILED AGE!!With an independent living difficulty!!Population 65 years and over</t>
  </si>
  <si>
    <t>S1810_C01_067M</t>
  </si>
  <si>
    <t>Margin of Error!!Total MOE!!Subject!!DISABILITY TYPE BY DETAILED AGE!!With an independent living difficulty!!Population 65 years and over</t>
  </si>
  <si>
    <t>S1810_C01_068E</t>
  </si>
  <si>
    <t>Estimate!!Total!!Subject!!DISABILITY TYPE BY DETAILED AGE!!With an independent living difficulty!!Population 65 years and over!!Population 65 to 74 years</t>
  </si>
  <si>
    <t>S1810_C01_068M</t>
  </si>
  <si>
    <t>Margin of Error!!Total MOE!!Subject!!DISABILITY TYPE BY DETAILED AGE!!With an independent living difficulty!!Population 65 years and over!!Population 65 to 74 years</t>
  </si>
  <si>
    <t>S1810_C01_069E</t>
  </si>
  <si>
    <t>Estimate!!Total!!Subject!!DISABILITY TYPE BY DETAILED AGE!!With an independent living difficulty!!Population 65 years and over!!Population 75 years and over</t>
  </si>
  <si>
    <t>S1810_C01_069M</t>
  </si>
  <si>
    <t>Margin of Error!!Total MOE!!Subject!!DISABILITY TYPE BY DETAILED AGE!!With an independent living difficulty!!Population 65 years and over!!Population 75 years and over</t>
  </si>
  <si>
    <t>S1810_C02_001E</t>
  </si>
  <si>
    <t>Estimate!!With a disability!!Subject!!Total civilian noninstitutionalized population</t>
  </si>
  <si>
    <t>S1810_C02_001M</t>
  </si>
  <si>
    <t>Margin of Error!!With a disability MOE!!Subject!!Total civilian noninstitutionalized population</t>
  </si>
  <si>
    <t>S1810_C02_002E</t>
  </si>
  <si>
    <t>Estimate!!With a disability!!Subject!!SEX!!Male</t>
  </si>
  <si>
    <t>S1810_C02_002M</t>
  </si>
  <si>
    <t>Margin of Error!!With a disability MOE!!Subject!!SEX!!Male</t>
  </si>
  <si>
    <t>S1810_C02_003E</t>
  </si>
  <si>
    <t>Estimate!!With a disability!!Subject!!SEX!!Female</t>
  </si>
  <si>
    <t>S1810_C02_003M</t>
  </si>
  <si>
    <t>Margin of Error!!With a disability MOE!!Subject!!SEX!!Female</t>
  </si>
  <si>
    <t>S1810_C02_004E</t>
  </si>
  <si>
    <t>Estimate!!With a disability!!Subject!!RACE AND HISPANIC OR LATINO ORIGIN!!White alone</t>
  </si>
  <si>
    <t>S1810_C02_004M</t>
  </si>
  <si>
    <t>Margin of Error!!With a disability MOE!!Subject!!RACE AND HISPANIC OR LATINO ORIGIN!!White alone</t>
  </si>
  <si>
    <t>S1810_C02_005E</t>
  </si>
  <si>
    <t>Estimate!!With a disability!!Subject!!RACE AND HISPANIC OR LATINO ORIGIN!!Black or African American alone</t>
  </si>
  <si>
    <t>S1810_C02_005M</t>
  </si>
  <si>
    <t>Margin of Error!!With a disability MOE!!Subject!!RACE AND HISPANIC OR LATINO ORIGIN!!Black or African American alone</t>
  </si>
  <si>
    <t>S1810_C02_006E</t>
  </si>
  <si>
    <t>Estimate!!With a disability!!Subject!!RACE AND HISPANIC OR LATINO ORIGIN!!American Indian and Alaska Native alone</t>
  </si>
  <si>
    <t>S1810_C02_006M</t>
  </si>
  <si>
    <t>Margin of Error!!With a disability MOE!!Subject!!RACE AND HISPANIC OR LATINO ORIGIN!!American Indian and Alaska Native alone</t>
  </si>
  <si>
    <t>S1810_C02_007E</t>
  </si>
  <si>
    <t>Estimate!!With a disability!!Subject!!RACE AND HISPANIC OR LATINO ORIGIN!!Asian alone</t>
  </si>
  <si>
    <t>S1810_C02_007M</t>
  </si>
  <si>
    <t>Margin of Error!!With a disability MOE!!Subject!!RACE AND HISPANIC OR LATINO ORIGIN!!Asian alone</t>
  </si>
  <si>
    <t>S1810_C02_008E</t>
  </si>
  <si>
    <t>Estimate!!With a disability!!Subject!!RACE AND HISPANIC OR LATINO ORIGIN!!Native Hawaiian and Other Pacific Islander alone</t>
  </si>
  <si>
    <t>S1810_C02_008M</t>
  </si>
  <si>
    <t>Margin of Error!!With a disability MOE!!Subject!!RACE AND HISPANIC OR LATINO ORIGIN!!Native Hawaiian and Other Pacific Islander alone</t>
  </si>
  <si>
    <t>S1810_C02_009E</t>
  </si>
  <si>
    <t>Estimate!!With a disability!!Subject!!RACE AND HISPANIC OR LATINO ORIGIN!!Some other race alone</t>
  </si>
  <si>
    <t>S1810_C02_009M</t>
  </si>
  <si>
    <t>Margin of Error!!With a disability MOE!!Subject!!RACE AND HISPANIC OR LATINO ORIGIN!!Some other race alone</t>
  </si>
  <si>
    <t>S1810_C02_010E</t>
  </si>
  <si>
    <t>Estimate!!With a disability!!Subject!!RACE AND HISPANIC OR LATINO ORIGIN!!Two or more races</t>
  </si>
  <si>
    <t>S1810_C02_010M</t>
  </si>
  <si>
    <t>Margin of Error!!With a disability MOE!!Subject!!RACE AND HISPANIC OR LATINO ORIGIN!!Two or more races</t>
  </si>
  <si>
    <t>S1810_C02_011E</t>
  </si>
  <si>
    <t>Estimate!!With a disability!!Subject!!RACE AND HISPANIC OR LATINO ORIGIN!!White alone, not Hispanic or Latino</t>
  </si>
  <si>
    <t>S1810_C02_011M</t>
  </si>
  <si>
    <t>Margin of Error!!With a disability MOE!!Subject!!RACE AND HISPANIC OR LATINO ORIGIN!!White alone, not Hispanic or Latino</t>
  </si>
  <si>
    <t>S1810_C02_012E</t>
  </si>
  <si>
    <t>Estimate!!With a disability!!Subject!!RACE AND HISPANIC OR LATINO ORIGIN!!Hispanic or Latino (of any race)</t>
  </si>
  <si>
    <t>S1810_C02_012M</t>
  </si>
  <si>
    <t>Margin of Error!!With a disability MOE!!Subject!!RACE AND HISPANIC OR LATINO ORIGIN!!Hispanic or Latino (of any race)</t>
  </si>
  <si>
    <t>S1810_C02_013E</t>
  </si>
  <si>
    <t>Estimate!!With a disability!!Subject!!AGE!!Under 5 years</t>
  </si>
  <si>
    <t>S1810_C02_013M</t>
  </si>
  <si>
    <t>Margin of Error!!With a disability MOE!!Subject!!AGE!!Under 5 years</t>
  </si>
  <si>
    <t>S1810_C02_014E</t>
  </si>
  <si>
    <t>Estimate!!With a disability!!Subject!!AGE!!5 to 17 years</t>
  </si>
  <si>
    <t>S1810_C02_014M</t>
  </si>
  <si>
    <t>Margin of Error!!With a disability MOE!!Subject!!AGE!!5 to 17 years</t>
  </si>
  <si>
    <t>S1810_C02_015E</t>
  </si>
  <si>
    <t>Estimate!!With a disability!!Subject!!AGE!!18 to 34 years</t>
  </si>
  <si>
    <t>S1810_C02_015M</t>
  </si>
  <si>
    <t>Margin of Error!!With a disability MOE!!Subject!!AGE!!18 to 34 years</t>
  </si>
  <si>
    <t>S1810_C02_016E</t>
  </si>
  <si>
    <t>Estimate!!With a disability!!Subject!!AGE!!35 to 64 years</t>
  </si>
  <si>
    <t>S1810_C02_016M</t>
  </si>
  <si>
    <t>Margin of Error!!With a disability MOE!!Subject!!AGE!!35 to 64 years</t>
  </si>
  <si>
    <t>S1810_C02_017E</t>
  </si>
  <si>
    <t>Estimate!!With a disability!!Subject!!AGE!!65 to 74 years</t>
  </si>
  <si>
    <t>S1810_C02_017M</t>
  </si>
  <si>
    <t>Margin of Error!!With a disability MOE!!Subject!!AGE!!65 to 74 years</t>
  </si>
  <si>
    <t>S1810_C02_018E</t>
  </si>
  <si>
    <t>Estimate!!With a disability!!Subject!!AGE!!75 years and over</t>
  </si>
  <si>
    <t>S1810_C02_018M</t>
  </si>
  <si>
    <t>Margin of Error!!With a disability MOE!!Subject!!AGE!!75 years and over</t>
  </si>
  <si>
    <t>S1810_C02_019E</t>
  </si>
  <si>
    <t>Estimate!!With a disability!!Subject!!DISABILITY TYPE BY DETAILED AGE!!With a hearing difficulty</t>
  </si>
  <si>
    <t>S1810_C02_019M</t>
  </si>
  <si>
    <t>Margin of Error!!With a disability MOE!!Subject!!DISABILITY TYPE BY DETAILED AGE!!With a hearing difficulty</t>
  </si>
  <si>
    <t>S1810_C02_020E</t>
  </si>
  <si>
    <t>Estimate!!With a disability!!Subject!!DISABILITY TYPE BY DETAILED AGE!!With a hearing difficulty!!Population under 18 years</t>
  </si>
  <si>
    <t>S1810_C02_020M</t>
  </si>
  <si>
    <t>Margin of Error!!With a disability MOE!!Subject!!DISABILITY TYPE BY DETAILED AGE!!With a hearing difficulty!!Population under 18 years</t>
  </si>
  <si>
    <t>S1810_C02_021E</t>
  </si>
  <si>
    <t>Estimate!!With a disability!!Subject!!DISABILITY TYPE BY DETAILED AGE!!With a hearing difficulty!!Population under 18 years!!Population under 5 years</t>
  </si>
  <si>
    <t>S1810_C02_021M</t>
  </si>
  <si>
    <t>Margin of Error!!With a disability MOE!!Subject!!DISABILITY TYPE BY DETAILED AGE!!With a hearing difficulty!!Population under 18 years!!Population under 5 years</t>
  </si>
  <si>
    <t>S1810_C02_022E</t>
  </si>
  <si>
    <t>Estimate!!With a disability!!Subject!!DISABILITY TYPE BY DETAILED AGE!!With a hearing difficulty!!Population under 18 years!!Population 5 to 17 years</t>
  </si>
  <si>
    <t>S1810_C02_022M</t>
  </si>
  <si>
    <t>Margin of Error!!With a disability MOE!!Subject!!DISABILITY TYPE BY DETAILED AGE!!With a hearing difficulty!!Population under 18 years!!Population 5 to 17 years</t>
  </si>
  <si>
    <t>S1810_C02_023E</t>
  </si>
  <si>
    <t>Estimate!!With a disability!!Subject!!DISABILITY TYPE BY DETAILED AGE!!With a hearing difficulty!!Population 18 to 64 years</t>
  </si>
  <si>
    <t>S1810_C02_023M</t>
  </si>
  <si>
    <t>Margin of Error!!With a disability MOE!!Subject!!DISABILITY TYPE BY DETAILED AGE!!With a hearing difficulty!!Population 18 to 64 years</t>
  </si>
  <si>
    <t>S1810_C02_024E</t>
  </si>
  <si>
    <t>Estimate!!With a disability!!Subject!!DISABILITY TYPE BY DETAILED AGE!!With a hearing difficulty!!Population 18 to 64 years!!Population 18 to 34 years</t>
  </si>
  <si>
    <t>S1810_C02_024M</t>
  </si>
  <si>
    <t>Margin of Error!!With a disability MOE!!Subject!!DISABILITY TYPE BY DETAILED AGE!!With a hearing difficulty!!Population 18 to 64 years!!Population 18 to 34 years</t>
  </si>
  <si>
    <t>S1810_C02_025E</t>
  </si>
  <si>
    <t>Estimate!!With a disability!!Subject!!DISABILITY TYPE BY DETAILED AGE!!With a hearing difficulty!!Population 18 to 64 years!!Population 35 to 64 years</t>
  </si>
  <si>
    <t>S1810_C02_025M</t>
  </si>
  <si>
    <t>Margin of Error!!With a disability MOE!!Subject!!DISABILITY TYPE BY DETAILED AGE!!With a hearing difficulty!!Population 18 to 64 years!!Population 35 to 64 years</t>
  </si>
  <si>
    <t>S1810_C02_026E</t>
  </si>
  <si>
    <t>Estimate!!With a disability!!Subject!!DISABILITY TYPE BY DETAILED AGE!!With a hearing difficulty!!Population 65 years and over</t>
  </si>
  <si>
    <t>S1810_C02_026M</t>
  </si>
  <si>
    <t>Margin of Error!!With a disability MOE!!Subject!!DISABILITY TYPE BY DETAILED AGE!!With a hearing difficulty!!Population 65 years and over</t>
  </si>
  <si>
    <t>S1810_C02_027E</t>
  </si>
  <si>
    <t>Estimate!!With a disability!!Subject!!DISABILITY TYPE BY DETAILED AGE!!With a hearing difficulty!!Population 65 years and over!!Population 65 to 74 years</t>
  </si>
  <si>
    <t>S1810_C02_027M</t>
  </si>
  <si>
    <t>Margin of Error!!With a disability MOE!!Subject!!DISABILITY TYPE BY DETAILED AGE!!With a hearing difficulty!!Population 65 years and over!!Population 65 to 74 years</t>
  </si>
  <si>
    <t>S1810_C02_028E</t>
  </si>
  <si>
    <t>Estimate!!With a disability!!Subject!!DISABILITY TYPE BY DETAILED AGE!!With a hearing difficulty!!Population 65 years and over!!Population 75 years and over</t>
  </si>
  <si>
    <t>S1810_C02_028M</t>
  </si>
  <si>
    <t>Margin of Error!!With a disability MOE!!Subject!!DISABILITY TYPE BY DETAILED AGE!!With a hearing difficulty!!Population 65 years and over!!Population 75 years and over</t>
  </si>
  <si>
    <t>S1810_C02_029E</t>
  </si>
  <si>
    <t>Estimate!!With a disability!!Subject!!DISABILITY TYPE BY DETAILED AGE!!With a vision difficulty</t>
  </si>
  <si>
    <t>S1810_C02_029M</t>
  </si>
  <si>
    <t>Margin of Error!!With a disability MOE!!Subject!!DISABILITY TYPE BY DETAILED AGE!!With a vision difficulty</t>
  </si>
  <si>
    <t>S1810_C02_030E</t>
  </si>
  <si>
    <t>Estimate!!With a disability!!Subject!!DISABILITY TYPE BY DETAILED AGE!!With a vision difficulty!!Population under 18 years</t>
  </si>
  <si>
    <t>S1810_C02_030M</t>
  </si>
  <si>
    <t>Margin of Error!!With a disability MOE!!Subject!!DISABILITY TYPE BY DETAILED AGE!!With a vision difficulty!!Population under 18 years</t>
  </si>
  <si>
    <t>S1810_C02_031E</t>
  </si>
  <si>
    <t>Estimate!!With a disability!!Subject!!DISABILITY TYPE BY DETAILED AGE!!With a vision difficulty!!Population under 18 years!!Population under 5 years</t>
  </si>
  <si>
    <t>S1810_C02_031M</t>
  </si>
  <si>
    <t>Margin of Error!!With a disability MOE!!Subject!!DISABILITY TYPE BY DETAILED AGE!!With a vision difficulty!!Population under 18 years!!Population under 5 years</t>
  </si>
  <si>
    <t>S1810_C02_032E</t>
  </si>
  <si>
    <t>Estimate!!With a disability!!Subject!!DISABILITY TYPE BY DETAILED AGE!!With a vision difficulty!!Population under 18 years!!Population 5 to 17 years</t>
  </si>
  <si>
    <t>S1810_C02_032M</t>
  </si>
  <si>
    <t>Margin of Error!!With a disability MOE!!Subject!!DISABILITY TYPE BY DETAILED AGE!!With a vision difficulty!!Population under 18 years!!Population 5 to 17 years</t>
  </si>
  <si>
    <t>S1810_C02_033E</t>
  </si>
  <si>
    <t>Estimate!!With a disability!!Subject!!DISABILITY TYPE BY DETAILED AGE!!With a vision difficulty!!Population 18 to 64 years</t>
  </si>
  <si>
    <t>S1810_C02_033M</t>
  </si>
  <si>
    <t>Margin of Error!!With a disability MOE!!Subject!!DISABILITY TYPE BY DETAILED AGE!!With a vision difficulty!!Population 18 to 64 years</t>
  </si>
  <si>
    <t>S1810_C02_034E</t>
  </si>
  <si>
    <t>Estimate!!With a disability!!Subject!!DISABILITY TYPE BY DETAILED AGE!!With a vision difficulty!!Population 18 to 64 years!!Population 18 to 34 years</t>
  </si>
  <si>
    <t>S1810_C02_034M</t>
  </si>
  <si>
    <t>Margin of Error!!With a disability MOE!!Subject!!DISABILITY TYPE BY DETAILED AGE!!With a vision difficulty!!Population 18 to 64 years!!Population 18 to 34 years</t>
  </si>
  <si>
    <t>S1810_C02_035E</t>
  </si>
  <si>
    <t>Estimate!!With a disability!!Subject!!DISABILITY TYPE BY DETAILED AGE!!With a vision difficulty!!Population 18 to 64 years!!Population 35 to 64 years</t>
  </si>
  <si>
    <t>S1810_C02_035M</t>
  </si>
  <si>
    <t>Margin of Error!!With a disability MOE!!Subject!!DISABILITY TYPE BY DETAILED AGE!!With a vision difficulty!!Population 18 to 64 years!!Population 35 to 64 years</t>
  </si>
  <si>
    <t>S1810_C02_036E</t>
  </si>
  <si>
    <t>Estimate!!With a disability!!Subject!!DISABILITY TYPE BY DETAILED AGE!!With a vision difficulty!!Population 65 years and over</t>
  </si>
  <si>
    <t>S1810_C02_036M</t>
  </si>
  <si>
    <t>Margin of Error!!With a disability MOE!!Subject!!DISABILITY TYPE BY DETAILED AGE!!With a vision difficulty!!Population 65 years and over</t>
  </si>
  <si>
    <t>S1810_C02_037E</t>
  </si>
  <si>
    <t>Estimate!!With a disability!!Subject!!DISABILITY TYPE BY DETAILED AGE!!With a vision difficulty!!Population 65 years and over!!Population 65 to 74 years</t>
  </si>
  <si>
    <t>S1810_C02_037M</t>
  </si>
  <si>
    <t>Margin of Error!!With a disability MOE!!Subject!!DISABILITY TYPE BY DETAILED AGE!!With a vision difficulty!!Population 65 years and over!!Population 65 to 74 years</t>
  </si>
  <si>
    <t>S1810_C02_038E</t>
  </si>
  <si>
    <t>Estimate!!With a disability!!Subject!!DISABILITY TYPE BY DETAILED AGE!!With a vision difficulty!!Population 65 years and over!!Population 75 years and over</t>
  </si>
  <si>
    <t>S1810_C02_038M</t>
  </si>
  <si>
    <t>Margin of Error!!With a disability MOE!!Subject!!DISABILITY TYPE BY DETAILED AGE!!With a vision difficulty!!Population 65 years and over!!Population 75 years and over</t>
  </si>
  <si>
    <t>S1810_C02_039E</t>
  </si>
  <si>
    <t>Estimate!!With a disability!!Subject!!DISABILITY TYPE BY DETAILED AGE!!With a cognitive difficulty</t>
  </si>
  <si>
    <t>S1810_C02_039M</t>
  </si>
  <si>
    <t>Margin of Error!!With a disability MOE!!Subject!!DISABILITY TYPE BY DETAILED AGE!!With a cognitive difficulty</t>
  </si>
  <si>
    <t>S1810_C02_040E</t>
  </si>
  <si>
    <t>Estimate!!With a disability!!Subject!!DISABILITY TYPE BY DETAILED AGE!!With a cognitive difficulty!!Population under 18 years</t>
  </si>
  <si>
    <t>S1810_C02_040M</t>
  </si>
  <si>
    <t>Margin of Error!!With a disability MOE!!Subject!!DISABILITY TYPE BY DETAILED AGE!!With a cognitive difficulty!!Population under 18 years</t>
  </si>
  <si>
    <t>S1810_C02_041E</t>
  </si>
  <si>
    <t>Estimate!!With a disability!!Subject!!DISABILITY TYPE BY DETAILED AGE!!With a cognitive difficulty!!Population 18 to 64 years</t>
  </si>
  <si>
    <t>S1810_C02_041M</t>
  </si>
  <si>
    <t>Margin of Error!!With a disability MOE!!Subject!!DISABILITY TYPE BY DETAILED AGE!!With a cognitive difficulty!!Population 18 to 64 years</t>
  </si>
  <si>
    <t>S1810_C02_042E</t>
  </si>
  <si>
    <t>Estimate!!With a disability!!Subject!!DISABILITY TYPE BY DETAILED AGE!!With a cognitive difficulty!!Population 18 to 64 years!!Population 18 to 34 years</t>
  </si>
  <si>
    <t>S1810_C02_042M</t>
  </si>
  <si>
    <t>Margin of Error!!With a disability MOE!!Subject!!DISABILITY TYPE BY DETAILED AGE!!With a cognitive difficulty!!Population 18 to 64 years!!Population 18 to 34 years</t>
  </si>
  <si>
    <t>S1810_C02_043E</t>
  </si>
  <si>
    <t>Estimate!!With a disability!!Subject!!DISABILITY TYPE BY DETAILED AGE!!With a cognitive difficulty!!Population 18 to 64 years!!Population 35 to 64 years</t>
  </si>
  <si>
    <t>S1810_C02_043M</t>
  </si>
  <si>
    <t>Margin of Error!!With a disability MOE!!Subject!!DISABILITY TYPE BY DETAILED AGE!!With a cognitive difficulty!!Population 18 to 64 years!!Population 35 to 64 years</t>
  </si>
  <si>
    <t>S1810_C02_044E</t>
  </si>
  <si>
    <t>Estimate!!With a disability!!Subject!!DISABILITY TYPE BY DETAILED AGE!!With a cognitive difficulty!!Population 65 years and over</t>
  </si>
  <si>
    <t>S1810_C02_044M</t>
  </si>
  <si>
    <t>Margin of Error!!With a disability MOE!!Subject!!DISABILITY TYPE BY DETAILED AGE!!With a cognitive difficulty!!Population 65 years and over</t>
  </si>
  <si>
    <t>S1810_C02_045E</t>
  </si>
  <si>
    <t>Estimate!!With a disability!!Subject!!DISABILITY TYPE BY DETAILED AGE!!With a cognitive difficulty!!Population 65 years and over!!Population 65 to 74 years</t>
  </si>
  <si>
    <t>S1810_C02_045M</t>
  </si>
  <si>
    <t>Margin of Error!!With a disability MOE!!Subject!!DISABILITY TYPE BY DETAILED AGE!!With a cognitive difficulty!!Population 65 years and over!!Population 65 to 74 years</t>
  </si>
  <si>
    <t>S1810_C02_046E</t>
  </si>
  <si>
    <t>Estimate!!With a disability!!Subject!!DISABILITY TYPE BY DETAILED AGE!!With a cognitive difficulty!!Population 65 years and over!!Population 75 years and over</t>
  </si>
  <si>
    <t>S1810_C02_046M</t>
  </si>
  <si>
    <t>Margin of Error!!With a disability MOE!!Subject!!DISABILITY TYPE BY DETAILED AGE!!With a cognitive difficulty!!Population 65 years and over!!Population 75 years and over</t>
  </si>
  <si>
    <t>S1810_C02_047E</t>
  </si>
  <si>
    <t>Estimate!!With a disability!!Subject!!DISABILITY TYPE BY DETAILED AGE!!With an ambulatory difficulty</t>
  </si>
  <si>
    <t>S1810_C02_047M</t>
  </si>
  <si>
    <t>Margin of Error!!With a disability MOE!!Subject!!DISABILITY TYPE BY DETAILED AGE!!With an ambulatory difficulty</t>
  </si>
  <si>
    <t>S1810_C02_048E</t>
  </si>
  <si>
    <t>Estimate!!With a disability!!Subject!!DISABILITY TYPE BY DETAILED AGE!!With an ambulatory difficulty!!Population under 18 years</t>
  </si>
  <si>
    <t>S1810_C02_048M</t>
  </si>
  <si>
    <t>Margin of Error!!With a disability MOE!!Subject!!DISABILITY TYPE BY DETAILED AGE!!With an ambulatory difficulty!!Population under 18 years</t>
  </si>
  <si>
    <t>S1810_C02_049E</t>
  </si>
  <si>
    <t>Estimate!!With a disability!!Subject!!DISABILITY TYPE BY DETAILED AGE!!With an ambulatory difficulty!!Population 18 to 64 years</t>
  </si>
  <si>
    <t>S1810_C02_049M</t>
  </si>
  <si>
    <t>Margin of Error!!With a disability MOE!!Subject!!DISABILITY TYPE BY DETAILED AGE!!With an ambulatory difficulty!!Population 18 to 64 years</t>
  </si>
  <si>
    <t>S1810_C02_050E</t>
  </si>
  <si>
    <t>Estimate!!With a disability!!Subject!!DISABILITY TYPE BY DETAILED AGE!!With an ambulatory difficulty!!Population 18 to 64 years!!Population 18 to 34 years</t>
  </si>
  <si>
    <t>S1810_C02_050M</t>
  </si>
  <si>
    <t>Margin of Error!!With a disability MOE!!Subject!!DISABILITY TYPE BY DETAILED AGE!!With an ambulatory difficulty!!Population 18 to 64 years!!Population 18 to 34 years</t>
  </si>
  <si>
    <t>S1810_C02_051E</t>
  </si>
  <si>
    <t>Estimate!!With a disability!!Subject!!DISABILITY TYPE BY DETAILED AGE!!With an ambulatory difficulty!!Population 18 to 64 years!!Population 35 to 64 years</t>
  </si>
  <si>
    <t>S1810_C02_051M</t>
  </si>
  <si>
    <t>Margin of Error!!With a disability MOE!!Subject!!DISABILITY TYPE BY DETAILED AGE!!With an ambulatory difficulty!!Population 18 to 64 years!!Population 35 to 64 years</t>
  </si>
  <si>
    <t>S1810_C02_052E</t>
  </si>
  <si>
    <t>Estimate!!With a disability!!Subject!!DISABILITY TYPE BY DETAILED AGE!!With an ambulatory difficulty!!Population 65 years and over</t>
  </si>
  <si>
    <t>S1810_C02_052M</t>
  </si>
  <si>
    <t>Margin of Error!!With a disability MOE!!Subject!!DISABILITY TYPE BY DETAILED AGE!!With an ambulatory difficulty!!Population 65 years and over</t>
  </si>
  <si>
    <t>S1810_C02_053E</t>
  </si>
  <si>
    <t>Estimate!!With a disability!!Subject!!DISABILITY TYPE BY DETAILED AGE!!With an ambulatory difficulty!!Population 65 years and over!!Population 65 to 74 years</t>
  </si>
  <si>
    <t>S1810_C02_053M</t>
  </si>
  <si>
    <t>Margin of Error!!With a disability MOE!!Subject!!DISABILITY TYPE BY DETAILED AGE!!With an ambulatory difficulty!!Population 65 years and over!!Population 65 to 74 years</t>
  </si>
  <si>
    <t>S1810_C02_054E</t>
  </si>
  <si>
    <t>Estimate!!With a disability!!Subject!!DISABILITY TYPE BY DETAILED AGE!!With an ambulatory difficulty!!Population 65 years and over!!Population 75 years and over</t>
  </si>
  <si>
    <t>S1810_C02_054M</t>
  </si>
  <si>
    <t>Margin of Error!!With a disability MOE!!Subject!!DISABILITY TYPE BY DETAILED AGE!!With an ambulatory difficulty!!Population 65 years and over!!Population 75 years and over</t>
  </si>
  <si>
    <t>S1810_C02_055E</t>
  </si>
  <si>
    <t>Estimate!!With a disability!!Subject!!DISABILITY TYPE BY DETAILED AGE!!With a self-care difficulty</t>
  </si>
  <si>
    <t>S1810_C02_055M</t>
  </si>
  <si>
    <t>Margin of Error!!With a disability MOE!!Subject!!DISABILITY TYPE BY DETAILED AGE!!With a self-care difficulty</t>
  </si>
  <si>
    <t>S1810_C02_056E</t>
  </si>
  <si>
    <t>Estimate!!With a disability!!Subject!!DISABILITY TYPE BY DETAILED AGE!!With a self-care difficulty!!Population under 18 years</t>
  </si>
  <si>
    <t>S1810_C02_056M</t>
  </si>
  <si>
    <t>Margin of Error!!With a disability MOE!!Subject!!DISABILITY TYPE BY DETAILED AGE!!With a self-care difficulty!!Population under 18 years</t>
  </si>
  <si>
    <t>S1810_C02_057E</t>
  </si>
  <si>
    <t>Estimate!!With a disability!!Subject!!DISABILITY TYPE BY DETAILED AGE!!With a self-care difficulty!!Population 18 to 64 years</t>
  </si>
  <si>
    <t>S1810_C02_057M</t>
  </si>
  <si>
    <t>Margin of Error!!With a disability MOE!!Subject!!DISABILITY TYPE BY DETAILED AGE!!With a self-care difficulty!!Population 18 to 64 years</t>
  </si>
  <si>
    <t>S1810_C02_058E</t>
  </si>
  <si>
    <t>Estimate!!With a disability!!Subject!!DISABILITY TYPE BY DETAILED AGE!!With a self-care difficulty!!Population 18 to 64 years!!Population 18 to 34 years</t>
  </si>
  <si>
    <t>S1810_C02_058M</t>
  </si>
  <si>
    <t>Margin of Error!!With a disability MOE!!Subject!!DISABILITY TYPE BY DETAILED AGE!!With a self-care difficulty!!Population 18 to 64 years!!Population 18 to 34 years</t>
  </si>
  <si>
    <t>S1810_C02_059E</t>
  </si>
  <si>
    <t>Estimate!!With a disability!!Subject!!DISABILITY TYPE BY DETAILED AGE!!With a self-care difficulty!!Population 18 to 64 years!!Population 35 to 64 years</t>
  </si>
  <si>
    <t>S1810_C02_059M</t>
  </si>
  <si>
    <t>Margin of Error!!With a disability MOE!!Subject!!DISABILITY TYPE BY DETAILED AGE!!With a self-care difficulty!!Population 18 to 64 years!!Population 35 to 64 years</t>
  </si>
  <si>
    <t>S1810_C02_060E</t>
  </si>
  <si>
    <t>Estimate!!With a disability!!Subject!!DISABILITY TYPE BY DETAILED AGE!!With a self-care difficulty!!Population 65 years and over</t>
  </si>
  <si>
    <t>S1810_C02_060M</t>
  </si>
  <si>
    <t>Margin of Error!!With a disability MOE!!Subject!!DISABILITY TYPE BY DETAILED AGE!!With a self-care difficulty!!Population 65 years and over</t>
  </si>
  <si>
    <t>S1810_C02_061E</t>
  </si>
  <si>
    <t>Estimate!!With a disability!!Subject!!DISABILITY TYPE BY DETAILED AGE!!With a self-care difficulty!!Population 65 years and over!!Population 65 to 74 years</t>
  </si>
  <si>
    <t>S1810_C02_061M</t>
  </si>
  <si>
    <t>Margin of Error!!With a disability MOE!!Subject!!DISABILITY TYPE BY DETAILED AGE!!With a self-care difficulty!!Population 65 years and over!!Population 65 to 74 years</t>
  </si>
  <si>
    <t>S1810_C02_062E</t>
  </si>
  <si>
    <t>Estimate!!With a disability!!Subject!!DISABILITY TYPE BY DETAILED AGE!!With a self-care difficulty!!Population 65 years and over!!Population 75 years and over</t>
  </si>
  <si>
    <t>S1810_C02_062M</t>
  </si>
  <si>
    <t>Margin of Error!!With a disability MOE!!Subject!!DISABILITY TYPE BY DETAILED AGE!!With a self-care difficulty!!Population 65 years and over!!Population 75 years and over</t>
  </si>
  <si>
    <t>S1810_C02_063E</t>
  </si>
  <si>
    <t>Estimate!!With a disability!!Subject!!DISABILITY TYPE BY DETAILED AGE!!With an independent living difficulty</t>
  </si>
  <si>
    <t>S1810_C02_063M</t>
  </si>
  <si>
    <t>Margin of Error!!With a disability MOE!!Subject!!DISABILITY TYPE BY DETAILED AGE!!With an independent living difficulty</t>
  </si>
  <si>
    <t>S1810_C02_064E</t>
  </si>
  <si>
    <t>Estimate!!With a disability!!Subject!!DISABILITY TYPE BY DETAILED AGE!!With an independent living difficulty!!Population 18 to 64 years</t>
  </si>
  <si>
    <t>S1810_C02_064M</t>
  </si>
  <si>
    <t>Margin of Error!!With a disability MOE!!Subject!!DISABILITY TYPE BY DETAILED AGE!!With an independent living difficulty!!Population 18 to 64 years</t>
  </si>
  <si>
    <t>S1810_C02_065E</t>
  </si>
  <si>
    <t>Estimate!!With a disability!!Subject!!DISABILITY TYPE BY DETAILED AGE!!With an independent living difficulty!!Population 18 to 64 years!!Population 18 to 34 years</t>
  </si>
  <si>
    <t>S1810_C02_065M</t>
  </si>
  <si>
    <t>Margin of Error!!With a disability MOE!!Subject!!DISABILITY TYPE BY DETAILED AGE!!With an independent living difficulty!!Population 18 to 64 years!!Population 18 to 34 years</t>
  </si>
  <si>
    <t>S1810_C02_066E</t>
  </si>
  <si>
    <t>Estimate!!With a disability!!Subject!!DISABILITY TYPE BY DETAILED AGE!!With an independent living difficulty!!Population 18 to 64 years!!Population 35 to 64 years</t>
  </si>
  <si>
    <t>S1810_C02_066M</t>
  </si>
  <si>
    <t>Margin of Error!!With a disability MOE!!Subject!!DISABILITY TYPE BY DETAILED AGE!!With an independent living difficulty!!Population 18 to 64 years!!Population 35 to 64 years</t>
  </si>
  <si>
    <t>S1810_C02_067E</t>
  </si>
  <si>
    <t>Estimate!!With a disability!!Subject!!DISABILITY TYPE BY DETAILED AGE!!With an independent living difficulty!!Population 65 years and over</t>
  </si>
  <si>
    <t>S1810_C02_067M</t>
  </si>
  <si>
    <t>Margin of Error!!With a disability MOE!!Subject!!DISABILITY TYPE BY DETAILED AGE!!With an independent living difficulty!!Population 65 years and over</t>
  </si>
  <si>
    <t>S1810_C02_068E</t>
  </si>
  <si>
    <t>Estimate!!With a disability!!Subject!!DISABILITY TYPE BY DETAILED AGE!!With an independent living difficulty!!Population 65 years and over!!Population 65 to 74 years</t>
  </si>
  <si>
    <t>S1810_C02_068M</t>
  </si>
  <si>
    <t>Margin of Error!!With a disability MOE!!Subject!!DISABILITY TYPE BY DETAILED AGE!!With an independent living difficulty!!Population 65 years and over!!Population 65 to 74 years</t>
  </si>
  <si>
    <t>S1810_C02_069E</t>
  </si>
  <si>
    <t>Estimate!!With a disability!!Subject!!DISABILITY TYPE BY DETAILED AGE!!With an independent living difficulty!!Population 65 years and over!!Population 75 years and over</t>
  </si>
  <si>
    <t>S1810_C02_069M</t>
  </si>
  <si>
    <t>Margin of Error!!With a disability MOE!!Subject!!DISABILITY TYPE BY DETAILED AGE!!With an independent living difficulty!!Population 65 years and over!!Population 75 years and over</t>
  </si>
  <si>
    <t>S1810_C03_001E</t>
  </si>
  <si>
    <t>Estimate!!Percent with a disability!!Subject!!Total civilian noninstitutionalized population</t>
  </si>
  <si>
    <t>S1810_C03_001M</t>
  </si>
  <si>
    <t>Margin of Error!!Percent with a disability MOE!!Subject!!Total civilian noninstitutionalized population</t>
  </si>
  <si>
    <t>S1810_C03_002E</t>
  </si>
  <si>
    <t>Estimate!!Percent with a disability!!Subject!!SEX!!Male</t>
  </si>
  <si>
    <t>S1810_C03_002M</t>
  </si>
  <si>
    <t>Margin of Error!!Percent with a disability MOE!!Subject!!SEX!!Male</t>
  </si>
  <si>
    <t>S1810_C03_003E</t>
  </si>
  <si>
    <t>Estimate!!Percent with a disability!!Subject!!SEX!!Female</t>
  </si>
  <si>
    <t>S1810_C03_003M</t>
  </si>
  <si>
    <t>Margin of Error!!Percent with a disability MOE!!Subject!!SEX!!Female</t>
  </si>
  <si>
    <t>S1810_C03_004E</t>
  </si>
  <si>
    <t>Estimate!!Percent with a disability!!Subject!!RACE AND HISPANIC OR LATINO ORIGIN!!White alone</t>
  </si>
  <si>
    <t>S1810_C03_004M</t>
  </si>
  <si>
    <t>Margin of Error!!Percent with a disability MOE!!Subject!!RACE AND HISPANIC OR LATINO ORIGIN!!White alone</t>
  </si>
  <si>
    <t>S1810_C03_005E</t>
  </si>
  <si>
    <t>Estimate!!Percent with a disability!!Subject!!RACE AND HISPANIC OR LATINO ORIGIN!!Black or African American alone</t>
  </si>
  <si>
    <t>S1810_C03_005M</t>
  </si>
  <si>
    <t>Margin of Error!!Percent with a disability MOE!!Subject!!RACE AND HISPANIC OR LATINO ORIGIN!!Black or African American alone</t>
  </si>
  <si>
    <t>S1810_C03_006E</t>
  </si>
  <si>
    <t>Estimate!!Percent with a disability!!Subject!!RACE AND HISPANIC OR LATINO ORIGIN!!American Indian and Alaska Native alone</t>
  </si>
  <si>
    <t>S1810_C03_006M</t>
  </si>
  <si>
    <t>Margin of Error!!Percent with a disability MOE!!Subject!!RACE AND HISPANIC OR LATINO ORIGIN!!American Indian and Alaska Native alone</t>
  </si>
  <si>
    <t>S1810_C03_007E</t>
  </si>
  <si>
    <t>Estimate!!Percent with a disability!!Subject!!RACE AND HISPANIC OR LATINO ORIGIN!!Asian alone</t>
  </si>
  <si>
    <t>S1810_C03_007M</t>
  </si>
  <si>
    <t>Margin of Error!!Percent with a disability MOE!!Subject!!RACE AND HISPANIC OR LATINO ORIGIN!!Asian alone</t>
  </si>
  <si>
    <t>S1810_C03_008E</t>
  </si>
  <si>
    <t>Estimate!!Percent with a disability!!Subject!!RACE AND HISPANIC OR LATINO ORIGIN!!Native Hawaiian and Other Pacific Islander alone</t>
  </si>
  <si>
    <t>S1810_C03_008M</t>
  </si>
  <si>
    <t>Margin of Error!!Percent with a disability MOE!!Subject!!RACE AND HISPANIC OR LATINO ORIGIN!!Native Hawaiian and Other Pacific Islander alone</t>
  </si>
  <si>
    <t>S1810_C03_009E</t>
  </si>
  <si>
    <t>Estimate!!Percent with a disability!!Subject!!RACE AND HISPANIC OR LATINO ORIGIN!!Some other race alone</t>
  </si>
  <si>
    <t>S1810_C03_009M</t>
  </si>
  <si>
    <t>Margin of Error!!Percent with a disability MOE!!Subject!!RACE AND HISPANIC OR LATINO ORIGIN!!Some other race alone</t>
  </si>
  <si>
    <t>S1810_C03_010E</t>
  </si>
  <si>
    <t>Estimate!!Percent with a disability!!Subject!!RACE AND HISPANIC OR LATINO ORIGIN!!Two or more races</t>
  </si>
  <si>
    <t>S1810_C03_010M</t>
  </si>
  <si>
    <t>Margin of Error!!Percent with a disability MOE!!Subject!!RACE AND HISPANIC OR LATINO ORIGIN!!Two or more races</t>
  </si>
  <si>
    <t>S1810_C03_011E</t>
  </si>
  <si>
    <t>Estimate!!Percent with a disability!!Subject!!RACE AND HISPANIC OR LATINO ORIGIN!!White alone, not Hispanic or Latino</t>
  </si>
  <si>
    <t>S1810_C03_011M</t>
  </si>
  <si>
    <t>Margin of Error!!Percent with a disability MOE!!Subject!!RACE AND HISPANIC OR LATINO ORIGIN!!White alone, not Hispanic or Latino</t>
  </si>
  <si>
    <t>S1810_C03_012E</t>
  </si>
  <si>
    <t>Estimate!!Percent with a disability!!Subject!!RACE AND HISPANIC OR LATINO ORIGIN!!Hispanic or Latino (of any race)</t>
  </si>
  <si>
    <t>S1810_C03_012M</t>
  </si>
  <si>
    <t>Margin of Error!!Percent with a disability MOE!!Subject!!RACE AND HISPANIC OR LATINO ORIGIN!!Hispanic or Latino (of any race)</t>
  </si>
  <si>
    <t>S1810_C03_013E</t>
  </si>
  <si>
    <t>Estimate!!Percent with a disability!!Subject!!AGE!!Under 5 years</t>
  </si>
  <si>
    <t>S1810_C03_013M</t>
  </si>
  <si>
    <t>Margin of Error!!Percent with a disability MOE!!Subject!!AGE!!Under 5 years</t>
  </si>
  <si>
    <t>S1810_C03_014E</t>
  </si>
  <si>
    <t>Estimate!!Percent with a disability!!Subject!!AGE!!5 to 17 years</t>
  </si>
  <si>
    <t>S1810_C03_014M</t>
  </si>
  <si>
    <t>Margin of Error!!Percent with a disability MOE!!Subject!!AGE!!5 to 17 years</t>
  </si>
  <si>
    <t>S1810_C03_015E</t>
  </si>
  <si>
    <t>Estimate!!Percent with a disability!!Subject!!AGE!!18 to 34 years</t>
  </si>
  <si>
    <t>S1810_C03_015M</t>
  </si>
  <si>
    <t>Margin of Error!!Percent with a disability MOE!!Subject!!AGE!!18 to 34 years</t>
  </si>
  <si>
    <t>S1810_C03_016E</t>
  </si>
  <si>
    <t>Estimate!!Percent with a disability!!Subject!!AGE!!35 to 64 years</t>
  </si>
  <si>
    <t>S1810_C03_016M</t>
  </si>
  <si>
    <t>Margin of Error!!Percent with a disability MOE!!Subject!!AGE!!35 to 64 years</t>
  </si>
  <si>
    <t>S1810_C03_017E</t>
  </si>
  <si>
    <t>Estimate!!Percent with a disability!!Subject!!AGE!!65 to 74 years</t>
  </si>
  <si>
    <t>S1810_C03_017M</t>
  </si>
  <si>
    <t>Margin of Error!!Percent with a disability MOE!!Subject!!AGE!!65 to 74 years</t>
  </si>
  <si>
    <t>S1810_C03_018E</t>
  </si>
  <si>
    <t>Estimate!!Percent with a disability!!Subject!!AGE!!75 years and over</t>
  </si>
  <si>
    <t>S1810_C03_018M</t>
  </si>
  <si>
    <t>Margin of Error!!Percent with a disability MOE!!Subject!!AGE!!75 years and over</t>
  </si>
  <si>
    <t>S1810_C03_019E</t>
  </si>
  <si>
    <t>Estimate!!Percent with a disability!!Subject!!DISABILITY TYPE BY DETAILED AGE!!With a hearing difficulty</t>
  </si>
  <si>
    <t>S1810_C03_019M</t>
  </si>
  <si>
    <t>Margin of Error!!Percent with a disability MOE!!Subject!!DISABILITY TYPE BY DETAILED AGE!!With a hearing difficulty</t>
  </si>
  <si>
    <t>S1810_C03_020E</t>
  </si>
  <si>
    <t>Estimate!!Percent with a disability!!Subject!!DISABILITY TYPE BY DETAILED AGE!!With a hearing difficulty!!Population under 18 years</t>
  </si>
  <si>
    <t>S1810_C03_020M</t>
  </si>
  <si>
    <t>Margin of Error!!Percent with a disability MOE!!Subject!!DISABILITY TYPE BY DETAILED AGE!!With a hearing difficulty!!Population under 18 years</t>
  </si>
  <si>
    <t>S1810_C03_021E</t>
  </si>
  <si>
    <t>Estimate!!Percent with a disability!!Subject!!DISABILITY TYPE BY DETAILED AGE!!With a hearing difficulty!!Population under 18 years!!Population under 5 years</t>
  </si>
  <si>
    <t>S1810_C03_021M</t>
  </si>
  <si>
    <t>Margin of Error!!Percent with a disability MOE!!Subject!!DISABILITY TYPE BY DETAILED AGE!!With a hearing difficulty!!Population under 18 years!!Population under 5 years</t>
  </si>
  <si>
    <t>S1810_C03_022E</t>
  </si>
  <si>
    <t>Estimate!!Percent with a disability!!Subject!!DISABILITY TYPE BY DETAILED AGE!!With a hearing difficulty!!Population under 18 years!!Population 5 to 17 years</t>
  </si>
  <si>
    <t>S1810_C03_022M</t>
  </si>
  <si>
    <t>Margin of Error!!Percent with a disability MOE!!Subject!!DISABILITY TYPE BY DETAILED AGE!!With a hearing difficulty!!Population under 18 years!!Population 5 to 17 years</t>
  </si>
  <si>
    <t>S1810_C03_023E</t>
  </si>
  <si>
    <t>Estimate!!Percent with a disability!!Subject!!DISABILITY TYPE BY DETAILED AGE!!With a hearing difficulty!!Population 18 to 64 years</t>
  </si>
  <si>
    <t>S1810_C03_023M</t>
  </si>
  <si>
    <t>Margin of Error!!Percent with a disability MOE!!Subject!!DISABILITY TYPE BY DETAILED AGE!!With a hearing difficulty!!Population 18 to 64 years</t>
  </si>
  <si>
    <t>S1810_C03_024E</t>
  </si>
  <si>
    <t>Estimate!!Percent with a disability!!Subject!!DISABILITY TYPE BY DETAILED AGE!!With a hearing difficulty!!Population 18 to 64 years!!Population 18 to 34 years</t>
  </si>
  <si>
    <t>S1810_C03_024M</t>
  </si>
  <si>
    <t>Margin of Error!!Percent with a disability MOE!!Subject!!DISABILITY TYPE BY DETAILED AGE!!With a hearing difficulty!!Population 18 to 64 years!!Population 18 to 34 years</t>
  </si>
  <si>
    <t>S1810_C03_025E</t>
  </si>
  <si>
    <t>Estimate!!Percent with a disability!!Subject!!DISABILITY TYPE BY DETAILED AGE!!With a hearing difficulty!!Population 18 to 64 years!!Population 35 to 64 years</t>
  </si>
  <si>
    <t>S1810_C03_025M</t>
  </si>
  <si>
    <t>Margin of Error!!Percent with a disability MOE!!Subject!!DISABILITY TYPE BY DETAILED AGE!!With a hearing difficulty!!Population 18 to 64 years!!Population 35 to 64 years</t>
  </si>
  <si>
    <t>S1810_C03_026E</t>
  </si>
  <si>
    <t>Estimate!!Percent with a disability!!Subject!!DISABILITY TYPE BY DETAILED AGE!!With a hearing difficulty!!Population 65 years and over</t>
  </si>
  <si>
    <t>S1810_C03_026M</t>
  </si>
  <si>
    <t>Margin of Error!!Percent with a disability MOE!!Subject!!DISABILITY TYPE BY DETAILED AGE!!With a hearing difficulty!!Population 65 years and over</t>
  </si>
  <si>
    <t>S1810_C03_027E</t>
  </si>
  <si>
    <t>Estimate!!Percent with a disability!!Subject!!DISABILITY TYPE BY DETAILED AGE!!With a hearing difficulty!!Population 65 years and over!!Population 65 to 74 years</t>
  </si>
  <si>
    <t>S1810_C03_027M</t>
  </si>
  <si>
    <t>Margin of Error!!Percent with a disability MOE!!Subject!!DISABILITY TYPE BY DETAILED AGE!!With a hearing difficulty!!Population 65 years and over!!Population 65 to 74 years</t>
  </si>
  <si>
    <t>S1810_C03_028E</t>
  </si>
  <si>
    <t>Estimate!!Percent with a disability!!Subject!!DISABILITY TYPE BY DETAILED AGE!!With a hearing difficulty!!Population 65 years and over!!Population 75 years and over</t>
  </si>
  <si>
    <t>S1810_C03_028M</t>
  </si>
  <si>
    <t>Margin of Error!!Percent with a disability MOE!!Subject!!DISABILITY TYPE BY DETAILED AGE!!With a hearing difficulty!!Population 65 years and over!!Population 75 years and over</t>
  </si>
  <si>
    <t>S1810_C03_029E</t>
  </si>
  <si>
    <t>Estimate!!Percent with a disability!!Subject!!DISABILITY TYPE BY DETAILED AGE!!With a vision difficulty</t>
  </si>
  <si>
    <t>S1810_C03_029M</t>
  </si>
  <si>
    <t>Margin of Error!!Percent with a disability MOE!!Subject!!DISABILITY TYPE BY DETAILED AGE!!With a vision difficulty</t>
  </si>
  <si>
    <t>S1810_C03_030E</t>
  </si>
  <si>
    <t>Estimate!!Percent with a disability!!Subject!!DISABILITY TYPE BY DETAILED AGE!!With a vision difficulty!!Population under 18 years</t>
  </si>
  <si>
    <t>S1810_C03_030M</t>
  </si>
  <si>
    <t>Margin of Error!!Percent with a disability MOE!!Subject!!DISABILITY TYPE BY DETAILED AGE!!With a vision difficulty!!Population under 18 years</t>
  </si>
  <si>
    <t>S1810_C03_031E</t>
  </si>
  <si>
    <t>Estimate!!Percent with a disability!!Subject!!DISABILITY TYPE BY DETAILED AGE!!With a vision difficulty!!Population under 18 years!!Population under 5 years</t>
  </si>
  <si>
    <t>S1810_C03_031M</t>
  </si>
  <si>
    <t>Margin of Error!!Percent with a disability MOE!!Subject!!DISABILITY TYPE BY DETAILED AGE!!With a vision difficulty!!Population under 18 years!!Population under 5 years</t>
  </si>
  <si>
    <t>S1810_C03_032E</t>
  </si>
  <si>
    <t>Estimate!!Percent with a disability!!Subject!!DISABILITY TYPE BY DETAILED AGE!!With a vision difficulty!!Population under 18 years!!Population 5 to 17 years</t>
  </si>
  <si>
    <t>S1810_C03_032M</t>
  </si>
  <si>
    <t>Margin of Error!!Percent with a disability MOE!!Subject!!DISABILITY TYPE BY DETAILED AGE!!With a vision difficulty!!Population under 18 years!!Population 5 to 17 years</t>
  </si>
  <si>
    <t>S1810_C03_033E</t>
  </si>
  <si>
    <t>Estimate!!Percent with a disability!!Subject!!DISABILITY TYPE BY DETAILED AGE!!With a vision difficulty!!Population 18 to 64 years</t>
  </si>
  <si>
    <t>S1810_C03_033M</t>
  </si>
  <si>
    <t>Margin of Error!!Percent with a disability MOE!!Subject!!DISABILITY TYPE BY DETAILED AGE!!With a vision difficulty!!Population 18 to 64 years</t>
  </si>
  <si>
    <t>S1810_C03_034E</t>
  </si>
  <si>
    <t>Estimate!!Percent with a disability!!Subject!!DISABILITY TYPE BY DETAILED AGE!!With a vision difficulty!!Population 18 to 64 years!!Population 18 to 34 years</t>
  </si>
  <si>
    <t>S1810_C03_034M</t>
  </si>
  <si>
    <t>Margin of Error!!Percent with a disability MOE!!Subject!!DISABILITY TYPE BY DETAILED AGE!!With a vision difficulty!!Population 18 to 64 years!!Population 18 to 34 years</t>
  </si>
  <si>
    <t>S1810_C03_035E</t>
  </si>
  <si>
    <t>Estimate!!Percent with a disability!!Subject!!DISABILITY TYPE BY DETAILED AGE!!With a vision difficulty!!Population 18 to 64 years!!Population 35 to 64 years</t>
  </si>
  <si>
    <t>S1810_C03_035M</t>
  </si>
  <si>
    <t>Margin of Error!!Percent with a disability MOE!!Subject!!DISABILITY TYPE BY DETAILED AGE!!With a vision difficulty!!Population 18 to 64 years!!Population 35 to 64 years</t>
  </si>
  <si>
    <t>S1810_C03_036E</t>
  </si>
  <si>
    <t>Estimate!!Percent with a disability!!Subject!!DISABILITY TYPE BY DETAILED AGE!!With a vision difficulty!!Population 65 years and over</t>
  </si>
  <si>
    <t>S1810_C03_036M</t>
  </si>
  <si>
    <t>Margin of Error!!Percent with a disability MOE!!Subject!!DISABILITY TYPE BY DETAILED AGE!!With a vision difficulty!!Population 65 years and over</t>
  </si>
  <si>
    <t>S1810_C03_037E</t>
  </si>
  <si>
    <t>Estimate!!Percent with a disability!!Subject!!DISABILITY TYPE BY DETAILED AGE!!With a vision difficulty!!Population 65 years and over!!Population 65 to 74 years</t>
  </si>
  <si>
    <t>S1810_C03_037M</t>
  </si>
  <si>
    <t>Margin of Error!!Percent with a disability MOE!!Subject!!DISABILITY TYPE BY DETAILED AGE!!With a vision difficulty!!Population 65 years and over!!Population 65 to 74 years</t>
  </si>
  <si>
    <t>S1810_C03_038E</t>
  </si>
  <si>
    <t>Estimate!!Percent with a disability!!Subject!!DISABILITY TYPE BY DETAILED AGE!!With a vision difficulty!!Population 65 years and over!!Population 75 years and over</t>
  </si>
  <si>
    <t>S1810_C03_038M</t>
  </si>
  <si>
    <t>Margin of Error!!Percent with a disability MOE!!Subject!!DISABILITY TYPE BY DETAILED AGE!!With a vision difficulty!!Population 65 years and over!!Population 75 years and over</t>
  </si>
  <si>
    <t>S1810_C03_039E</t>
  </si>
  <si>
    <t>Estimate!!Percent with a disability!!Subject!!DISABILITY TYPE BY DETAILED AGE!!With a cognitive difficulty</t>
  </si>
  <si>
    <t>S1810_C03_039M</t>
  </si>
  <si>
    <t>Margin of Error!!Percent with a disability MOE!!Subject!!DISABILITY TYPE BY DETAILED AGE!!With a cognitive difficulty</t>
  </si>
  <si>
    <t>S1810_C03_040E</t>
  </si>
  <si>
    <t>Estimate!!Percent with a disability!!Subject!!DISABILITY TYPE BY DETAILED AGE!!With a cognitive difficulty!!Population under 18 years</t>
  </si>
  <si>
    <t>S1810_C03_040M</t>
  </si>
  <si>
    <t>Margin of Error!!Percent with a disability MOE!!Subject!!DISABILITY TYPE BY DETAILED AGE!!With a cognitive difficulty!!Population under 18 years</t>
  </si>
  <si>
    <t>S1810_C03_041E</t>
  </si>
  <si>
    <t>Estimate!!Percent with a disability!!Subject!!DISABILITY TYPE BY DETAILED AGE!!With a cognitive difficulty!!Population 18 to 64 years</t>
  </si>
  <si>
    <t>S1810_C03_041M</t>
  </si>
  <si>
    <t>Margin of Error!!Percent with a disability MOE!!Subject!!DISABILITY TYPE BY DETAILED AGE!!With a cognitive difficulty!!Population 18 to 64 years</t>
  </si>
  <si>
    <t>S1810_C03_042E</t>
  </si>
  <si>
    <t>Estimate!!Percent with a disability!!Subject!!DISABILITY TYPE BY DETAILED AGE!!With a cognitive difficulty!!Population 18 to 64 years!!Population 18 to 34 years</t>
  </si>
  <si>
    <t>S1810_C03_042M</t>
  </si>
  <si>
    <t>Margin of Error!!Percent with a disability MOE!!Subject!!DISABILITY TYPE BY DETAILED AGE!!With a cognitive difficulty!!Population 18 to 64 years!!Population 18 to 34 years</t>
  </si>
  <si>
    <t>S1810_C03_043E</t>
  </si>
  <si>
    <t>Estimate!!Percent with a disability!!Subject!!DISABILITY TYPE BY DETAILED AGE!!With a cognitive difficulty!!Population 18 to 64 years!!Population 35 to 64 years</t>
  </si>
  <si>
    <t>S1810_C03_043M</t>
  </si>
  <si>
    <t>Margin of Error!!Percent with a disability MOE!!Subject!!DISABILITY TYPE BY DETAILED AGE!!With a cognitive difficulty!!Population 18 to 64 years!!Population 35 to 64 years</t>
  </si>
  <si>
    <t>S1810_C03_044E</t>
  </si>
  <si>
    <t>Estimate!!Percent with a disability!!Subject!!DISABILITY TYPE BY DETAILED AGE!!With a cognitive difficulty!!Population 65 years and over</t>
  </si>
  <si>
    <t>S1810_C03_044M</t>
  </si>
  <si>
    <t>Margin of Error!!Percent with a disability MOE!!Subject!!DISABILITY TYPE BY DETAILED AGE!!With a cognitive difficulty!!Population 65 years and over</t>
  </si>
  <si>
    <t>S1810_C03_045E</t>
  </si>
  <si>
    <t>Estimate!!Percent with a disability!!Subject!!DISABILITY TYPE BY DETAILED AGE!!With a cognitive difficulty!!Population 65 years and over!!Population 65 to 74 years</t>
  </si>
  <si>
    <t>S1810_C03_045M</t>
  </si>
  <si>
    <t>Margin of Error!!Percent with a disability MOE!!Subject!!DISABILITY TYPE BY DETAILED AGE!!With a cognitive difficulty!!Population 65 years and over!!Population 65 to 74 years</t>
  </si>
  <si>
    <t>S1810_C03_046E</t>
  </si>
  <si>
    <t>Estimate!!Percent with a disability!!Subject!!DISABILITY TYPE BY DETAILED AGE!!With a cognitive difficulty!!Population 65 years and over!!Population 75 years and over</t>
  </si>
  <si>
    <t>S1810_C03_046M</t>
  </si>
  <si>
    <t>Margin of Error!!Percent with a disability MOE!!Subject!!DISABILITY TYPE BY DETAILED AGE!!With a cognitive difficulty!!Population 65 years and over!!Population 75 years and over</t>
  </si>
  <si>
    <t>S1810_C03_047E</t>
  </si>
  <si>
    <t>Estimate!!Percent with a disability!!Subject!!DISABILITY TYPE BY DETAILED AGE!!With an ambulatory difficulty</t>
  </si>
  <si>
    <t>S1810_C03_047M</t>
  </si>
  <si>
    <t>Margin of Error!!Percent with a disability MOE!!Subject!!DISABILITY TYPE BY DETAILED AGE!!With an ambulatory difficulty</t>
  </si>
  <si>
    <t>S1810_C03_048E</t>
  </si>
  <si>
    <t>Estimate!!Percent with a disability!!Subject!!DISABILITY TYPE BY DETAILED AGE!!With an ambulatory difficulty!!Population under 18 years</t>
  </si>
  <si>
    <t>S1810_C03_048M</t>
  </si>
  <si>
    <t>Margin of Error!!Percent with a disability MOE!!Subject!!DISABILITY TYPE BY DETAILED AGE!!With an ambulatory difficulty!!Population under 18 years</t>
  </si>
  <si>
    <t>S1810_C03_049E</t>
  </si>
  <si>
    <t>Estimate!!Percent with a disability!!Subject!!DISABILITY TYPE BY DETAILED AGE!!With an ambulatory difficulty!!Population 18 to 64 years</t>
  </si>
  <si>
    <t>S1810_C03_049M</t>
  </si>
  <si>
    <t>Margin of Error!!Percent with a disability MOE!!Subject!!DISABILITY TYPE BY DETAILED AGE!!With an ambulatory difficulty!!Population 18 to 64 years</t>
  </si>
  <si>
    <t>S1810_C03_050E</t>
  </si>
  <si>
    <t>Estimate!!Percent with a disability!!Subject!!DISABILITY TYPE BY DETAILED AGE!!With an ambulatory difficulty!!Population 18 to 64 years!!Population 18 to 34 years</t>
  </si>
  <si>
    <t>S1810_C03_050M</t>
  </si>
  <si>
    <t>Margin of Error!!Percent with a disability MOE!!Subject!!DISABILITY TYPE BY DETAILED AGE!!With an ambulatory difficulty!!Population 18 to 64 years!!Population 18 to 34 years</t>
  </si>
  <si>
    <t>S1810_C03_051E</t>
  </si>
  <si>
    <t>Estimate!!Percent with a disability!!Subject!!DISABILITY TYPE BY DETAILED AGE!!With an ambulatory difficulty!!Population 18 to 64 years!!Population 35 to 64 years</t>
  </si>
  <si>
    <t>S1810_C03_051M</t>
  </si>
  <si>
    <t>Margin of Error!!Percent with a disability MOE!!Subject!!DISABILITY TYPE BY DETAILED AGE!!With an ambulatory difficulty!!Population 18 to 64 years!!Population 35 to 64 years</t>
  </si>
  <si>
    <t>S1810_C03_052E</t>
  </si>
  <si>
    <t>Estimate!!Percent with a disability!!Subject!!DISABILITY TYPE BY DETAILED AGE!!With an ambulatory difficulty!!Population 65 years and over</t>
  </si>
  <si>
    <t>S1810_C03_052M</t>
  </si>
  <si>
    <t>Margin of Error!!Percent with a disability MOE!!Subject!!DISABILITY TYPE BY DETAILED AGE!!With an ambulatory difficulty!!Population 65 years and over</t>
  </si>
  <si>
    <t>S1810_C03_053E</t>
  </si>
  <si>
    <t>Estimate!!Percent with a disability!!Subject!!DISABILITY TYPE BY DETAILED AGE!!With an ambulatory difficulty!!Population 65 years and over!!Population 65 to 74 years</t>
  </si>
  <si>
    <t>S1810_C03_053M</t>
  </si>
  <si>
    <t>Margin of Error!!Percent with a disability MOE!!Subject!!DISABILITY TYPE BY DETAILED AGE!!With an ambulatory difficulty!!Population 65 years and over!!Population 65 to 74 years</t>
  </si>
  <si>
    <t>S1810_C03_054E</t>
  </si>
  <si>
    <t>Estimate!!Percent with a disability!!Subject!!DISABILITY TYPE BY DETAILED AGE!!With an ambulatory difficulty!!Population 65 years and over!!Population 75 years and over</t>
  </si>
  <si>
    <t>S1810_C03_054M</t>
  </si>
  <si>
    <t>Margin of Error!!Percent with a disability MOE!!Subject!!DISABILITY TYPE BY DETAILED AGE!!With an ambulatory difficulty!!Population 65 years and over!!Population 75 years and over</t>
  </si>
  <si>
    <t>S1810_C03_055E</t>
  </si>
  <si>
    <t>Estimate!!Percent with a disability!!Subject!!DISABILITY TYPE BY DETAILED AGE!!With a self-care difficulty</t>
  </si>
  <si>
    <t>S1810_C03_055M</t>
  </si>
  <si>
    <t>Margin of Error!!Percent with a disability MOE!!Subject!!DISABILITY TYPE BY DETAILED AGE!!With a self-care difficulty</t>
  </si>
  <si>
    <t>S1810_C03_056E</t>
  </si>
  <si>
    <t>Estimate!!Percent with a disability!!Subject!!DISABILITY TYPE BY DETAILED AGE!!With a self-care difficulty!!Population under 18 years</t>
  </si>
  <si>
    <t>S1810_C03_056M</t>
  </si>
  <si>
    <t>Margin of Error!!Percent with a disability MOE!!Subject!!DISABILITY TYPE BY DETAILED AGE!!With a self-care difficulty!!Population under 18 years</t>
  </si>
  <si>
    <t>S1810_C03_057E</t>
  </si>
  <si>
    <t>Estimate!!Percent with a disability!!Subject!!DISABILITY TYPE BY DETAILED AGE!!With a self-care difficulty!!Population 18 to 64 years</t>
  </si>
  <si>
    <t>S1810_C03_057M</t>
  </si>
  <si>
    <t>Margin of Error!!Percent with a disability MOE!!Subject!!DISABILITY TYPE BY DETAILED AGE!!With a self-care difficulty!!Population 18 to 64 years</t>
  </si>
  <si>
    <t>S1810_C03_058E</t>
  </si>
  <si>
    <t>Estimate!!Percent with a disability!!Subject!!DISABILITY TYPE BY DETAILED AGE!!With a self-care difficulty!!Population 18 to 64 years!!Population 18 to 34 years</t>
  </si>
  <si>
    <t>S1810_C03_058M</t>
  </si>
  <si>
    <t>Margin of Error!!Percent with a disability MOE!!Subject!!DISABILITY TYPE BY DETAILED AGE!!With a self-care difficulty!!Population 18 to 64 years!!Population 18 to 34 years</t>
  </si>
  <si>
    <t>S1810_C03_059E</t>
  </si>
  <si>
    <t>Estimate!!Percent with a disability!!Subject!!DISABILITY TYPE BY DETAILED AGE!!With a self-care difficulty!!Population 18 to 64 years!!Population 35 to 64 years</t>
  </si>
  <si>
    <t>S1810_C03_059M</t>
  </si>
  <si>
    <t>Margin of Error!!Percent with a disability MOE!!Subject!!DISABILITY TYPE BY DETAILED AGE!!With a self-care difficulty!!Population 18 to 64 years!!Population 35 to 64 years</t>
  </si>
  <si>
    <t>S1810_C03_060E</t>
  </si>
  <si>
    <t>Estimate!!Percent with a disability!!Subject!!DISABILITY TYPE BY DETAILED AGE!!With a self-care difficulty!!Population 65 years and over</t>
  </si>
  <si>
    <t>S1810_C03_060M</t>
  </si>
  <si>
    <t>Margin of Error!!Percent with a disability MOE!!Subject!!DISABILITY TYPE BY DETAILED AGE!!With a self-care difficulty!!Population 65 years and over</t>
  </si>
  <si>
    <t>S1810_C03_061E</t>
  </si>
  <si>
    <t>Estimate!!Percent with a disability!!Subject!!DISABILITY TYPE BY DETAILED AGE!!With a self-care difficulty!!Population 65 years and over!!Population 65 to 74 years</t>
  </si>
  <si>
    <t>S1810_C03_061M</t>
  </si>
  <si>
    <t>Margin of Error!!Percent with a disability MOE!!Subject!!DISABILITY TYPE BY DETAILED AGE!!With a self-care difficulty!!Population 65 years and over!!Population 65 to 74 years</t>
  </si>
  <si>
    <t>S1810_C03_062E</t>
  </si>
  <si>
    <t>Estimate!!Percent with a disability!!Subject!!DISABILITY TYPE BY DETAILED AGE!!With a self-care difficulty!!Population 65 years and over!!Population 75 years and over</t>
  </si>
  <si>
    <t>S1810_C03_062M</t>
  </si>
  <si>
    <t>Margin of Error!!Percent with a disability MOE!!Subject!!DISABILITY TYPE BY DETAILED AGE!!With a self-care difficulty!!Population 65 years and over!!Population 75 years and over</t>
  </si>
  <si>
    <t>S1810_C03_063E</t>
  </si>
  <si>
    <t>Estimate!!Percent with a disability!!Subject!!DISABILITY TYPE BY DETAILED AGE!!With an independent living difficulty</t>
  </si>
  <si>
    <t>S1810_C03_063M</t>
  </si>
  <si>
    <t>Margin of Error!!Percent with a disability MOE!!Subject!!DISABILITY TYPE BY DETAILED AGE!!With an independent living difficulty</t>
  </si>
  <si>
    <t>S1810_C03_064E</t>
  </si>
  <si>
    <t>Estimate!!Percent with a disability!!Subject!!DISABILITY TYPE BY DETAILED AGE!!With an independent living difficulty!!Population 18 to 64 years</t>
  </si>
  <si>
    <t>S1810_C03_064M</t>
  </si>
  <si>
    <t>Margin of Error!!Percent with a disability MOE!!Subject!!DISABILITY TYPE BY DETAILED AGE!!With an independent living difficulty!!Population 18 to 64 years</t>
  </si>
  <si>
    <t>S1810_C03_065E</t>
  </si>
  <si>
    <t>Estimate!!Percent with a disability!!Subject!!DISABILITY TYPE BY DETAILED AGE!!With an independent living difficulty!!Population 18 to 64 years!!Population 18 to 34 years</t>
  </si>
  <si>
    <t>S1810_C03_065M</t>
  </si>
  <si>
    <t>Margin of Error!!Percent with a disability MOE!!Subject!!DISABILITY TYPE BY DETAILED AGE!!With an independent living difficulty!!Population 18 to 64 years!!Population 18 to 34 years</t>
  </si>
  <si>
    <t>S1810_C03_066E</t>
  </si>
  <si>
    <t>Estimate!!Percent with a disability!!Subject!!DISABILITY TYPE BY DETAILED AGE!!With an independent living difficulty!!Population 18 to 64 years!!Population 35 to 64 years</t>
  </si>
  <si>
    <t>S1810_C03_066M</t>
  </si>
  <si>
    <t>Margin of Error!!Percent with a disability MOE!!Subject!!DISABILITY TYPE BY DETAILED AGE!!With an independent living difficulty!!Population 18 to 64 years!!Population 35 to 64 years</t>
  </si>
  <si>
    <t>S1810_C03_067E</t>
  </si>
  <si>
    <t>Estimate!!Percent with a disability!!Subject!!DISABILITY TYPE BY DETAILED AGE!!With an independent living difficulty!!Population 65 years and over</t>
  </si>
  <si>
    <t>S1810_C03_067M</t>
  </si>
  <si>
    <t>Margin of Error!!Percent with a disability MOE!!Subject!!DISABILITY TYPE BY DETAILED AGE!!With an independent living difficulty!!Population 65 years and over</t>
  </si>
  <si>
    <t>S1810_C03_068E</t>
  </si>
  <si>
    <t>Estimate!!Percent with a disability!!Subject!!DISABILITY TYPE BY DETAILED AGE!!With an independent living difficulty!!Population 65 years and over!!Population 65 to 74 years</t>
  </si>
  <si>
    <t>S1810_C03_068M</t>
  </si>
  <si>
    <t>Margin of Error!!Percent with a disability MOE!!Subject!!DISABILITY TYPE BY DETAILED AGE!!With an independent living difficulty!!Population 65 years and over!!Population 65 to 74 years</t>
  </si>
  <si>
    <t>S1810_C03_069E</t>
  </si>
  <si>
    <t>Estimate!!Percent with a disability!!Subject!!DISABILITY TYPE BY DETAILED AGE!!With an independent living difficulty!!Population 65 years and over!!Population 75 years and over</t>
  </si>
  <si>
    <t>S1810_C03_069M</t>
  </si>
  <si>
    <t>Margin of Error!!Percent with a disability MOE!!Subject!!DISABILITY TYPE BY DETAILED AGE!!With an independent living difficulty!!Population 65 years and over!!Population 75 years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</si>
</sst>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Fill="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workbookViewId="0">
      <selection activeCell="A3" sqref="A3"/>
    </sheetView>
  </sheetViews>
  <sheetFormatPr defaultRowHeight="14.5" x14ac:dyDescent="0.35"/>
  <cols>
    <col min="1" max="1" width="18.81640625" customWidth="1"/>
    <col min="2" max="2" width="94.36328125" customWidth="1"/>
    <col min="3" max="3" width="20" customWidth="1"/>
  </cols>
  <sheetData>
    <row r="1" spans="1:6" x14ac:dyDescent="0.35">
      <c r="A1" t="s">
        <v>0</v>
      </c>
      <c r="B1" t="s">
        <v>1</v>
      </c>
      <c r="D1" t="s">
        <v>2</v>
      </c>
    </row>
    <row r="2" spans="1:6" x14ac:dyDescent="0.35">
      <c r="A2" t="s">
        <v>3</v>
      </c>
      <c r="B2" t="s">
        <v>4</v>
      </c>
      <c r="D2" t="s">
        <v>5</v>
      </c>
    </row>
    <row r="3" spans="1:6" x14ac:dyDescent="0.35">
      <c r="A3" t="s">
        <v>616</v>
      </c>
      <c r="B3" t="s">
        <v>617</v>
      </c>
      <c r="C3" t="b">
        <f>IF(AND(ISNUMBER(SEARCH("with",B3))),ISNUMBER(SEARCH("below",B3)))</f>
        <v>0</v>
      </c>
      <c r="D3" s="1">
        <v>54218</v>
      </c>
    </row>
    <row r="4" spans="1:6" x14ac:dyDescent="0.35">
      <c r="A4" t="s">
        <v>618</v>
      </c>
      <c r="B4" t="s">
        <v>619</v>
      </c>
      <c r="C4" t="b">
        <f t="shared" ref="C4:C46" si="0">IF(AND(ISNUMBER(SEARCH("with",B4))),ISNUMBER(SEARCH("below",B4)))</f>
        <v>0</v>
      </c>
      <c r="D4">
        <v>224</v>
      </c>
      <c r="E4">
        <f>SUM(D9,D23,D37)</f>
        <v>2783</v>
      </c>
      <c r="F4">
        <f>E4/D3</f>
        <v>5.1329816666051867E-2</v>
      </c>
    </row>
    <row r="5" spans="1:6" x14ac:dyDescent="0.35">
      <c r="A5" t="s">
        <v>620</v>
      </c>
      <c r="B5" t="s">
        <v>621</v>
      </c>
      <c r="C5" t="b">
        <f t="shared" si="0"/>
        <v>0</v>
      </c>
      <c r="D5">
        <v>13310</v>
      </c>
    </row>
    <row r="6" spans="1:6" x14ac:dyDescent="0.35">
      <c r="A6" t="s">
        <v>622</v>
      </c>
      <c r="B6" t="s">
        <v>623</v>
      </c>
      <c r="C6" t="b">
        <f t="shared" si="0"/>
        <v>0</v>
      </c>
      <c r="D6">
        <v>60</v>
      </c>
    </row>
    <row r="7" spans="1:6" x14ac:dyDescent="0.35">
      <c r="A7" t="s">
        <v>624</v>
      </c>
      <c r="B7" t="s">
        <v>625</v>
      </c>
      <c r="C7" t="b">
        <f t="shared" si="0"/>
        <v>0</v>
      </c>
      <c r="D7">
        <v>1179</v>
      </c>
    </row>
    <row r="8" spans="1:6" x14ac:dyDescent="0.35">
      <c r="A8" t="s">
        <v>626</v>
      </c>
      <c r="B8" t="s">
        <v>627</v>
      </c>
      <c r="C8" t="b">
        <f t="shared" si="0"/>
        <v>0</v>
      </c>
      <c r="D8">
        <v>312</v>
      </c>
    </row>
    <row r="9" spans="1:6" x14ac:dyDescent="0.35">
      <c r="A9" t="s">
        <v>628</v>
      </c>
      <c r="B9" t="s">
        <v>629</v>
      </c>
      <c r="C9" t="b">
        <f t="shared" si="0"/>
        <v>1</v>
      </c>
      <c r="D9" s="1">
        <v>595</v>
      </c>
    </row>
    <row r="10" spans="1:6" x14ac:dyDescent="0.35">
      <c r="A10" t="s">
        <v>630</v>
      </c>
      <c r="B10" t="s">
        <v>631</v>
      </c>
      <c r="C10" t="b">
        <f t="shared" si="0"/>
        <v>1</v>
      </c>
      <c r="D10">
        <v>241</v>
      </c>
    </row>
    <row r="11" spans="1:6" x14ac:dyDescent="0.35">
      <c r="A11" t="s">
        <v>632</v>
      </c>
      <c r="B11" t="s">
        <v>633</v>
      </c>
      <c r="C11" t="b">
        <f t="shared" si="0"/>
        <v>0</v>
      </c>
      <c r="D11">
        <v>584</v>
      </c>
    </row>
    <row r="12" spans="1:6" x14ac:dyDescent="0.35">
      <c r="A12" t="s">
        <v>634</v>
      </c>
      <c r="B12" t="s">
        <v>635</v>
      </c>
      <c r="C12" t="b">
        <f t="shared" si="0"/>
        <v>0</v>
      </c>
      <c r="D12">
        <v>195</v>
      </c>
    </row>
    <row r="13" spans="1:6" x14ac:dyDescent="0.35">
      <c r="A13" t="s">
        <v>636</v>
      </c>
      <c r="B13" t="s">
        <v>637</v>
      </c>
      <c r="C13" t="b">
        <f t="shared" si="0"/>
        <v>0</v>
      </c>
      <c r="D13">
        <v>12131</v>
      </c>
    </row>
    <row r="14" spans="1:6" x14ac:dyDescent="0.35">
      <c r="A14" t="s">
        <v>638</v>
      </c>
      <c r="B14" t="s">
        <v>639</v>
      </c>
      <c r="C14" t="b">
        <f t="shared" si="0"/>
        <v>0</v>
      </c>
      <c r="D14">
        <v>316</v>
      </c>
    </row>
    <row r="15" spans="1:6" x14ac:dyDescent="0.35">
      <c r="A15" t="s">
        <v>640</v>
      </c>
      <c r="B15" t="s">
        <v>641</v>
      </c>
      <c r="C15" t="b">
        <f t="shared" si="0"/>
        <v>0</v>
      </c>
      <c r="D15">
        <v>2429</v>
      </c>
    </row>
    <row r="16" spans="1:6" x14ac:dyDescent="0.35">
      <c r="A16" t="s">
        <v>642</v>
      </c>
      <c r="B16" t="s">
        <v>643</v>
      </c>
      <c r="C16" t="b">
        <f t="shared" si="0"/>
        <v>0</v>
      </c>
      <c r="D16">
        <v>507</v>
      </c>
    </row>
    <row r="17" spans="1:4" x14ac:dyDescent="0.35">
      <c r="A17" t="s">
        <v>644</v>
      </c>
      <c r="B17" t="s">
        <v>645</v>
      </c>
      <c r="C17" t="b">
        <f t="shared" si="0"/>
        <v>0</v>
      </c>
      <c r="D17">
        <v>9702</v>
      </c>
    </row>
    <row r="18" spans="1:4" x14ac:dyDescent="0.35">
      <c r="A18" t="s">
        <v>646</v>
      </c>
      <c r="B18" t="s">
        <v>647</v>
      </c>
      <c r="C18" t="b">
        <f t="shared" si="0"/>
        <v>0</v>
      </c>
      <c r="D18">
        <v>550</v>
      </c>
    </row>
    <row r="19" spans="1:4" x14ac:dyDescent="0.35">
      <c r="A19" t="s">
        <v>648</v>
      </c>
      <c r="B19" t="s">
        <v>649</v>
      </c>
      <c r="C19" t="b">
        <f t="shared" si="0"/>
        <v>0</v>
      </c>
      <c r="D19">
        <v>32994</v>
      </c>
    </row>
    <row r="20" spans="1:4" x14ac:dyDescent="0.35">
      <c r="A20" t="s">
        <v>650</v>
      </c>
      <c r="B20" t="s">
        <v>651</v>
      </c>
      <c r="C20" t="b">
        <f t="shared" si="0"/>
        <v>0</v>
      </c>
      <c r="D20">
        <v>241</v>
      </c>
    </row>
    <row r="21" spans="1:4" x14ac:dyDescent="0.35">
      <c r="A21" t="s">
        <v>652</v>
      </c>
      <c r="B21" t="s">
        <v>653</v>
      </c>
      <c r="C21" t="b">
        <f t="shared" si="0"/>
        <v>0</v>
      </c>
      <c r="D21" s="3">
        <v>5345</v>
      </c>
    </row>
    <row r="22" spans="1:4" x14ac:dyDescent="0.35">
      <c r="A22" t="s">
        <v>654</v>
      </c>
      <c r="B22" t="s">
        <v>655</v>
      </c>
      <c r="C22" t="b">
        <f t="shared" si="0"/>
        <v>0</v>
      </c>
      <c r="D22">
        <v>508</v>
      </c>
    </row>
    <row r="23" spans="1:4" x14ac:dyDescent="0.35">
      <c r="A23" t="s">
        <v>656</v>
      </c>
      <c r="B23" t="s">
        <v>657</v>
      </c>
      <c r="C23" t="b">
        <f t="shared" si="0"/>
        <v>1</v>
      </c>
      <c r="D23" s="1">
        <v>1766</v>
      </c>
    </row>
    <row r="24" spans="1:4" x14ac:dyDescent="0.35">
      <c r="A24" t="s">
        <v>658</v>
      </c>
      <c r="B24" t="s">
        <v>659</v>
      </c>
      <c r="C24" t="b">
        <f t="shared" si="0"/>
        <v>1</v>
      </c>
      <c r="D24">
        <v>372</v>
      </c>
    </row>
    <row r="25" spans="1:4" x14ac:dyDescent="0.35">
      <c r="A25" t="s">
        <v>660</v>
      </c>
      <c r="B25" t="s">
        <v>661</v>
      </c>
      <c r="C25" t="b">
        <f t="shared" si="0"/>
        <v>0</v>
      </c>
      <c r="D25">
        <v>3579</v>
      </c>
    </row>
    <row r="26" spans="1:4" x14ac:dyDescent="0.35">
      <c r="A26" t="s">
        <v>662</v>
      </c>
      <c r="B26" t="s">
        <v>663</v>
      </c>
      <c r="C26" t="b">
        <f t="shared" si="0"/>
        <v>0</v>
      </c>
      <c r="D26">
        <v>441</v>
      </c>
    </row>
    <row r="27" spans="1:4" x14ac:dyDescent="0.35">
      <c r="A27" t="s">
        <v>664</v>
      </c>
      <c r="B27" t="s">
        <v>665</v>
      </c>
      <c r="C27" t="b">
        <f t="shared" si="0"/>
        <v>0</v>
      </c>
      <c r="D27">
        <v>27649</v>
      </c>
    </row>
    <row r="28" spans="1:4" x14ac:dyDescent="0.35">
      <c r="A28" t="s">
        <v>666</v>
      </c>
      <c r="B28" t="s">
        <v>667</v>
      </c>
      <c r="C28" t="b">
        <f t="shared" si="0"/>
        <v>0</v>
      </c>
      <c r="D28">
        <v>543</v>
      </c>
    </row>
    <row r="29" spans="1:4" x14ac:dyDescent="0.35">
      <c r="A29" t="s">
        <v>668</v>
      </c>
      <c r="B29" t="s">
        <v>669</v>
      </c>
      <c r="C29" t="b">
        <f t="shared" si="0"/>
        <v>0</v>
      </c>
      <c r="D29" s="2">
        <v>2938</v>
      </c>
    </row>
    <row r="30" spans="1:4" x14ac:dyDescent="0.35">
      <c r="A30" t="s">
        <v>670</v>
      </c>
      <c r="B30" t="s">
        <v>671</v>
      </c>
      <c r="C30" t="b">
        <f t="shared" si="0"/>
        <v>0</v>
      </c>
      <c r="D30">
        <v>608</v>
      </c>
    </row>
    <row r="31" spans="1:4" x14ac:dyDescent="0.35">
      <c r="A31" t="s">
        <v>672</v>
      </c>
      <c r="B31" t="s">
        <v>673</v>
      </c>
      <c r="C31" t="b">
        <f t="shared" si="0"/>
        <v>0</v>
      </c>
      <c r="D31">
        <v>24711</v>
      </c>
    </row>
    <row r="32" spans="1:4" x14ac:dyDescent="0.35">
      <c r="A32" t="s">
        <v>674</v>
      </c>
      <c r="B32" t="s">
        <v>675</v>
      </c>
      <c r="C32" t="b">
        <f t="shared" si="0"/>
        <v>0</v>
      </c>
      <c r="D32">
        <v>765</v>
      </c>
    </row>
    <row r="33" spans="1:4" x14ac:dyDescent="0.35">
      <c r="A33" t="s">
        <v>676</v>
      </c>
      <c r="B33" t="s">
        <v>677</v>
      </c>
      <c r="C33" t="b">
        <f t="shared" si="0"/>
        <v>0</v>
      </c>
      <c r="D33">
        <v>7914</v>
      </c>
    </row>
    <row r="34" spans="1:4" x14ac:dyDescent="0.35">
      <c r="A34" t="s">
        <v>678</v>
      </c>
      <c r="B34" t="s">
        <v>679</v>
      </c>
      <c r="C34" t="b">
        <f t="shared" si="0"/>
        <v>0</v>
      </c>
      <c r="D34">
        <v>152</v>
      </c>
    </row>
    <row r="35" spans="1:4" x14ac:dyDescent="0.35">
      <c r="A35" t="s">
        <v>680</v>
      </c>
      <c r="B35" t="s">
        <v>681</v>
      </c>
      <c r="C35" t="b">
        <f t="shared" si="0"/>
        <v>0</v>
      </c>
      <c r="D35">
        <v>3915</v>
      </c>
    </row>
    <row r="36" spans="1:4" x14ac:dyDescent="0.35">
      <c r="A36" t="s">
        <v>682</v>
      </c>
      <c r="B36" t="s">
        <v>683</v>
      </c>
      <c r="C36" t="b">
        <f t="shared" si="0"/>
        <v>0</v>
      </c>
      <c r="D36">
        <v>364</v>
      </c>
    </row>
    <row r="37" spans="1:4" x14ac:dyDescent="0.35">
      <c r="A37" t="s">
        <v>684</v>
      </c>
      <c r="B37" t="s">
        <v>685</v>
      </c>
      <c r="C37" t="b">
        <f t="shared" si="0"/>
        <v>1</v>
      </c>
      <c r="D37" s="1">
        <v>422</v>
      </c>
    </row>
    <row r="38" spans="1:4" x14ac:dyDescent="0.35">
      <c r="A38" t="s">
        <v>686</v>
      </c>
      <c r="B38" t="s">
        <v>687</v>
      </c>
      <c r="C38" t="b">
        <f t="shared" si="0"/>
        <v>1</v>
      </c>
      <c r="D38">
        <v>159</v>
      </c>
    </row>
    <row r="39" spans="1:4" x14ac:dyDescent="0.35">
      <c r="A39" t="s">
        <v>688</v>
      </c>
      <c r="B39" t="s">
        <v>689</v>
      </c>
      <c r="C39" t="b">
        <f t="shared" si="0"/>
        <v>0</v>
      </c>
      <c r="D39">
        <v>3493</v>
      </c>
    </row>
    <row r="40" spans="1:4" x14ac:dyDescent="0.35">
      <c r="A40" t="s">
        <v>690</v>
      </c>
      <c r="B40" t="s">
        <v>691</v>
      </c>
      <c r="C40" t="b">
        <f t="shared" si="0"/>
        <v>0</v>
      </c>
      <c r="D40">
        <v>377</v>
      </c>
    </row>
    <row r="41" spans="1:4" x14ac:dyDescent="0.35">
      <c r="A41" t="s">
        <v>692</v>
      </c>
      <c r="B41" t="s">
        <v>693</v>
      </c>
      <c r="C41" t="b">
        <f t="shared" si="0"/>
        <v>0</v>
      </c>
      <c r="D41">
        <v>3999</v>
      </c>
    </row>
    <row r="42" spans="1:4" x14ac:dyDescent="0.35">
      <c r="A42" t="s">
        <v>694</v>
      </c>
      <c r="B42" t="s">
        <v>695</v>
      </c>
      <c r="C42" t="b">
        <f t="shared" si="0"/>
        <v>0</v>
      </c>
      <c r="D42">
        <v>369</v>
      </c>
    </row>
    <row r="43" spans="1:4" x14ac:dyDescent="0.35">
      <c r="A43" t="s">
        <v>696</v>
      </c>
      <c r="B43" t="s">
        <v>697</v>
      </c>
      <c r="C43" t="b">
        <f t="shared" si="0"/>
        <v>0</v>
      </c>
      <c r="D43">
        <v>267</v>
      </c>
    </row>
    <row r="44" spans="1:4" x14ac:dyDescent="0.35">
      <c r="A44" t="s">
        <v>698</v>
      </c>
      <c r="B44" t="s">
        <v>699</v>
      </c>
      <c r="C44" t="b">
        <f t="shared" si="0"/>
        <v>0</v>
      </c>
      <c r="D44">
        <v>125</v>
      </c>
    </row>
    <row r="45" spans="1:4" x14ac:dyDescent="0.35">
      <c r="A45" t="s">
        <v>700</v>
      </c>
      <c r="B45" t="s">
        <v>701</v>
      </c>
      <c r="C45" t="b">
        <f t="shared" si="0"/>
        <v>0</v>
      </c>
      <c r="D45">
        <v>3732</v>
      </c>
    </row>
    <row r="46" spans="1:4" x14ac:dyDescent="0.35">
      <c r="A46" t="s">
        <v>702</v>
      </c>
      <c r="B46" t="s">
        <v>703</v>
      </c>
      <c r="C46" t="b">
        <f t="shared" si="0"/>
        <v>0</v>
      </c>
      <c r="D46">
        <v>364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6"/>
  <sheetViews>
    <sheetView topLeftCell="A97" workbookViewId="0">
      <selection activeCell="E6" sqref="E6"/>
    </sheetView>
  </sheetViews>
  <sheetFormatPr defaultRowHeight="14.5" x14ac:dyDescent="0.35"/>
  <cols>
    <col min="2" max="2" width="46.1796875" customWidth="1"/>
  </cols>
  <sheetData>
    <row r="1" spans="1:3" x14ac:dyDescent="0.35">
      <c r="A1" t="s">
        <v>0</v>
      </c>
      <c r="B1" t="s">
        <v>1</v>
      </c>
      <c r="C1" t="s">
        <v>2</v>
      </c>
    </row>
    <row r="2" spans="1:3" x14ac:dyDescent="0.35">
      <c r="A2" t="s">
        <v>3</v>
      </c>
      <c r="B2" t="s">
        <v>4</v>
      </c>
      <c r="C2" t="s">
        <v>5</v>
      </c>
    </row>
    <row r="3" spans="1:3" x14ac:dyDescent="0.35">
      <c r="A3" t="s">
        <v>1376</v>
      </c>
      <c r="B3" t="s">
        <v>1377</v>
      </c>
      <c r="C3">
        <v>54277</v>
      </c>
    </row>
    <row r="4" spans="1:3" x14ac:dyDescent="0.35">
      <c r="A4" t="s">
        <v>1378</v>
      </c>
      <c r="B4" t="s">
        <v>1379</v>
      </c>
      <c r="C4">
        <v>219</v>
      </c>
    </row>
    <row r="5" spans="1:3" x14ac:dyDescent="0.35">
      <c r="A5" t="s">
        <v>1380</v>
      </c>
      <c r="B5" t="s">
        <v>1381</v>
      </c>
      <c r="C5">
        <v>26159</v>
      </c>
    </row>
    <row r="6" spans="1:3" x14ac:dyDescent="0.35">
      <c r="A6" t="s">
        <v>1382</v>
      </c>
      <c r="B6" t="s">
        <v>1383</v>
      </c>
      <c r="C6">
        <v>240</v>
      </c>
    </row>
    <row r="7" spans="1:3" x14ac:dyDescent="0.35">
      <c r="A7" t="s">
        <v>1384</v>
      </c>
      <c r="B7" t="s">
        <v>1385</v>
      </c>
      <c r="C7">
        <v>28118</v>
      </c>
    </row>
    <row r="8" spans="1:3" x14ac:dyDescent="0.35">
      <c r="A8" t="s">
        <v>1386</v>
      </c>
      <c r="B8" t="s">
        <v>1387</v>
      </c>
      <c r="C8">
        <v>172</v>
      </c>
    </row>
    <row r="9" spans="1:3" x14ac:dyDescent="0.35">
      <c r="A9" t="s">
        <v>1388</v>
      </c>
      <c r="B9" t="s">
        <v>1389</v>
      </c>
      <c r="C9">
        <v>41676</v>
      </c>
    </row>
    <row r="10" spans="1:3" x14ac:dyDescent="0.35">
      <c r="A10" t="s">
        <v>1390</v>
      </c>
      <c r="B10" t="s">
        <v>1391</v>
      </c>
      <c r="C10">
        <v>376</v>
      </c>
    </row>
    <row r="11" spans="1:3" x14ac:dyDescent="0.35">
      <c r="A11" t="s">
        <v>1392</v>
      </c>
      <c r="B11" t="s">
        <v>1393</v>
      </c>
      <c r="C11">
        <v>10444</v>
      </c>
    </row>
    <row r="12" spans="1:3" x14ac:dyDescent="0.35">
      <c r="A12" t="s">
        <v>1394</v>
      </c>
      <c r="B12" t="s">
        <v>1395</v>
      </c>
      <c r="C12">
        <v>243</v>
      </c>
    </row>
    <row r="13" spans="1:3" x14ac:dyDescent="0.35">
      <c r="A13" t="s">
        <v>1396</v>
      </c>
      <c r="B13" t="s">
        <v>1397</v>
      </c>
      <c r="C13">
        <v>159</v>
      </c>
    </row>
    <row r="14" spans="1:3" x14ac:dyDescent="0.35">
      <c r="A14" t="s">
        <v>1398</v>
      </c>
      <c r="B14" t="s">
        <v>1399</v>
      </c>
      <c r="C14">
        <v>68</v>
      </c>
    </row>
    <row r="15" spans="1:3" x14ac:dyDescent="0.35">
      <c r="A15" t="s">
        <v>1400</v>
      </c>
      <c r="B15" t="s">
        <v>1401</v>
      </c>
      <c r="C15">
        <v>557</v>
      </c>
    </row>
    <row r="16" spans="1:3" x14ac:dyDescent="0.35">
      <c r="A16" t="s">
        <v>1402</v>
      </c>
      <c r="B16" t="s">
        <v>1403</v>
      </c>
      <c r="C16">
        <v>165</v>
      </c>
    </row>
    <row r="17" spans="1:3" x14ac:dyDescent="0.35">
      <c r="A17" t="s">
        <v>1404</v>
      </c>
      <c r="B17" t="s">
        <v>1405</v>
      </c>
      <c r="C17">
        <v>27</v>
      </c>
    </row>
    <row r="18" spans="1:3" x14ac:dyDescent="0.35">
      <c r="A18" t="s">
        <v>1406</v>
      </c>
      <c r="B18" t="s">
        <v>1407</v>
      </c>
      <c r="C18">
        <v>36</v>
      </c>
    </row>
    <row r="19" spans="1:3" x14ac:dyDescent="0.35">
      <c r="A19" t="s">
        <v>1408</v>
      </c>
      <c r="B19" t="s">
        <v>1409</v>
      </c>
      <c r="C19">
        <v>409</v>
      </c>
    </row>
    <row r="20" spans="1:3" x14ac:dyDescent="0.35">
      <c r="A20" t="s">
        <v>1410</v>
      </c>
      <c r="B20" t="s">
        <v>1411</v>
      </c>
      <c r="C20">
        <v>348</v>
      </c>
    </row>
    <row r="21" spans="1:3" x14ac:dyDescent="0.35">
      <c r="A21" t="s">
        <v>1412</v>
      </c>
      <c r="B21" t="s">
        <v>1413</v>
      </c>
      <c r="C21">
        <v>1005</v>
      </c>
    </row>
    <row r="22" spans="1:3" x14ac:dyDescent="0.35">
      <c r="A22" t="s">
        <v>1414</v>
      </c>
      <c r="B22" t="s">
        <v>1415</v>
      </c>
      <c r="C22">
        <v>246</v>
      </c>
    </row>
    <row r="23" spans="1:3" x14ac:dyDescent="0.35">
      <c r="A23" t="s">
        <v>1416</v>
      </c>
      <c r="B23" t="s">
        <v>1417</v>
      </c>
      <c r="C23">
        <v>40651</v>
      </c>
    </row>
    <row r="24" spans="1:3" x14ac:dyDescent="0.35">
      <c r="A24" t="s">
        <v>1418</v>
      </c>
      <c r="B24" t="s">
        <v>1419</v>
      </c>
      <c r="C24">
        <v>231</v>
      </c>
    </row>
    <row r="25" spans="1:3" x14ac:dyDescent="0.35">
      <c r="A25" t="s">
        <v>1420</v>
      </c>
      <c r="B25" t="s">
        <v>1421</v>
      </c>
      <c r="C25">
        <v>1528</v>
      </c>
    </row>
    <row r="26" spans="1:3" x14ac:dyDescent="0.35">
      <c r="A26" t="s">
        <v>1422</v>
      </c>
      <c r="B26" t="s">
        <v>1423</v>
      </c>
      <c r="C26">
        <v>4</v>
      </c>
    </row>
    <row r="27" spans="1:3" x14ac:dyDescent="0.35">
      <c r="A27" t="s">
        <v>1424</v>
      </c>
      <c r="B27" t="s">
        <v>1425</v>
      </c>
      <c r="C27">
        <v>3263</v>
      </c>
    </row>
    <row r="28" spans="1:3" x14ac:dyDescent="0.35">
      <c r="A28" t="s">
        <v>1426</v>
      </c>
      <c r="B28" t="s">
        <v>1427</v>
      </c>
      <c r="C28">
        <v>142</v>
      </c>
    </row>
    <row r="29" spans="1:3" x14ac:dyDescent="0.35">
      <c r="A29" t="s">
        <v>1428</v>
      </c>
      <c r="B29" t="s">
        <v>1429</v>
      </c>
      <c r="C29">
        <v>10106</v>
      </c>
    </row>
    <row r="30" spans="1:3" x14ac:dyDescent="0.35">
      <c r="A30" t="s">
        <v>1430</v>
      </c>
      <c r="B30" t="s">
        <v>1431</v>
      </c>
      <c r="C30">
        <v>143</v>
      </c>
    </row>
    <row r="31" spans="1:3" x14ac:dyDescent="0.35">
      <c r="A31" t="s">
        <v>1432</v>
      </c>
      <c r="B31" t="s">
        <v>1433</v>
      </c>
      <c r="C31">
        <v>11395</v>
      </c>
    </row>
    <row r="32" spans="1:3" x14ac:dyDescent="0.35">
      <c r="A32" t="s">
        <v>1434</v>
      </c>
      <c r="B32" t="s">
        <v>1435</v>
      </c>
      <c r="C32">
        <v>230</v>
      </c>
    </row>
    <row r="33" spans="1:3" x14ac:dyDescent="0.35">
      <c r="A33" t="s">
        <v>1436</v>
      </c>
      <c r="B33" t="s">
        <v>1437</v>
      </c>
      <c r="C33">
        <v>21599</v>
      </c>
    </row>
    <row r="34" spans="1:3" x14ac:dyDescent="0.35">
      <c r="A34" t="s">
        <v>1438</v>
      </c>
      <c r="B34" t="s">
        <v>1439</v>
      </c>
      <c r="C34">
        <v>254</v>
      </c>
    </row>
    <row r="35" spans="1:3" x14ac:dyDescent="0.35">
      <c r="A35" t="s">
        <v>1440</v>
      </c>
      <c r="B35" t="s">
        <v>1441</v>
      </c>
      <c r="C35">
        <v>4697</v>
      </c>
    </row>
    <row r="36" spans="1:3" x14ac:dyDescent="0.35">
      <c r="A36" t="s">
        <v>1442</v>
      </c>
      <c r="B36" t="s">
        <v>1443</v>
      </c>
      <c r="C36">
        <v>68</v>
      </c>
    </row>
    <row r="37" spans="1:3" x14ac:dyDescent="0.35">
      <c r="A37" t="s">
        <v>1444</v>
      </c>
      <c r="B37" t="s">
        <v>1445</v>
      </c>
      <c r="C37">
        <v>3217</v>
      </c>
    </row>
    <row r="38" spans="1:3" x14ac:dyDescent="0.35">
      <c r="A38" t="s">
        <v>1446</v>
      </c>
      <c r="B38" t="s">
        <v>1447</v>
      </c>
      <c r="C38">
        <v>138</v>
      </c>
    </row>
    <row r="39" spans="1:3" x14ac:dyDescent="0.35">
      <c r="A39" t="s">
        <v>1448</v>
      </c>
      <c r="B39" t="s">
        <v>1449</v>
      </c>
      <c r="C39" t="s">
        <v>1450</v>
      </c>
    </row>
    <row r="40" spans="1:3" x14ac:dyDescent="0.35">
      <c r="A40" t="s">
        <v>1451</v>
      </c>
      <c r="B40" t="s">
        <v>1452</v>
      </c>
      <c r="C40" t="s">
        <v>1450</v>
      </c>
    </row>
    <row r="41" spans="1:3" x14ac:dyDescent="0.35">
      <c r="A41" t="s">
        <v>1453</v>
      </c>
      <c r="B41" t="s">
        <v>1454</v>
      </c>
      <c r="C41">
        <v>13369</v>
      </c>
    </row>
    <row r="42" spans="1:3" x14ac:dyDescent="0.35">
      <c r="A42" t="s">
        <v>1455</v>
      </c>
      <c r="B42" t="s">
        <v>1456</v>
      </c>
      <c r="C42">
        <v>32</v>
      </c>
    </row>
    <row r="43" spans="1:3" x14ac:dyDescent="0.35">
      <c r="A43" t="s">
        <v>1457</v>
      </c>
      <c r="B43" t="s">
        <v>1458</v>
      </c>
      <c r="C43">
        <v>3263</v>
      </c>
    </row>
    <row r="44" spans="1:3" x14ac:dyDescent="0.35">
      <c r="A44" t="s">
        <v>1459</v>
      </c>
      <c r="B44" t="s">
        <v>1460</v>
      </c>
      <c r="C44">
        <v>142</v>
      </c>
    </row>
    <row r="45" spans="1:3" x14ac:dyDescent="0.35">
      <c r="A45" t="s">
        <v>1461</v>
      </c>
      <c r="B45" t="s">
        <v>1462</v>
      </c>
      <c r="C45">
        <v>10106</v>
      </c>
    </row>
    <row r="46" spans="1:3" x14ac:dyDescent="0.35">
      <c r="A46" t="s">
        <v>1463</v>
      </c>
      <c r="B46" t="s">
        <v>1464</v>
      </c>
      <c r="C46">
        <v>143</v>
      </c>
    </row>
    <row r="47" spans="1:3" x14ac:dyDescent="0.35">
      <c r="A47" t="s">
        <v>1465</v>
      </c>
      <c r="B47" t="s">
        <v>1466</v>
      </c>
      <c r="C47">
        <v>32994</v>
      </c>
    </row>
    <row r="48" spans="1:3" x14ac:dyDescent="0.35">
      <c r="A48" t="s">
        <v>1467</v>
      </c>
      <c r="B48" t="s">
        <v>1468</v>
      </c>
      <c r="C48">
        <v>241</v>
      </c>
    </row>
    <row r="49" spans="1:3" x14ac:dyDescent="0.35">
      <c r="A49" t="s">
        <v>1469</v>
      </c>
      <c r="B49" t="s">
        <v>1470</v>
      </c>
      <c r="C49">
        <v>11395</v>
      </c>
    </row>
    <row r="50" spans="1:3" x14ac:dyDescent="0.35">
      <c r="A50" t="s">
        <v>1471</v>
      </c>
      <c r="B50" t="s">
        <v>1472</v>
      </c>
      <c r="C50">
        <v>230</v>
      </c>
    </row>
    <row r="51" spans="1:3" x14ac:dyDescent="0.35">
      <c r="A51" t="s">
        <v>1473</v>
      </c>
      <c r="B51" t="s">
        <v>1474</v>
      </c>
      <c r="C51">
        <v>21599</v>
      </c>
    </row>
    <row r="52" spans="1:3" x14ac:dyDescent="0.35">
      <c r="A52" t="s">
        <v>1475</v>
      </c>
      <c r="B52" t="s">
        <v>1476</v>
      </c>
      <c r="C52">
        <v>254</v>
      </c>
    </row>
    <row r="53" spans="1:3" x14ac:dyDescent="0.35">
      <c r="A53" t="s">
        <v>1477</v>
      </c>
      <c r="B53" t="s">
        <v>1478</v>
      </c>
      <c r="C53">
        <v>7914</v>
      </c>
    </row>
    <row r="54" spans="1:3" x14ac:dyDescent="0.35">
      <c r="A54" t="s">
        <v>1479</v>
      </c>
      <c r="B54" t="s">
        <v>1480</v>
      </c>
      <c r="C54">
        <v>152</v>
      </c>
    </row>
    <row r="55" spans="1:3" x14ac:dyDescent="0.35">
      <c r="A55" t="s">
        <v>1481</v>
      </c>
      <c r="B55" t="s">
        <v>1482</v>
      </c>
      <c r="C55">
        <v>4697</v>
      </c>
    </row>
    <row r="56" spans="1:3" x14ac:dyDescent="0.35">
      <c r="A56" t="s">
        <v>1483</v>
      </c>
      <c r="B56" t="s">
        <v>1484</v>
      </c>
      <c r="C56">
        <v>68</v>
      </c>
    </row>
    <row r="57" spans="1:3" x14ac:dyDescent="0.35">
      <c r="A57" t="s">
        <v>1485</v>
      </c>
      <c r="B57" t="s">
        <v>1486</v>
      </c>
      <c r="C57">
        <v>3217</v>
      </c>
    </row>
    <row r="58" spans="1:3" x14ac:dyDescent="0.35">
      <c r="A58" t="s">
        <v>1487</v>
      </c>
      <c r="B58" t="s">
        <v>1488</v>
      </c>
      <c r="C58">
        <v>138</v>
      </c>
    </row>
    <row r="59" spans="1:3" x14ac:dyDescent="0.35">
      <c r="A59" t="s">
        <v>1489</v>
      </c>
      <c r="B59" t="s">
        <v>1490</v>
      </c>
      <c r="C59" t="s">
        <v>1450</v>
      </c>
    </row>
    <row r="60" spans="1:3" x14ac:dyDescent="0.35">
      <c r="A60" t="s">
        <v>1491</v>
      </c>
      <c r="B60" t="s">
        <v>1492</v>
      </c>
      <c r="C60" t="s">
        <v>1450</v>
      </c>
    </row>
    <row r="61" spans="1:3" x14ac:dyDescent="0.35">
      <c r="A61" t="s">
        <v>1493</v>
      </c>
      <c r="B61" t="s">
        <v>1494</v>
      </c>
      <c r="C61">
        <v>13369</v>
      </c>
    </row>
    <row r="62" spans="1:3" x14ac:dyDescent="0.35">
      <c r="A62" t="s">
        <v>1495</v>
      </c>
      <c r="B62" t="s">
        <v>1496</v>
      </c>
      <c r="C62">
        <v>32</v>
      </c>
    </row>
    <row r="63" spans="1:3" x14ac:dyDescent="0.35">
      <c r="A63" t="s">
        <v>1497</v>
      </c>
      <c r="B63" t="s">
        <v>1498</v>
      </c>
      <c r="C63">
        <v>3263</v>
      </c>
    </row>
    <row r="64" spans="1:3" x14ac:dyDescent="0.35">
      <c r="A64" t="s">
        <v>1499</v>
      </c>
      <c r="B64" t="s">
        <v>1500</v>
      </c>
      <c r="C64">
        <v>142</v>
      </c>
    </row>
    <row r="65" spans="1:3" x14ac:dyDescent="0.35">
      <c r="A65" t="s">
        <v>1501</v>
      </c>
      <c r="B65" t="s">
        <v>1502</v>
      </c>
      <c r="C65">
        <v>10106</v>
      </c>
    </row>
    <row r="66" spans="1:3" x14ac:dyDescent="0.35">
      <c r="A66" t="s">
        <v>1503</v>
      </c>
      <c r="B66" t="s">
        <v>1504</v>
      </c>
      <c r="C66">
        <v>143</v>
      </c>
    </row>
    <row r="67" spans="1:3" x14ac:dyDescent="0.35">
      <c r="A67" t="s">
        <v>1505</v>
      </c>
      <c r="B67" t="s">
        <v>1506</v>
      </c>
      <c r="C67">
        <v>32994</v>
      </c>
    </row>
    <row r="68" spans="1:3" x14ac:dyDescent="0.35">
      <c r="A68" t="s">
        <v>1507</v>
      </c>
      <c r="B68" t="s">
        <v>1508</v>
      </c>
      <c r="C68">
        <v>241</v>
      </c>
    </row>
    <row r="69" spans="1:3" x14ac:dyDescent="0.35">
      <c r="A69" t="s">
        <v>1509</v>
      </c>
      <c r="B69" t="s">
        <v>1510</v>
      </c>
      <c r="C69">
        <v>11395</v>
      </c>
    </row>
    <row r="70" spans="1:3" x14ac:dyDescent="0.35">
      <c r="A70" t="s">
        <v>1511</v>
      </c>
      <c r="B70" t="s">
        <v>1512</v>
      </c>
      <c r="C70">
        <v>230</v>
      </c>
    </row>
    <row r="71" spans="1:3" x14ac:dyDescent="0.35">
      <c r="A71" t="s">
        <v>1513</v>
      </c>
      <c r="B71" t="s">
        <v>1514</v>
      </c>
      <c r="C71">
        <v>21599</v>
      </c>
    </row>
    <row r="72" spans="1:3" x14ac:dyDescent="0.35">
      <c r="A72" t="s">
        <v>1515</v>
      </c>
      <c r="B72" t="s">
        <v>1516</v>
      </c>
      <c r="C72">
        <v>254</v>
      </c>
    </row>
    <row r="73" spans="1:3" x14ac:dyDescent="0.35">
      <c r="A73" t="s">
        <v>1517</v>
      </c>
      <c r="B73" t="s">
        <v>1518</v>
      </c>
      <c r="C73">
        <v>7914</v>
      </c>
    </row>
    <row r="74" spans="1:3" x14ac:dyDescent="0.35">
      <c r="A74" t="s">
        <v>1519</v>
      </c>
      <c r="B74" t="s">
        <v>1520</v>
      </c>
      <c r="C74">
        <v>152</v>
      </c>
    </row>
    <row r="75" spans="1:3" x14ac:dyDescent="0.35">
      <c r="A75" t="s">
        <v>1521</v>
      </c>
      <c r="B75" t="s">
        <v>1522</v>
      </c>
      <c r="C75">
        <v>4697</v>
      </c>
    </row>
    <row r="76" spans="1:3" x14ac:dyDescent="0.35">
      <c r="A76" t="s">
        <v>1523</v>
      </c>
      <c r="B76" t="s">
        <v>1524</v>
      </c>
      <c r="C76">
        <v>68</v>
      </c>
    </row>
    <row r="77" spans="1:3" x14ac:dyDescent="0.35">
      <c r="A77" t="s">
        <v>1525</v>
      </c>
      <c r="B77" t="s">
        <v>1526</v>
      </c>
      <c r="C77">
        <v>3217</v>
      </c>
    </row>
    <row r="78" spans="1:3" x14ac:dyDescent="0.35">
      <c r="A78" t="s">
        <v>1527</v>
      </c>
      <c r="B78" t="s">
        <v>1528</v>
      </c>
      <c r="C78">
        <v>138</v>
      </c>
    </row>
    <row r="79" spans="1:3" x14ac:dyDescent="0.35">
      <c r="A79" t="s">
        <v>1529</v>
      </c>
      <c r="B79" t="s">
        <v>1530</v>
      </c>
      <c r="C79" t="s">
        <v>1450</v>
      </c>
    </row>
    <row r="80" spans="1:3" x14ac:dyDescent="0.35">
      <c r="A80" t="s">
        <v>1531</v>
      </c>
      <c r="B80" t="s">
        <v>1532</v>
      </c>
      <c r="C80" t="s">
        <v>1450</v>
      </c>
    </row>
    <row r="81" spans="1:3" x14ac:dyDescent="0.35">
      <c r="A81" t="s">
        <v>1533</v>
      </c>
      <c r="B81" t="s">
        <v>1534</v>
      </c>
      <c r="C81">
        <v>10106</v>
      </c>
    </row>
    <row r="82" spans="1:3" x14ac:dyDescent="0.35">
      <c r="A82" t="s">
        <v>1535</v>
      </c>
      <c r="B82" t="s">
        <v>1536</v>
      </c>
      <c r="C82">
        <v>143</v>
      </c>
    </row>
    <row r="83" spans="1:3" x14ac:dyDescent="0.35">
      <c r="A83" t="s">
        <v>1537</v>
      </c>
      <c r="B83" t="s">
        <v>1538</v>
      </c>
      <c r="C83">
        <v>32994</v>
      </c>
    </row>
    <row r="84" spans="1:3" x14ac:dyDescent="0.35">
      <c r="A84" t="s">
        <v>1539</v>
      </c>
      <c r="B84" t="s">
        <v>1540</v>
      </c>
      <c r="C84">
        <v>241</v>
      </c>
    </row>
    <row r="85" spans="1:3" x14ac:dyDescent="0.35">
      <c r="A85" t="s">
        <v>1541</v>
      </c>
      <c r="B85" t="s">
        <v>1542</v>
      </c>
      <c r="C85">
        <v>11395</v>
      </c>
    </row>
    <row r="86" spans="1:3" x14ac:dyDescent="0.35">
      <c r="A86" t="s">
        <v>1543</v>
      </c>
      <c r="B86" t="s">
        <v>1544</v>
      </c>
      <c r="C86">
        <v>230</v>
      </c>
    </row>
    <row r="87" spans="1:3" x14ac:dyDescent="0.35">
      <c r="A87" t="s">
        <v>1545</v>
      </c>
      <c r="B87" t="s">
        <v>1546</v>
      </c>
      <c r="C87">
        <v>21599</v>
      </c>
    </row>
    <row r="88" spans="1:3" x14ac:dyDescent="0.35">
      <c r="A88" t="s">
        <v>1547</v>
      </c>
      <c r="B88" t="s">
        <v>1548</v>
      </c>
      <c r="C88">
        <v>254</v>
      </c>
    </row>
    <row r="89" spans="1:3" x14ac:dyDescent="0.35">
      <c r="A89" t="s">
        <v>1549</v>
      </c>
      <c r="B89" t="s">
        <v>1550</v>
      </c>
      <c r="C89">
        <v>7914</v>
      </c>
    </row>
    <row r="90" spans="1:3" x14ac:dyDescent="0.35">
      <c r="A90" t="s">
        <v>1551</v>
      </c>
      <c r="B90" t="s">
        <v>1552</v>
      </c>
      <c r="C90">
        <v>152</v>
      </c>
    </row>
    <row r="91" spans="1:3" x14ac:dyDescent="0.35">
      <c r="A91" t="s">
        <v>1553</v>
      </c>
      <c r="B91" t="s">
        <v>1554</v>
      </c>
      <c r="C91">
        <v>4697</v>
      </c>
    </row>
    <row r="92" spans="1:3" x14ac:dyDescent="0.35">
      <c r="A92" t="s">
        <v>1555</v>
      </c>
      <c r="B92" t="s">
        <v>1556</v>
      </c>
      <c r="C92">
        <v>68</v>
      </c>
    </row>
    <row r="93" spans="1:3" x14ac:dyDescent="0.35">
      <c r="A93" t="s">
        <v>1557</v>
      </c>
      <c r="B93" t="s">
        <v>1558</v>
      </c>
      <c r="C93">
        <v>3217</v>
      </c>
    </row>
    <row r="94" spans="1:3" x14ac:dyDescent="0.35">
      <c r="A94" t="s">
        <v>1559</v>
      </c>
      <c r="B94" t="s">
        <v>1560</v>
      </c>
      <c r="C94">
        <v>138</v>
      </c>
    </row>
    <row r="95" spans="1:3" x14ac:dyDescent="0.35">
      <c r="A95" t="s">
        <v>1561</v>
      </c>
      <c r="B95" t="s">
        <v>1562</v>
      </c>
      <c r="C95" t="s">
        <v>1450</v>
      </c>
    </row>
    <row r="96" spans="1:3" x14ac:dyDescent="0.35">
      <c r="A96" t="s">
        <v>1563</v>
      </c>
      <c r="B96" t="s">
        <v>1564</v>
      </c>
      <c r="C96" t="s">
        <v>1450</v>
      </c>
    </row>
    <row r="97" spans="1:3" x14ac:dyDescent="0.35">
      <c r="A97" t="s">
        <v>1565</v>
      </c>
      <c r="B97" t="s">
        <v>1566</v>
      </c>
      <c r="C97">
        <v>10106</v>
      </c>
    </row>
    <row r="98" spans="1:3" x14ac:dyDescent="0.35">
      <c r="A98" t="s">
        <v>1567</v>
      </c>
      <c r="B98" t="s">
        <v>1568</v>
      </c>
      <c r="C98">
        <v>143</v>
      </c>
    </row>
    <row r="99" spans="1:3" x14ac:dyDescent="0.35">
      <c r="A99" t="s">
        <v>1569</v>
      </c>
      <c r="B99" t="s">
        <v>1570</v>
      </c>
      <c r="C99">
        <v>32994</v>
      </c>
    </row>
    <row r="100" spans="1:3" x14ac:dyDescent="0.35">
      <c r="A100" t="s">
        <v>1571</v>
      </c>
      <c r="B100" t="s">
        <v>1572</v>
      </c>
      <c r="C100">
        <v>241</v>
      </c>
    </row>
    <row r="101" spans="1:3" x14ac:dyDescent="0.35">
      <c r="A101" t="s">
        <v>1573</v>
      </c>
      <c r="B101" t="s">
        <v>1574</v>
      </c>
      <c r="C101">
        <v>11395</v>
      </c>
    </row>
    <row r="102" spans="1:3" x14ac:dyDescent="0.35">
      <c r="A102" t="s">
        <v>1575</v>
      </c>
      <c r="B102" t="s">
        <v>1576</v>
      </c>
      <c r="C102">
        <v>230</v>
      </c>
    </row>
    <row r="103" spans="1:3" x14ac:dyDescent="0.35">
      <c r="A103" t="s">
        <v>1577</v>
      </c>
      <c r="B103" t="s">
        <v>1578</v>
      </c>
      <c r="C103">
        <v>21599</v>
      </c>
    </row>
    <row r="104" spans="1:3" x14ac:dyDescent="0.35">
      <c r="A104" t="s">
        <v>1579</v>
      </c>
      <c r="B104" t="s">
        <v>1580</v>
      </c>
      <c r="C104">
        <v>254</v>
      </c>
    </row>
    <row r="105" spans="1:3" x14ac:dyDescent="0.35">
      <c r="A105" t="s">
        <v>1581</v>
      </c>
      <c r="B105" t="s">
        <v>1582</v>
      </c>
      <c r="C105">
        <v>7914</v>
      </c>
    </row>
    <row r="106" spans="1:3" x14ac:dyDescent="0.35">
      <c r="A106" t="s">
        <v>1583</v>
      </c>
      <c r="B106" t="s">
        <v>1584</v>
      </c>
      <c r="C106">
        <v>152</v>
      </c>
    </row>
    <row r="107" spans="1:3" x14ac:dyDescent="0.35">
      <c r="A107" t="s">
        <v>1585</v>
      </c>
      <c r="B107" t="s">
        <v>1586</v>
      </c>
      <c r="C107">
        <v>4697</v>
      </c>
    </row>
    <row r="108" spans="1:3" x14ac:dyDescent="0.35">
      <c r="A108" t="s">
        <v>1587</v>
      </c>
      <c r="B108" t="s">
        <v>1588</v>
      </c>
      <c r="C108">
        <v>68</v>
      </c>
    </row>
    <row r="109" spans="1:3" x14ac:dyDescent="0.35">
      <c r="A109" t="s">
        <v>1589</v>
      </c>
      <c r="B109" t="s">
        <v>1590</v>
      </c>
      <c r="C109">
        <v>3217</v>
      </c>
    </row>
    <row r="110" spans="1:3" x14ac:dyDescent="0.35">
      <c r="A110" t="s">
        <v>1591</v>
      </c>
      <c r="B110" t="s">
        <v>1592</v>
      </c>
      <c r="C110">
        <v>138</v>
      </c>
    </row>
    <row r="111" spans="1:3" x14ac:dyDescent="0.35">
      <c r="A111" t="s">
        <v>1593</v>
      </c>
      <c r="B111" t="s">
        <v>1594</v>
      </c>
      <c r="C111" t="s">
        <v>1450</v>
      </c>
    </row>
    <row r="112" spans="1:3" x14ac:dyDescent="0.35">
      <c r="A112" t="s">
        <v>1595</v>
      </c>
      <c r="B112" t="s">
        <v>1596</v>
      </c>
      <c r="C112" t="s">
        <v>1450</v>
      </c>
    </row>
    <row r="113" spans="1:3" x14ac:dyDescent="0.35">
      <c r="A113" t="s">
        <v>1597</v>
      </c>
      <c r="B113" t="s">
        <v>1598</v>
      </c>
      <c r="C113">
        <v>10106</v>
      </c>
    </row>
    <row r="114" spans="1:3" x14ac:dyDescent="0.35">
      <c r="A114" t="s">
        <v>1599</v>
      </c>
      <c r="B114" t="s">
        <v>1600</v>
      </c>
      <c r="C114">
        <v>143</v>
      </c>
    </row>
    <row r="115" spans="1:3" x14ac:dyDescent="0.35">
      <c r="A115" t="s">
        <v>1601</v>
      </c>
      <c r="B115" t="s">
        <v>1602</v>
      </c>
      <c r="C115">
        <v>32994</v>
      </c>
    </row>
    <row r="116" spans="1:3" x14ac:dyDescent="0.35">
      <c r="A116" t="s">
        <v>1603</v>
      </c>
      <c r="B116" t="s">
        <v>1604</v>
      </c>
      <c r="C116">
        <v>241</v>
      </c>
    </row>
    <row r="117" spans="1:3" x14ac:dyDescent="0.35">
      <c r="A117" t="s">
        <v>1605</v>
      </c>
      <c r="B117" t="s">
        <v>1606</v>
      </c>
      <c r="C117">
        <v>11395</v>
      </c>
    </row>
    <row r="118" spans="1:3" x14ac:dyDescent="0.35">
      <c r="A118" t="s">
        <v>1607</v>
      </c>
      <c r="B118" t="s">
        <v>1608</v>
      </c>
      <c r="C118">
        <v>230</v>
      </c>
    </row>
    <row r="119" spans="1:3" x14ac:dyDescent="0.35">
      <c r="A119" t="s">
        <v>1609</v>
      </c>
      <c r="B119" t="s">
        <v>1610</v>
      </c>
      <c r="C119">
        <v>21599</v>
      </c>
    </row>
    <row r="120" spans="1:3" x14ac:dyDescent="0.35">
      <c r="A120" t="s">
        <v>1611</v>
      </c>
      <c r="B120" t="s">
        <v>1612</v>
      </c>
      <c r="C120">
        <v>254</v>
      </c>
    </row>
    <row r="121" spans="1:3" x14ac:dyDescent="0.35">
      <c r="A121" t="s">
        <v>1613</v>
      </c>
      <c r="B121" t="s">
        <v>1614</v>
      </c>
      <c r="C121">
        <v>7914</v>
      </c>
    </row>
    <row r="122" spans="1:3" x14ac:dyDescent="0.35">
      <c r="A122" t="s">
        <v>1615</v>
      </c>
      <c r="B122" t="s">
        <v>1616</v>
      </c>
      <c r="C122">
        <v>152</v>
      </c>
    </row>
    <row r="123" spans="1:3" x14ac:dyDescent="0.35">
      <c r="A123" t="s">
        <v>1617</v>
      </c>
      <c r="B123" t="s">
        <v>1618</v>
      </c>
      <c r="C123">
        <v>4697</v>
      </c>
    </row>
    <row r="124" spans="1:3" x14ac:dyDescent="0.35">
      <c r="A124" t="s">
        <v>1619</v>
      </c>
      <c r="B124" t="s">
        <v>1620</v>
      </c>
      <c r="C124">
        <v>68</v>
      </c>
    </row>
    <row r="125" spans="1:3" x14ac:dyDescent="0.35">
      <c r="A125" t="s">
        <v>1621</v>
      </c>
      <c r="B125" t="s">
        <v>1622</v>
      </c>
      <c r="C125">
        <v>3217</v>
      </c>
    </row>
    <row r="126" spans="1:3" x14ac:dyDescent="0.35">
      <c r="A126" t="s">
        <v>1623</v>
      </c>
      <c r="B126" t="s">
        <v>1624</v>
      </c>
      <c r="C126">
        <v>138</v>
      </c>
    </row>
    <row r="127" spans="1:3" x14ac:dyDescent="0.35">
      <c r="A127" t="s">
        <v>1625</v>
      </c>
      <c r="B127" t="s">
        <v>1626</v>
      </c>
      <c r="C127" t="s">
        <v>1450</v>
      </c>
    </row>
    <row r="128" spans="1:3" x14ac:dyDescent="0.35">
      <c r="A128" t="s">
        <v>1627</v>
      </c>
      <c r="B128" t="s">
        <v>1628</v>
      </c>
      <c r="C128" t="s">
        <v>1450</v>
      </c>
    </row>
    <row r="129" spans="1:3" x14ac:dyDescent="0.35">
      <c r="A129" t="s">
        <v>1629</v>
      </c>
      <c r="B129" t="s">
        <v>1630</v>
      </c>
      <c r="C129">
        <v>32994</v>
      </c>
    </row>
    <row r="130" spans="1:3" x14ac:dyDescent="0.35">
      <c r="A130" t="s">
        <v>1631</v>
      </c>
      <c r="B130" t="s">
        <v>1632</v>
      </c>
      <c r="C130">
        <v>241</v>
      </c>
    </row>
    <row r="131" spans="1:3" x14ac:dyDescent="0.35">
      <c r="A131" t="s">
        <v>1633</v>
      </c>
      <c r="B131" t="s">
        <v>1634</v>
      </c>
      <c r="C131">
        <v>11395</v>
      </c>
    </row>
    <row r="132" spans="1:3" x14ac:dyDescent="0.35">
      <c r="A132" t="s">
        <v>1635</v>
      </c>
      <c r="B132" t="s">
        <v>1636</v>
      </c>
      <c r="C132">
        <v>230</v>
      </c>
    </row>
    <row r="133" spans="1:3" x14ac:dyDescent="0.35">
      <c r="A133" t="s">
        <v>1637</v>
      </c>
      <c r="B133" t="s">
        <v>1638</v>
      </c>
      <c r="C133">
        <v>21599</v>
      </c>
    </row>
    <row r="134" spans="1:3" x14ac:dyDescent="0.35">
      <c r="A134" t="s">
        <v>1639</v>
      </c>
      <c r="B134" t="s">
        <v>1640</v>
      </c>
      <c r="C134">
        <v>254</v>
      </c>
    </row>
    <row r="135" spans="1:3" x14ac:dyDescent="0.35">
      <c r="A135" t="s">
        <v>1641</v>
      </c>
      <c r="B135" t="s">
        <v>1642</v>
      </c>
      <c r="C135">
        <v>7914</v>
      </c>
    </row>
    <row r="136" spans="1:3" x14ac:dyDescent="0.35">
      <c r="A136" t="s">
        <v>1643</v>
      </c>
      <c r="B136" t="s">
        <v>1644</v>
      </c>
      <c r="C136">
        <v>152</v>
      </c>
    </row>
    <row r="137" spans="1:3" x14ac:dyDescent="0.35">
      <c r="A137" t="s">
        <v>1645</v>
      </c>
      <c r="B137" t="s">
        <v>1646</v>
      </c>
      <c r="C137">
        <v>4697</v>
      </c>
    </row>
    <row r="138" spans="1:3" x14ac:dyDescent="0.35">
      <c r="A138" t="s">
        <v>1647</v>
      </c>
      <c r="B138" t="s">
        <v>1648</v>
      </c>
      <c r="C138">
        <v>68</v>
      </c>
    </row>
    <row r="139" spans="1:3" x14ac:dyDescent="0.35">
      <c r="A139" t="s">
        <v>1649</v>
      </c>
      <c r="B139" t="s">
        <v>1650</v>
      </c>
      <c r="C139">
        <v>3217</v>
      </c>
    </row>
    <row r="140" spans="1:3" x14ac:dyDescent="0.35">
      <c r="A140" t="s">
        <v>1651</v>
      </c>
      <c r="B140" t="s">
        <v>1652</v>
      </c>
      <c r="C140">
        <v>138</v>
      </c>
    </row>
    <row r="141" spans="1:3" x14ac:dyDescent="0.35">
      <c r="A141" t="s">
        <v>1653</v>
      </c>
      <c r="B141" t="s">
        <v>1654</v>
      </c>
      <c r="C141">
        <v>10465</v>
      </c>
    </row>
    <row r="142" spans="1:3" x14ac:dyDescent="0.35">
      <c r="A142" t="s">
        <v>1655</v>
      </c>
      <c r="B142" t="s">
        <v>1656</v>
      </c>
      <c r="C142">
        <v>729</v>
      </c>
    </row>
    <row r="143" spans="1:3" x14ac:dyDescent="0.35">
      <c r="A143" t="s">
        <v>1657</v>
      </c>
      <c r="B143" t="s">
        <v>1658</v>
      </c>
      <c r="C143">
        <v>4935</v>
      </c>
    </row>
    <row r="144" spans="1:3" x14ac:dyDescent="0.35">
      <c r="A144" t="s">
        <v>1659</v>
      </c>
      <c r="B144" t="s">
        <v>1660</v>
      </c>
      <c r="C144">
        <v>439</v>
      </c>
    </row>
    <row r="145" spans="1:3" x14ac:dyDescent="0.35">
      <c r="A145" t="s">
        <v>1661</v>
      </c>
      <c r="B145" t="s">
        <v>1662</v>
      </c>
      <c r="C145">
        <v>5530</v>
      </c>
    </row>
    <row r="146" spans="1:3" x14ac:dyDescent="0.35">
      <c r="A146" t="s">
        <v>1663</v>
      </c>
      <c r="B146" t="s">
        <v>1664</v>
      </c>
      <c r="C146">
        <v>492</v>
      </c>
    </row>
    <row r="147" spans="1:3" x14ac:dyDescent="0.35">
      <c r="A147" t="s">
        <v>1665</v>
      </c>
      <c r="B147" t="s">
        <v>1666</v>
      </c>
      <c r="C147">
        <v>7427</v>
      </c>
    </row>
    <row r="148" spans="1:3" x14ac:dyDescent="0.35">
      <c r="A148" t="s">
        <v>1667</v>
      </c>
      <c r="B148" t="s">
        <v>1668</v>
      </c>
      <c r="C148">
        <v>614</v>
      </c>
    </row>
    <row r="149" spans="1:3" x14ac:dyDescent="0.35">
      <c r="A149" t="s">
        <v>1669</v>
      </c>
      <c r="B149" t="s">
        <v>1670</v>
      </c>
      <c r="C149">
        <v>2537</v>
      </c>
    </row>
    <row r="150" spans="1:3" x14ac:dyDescent="0.35">
      <c r="A150" t="s">
        <v>1671</v>
      </c>
      <c r="B150" t="s">
        <v>1672</v>
      </c>
      <c r="C150">
        <v>460</v>
      </c>
    </row>
    <row r="151" spans="1:3" x14ac:dyDescent="0.35">
      <c r="A151" t="s">
        <v>1673</v>
      </c>
      <c r="B151" t="s">
        <v>1674</v>
      </c>
      <c r="C151">
        <v>82</v>
      </c>
    </row>
    <row r="152" spans="1:3" x14ac:dyDescent="0.35">
      <c r="A152" t="s">
        <v>1675</v>
      </c>
      <c r="B152" t="s">
        <v>1676</v>
      </c>
      <c r="C152">
        <v>72</v>
      </c>
    </row>
    <row r="153" spans="1:3" x14ac:dyDescent="0.35">
      <c r="A153" t="s">
        <v>1677</v>
      </c>
      <c r="B153" t="s">
        <v>1678</v>
      </c>
      <c r="C153">
        <v>25</v>
      </c>
    </row>
    <row r="154" spans="1:3" x14ac:dyDescent="0.35">
      <c r="A154" t="s">
        <v>1679</v>
      </c>
      <c r="B154" t="s">
        <v>1680</v>
      </c>
      <c r="C154">
        <v>35</v>
      </c>
    </row>
    <row r="155" spans="1:3" x14ac:dyDescent="0.35">
      <c r="A155" t="s">
        <v>1681</v>
      </c>
      <c r="B155" t="s">
        <v>1682</v>
      </c>
      <c r="C155">
        <v>0</v>
      </c>
    </row>
    <row r="156" spans="1:3" x14ac:dyDescent="0.35">
      <c r="A156" t="s">
        <v>1683</v>
      </c>
      <c r="B156" t="s">
        <v>1684</v>
      </c>
      <c r="C156">
        <v>28</v>
      </c>
    </row>
    <row r="157" spans="1:3" x14ac:dyDescent="0.35">
      <c r="A157" t="s">
        <v>1685</v>
      </c>
      <c r="B157" t="s">
        <v>1686</v>
      </c>
      <c r="C157">
        <v>120</v>
      </c>
    </row>
    <row r="158" spans="1:3" x14ac:dyDescent="0.35">
      <c r="A158" t="s">
        <v>1687</v>
      </c>
      <c r="B158" t="s">
        <v>1688</v>
      </c>
      <c r="C158">
        <v>104</v>
      </c>
    </row>
    <row r="159" spans="1:3" x14ac:dyDescent="0.35">
      <c r="A159" t="s">
        <v>1689</v>
      </c>
      <c r="B159" t="s">
        <v>1690</v>
      </c>
      <c r="C159">
        <v>274</v>
      </c>
    </row>
    <row r="160" spans="1:3" x14ac:dyDescent="0.35">
      <c r="A160" t="s">
        <v>1691</v>
      </c>
      <c r="B160" t="s">
        <v>1692</v>
      </c>
      <c r="C160">
        <v>153</v>
      </c>
    </row>
    <row r="161" spans="1:3" x14ac:dyDescent="0.35">
      <c r="A161" t="s">
        <v>1693</v>
      </c>
      <c r="B161" t="s">
        <v>1694</v>
      </c>
      <c r="C161">
        <v>7262</v>
      </c>
    </row>
    <row r="162" spans="1:3" x14ac:dyDescent="0.35">
      <c r="A162" t="s">
        <v>1695</v>
      </c>
      <c r="B162" t="s">
        <v>1696</v>
      </c>
      <c r="C162">
        <v>613</v>
      </c>
    </row>
    <row r="163" spans="1:3" x14ac:dyDescent="0.35">
      <c r="A163" t="s">
        <v>1697</v>
      </c>
      <c r="B163" t="s">
        <v>1698</v>
      </c>
      <c r="C163">
        <v>299</v>
      </c>
    </row>
    <row r="164" spans="1:3" x14ac:dyDescent="0.35">
      <c r="A164" t="s">
        <v>1699</v>
      </c>
      <c r="B164" t="s">
        <v>1700</v>
      </c>
      <c r="C164">
        <v>100</v>
      </c>
    </row>
    <row r="165" spans="1:3" x14ac:dyDescent="0.35">
      <c r="A165" t="s">
        <v>1701</v>
      </c>
      <c r="B165" t="s">
        <v>1702</v>
      </c>
      <c r="C165">
        <v>0</v>
      </c>
    </row>
    <row r="166" spans="1:3" x14ac:dyDescent="0.35">
      <c r="A166" t="s">
        <v>1703</v>
      </c>
      <c r="B166" t="s">
        <v>1704</v>
      </c>
      <c r="C166">
        <v>28</v>
      </c>
    </row>
    <row r="167" spans="1:3" x14ac:dyDescent="0.35">
      <c r="A167" t="s">
        <v>1705</v>
      </c>
      <c r="B167" t="s">
        <v>1706</v>
      </c>
      <c r="C167">
        <v>1205</v>
      </c>
    </row>
    <row r="168" spans="1:3" x14ac:dyDescent="0.35">
      <c r="A168" t="s">
        <v>1707</v>
      </c>
      <c r="B168" t="s">
        <v>1708</v>
      </c>
      <c r="C168">
        <v>319</v>
      </c>
    </row>
    <row r="169" spans="1:3" x14ac:dyDescent="0.35">
      <c r="A169" t="s">
        <v>1709</v>
      </c>
      <c r="B169" t="s">
        <v>1710</v>
      </c>
      <c r="C169">
        <v>1046</v>
      </c>
    </row>
    <row r="170" spans="1:3" x14ac:dyDescent="0.35">
      <c r="A170" t="s">
        <v>1711</v>
      </c>
      <c r="B170" t="s">
        <v>1712</v>
      </c>
      <c r="C170">
        <v>249</v>
      </c>
    </row>
    <row r="171" spans="1:3" x14ac:dyDescent="0.35">
      <c r="A171" t="s">
        <v>1713</v>
      </c>
      <c r="B171" t="s">
        <v>1714</v>
      </c>
      <c r="C171">
        <v>4299</v>
      </c>
    </row>
    <row r="172" spans="1:3" x14ac:dyDescent="0.35">
      <c r="A172" t="s">
        <v>1715</v>
      </c>
      <c r="B172" t="s">
        <v>1716</v>
      </c>
      <c r="C172">
        <v>443</v>
      </c>
    </row>
    <row r="173" spans="1:3" x14ac:dyDescent="0.35">
      <c r="A173" t="s">
        <v>1717</v>
      </c>
      <c r="B173" t="s">
        <v>1718</v>
      </c>
      <c r="C173">
        <v>1990</v>
      </c>
    </row>
    <row r="174" spans="1:3" x14ac:dyDescent="0.35">
      <c r="A174" t="s">
        <v>1719</v>
      </c>
      <c r="B174" t="s">
        <v>1720</v>
      </c>
      <c r="C174">
        <v>260</v>
      </c>
    </row>
    <row r="175" spans="1:3" x14ac:dyDescent="0.35">
      <c r="A175" t="s">
        <v>1721</v>
      </c>
      <c r="B175" t="s">
        <v>1722</v>
      </c>
      <c r="C175">
        <v>1925</v>
      </c>
    </row>
    <row r="176" spans="1:3" x14ac:dyDescent="0.35">
      <c r="A176" t="s">
        <v>1723</v>
      </c>
      <c r="B176" t="s">
        <v>1724</v>
      </c>
      <c r="C176">
        <v>235</v>
      </c>
    </row>
    <row r="177" spans="1:3" x14ac:dyDescent="0.35">
      <c r="A177" t="s">
        <v>1725</v>
      </c>
      <c r="B177" t="s">
        <v>1726</v>
      </c>
      <c r="C177">
        <v>2563</v>
      </c>
    </row>
    <row r="178" spans="1:3" x14ac:dyDescent="0.35">
      <c r="A178" t="s">
        <v>1727</v>
      </c>
      <c r="B178" t="s">
        <v>1728</v>
      </c>
      <c r="C178">
        <v>384</v>
      </c>
    </row>
    <row r="179" spans="1:3" x14ac:dyDescent="0.35">
      <c r="A179" t="s">
        <v>1729</v>
      </c>
      <c r="B179" t="s">
        <v>1730</v>
      </c>
      <c r="C179">
        <v>113</v>
      </c>
    </row>
    <row r="180" spans="1:3" x14ac:dyDescent="0.35">
      <c r="A180" t="s">
        <v>1731</v>
      </c>
      <c r="B180" t="s">
        <v>1732</v>
      </c>
      <c r="C180">
        <v>94</v>
      </c>
    </row>
    <row r="181" spans="1:3" x14ac:dyDescent="0.35">
      <c r="A181" t="s">
        <v>1733</v>
      </c>
      <c r="B181" t="s">
        <v>1734</v>
      </c>
      <c r="C181">
        <v>0</v>
      </c>
    </row>
    <row r="182" spans="1:3" x14ac:dyDescent="0.35">
      <c r="A182" t="s">
        <v>1735</v>
      </c>
      <c r="B182" t="s">
        <v>1736</v>
      </c>
      <c r="C182">
        <v>28</v>
      </c>
    </row>
    <row r="183" spans="1:3" x14ac:dyDescent="0.35">
      <c r="A183" t="s">
        <v>1737</v>
      </c>
      <c r="B183" t="s">
        <v>1738</v>
      </c>
      <c r="C183">
        <v>113</v>
      </c>
    </row>
    <row r="184" spans="1:3" x14ac:dyDescent="0.35">
      <c r="A184" t="s">
        <v>1739</v>
      </c>
      <c r="B184" t="s">
        <v>1740</v>
      </c>
      <c r="C184">
        <v>94</v>
      </c>
    </row>
    <row r="185" spans="1:3" x14ac:dyDescent="0.35">
      <c r="A185" t="s">
        <v>1741</v>
      </c>
      <c r="B185" t="s">
        <v>1742</v>
      </c>
      <c r="C185">
        <v>966</v>
      </c>
    </row>
    <row r="186" spans="1:3" x14ac:dyDescent="0.35">
      <c r="A186" t="s">
        <v>1743</v>
      </c>
      <c r="B186" t="s">
        <v>1744</v>
      </c>
      <c r="C186">
        <v>226</v>
      </c>
    </row>
    <row r="187" spans="1:3" x14ac:dyDescent="0.35">
      <c r="A187" t="s">
        <v>1745</v>
      </c>
      <c r="B187" t="s">
        <v>1746</v>
      </c>
      <c r="C187">
        <v>88</v>
      </c>
    </row>
    <row r="188" spans="1:3" x14ac:dyDescent="0.35">
      <c r="A188" t="s">
        <v>1747</v>
      </c>
      <c r="B188" t="s">
        <v>1748</v>
      </c>
      <c r="C188">
        <v>67</v>
      </c>
    </row>
    <row r="189" spans="1:3" x14ac:dyDescent="0.35">
      <c r="A189" t="s">
        <v>1749</v>
      </c>
      <c r="B189" t="s">
        <v>1750</v>
      </c>
      <c r="C189">
        <v>878</v>
      </c>
    </row>
    <row r="190" spans="1:3" x14ac:dyDescent="0.35">
      <c r="A190" t="s">
        <v>1751</v>
      </c>
      <c r="B190" t="s">
        <v>1752</v>
      </c>
      <c r="C190">
        <v>217</v>
      </c>
    </row>
    <row r="191" spans="1:3" x14ac:dyDescent="0.35">
      <c r="A191" t="s">
        <v>1753</v>
      </c>
      <c r="B191" t="s">
        <v>1754</v>
      </c>
      <c r="C191">
        <v>1484</v>
      </c>
    </row>
    <row r="192" spans="1:3" x14ac:dyDescent="0.35">
      <c r="A192" t="s">
        <v>1755</v>
      </c>
      <c r="B192" t="s">
        <v>1756</v>
      </c>
      <c r="C192">
        <v>258</v>
      </c>
    </row>
    <row r="193" spans="1:3" x14ac:dyDescent="0.35">
      <c r="A193" t="s">
        <v>1757</v>
      </c>
      <c r="B193" t="s">
        <v>1758</v>
      </c>
      <c r="C193">
        <v>698</v>
      </c>
    </row>
    <row r="194" spans="1:3" x14ac:dyDescent="0.35">
      <c r="A194" t="s">
        <v>1759</v>
      </c>
      <c r="B194" t="s">
        <v>1760</v>
      </c>
      <c r="C194">
        <v>154</v>
      </c>
    </row>
    <row r="195" spans="1:3" x14ac:dyDescent="0.35">
      <c r="A195" t="s">
        <v>1761</v>
      </c>
      <c r="B195" t="s">
        <v>1762</v>
      </c>
      <c r="C195">
        <v>786</v>
      </c>
    </row>
    <row r="196" spans="1:3" x14ac:dyDescent="0.35">
      <c r="A196" t="s">
        <v>1763</v>
      </c>
      <c r="B196" t="s">
        <v>1764</v>
      </c>
      <c r="C196">
        <v>213</v>
      </c>
    </row>
    <row r="197" spans="1:3" x14ac:dyDescent="0.35">
      <c r="A197" t="s">
        <v>1765</v>
      </c>
      <c r="B197" t="s">
        <v>1766</v>
      </c>
      <c r="C197">
        <v>1371</v>
      </c>
    </row>
    <row r="198" spans="1:3" x14ac:dyDescent="0.35">
      <c r="A198" t="s">
        <v>1767</v>
      </c>
      <c r="B198" t="s">
        <v>1768</v>
      </c>
      <c r="C198">
        <v>250</v>
      </c>
    </row>
    <row r="199" spans="1:3" x14ac:dyDescent="0.35">
      <c r="A199" t="s">
        <v>1769</v>
      </c>
      <c r="B199" t="s">
        <v>1770</v>
      </c>
      <c r="C199">
        <v>106</v>
      </c>
    </row>
    <row r="200" spans="1:3" x14ac:dyDescent="0.35">
      <c r="A200" t="s">
        <v>1771</v>
      </c>
      <c r="B200" t="s">
        <v>1772</v>
      </c>
      <c r="C200">
        <v>59</v>
      </c>
    </row>
    <row r="201" spans="1:3" x14ac:dyDescent="0.35">
      <c r="A201" t="s">
        <v>1773</v>
      </c>
      <c r="B201" t="s">
        <v>1774</v>
      </c>
      <c r="C201">
        <v>0</v>
      </c>
    </row>
    <row r="202" spans="1:3" x14ac:dyDescent="0.35">
      <c r="A202" t="s">
        <v>1775</v>
      </c>
      <c r="B202" t="s">
        <v>1776</v>
      </c>
      <c r="C202">
        <v>28</v>
      </c>
    </row>
    <row r="203" spans="1:3" x14ac:dyDescent="0.35">
      <c r="A203" t="s">
        <v>1777</v>
      </c>
      <c r="B203" t="s">
        <v>1778</v>
      </c>
      <c r="C203">
        <v>106</v>
      </c>
    </row>
    <row r="204" spans="1:3" x14ac:dyDescent="0.35">
      <c r="A204" t="s">
        <v>1779</v>
      </c>
      <c r="B204" t="s">
        <v>1780</v>
      </c>
      <c r="C204">
        <v>59</v>
      </c>
    </row>
    <row r="205" spans="1:3" x14ac:dyDescent="0.35">
      <c r="A205" t="s">
        <v>1781</v>
      </c>
      <c r="B205" t="s">
        <v>1782</v>
      </c>
      <c r="C205">
        <v>710</v>
      </c>
    </row>
    <row r="206" spans="1:3" x14ac:dyDescent="0.35">
      <c r="A206" t="s">
        <v>1783</v>
      </c>
      <c r="B206" t="s">
        <v>1784</v>
      </c>
      <c r="C206">
        <v>178</v>
      </c>
    </row>
    <row r="207" spans="1:3" x14ac:dyDescent="0.35">
      <c r="A207" t="s">
        <v>1785</v>
      </c>
      <c r="B207" t="s">
        <v>1786</v>
      </c>
      <c r="C207">
        <v>109</v>
      </c>
    </row>
    <row r="208" spans="1:3" x14ac:dyDescent="0.35">
      <c r="A208" t="s">
        <v>1787</v>
      </c>
      <c r="B208" t="s">
        <v>1788</v>
      </c>
      <c r="C208">
        <v>81</v>
      </c>
    </row>
    <row r="209" spans="1:3" x14ac:dyDescent="0.35">
      <c r="A209" t="s">
        <v>1789</v>
      </c>
      <c r="B209" t="s">
        <v>1790</v>
      </c>
      <c r="C209">
        <v>601</v>
      </c>
    </row>
    <row r="210" spans="1:3" x14ac:dyDescent="0.35">
      <c r="A210" t="s">
        <v>1791</v>
      </c>
      <c r="B210" t="s">
        <v>1792</v>
      </c>
      <c r="C210">
        <v>163</v>
      </c>
    </row>
    <row r="211" spans="1:3" x14ac:dyDescent="0.35">
      <c r="A211" t="s">
        <v>1793</v>
      </c>
      <c r="B211" t="s">
        <v>1794</v>
      </c>
      <c r="C211">
        <v>555</v>
      </c>
    </row>
    <row r="212" spans="1:3" x14ac:dyDescent="0.35">
      <c r="A212" t="s">
        <v>1795</v>
      </c>
      <c r="B212" t="s">
        <v>1796</v>
      </c>
      <c r="C212">
        <v>155</v>
      </c>
    </row>
    <row r="213" spans="1:3" x14ac:dyDescent="0.35">
      <c r="A213" t="s">
        <v>1797</v>
      </c>
      <c r="B213" t="s">
        <v>1798</v>
      </c>
      <c r="C213">
        <v>298</v>
      </c>
    </row>
    <row r="214" spans="1:3" x14ac:dyDescent="0.35">
      <c r="A214" t="s">
        <v>1799</v>
      </c>
      <c r="B214" t="s">
        <v>1800</v>
      </c>
      <c r="C214">
        <v>113</v>
      </c>
    </row>
    <row r="215" spans="1:3" x14ac:dyDescent="0.35">
      <c r="A215" t="s">
        <v>1801</v>
      </c>
      <c r="B215" t="s">
        <v>1802</v>
      </c>
      <c r="C215">
        <v>257</v>
      </c>
    </row>
    <row r="216" spans="1:3" x14ac:dyDescent="0.35">
      <c r="A216" t="s">
        <v>1803</v>
      </c>
      <c r="B216" t="s">
        <v>1804</v>
      </c>
      <c r="C216">
        <v>98</v>
      </c>
    </row>
    <row r="217" spans="1:3" x14ac:dyDescent="0.35">
      <c r="A217" t="s">
        <v>1805</v>
      </c>
      <c r="B217" t="s">
        <v>1806</v>
      </c>
      <c r="C217">
        <v>4300</v>
      </c>
    </row>
    <row r="218" spans="1:3" x14ac:dyDescent="0.35">
      <c r="A218" t="s">
        <v>1807</v>
      </c>
      <c r="B218" t="s">
        <v>1808</v>
      </c>
      <c r="C218">
        <v>552</v>
      </c>
    </row>
    <row r="219" spans="1:3" x14ac:dyDescent="0.35">
      <c r="A219" t="s">
        <v>1809</v>
      </c>
      <c r="B219" t="s">
        <v>1810</v>
      </c>
      <c r="C219">
        <v>1074</v>
      </c>
    </row>
    <row r="220" spans="1:3" x14ac:dyDescent="0.35">
      <c r="A220" t="s">
        <v>1811</v>
      </c>
      <c r="B220" t="s">
        <v>1812</v>
      </c>
      <c r="C220">
        <v>309</v>
      </c>
    </row>
    <row r="221" spans="1:3" x14ac:dyDescent="0.35">
      <c r="A221" t="s">
        <v>1813</v>
      </c>
      <c r="B221" t="s">
        <v>1814</v>
      </c>
      <c r="C221">
        <v>2047</v>
      </c>
    </row>
    <row r="222" spans="1:3" x14ac:dyDescent="0.35">
      <c r="A222" t="s">
        <v>1815</v>
      </c>
      <c r="B222" t="s">
        <v>1816</v>
      </c>
      <c r="C222">
        <v>405</v>
      </c>
    </row>
    <row r="223" spans="1:3" x14ac:dyDescent="0.35">
      <c r="A223" t="s">
        <v>1817</v>
      </c>
      <c r="B223" t="s">
        <v>1818</v>
      </c>
      <c r="C223">
        <v>626</v>
      </c>
    </row>
    <row r="224" spans="1:3" x14ac:dyDescent="0.35">
      <c r="A224" t="s">
        <v>1819</v>
      </c>
      <c r="B224" t="s">
        <v>1820</v>
      </c>
      <c r="C224">
        <v>228</v>
      </c>
    </row>
    <row r="225" spans="1:3" x14ac:dyDescent="0.35">
      <c r="A225" t="s">
        <v>1821</v>
      </c>
      <c r="B225" t="s">
        <v>1822</v>
      </c>
      <c r="C225">
        <v>1421</v>
      </c>
    </row>
    <row r="226" spans="1:3" x14ac:dyDescent="0.35">
      <c r="A226" t="s">
        <v>1823</v>
      </c>
      <c r="B226" t="s">
        <v>1824</v>
      </c>
      <c r="C226">
        <v>294</v>
      </c>
    </row>
    <row r="227" spans="1:3" x14ac:dyDescent="0.35">
      <c r="A227" t="s">
        <v>1825</v>
      </c>
      <c r="B227" t="s">
        <v>1826</v>
      </c>
      <c r="C227">
        <v>1179</v>
      </c>
    </row>
    <row r="228" spans="1:3" x14ac:dyDescent="0.35">
      <c r="A228" t="s">
        <v>1827</v>
      </c>
      <c r="B228" t="s">
        <v>1828</v>
      </c>
      <c r="C228">
        <v>240</v>
      </c>
    </row>
    <row r="229" spans="1:3" x14ac:dyDescent="0.35">
      <c r="A229" t="s">
        <v>1829</v>
      </c>
      <c r="B229" t="s">
        <v>1830</v>
      </c>
      <c r="C229">
        <v>476</v>
      </c>
    </row>
    <row r="230" spans="1:3" x14ac:dyDescent="0.35">
      <c r="A230" t="s">
        <v>1831</v>
      </c>
      <c r="B230" t="s">
        <v>1832</v>
      </c>
      <c r="C230">
        <v>160</v>
      </c>
    </row>
    <row r="231" spans="1:3" x14ac:dyDescent="0.35">
      <c r="A231" t="s">
        <v>1833</v>
      </c>
      <c r="B231" t="s">
        <v>1834</v>
      </c>
      <c r="C231">
        <v>703</v>
      </c>
    </row>
    <row r="232" spans="1:3" x14ac:dyDescent="0.35">
      <c r="A232" t="s">
        <v>1835</v>
      </c>
      <c r="B232" t="s">
        <v>1836</v>
      </c>
      <c r="C232">
        <v>172</v>
      </c>
    </row>
    <row r="233" spans="1:3" x14ac:dyDescent="0.35">
      <c r="A233" t="s">
        <v>1837</v>
      </c>
      <c r="B233" t="s">
        <v>1838</v>
      </c>
      <c r="C233">
        <v>5539</v>
      </c>
    </row>
    <row r="234" spans="1:3" x14ac:dyDescent="0.35">
      <c r="A234" t="s">
        <v>1839</v>
      </c>
      <c r="B234" t="s">
        <v>1840</v>
      </c>
      <c r="C234">
        <v>567</v>
      </c>
    </row>
    <row r="235" spans="1:3" x14ac:dyDescent="0.35">
      <c r="A235" t="s">
        <v>1841</v>
      </c>
      <c r="B235" t="s">
        <v>1842</v>
      </c>
      <c r="C235">
        <v>89</v>
      </c>
    </row>
    <row r="236" spans="1:3" x14ac:dyDescent="0.35">
      <c r="A236" t="s">
        <v>1843</v>
      </c>
      <c r="B236" t="s">
        <v>1844</v>
      </c>
      <c r="C236">
        <v>63</v>
      </c>
    </row>
    <row r="237" spans="1:3" x14ac:dyDescent="0.35">
      <c r="A237" t="s">
        <v>1845</v>
      </c>
      <c r="B237" t="s">
        <v>1846</v>
      </c>
      <c r="C237">
        <v>2664</v>
      </c>
    </row>
    <row r="238" spans="1:3" x14ac:dyDescent="0.35">
      <c r="A238" t="s">
        <v>1847</v>
      </c>
      <c r="B238" t="s">
        <v>1848</v>
      </c>
      <c r="C238">
        <v>402</v>
      </c>
    </row>
    <row r="239" spans="1:3" x14ac:dyDescent="0.35">
      <c r="A239" t="s">
        <v>1849</v>
      </c>
      <c r="B239" t="s">
        <v>1850</v>
      </c>
      <c r="C239">
        <v>241</v>
      </c>
    </row>
    <row r="240" spans="1:3" x14ac:dyDescent="0.35">
      <c r="A240" t="s">
        <v>1851</v>
      </c>
      <c r="B240" t="s">
        <v>1852</v>
      </c>
      <c r="C240">
        <v>124</v>
      </c>
    </row>
    <row r="241" spans="1:3" x14ac:dyDescent="0.35">
      <c r="A241" t="s">
        <v>1853</v>
      </c>
      <c r="B241" t="s">
        <v>1854</v>
      </c>
      <c r="C241">
        <v>2423</v>
      </c>
    </row>
    <row r="242" spans="1:3" x14ac:dyDescent="0.35">
      <c r="A242" t="s">
        <v>1855</v>
      </c>
      <c r="B242" t="s">
        <v>1856</v>
      </c>
      <c r="C242">
        <v>392</v>
      </c>
    </row>
    <row r="243" spans="1:3" x14ac:dyDescent="0.35">
      <c r="A243" t="s">
        <v>1857</v>
      </c>
      <c r="B243" t="s">
        <v>1858</v>
      </c>
      <c r="C243">
        <v>2786</v>
      </c>
    </row>
    <row r="244" spans="1:3" x14ac:dyDescent="0.35">
      <c r="A244" t="s">
        <v>1859</v>
      </c>
      <c r="B244" t="s">
        <v>1860</v>
      </c>
      <c r="C244">
        <v>376</v>
      </c>
    </row>
    <row r="245" spans="1:3" x14ac:dyDescent="0.35">
      <c r="A245" t="s">
        <v>1861</v>
      </c>
      <c r="B245" t="s">
        <v>1862</v>
      </c>
      <c r="C245">
        <v>1274</v>
      </c>
    </row>
    <row r="246" spans="1:3" x14ac:dyDescent="0.35">
      <c r="A246" t="s">
        <v>1863</v>
      </c>
      <c r="B246" t="s">
        <v>1864</v>
      </c>
      <c r="C246">
        <v>227</v>
      </c>
    </row>
    <row r="247" spans="1:3" x14ac:dyDescent="0.35">
      <c r="A247" t="s">
        <v>1865</v>
      </c>
      <c r="B247" t="s">
        <v>1866</v>
      </c>
      <c r="C247">
        <v>1512</v>
      </c>
    </row>
    <row r="248" spans="1:3" x14ac:dyDescent="0.35">
      <c r="A248" t="s">
        <v>1867</v>
      </c>
      <c r="B248" t="s">
        <v>1868</v>
      </c>
      <c r="C248">
        <v>246</v>
      </c>
    </row>
    <row r="249" spans="1:3" x14ac:dyDescent="0.35">
      <c r="A249" t="s">
        <v>1869</v>
      </c>
      <c r="B249" t="s">
        <v>1870</v>
      </c>
      <c r="C249">
        <v>2165</v>
      </c>
    </row>
    <row r="250" spans="1:3" x14ac:dyDescent="0.35">
      <c r="A250" t="s">
        <v>1871</v>
      </c>
      <c r="B250" t="s">
        <v>1872</v>
      </c>
      <c r="C250">
        <v>383</v>
      </c>
    </row>
    <row r="251" spans="1:3" x14ac:dyDescent="0.35">
      <c r="A251" t="s">
        <v>1873</v>
      </c>
      <c r="B251" t="s">
        <v>1874</v>
      </c>
      <c r="C251">
        <v>100</v>
      </c>
    </row>
    <row r="252" spans="1:3" x14ac:dyDescent="0.35">
      <c r="A252" t="s">
        <v>1875</v>
      </c>
      <c r="B252" t="s">
        <v>1876</v>
      </c>
      <c r="C252">
        <v>67</v>
      </c>
    </row>
    <row r="253" spans="1:3" x14ac:dyDescent="0.35">
      <c r="A253" t="s">
        <v>1877</v>
      </c>
      <c r="B253" t="s">
        <v>1878</v>
      </c>
      <c r="C253">
        <v>1015</v>
      </c>
    </row>
    <row r="254" spans="1:3" x14ac:dyDescent="0.35">
      <c r="A254" t="s">
        <v>1879</v>
      </c>
      <c r="B254" t="s">
        <v>1880</v>
      </c>
      <c r="C254">
        <v>236</v>
      </c>
    </row>
    <row r="255" spans="1:3" x14ac:dyDescent="0.35">
      <c r="A255" t="s">
        <v>1881</v>
      </c>
      <c r="B255" t="s">
        <v>1882</v>
      </c>
      <c r="C255">
        <v>119</v>
      </c>
    </row>
    <row r="256" spans="1:3" x14ac:dyDescent="0.35">
      <c r="A256" t="s">
        <v>1883</v>
      </c>
      <c r="B256" t="s">
        <v>1884</v>
      </c>
      <c r="C256">
        <v>95</v>
      </c>
    </row>
    <row r="257" spans="1:3" x14ac:dyDescent="0.35">
      <c r="A257" t="s">
        <v>1885</v>
      </c>
      <c r="B257" t="s">
        <v>1886</v>
      </c>
      <c r="C257">
        <v>896</v>
      </c>
    </row>
    <row r="258" spans="1:3" x14ac:dyDescent="0.35">
      <c r="A258" t="s">
        <v>1887</v>
      </c>
      <c r="B258" t="s">
        <v>1888</v>
      </c>
      <c r="C258">
        <v>206</v>
      </c>
    </row>
    <row r="259" spans="1:3" x14ac:dyDescent="0.35">
      <c r="A259" t="s">
        <v>1889</v>
      </c>
      <c r="B259" t="s">
        <v>1890</v>
      </c>
      <c r="C259">
        <v>1050</v>
      </c>
    </row>
    <row r="260" spans="1:3" x14ac:dyDescent="0.35">
      <c r="A260" t="s">
        <v>1891</v>
      </c>
      <c r="B260" t="s">
        <v>1892</v>
      </c>
      <c r="C260">
        <v>288</v>
      </c>
    </row>
    <row r="261" spans="1:3" x14ac:dyDescent="0.35">
      <c r="A261" t="s">
        <v>1893</v>
      </c>
      <c r="B261" t="s">
        <v>1894</v>
      </c>
      <c r="C261">
        <v>399</v>
      </c>
    </row>
    <row r="262" spans="1:3" x14ac:dyDescent="0.35">
      <c r="A262" t="s">
        <v>1895</v>
      </c>
      <c r="B262" t="s">
        <v>1896</v>
      </c>
      <c r="C262">
        <v>137</v>
      </c>
    </row>
    <row r="263" spans="1:3" x14ac:dyDescent="0.35">
      <c r="A263" t="s">
        <v>1897</v>
      </c>
      <c r="B263" t="s">
        <v>1898</v>
      </c>
      <c r="C263">
        <v>651</v>
      </c>
    </row>
    <row r="264" spans="1:3" x14ac:dyDescent="0.35">
      <c r="A264" t="s">
        <v>1899</v>
      </c>
      <c r="B264" t="s">
        <v>1900</v>
      </c>
      <c r="C264">
        <v>239</v>
      </c>
    </row>
    <row r="265" spans="1:3" x14ac:dyDescent="0.35">
      <c r="A265" t="s">
        <v>1901</v>
      </c>
      <c r="B265" t="s">
        <v>1902</v>
      </c>
      <c r="C265">
        <v>3779</v>
      </c>
    </row>
    <row r="266" spans="1:3" x14ac:dyDescent="0.35">
      <c r="A266" t="s">
        <v>1903</v>
      </c>
      <c r="B266" t="s">
        <v>1904</v>
      </c>
      <c r="C266">
        <v>466</v>
      </c>
    </row>
    <row r="267" spans="1:3" x14ac:dyDescent="0.35">
      <c r="A267" t="s">
        <v>1905</v>
      </c>
      <c r="B267" t="s">
        <v>1906</v>
      </c>
      <c r="C267">
        <v>2128</v>
      </c>
    </row>
    <row r="268" spans="1:3" x14ac:dyDescent="0.35">
      <c r="A268" t="s">
        <v>1907</v>
      </c>
      <c r="B268" t="s">
        <v>1908</v>
      </c>
      <c r="C268">
        <v>374</v>
      </c>
    </row>
    <row r="269" spans="1:3" x14ac:dyDescent="0.35">
      <c r="A269" t="s">
        <v>1909</v>
      </c>
      <c r="B269" t="s">
        <v>1910</v>
      </c>
      <c r="C269">
        <v>246</v>
      </c>
    </row>
    <row r="270" spans="1:3" x14ac:dyDescent="0.35">
      <c r="A270" t="s">
        <v>1911</v>
      </c>
      <c r="B270" t="s">
        <v>1912</v>
      </c>
      <c r="C270">
        <v>128</v>
      </c>
    </row>
    <row r="271" spans="1:3" x14ac:dyDescent="0.35">
      <c r="A271" t="s">
        <v>1913</v>
      </c>
      <c r="B271" t="s">
        <v>1914</v>
      </c>
      <c r="C271">
        <v>1882</v>
      </c>
    </row>
    <row r="272" spans="1:3" x14ac:dyDescent="0.35">
      <c r="A272" t="s">
        <v>1915</v>
      </c>
      <c r="B272" t="s">
        <v>1916</v>
      </c>
      <c r="C272">
        <v>345</v>
      </c>
    </row>
    <row r="273" spans="1:3" x14ac:dyDescent="0.35">
      <c r="A273" t="s">
        <v>1917</v>
      </c>
      <c r="B273" t="s">
        <v>1918</v>
      </c>
      <c r="C273">
        <v>1651</v>
      </c>
    </row>
    <row r="274" spans="1:3" x14ac:dyDescent="0.35">
      <c r="A274" t="s">
        <v>1919</v>
      </c>
      <c r="B274" t="s">
        <v>1920</v>
      </c>
      <c r="C274">
        <v>269</v>
      </c>
    </row>
    <row r="275" spans="1:3" x14ac:dyDescent="0.35">
      <c r="A275" t="s">
        <v>1921</v>
      </c>
      <c r="B275" t="s">
        <v>1922</v>
      </c>
      <c r="C275">
        <v>557</v>
      </c>
    </row>
    <row r="276" spans="1:3" x14ac:dyDescent="0.35">
      <c r="A276" t="s">
        <v>1923</v>
      </c>
      <c r="B276" t="s">
        <v>1924</v>
      </c>
      <c r="C276">
        <v>147</v>
      </c>
    </row>
    <row r="277" spans="1:3" x14ac:dyDescent="0.35">
      <c r="A277" t="s">
        <v>1925</v>
      </c>
      <c r="B277" t="s">
        <v>1926</v>
      </c>
      <c r="C277">
        <v>1094</v>
      </c>
    </row>
    <row r="278" spans="1:3" x14ac:dyDescent="0.35">
      <c r="A278" t="s">
        <v>1927</v>
      </c>
      <c r="B278" t="s">
        <v>1928</v>
      </c>
      <c r="C278">
        <v>214</v>
      </c>
    </row>
    <row r="279" spans="1:3" x14ac:dyDescent="0.35">
      <c r="A279" t="s">
        <v>1929</v>
      </c>
      <c r="B279" t="s">
        <v>1930</v>
      </c>
      <c r="C279">
        <v>19.3</v>
      </c>
    </row>
    <row r="280" spans="1:3" x14ac:dyDescent="0.35">
      <c r="A280" t="s">
        <v>1931</v>
      </c>
      <c r="B280" t="s">
        <v>1932</v>
      </c>
      <c r="C280">
        <v>1.3</v>
      </c>
    </row>
    <row r="281" spans="1:3" x14ac:dyDescent="0.35">
      <c r="A281" t="s">
        <v>1933</v>
      </c>
      <c r="B281" t="s">
        <v>1934</v>
      </c>
      <c r="C281">
        <v>18.899999999999999</v>
      </c>
    </row>
    <row r="282" spans="1:3" x14ac:dyDescent="0.35">
      <c r="A282" t="s">
        <v>1935</v>
      </c>
      <c r="B282" t="s">
        <v>1936</v>
      </c>
      <c r="C282">
        <v>1.7</v>
      </c>
    </row>
    <row r="283" spans="1:3" x14ac:dyDescent="0.35">
      <c r="A283" t="s">
        <v>1937</v>
      </c>
      <c r="B283" t="s">
        <v>1938</v>
      </c>
      <c r="C283">
        <v>19.7</v>
      </c>
    </row>
    <row r="284" spans="1:3" x14ac:dyDescent="0.35">
      <c r="A284" t="s">
        <v>1939</v>
      </c>
      <c r="B284" t="s">
        <v>1940</v>
      </c>
      <c r="C284">
        <v>1.7</v>
      </c>
    </row>
    <row r="285" spans="1:3" x14ac:dyDescent="0.35">
      <c r="A285" t="s">
        <v>1941</v>
      </c>
      <c r="B285" t="s">
        <v>1942</v>
      </c>
      <c r="C285">
        <v>17.8</v>
      </c>
    </row>
    <row r="286" spans="1:3" x14ac:dyDescent="0.35">
      <c r="A286" t="s">
        <v>1943</v>
      </c>
      <c r="B286" t="s">
        <v>1944</v>
      </c>
      <c r="C286">
        <v>1.5</v>
      </c>
    </row>
    <row r="287" spans="1:3" x14ac:dyDescent="0.35">
      <c r="A287" t="s">
        <v>1945</v>
      </c>
      <c r="B287" t="s">
        <v>1946</v>
      </c>
      <c r="C287">
        <v>24.3</v>
      </c>
    </row>
    <row r="288" spans="1:3" x14ac:dyDescent="0.35">
      <c r="A288" t="s">
        <v>1947</v>
      </c>
      <c r="B288" t="s">
        <v>1948</v>
      </c>
      <c r="C288">
        <v>4.5</v>
      </c>
    </row>
    <row r="289" spans="1:3" x14ac:dyDescent="0.35">
      <c r="A289" t="s">
        <v>1949</v>
      </c>
      <c r="B289" t="s">
        <v>1950</v>
      </c>
      <c r="C289">
        <v>51.6</v>
      </c>
    </row>
    <row r="290" spans="1:3" x14ac:dyDescent="0.35">
      <c r="A290" t="s">
        <v>1951</v>
      </c>
      <c r="B290" t="s">
        <v>1952</v>
      </c>
      <c r="C290">
        <v>34.200000000000003</v>
      </c>
    </row>
    <row r="291" spans="1:3" x14ac:dyDescent="0.35">
      <c r="A291" t="s">
        <v>1953</v>
      </c>
      <c r="B291" t="s">
        <v>1954</v>
      </c>
      <c r="C291">
        <v>4.5</v>
      </c>
    </row>
    <row r="292" spans="1:3" x14ac:dyDescent="0.35">
      <c r="A292" t="s">
        <v>1955</v>
      </c>
      <c r="B292" t="s">
        <v>1956</v>
      </c>
      <c r="C292">
        <v>5.9</v>
      </c>
    </row>
    <row r="293" spans="1:3" x14ac:dyDescent="0.35">
      <c r="A293" t="s">
        <v>1957</v>
      </c>
      <c r="B293" t="s">
        <v>1958</v>
      </c>
      <c r="C293">
        <v>0</v>
      </c>
    </row>
    <row r="294" spans="1:3" x14ac:dyDescent="0.35">
      <c r="A294" t="s">
        <v>1959</v>
      </c>
      <c r="B294" t="s">
        <v>1960</v>
      </c>
      <c r="C294">
        <v>57.1</v>
      </c>
    </row>
    <row r="295" spans="1:3" x14ac:dyDescent="0.35">
      <c r="A295" t="s">
        <v>1961</v>
      </c>
      <c r="B295" t="s">
        <v>1962</v>
      </c>
      <c r="C295">
        <v>29.3</v>
      </c>
    </row>
    <row r="296" spans="1:3" x14ac:dyDescent="0.35">
      <c r="A296" t="s">
        <v>1963</v>
      </c>
      <c r="B296" t="s">
        <v>1964</v>
      </c>
      <c r="C296">
        <v>14</v>
      </c>
    </row>
    <row r="297" spans="1:3" x14ac:dyDescent="0.35">
      <c r="A297" t="s">
        <v>1965</v>
      </c>
      <c r="B297" t="s">
        <v>1966</v>
      </c>
      <c r="C297">
        <v>27.3</v>
      </c>
    </row>
    <row r="298" spans="1:3" x14ac:dyDescent="0.35">
      <c r="A298" t="s">
        <v>1967</v>
      </c>
      <c r="B298" t="s">
        <v>1968</v>
      </c>
      <c r="C298">
        <v>12.9</v>
      </c>
    </row>
    <row r="299" spans="1:3" x14ac:dyDescent="0.35">
      <c r="A299" t="s">
        <v>1969</v>
      </c>
      <c r="B299" t="s">
        <v>1970</v>
      </c>
      <c r="C299">
        <v>17.899999999999999</v>
      </c>
    </row>
    <row r="300" spans="1:3" x14ac:dyDescent="0.35">
      <c r="A300" t="s">
        <v>1971</v>
      </c>
      <c r="B300" t="s">
        <v>1972</v>
      </c>
      <c r="C300">
        <v>1.5</v>
      </c>
    </row>
    <row r="301" spans="1:3" x14ac:dyDescent="0.35">
      <c r="A301" t="s">
        <v>1973</v>
      </c>
      <c r="B301" t="s">
        <v>1974</v>
      </c>
      <c r="C301">
        <v>19.600000000000001</v>
      </c>
    </row>
    <row r="302" spans="1:3" x14ac:dyDescent="0.35">
      <c r="A302" t="s">
        <v>1975</v>
      </c>
      <c r="B302" t="s">
        <v>1976</v>
      </c>
      <c r="C302">
        <v>6.5</v>
      </c>
    </row>
    <row r="303" spans="1:3" x14ac:dyDescent="0.35">
      <c r="A303" t="s">
        <v>1977</v>
      </c>
      <c r="B303" t="s">
        <v>1978</v>
      </c>
      <c r="C303">
        <v>0</v>
      </c>
    </row>
    <row r="304" spans="1:3" x14ac:dyDescent="0.35">
      <c r="A304" t="s">
        <v>1979</v>
      </c>
      <c r="B304" t="s">
        <v>1980</v>
      </c>
      <c r="C304">
        <v>1</v>
      </c>
    </row>
    <row r="305" spans="1:3" x14ac:dyDescent="0.35">
      <c r="A305" t="s">
        <v>1981</v>
      </c>
      <c r="B305" t="s">
        <v>1982</v>
      </c>
      <c r="C305">
        <v>11.9</v>
      </c>
    </row>
    <row r="306" spans="1:3" x14ac:dyDescent="0.35">
      <c r="A306" t="s">
        <v>1983</v>
      </c>
      <c r="B306" t="s">
        <v>1984</v>
      </c>
      <c r="C306">
        <v>3.1</v>
      </c>
    </row>
    <row r="307" spans="1:3" x14ac:dyDescent="0.35">
      <c r="A307" t="s">
        <v>1985</v>
      </c>
      <c r="B307" t="s">
        <v>1986</v>
      </c>
      <c r="C307">
        <v>9.1999999999999993</v>
      </c>
    </row>
    <row r="308" spans="1:3" x14ac:dyDescent="0.35">
      <c r="A308" t="s">
        <v>1987</v>
      </c>
      <c r="B308" t="s">
        <v>1988</v>
      </c>
      <c r="C308">
        <v>2.2000000000000002</v>
      </c>
    </row>
    <row r="309" spans="1:3" x14ac:dyDescent="0.35">
      <c r="A309" t="s">
        <v>1989</v>
      </c>
      <c r="B309" t="s">
        <v>1990</v>
      </c>
      <c r="C309">
        <v>19.899999999999999</v>
      </c>
    </row>
    <row r="310" spans="1:3" x14ac:dyDescent="0.35">
      <c r="A310" t="s">
        <v>1991</v>
      </c>
      <c r="B310" t="s">
        <v>1992</v>
      </c>
      <c r="C310">
        <v>2</v>
      </c>
    </row>
    <row r="311" spans="1:3" x14ac:dyDescent="0.35">
      <c r="A311" t="s">
        <v>1993</v>
      </c>
      <c r="B311" t="s">
        <v>1994</v>
      </c>
      <c r="C311">
        <v>42.4</v>
      </c>
    </row>
    <row r="312" spans="1:3" x14ac:dyDescent="0.35">
      <c r="A312" t="s">
        <v>1995</v>
      </c>
      <c r="B312" t="s">
        <v>1996</v>
      </c>
      <c r="C312">
        <v>5.6</v>
      </c>
    </row>
    <row r="313" spans="1:3" x14ac:dyDescent="0.35">
      <c r="A313" t="s">
        <v>1997</v>
      </c>
      <c r="B313" t="s">
        <v>1998</v>
      </c>
      <c r="C313">
        <v>59.8</v>
      </c>
    </row>
    <row r="314" spans="1:3" x14ac:dyDescent="0.35">
      <c r="A314" t="s">
        <v>1999</v>
      </c>
      <c r="B314" t="s">
        <v>2000</v>
      </c>
      <c r="C314">
        <v>6.8</v>
      </c>
    </row>
    <row r="315" spans="1:3" x14ac:dyDescent="0.35">
      <c r="A315" t="s">
        <v>2001</v>
      </c>
      <c r="B315" t="s">
        <v>2002</v>
      </c>
      <c r="C315">
        <v>4.7</v>
      </c>
    </row>
    <row r="316" spans="1:3" x14ac:dyDescent="0.35">
      <c r="A316" t="s">
        <v>2003</v>
      </c>
      <c r="B316" t="s">
        <v>2004</v>
      </c>
      <c r="C316">
        <v>0.7</v>
      </c>
    </row>
    <row r="317" spans="1:3" x14ac:dyDescent="0.35">
      <c r="A317" t="s">
        <v>2005</v>
      </c>
      <c r="B317" t="s">
        <v>2006</v>
      </c>
      <c r="C317">
        <v>0.8</v>
      </c>
    </row>
    <row r="318" spans="1:3" x14ac:dyDescent="0.35">
      <c r="A318" t="s">
        <v>2007</v>
      </c>
      <c r="B318" t="s">
        <v>2008</v>
      </c>
      <c r="C318">
        <v>0.7</v>
      </c>
    </row>
    <row r="319" spans="1:3" x14ac:dyDescent="0.35">
      <c r="A319" t="s">
        <v>2009</v>
      </c>
      <c r="B319" t="s">
        <v>2010</v>
      </c>
      <c r="C319">
        <v>0</v>
      </c>
    </row>
    <row r="320" spans="1:3" x14ac:dyDescent="0.35">
      <c r="A320" t="s">
        <v>2011</v>
      </c>
      <c r="B320" t="s">
        <v>2012</v>
      </c>
      <c r="C320">
        <v>1</v>
      </c>
    </row>
    <row r="321" spans="1:3" x14ac:dyDescent="0.35">
      <c r="A321" t="s">
        <v>2013</v>
      </c>
      <c r="B321" t="s">
        <v>2014</v>
      </c>
      <c r="C321">
        <v>1.1000000000000001</v>
      </c>
    </row>
    <row r="322" spans="1:3" x14ac:dyDescent="0.35">
      <c r="A322" t="s">
        <v>2015</v>
      </c>
      <c r="B322" t="s">
        <v>2016</v>
      </c>
      <c r="C322">
        <v>0.9</v>
      </c>
    </row>
    <row r="323" spans="1:3" x14ac:dyDescent="0.35">
      <c r="A323" t="s">
        <v>2017</v>
      </c>
      <c r="B323" t="s">
        <v>2018</v>
      </c>
      <c r="C323">
        <v>2.9</v>
      </c>
    </row>
    <row r="324" spans="1:3" x14ac:dyDescent="0.35">
      <c r="A324" t="s">
        <v>2019</v>
      </c>
      <c r="B324" t="s">
        <v>2020</v>
      </c>
      <c r="C324">
        <v>0.7</v>
      </c>
    </row>
    <row r="325" spans="1:3" x14ac:dyDescent="0.35">
      <c r="A325" t="s">
        <v>2021</v>
      </c>
      <c r="B325" t="s">
        <v>2022</v>
      </c>
      <c r="C325">
        <v>0.8</v>
      </c>
    </row>
    <row r="326" spans="1:3" x14ac:dyDescent="0.35">
      <c r="A326" t="s">
        <v>2023</v>
      </c>
      <c r="B326" t="s">
        <v>2024</v>
      </c>
      <c r="C326">
        <v>0.6</v>
      </c>
    </row>
    <row r="327" spans="1:3" x14ac:dyDescent="0.35">
      <c r="A327" t="s">
        <v>2025</v>
      </c>
      <c r="B327" t="s">
        <v>2026</v>
      </c>
      <c r="C327">
        <v>4.0999999999999996</v>
      </c>
    </row>
    <row r="328" spans="1:3" x14ac:dyDescent="0.35">
      <c r="A328" t="s">
        <v>2027</v>
      </c>
      <c r="B328" t="s">
        <v>2028</v>
      </c>
      <c r="C328">
        <v>1</v>
      </c>
    </row>
    <row r="329" spans="1:3" x14ac:dyDescent="0.35">
      <c r="A329" t="s">
        <v>2029</v>
      </c>
      <c r="B329" t="s">
        <v>2030</v>
      </c>
      <c r="C329">
        <v>18.8</v>
      </c>
    </row>
    <row r="330" spans="1:3" x14ac:dyDescent="0.35">
      <c r="A330" t="s">
        <v>2031</v>
      </c>
      <c r="B330" t="s">
        <v>2032</v>
      </c>
      <c r="C330">
        <v>3.2</v>
      </c>
    </row>
    <row r="331" spans="1:3" x14ac:dyDescent="0.35">
      <c r="A331" t="s">
        <v>2033</v>
      </c>
      <c r="B331" t="s">
        <v>2034</v>
      </c>
      <c r="C331">
        <v>14.9</v>
      </c>
    </row>
    <row r="332" spans="1:3" x14ac:dyDescent="0.35">
      <c r="A332" t="s">
        <v>2035</v>
      </c>
      <c r="B332" t="s">
        <v>2036</v>
      </c>
      <c r="C332">
        <v>3.3</v>
      </c>
    </row>
    <row r="333" spans="1:3" x14ac:dyDescent="0.35">
      <c r="A333" t="s">
        <v>2037</v>
      </c>
      <c r="B333" t="s">
        <v>2038</v>
      </c>
      <c r="C333">
        <v>24.4</v>
      </c>
    </row>
    <row r="334" spans="1:3" x14ac:dyDescent="0.35">
      <c r="A334" t="s">
        <v>2039</v>
      </c>
      <c r="B334" t="s">
        <v>2040</v>
      </c>
      <c r="C334">
        <v>6.3</v>
      </c>
    </row>
    <row r="335" spans="1:3" x14ac:dyDescent="0.35">
      <c r="A335" t="s">
        <v>2041</v>
      </c>
      <c r="B335" t="s">
        <v>2042</v>
      </c>
      <c r="C335">
        <v>2.5</v>
      </c>
    </row>
    <row r="336" spans="1:3" x14ac:dyDescent="0.35">
      <c r="A336" t="s">
        <v>2043</v>
      </c>
      <c r="B336" t="s">
        <v>2044</v>
      </c>
      <c r="C336">
        <v>0.5</v>
      </c>
    </row>
    <row r="337" spans="1:3" x14ac:dyDescent="0.35">
      <c r="A337" t="s">
        <v>2045</v>
      </c>
      <c r="B337" t="s">
        <v>2046</v>
      </c>
      <c r="C337">
        <v>0.8</v>
      </c>
    </row>
    <row r="338" spans="1:3" x14ac:dyDescent="0.35">
      <c r="A338" t="s">
        <v>2047</v>
      </c>
      <c r="B338" t="s">
        <v>2048</v>
      </c>
      <c r="C338">
        <v>0.4</v>
      </c>
    </row>
    <row r="339" spans="1:3" x14ac:dyDescent="0.35">
      <c r="A339" t="s">
        <v>2049</v>
      </c>
      <c r="B339" t="s">
        <v>2050</v>
      </c>
      <c r="C339">
        <v>0</v>
      </c>
    </row>
    <row r="340" spans="1:3" x14ac:dyDescent="0.35">
      <c r="A340" t="s">
        <v>2051</v>
      </c>
      <c r="B340" t="s">
        <v>2052</v>
      </c>
      <c r="C340">
        <v>1</v>
      </c>
    </row>
    <row r="341" spans="1:3" x14ac:dyDescent="0.35">
      <c r="A341" t="s">
        <v>2053</v>
      </c>
      <c r="B341" t="s">
        <v>2054</v>
      </c>
      <c r="C341">
        <v>1</v>
      </c>
    </row>
    <row r="342" spans="1:3" x14ac:dyDescent="0.35">
      <c r="A342" t="s">
        <v>2055</v>
      </c>
      <c r="B342" t="s">
        <v>2056</v>
      </c>
      <c r="C342">
        <v>0.6</v>
      </c>
    </row>
    <row r="343" spans="1:3" x14ac:dyDescent="0.35">
      <c r="A343" t="s">
        <v>2057</v>
      </c>
      <c r="B343" t="s">
        <v>2058</v>
      </c>
      <c r="C343">
        <v>2.2000000000000002</v>
      </c>
    </row>
    <row r="344" spans="1:3" x14ac:dyDescent="0.35">
      <c r="A344" t="s">
        <v>2059</v>
      </c>
      <c r="B344" t="s">
        <v>2060</v>
      </c>
      <c r="C344">
        <v>0.5</v>
      </c>
    </row>
    <row r="345" spans="1:3" x14ac:dyDescent="0.35">
      <c r="A345" t="s">
        <v>2061</v>
      </c>
      <c r="B345" t="s">
        <v>2062</v>
      </c>
      <c r="C345">
        <v>1</v>
      </c>
    </row>
    <row r="346" spans="1:3" x14ac:dyDescent="0.35">
      <c r="A346" t="s">
        <v>2063</v>
      </c>
      <c r="B346" t="s">
        <v>2064</v>
      </c>
      <c r="C346">
        <v>0.7</v>
      </c>
    </row>
    <row r="347" spans="1:3" x14ac:dyDescent="0.35">
      <c r="A347" t="s">
        <v>2065</v>
      </c>
      <c r="B347" t="s">
        <v>2066</v>
      </c>
      <c r="C347">
        <v>2.8</v>
      </c>
    </row>
    <row r="348" spans="1:3" x14ac:dyDescent="0.35">
      <c r="A348" t="s">
        <v>2067</v>
      </c>
      <c r="B348" t="s">
        <v>2068</v>
      </c>
      <c r="C348">
        <v>0.8</v>
      </c>
    </row>
    <row r="349" spans="1:3" x14ac:dyDescent="0.35">
      <c r="A349" t="s">
        <v>2069</v>
      </c>
      <c r="B349" t="s">
        <v>2070</v>
      </c>
      <c r="C349">
        <v>7</v>
      </c>
    </row>
    <row r="350" spans="1:3" x14ac:dyDescent="0.35">
      <c r="A350" t="s">
        <v>2071</v>
      </c>
      <c r="B350" t="s">
        <v>2072</v>
      </c>
      <c r="C350">
        <v>1.9</v>
      </c>
    </row>
    <row r="351" spans="1:3" x14ac:dyDescent="0.35">
      <c r="A351" t="s">
        <v>2073</v>
      </c>
      <c r="B351" t="s">
        <v>2074</v>
      </c>
      <c r="C351">
        <v>6.3</v>
      </c>
    </row>
    <row r="352" spans="1:3" x14ac:dyDescent="0.35">
      <c r="A352" t="s">
        <v>2075</v>
      </c>
      <c r="B352" t="s">
        <v>2076</v>
      </c>
      <c r="C352">
        <v>2.4</v>
      </c>
    </row>
    <row r="353" spans="1:3" x14ac:dyDescent="0.35">
      <c r="A353" t="s">
        <v>2077</v>
      </c>
      <c r="B353" t="s">
        <v>2078</v>
      </c>
      <c r="C353">
        <v>8</v>
      </c>
    </row>
    <row r="354" spans="1:3" x14ac:dyDescent="0.35">
      <c r="A354" t="s">
        <v>2079</v>
      </c>
      <c r="B354" t="s">
        <v>2080</v>
      </c>
      <c r="C354">
        <v>3.1</v>
      </c>
    </row>
    <row r="355" spans="1:3" x14ac:dyDescent="0.35">
      <c r="A355" t="s">
        <v>2081</v>
      </c>
      <c r="B355" t="s">
        <v>2082</v>
      </c>
      <c r="C355">
        <v>8.4</v>
      </c>
    </row>
    <row r="356" spans="1:3" x14ac:dyDescent="0.35">
      <c r="A356" t="s">
        <v>2083</v>
      </c>
      <c r="B356" t="s">
        <v>2084</v>
      </c>
      <c r="C356">
        <v>1.1000000000000001</v>
      </c>
    </row>
    <row r="357" spans="1:3" x14ac:dyDescent="0.35">
      <c r="A357" t="s">
        <v>2085</v>
      </c>
      <c r="B357" t="s">
        <v>2086</v>
      </c>
      <c r="C357">
        <v>10.6</v>
      </c>
    </row>
    <row r="358" spans="1:3" x14ac:dyDescent="0.35">
      <c r="A358" t="s">
        <v>2087</v>
      </c>
      <c r="B358" t="s">
        <v>2088</v>
      </c>
      <c r="C358">
        <v>3</v>
      </c>
    </row>
    <row r="359" spans="1:3" x14ac:dyDescent="0.35">
      <c r="A359" t="s">
        <v>2089</v>
      </c>
      <c r="B359" t="s">
        <v>2090</v>
      </c>
      <c r="C359">
        <v>6.2</v>
      </c>
    </row>
    <row r="360" spans="1:3" x14ac:dyDescent="0.35">
      <c r="A360" t="s">
        <v>2091</v>
      </c>
      <c r="B360" t="s">
        <v>2092</v>
      </c>
      <c r="C360">
        <v>1.2</v>
      </c>
    </row>
    <row r="361" spans="1:3" x14ac:dyDescent="0.35">
      <c r="A361" t="s">
        <v>2093</v>
      </c>
      <c r="B361" t="s">
        <v>2094</v>
      </c>
      <c r="C361">
        <v>5.5</v>
      </c>
    </row>
    <row r="362" spans="1:3" x14ac:dyDescent="0.35">
      <c r="A362" t="s">
        <v>2095</v>
      </c>
      <c r="B362" t="s">
        <v>2096</v>
      </c>
      <c r="C362">
        <v>2</v>
      </c>
    </row>
    <row r="363" spans="1:3" x14ac:dyDescent="0.35">
      <c r="A363" t="s">
        <v>2097</v>
      </c>
      <c r="B363" t="s">
        <v>2098</v>
      </c>
      <c r="C363">
        <v>6.6</v>
      </c>
    </row>
    <row r="364" spans="1:3" x14ac:dyDescent="0.35">
      <c r="A364" t="s">
        <v>2099</v>
      </c>
      <c r="B364" t="s">
        <v>2100</v>
      </c>
      <c r="C364">
        <v>1.4</v>
      </c>
    </row>
    <row r="365" spans="1:3" x14ac:dyDescent="0.35">
      <c r="A365" t="s">
        <v>2101</v>
      </c>
      <c r="B365" t="s">
        <v>2102</v>
      </c>
      <c r="C365">
        <v>14.9</v>
      </c>
    </row>
    <row r="366" spans="1:3" x14ac:dyDescent="0.35">
      <c r="A366" t="s">
        <v>2103</v>
      </c>
      <c r="B366" t="s">
        <v>2104</v>
      </c>
      <c r="C366">
        <v>3</v>
      </c>
    </row>
    <row r="367" spans="1:3" x14ac:dyDescent="0.35">
      <c r="A367" t="s">
        <v>2105</v>
      </c>
      <c r="B367" t="s">
        <v>2106</v>
      </c>
      <c r="C367">
        <v>10.1</v>
      </c>
    </row>
    <row r="368" spans="1:3" x14ac:dyDescent="0.35">
      <c r="A368" t="s">
        <v>2107</v>
      </c>
      <c r="B368" t="s">
        <v>2108</v>
      </c>
      <c r="C368">
        <v>3.4</v>
      </c>
    </row>
    <row r="369" spans="1:3" x14ac:dyDescent="0.35">
      <c r="A369" t="s">
        <v>2109</v>
      </c>
      <c r="B369" t="s">
        <v>2110</v>
      </c>
      <c r="C369">
        <v>21.9</v>
      </c>
    </row>
    <row r="370" spans="1:3" x14ac:dyDescent="0.35">
      <c r="A370" t="s">
        <v>2111</v>
      </c>
      <c r="B370" t="s">
        <v>2112</v>
      </c>
      <c r="C370">
        <v>5.4</v>
      </c>
    </row>
    <row r="371" spans="1:3" x14ac:dyDescent="0.35">
      <c r="A371" t="s">
        <v>2113</v>
      </c>
      <c r="B371" t="s">
        <v>2114</v>
      </c>
      <c r="C371">
        <v>10.9</v>
      </c>
    </row>
    <row r="372" spans="1:3" x14ac:dyDescent="0.35">
      <c r="A372" t="s">
        <v>2115</v>
      </c>
      <c r="B372" t="s">
        <v>2116</v>
      </c>
      <c r="C372">
        <v>1.1000000000000001</v>
      </c>
    </row>
    <row r="373" spans="1:3" x14ac:dyDescent="0.35">
      <c r="A373" t="s">
        <v>2117</v>
      </c>
      <c r="B373" t="s">
        <v>2118</v>
      </c>
      <c r="C373">
        <v>0.9</v>
      </c>
    </row>
    <row r="374" spans="1:3" x14ac:dyDescent="0.35">
      <c r="A374" t="s">
        <v>2119</v>
      </c>
      <c r="B374" t="s">
        <v>2120</v>
      </c>
      <c r="C374">
        <v>0.6</v>
      </c>
    </row>
    <row r="375" spans="1:3" x14ac:dyDescent="0.35">
      <c r="A375" t="s">
        <v>2121</v>
      </c>
      <c r="B375" t="s">
        <v>2122</v>
      </c>
      <c r="C375">
        <v>8.1</v>
      </c>
    </row>
    <row r="376" spans="1:3" x14ac:dyDescent="0.35">
      <c r="A376" t="s">
        <v>2123</v>
      </c>
      <c r="B376" t="s">
        <v>2124</v>
      </c>
      <c r="C376">
        <v>1.2</v>
      </c>
    </row>
    <row r="377" spans="1:3" x14ac:dyDescent="0.35">
      <c r="A377" t="s">
        <v>2125</v>
      </c>
      <c r="B377" t="s">
        <v>2126</v>
      </c>
      <c r="C377">
        <v>2.1</v>
      </c>
    </row>
    <row r="378" spans="1:3" x14ac:dyDescent="0.35">
      <c r="A378" t="s">
        <v>2127</v>
      </c>
      <c r="B378" t="s">
        <v>2128</v>
      </c>
      <c r="C378">
        <v>1.1000000000000001</v>
      </c>
    </row>
    <row r="379" spans="1:3" x14ac:dyDescent="0.35">
      <c r="A379" t="s">
        <v>2129</v>
      </c>
      <c r="B379" t="s">
        <v>2130</v>
      </c>
      <c r="C379">
        <v>11.2</v>
      </c>
    </row>
    <row r="380" spans="1:3" x14ac:dyDescent="0.35">
      <c r="A380" t="s">
        <v>2131</v>
      </c>
      <c r="B380" t="s">
        <v>2132</v>
      </c>
      <c r="C380">
        <v>1.8</v>
      </c>
    </row>
    <row r="381" spans="1:3" x14ac:dyDescent="0.35">
      <c r="A381" t="s">
        <v>2133</v>
      </c>
      <c r="B381" t="s">
        <v>2134</v>
      </c>
      <c r="C381">
        <v>35.200000000000003</v>
      </c>
    </row>
    <row r="382" spans="1:3" x14ac:dyDescent="0.35">
      <c r="A382" t="s">
        <v>2135</v>
      </c>
      <c r="B382" t="s">
        <v>2136</v>
      </c>
      <c r="C382">
        <v>4.7</v>
      </c>
    </row>
    <row r="383" spans="1:3" x14ac:dyDescent="0.35">
      <c r="A383" t="s">
        <v>2137</v>
      </c>
      <c r="B383" t="s">
        <v>2138</v>
      </c>
      <c r="C383">
        <v>27.1</v>
      </c>
    </row>
    <row r="384" spans="1:3" x14ac:dyDescent="0.35">
      <c r="A384" t="s">
        <v>2139</v>
      </c>
      <c r="B384" t="s">
        <v>2140</v>
      </c>
      <c r="C384">
        <v>4.9000000000000004</v>
      </c>
    </row>
    <row r="385" spans="1:3" x14ac:dyDescent="0.35">
      <c r="A385" t="s">
        <v>2141</v>
      </c>
      <c r="B385" t="s">
        <v>2142</v>
      </c>
      <c r="C385">
        <v>47</v>
      </c>
    </row>
    <row r="386" spans="1:3" x14ac:dyDescent="0.35">
      <c r="A386" t="s">
        <v>2143</v>
      </c>
      <c r="B386" t="s">
        <v>2144</v>
      </c>
      <c r="C386">
        <v>7.3</v>
      </c>
    </row>
    <row r="387" spans="1:3" x14ac:dyDescent="0.35">
      <c r="A387" t="s">
        <v>2145</v>
      </c>
      <c r="B387" t="s">
        <v>2146</v>
      </c>
      <c r="C387">
        <v>4.2</v>
      </c>
    </row>
    <row r="388" spans="1:3" x14ac:dyDescent="0.35">
      <c r="A388" t="s">
        <v>2147</v>
      </c>
      <c r="B388" t="s">
        <v>2148</v>
      </c>
      <c r="C388">
        <v>0.7</v>
      </c>
    </row>
    <row r="389" spans="1:3" x14ac:dyDescent="0.35">
      <c r="A389" t="s">
        <v>2149</v>
      </c>
      <c r="B389" t="s">
        <v>2150</v>
      </c>
      <c r="C389">
        <v>1</v>
      </c>
    </row>
    <row r="390" spans="1:3" x14ac:dyDescent="0.35">
      <c r="A390" t="s">
        <v>2151</v>
      </c>
      <c r="B390" t="s">
        <v>2152</v>
      </c>
      <c r="C390">
        <v>0.7</v>
      </c>
    </row>
    <row r="391" spans="1:3" x14ac:dyDescent="0.35">
      <c r="A391" t="s">
        <v>2153</v>
      </c>
      <c r="B391" t="s">
        <v>2154</v>
      </c>
      <c r="C391">
        <v>3.1</v>
      </c>
    </row>
    <row r="392" spans="1:3" x14ac:dyDescent="0.35">
      <c r="A392" t="s">
        <v>2155</v>
      </c>
      <c r="B392" t="s">
        <v>2156</v>
      </c>
      <c r="C392">
        <v>0.7</v>
      </c>
    </row>
    <row r="393" spans="1:3" x14ac:dyDescent="0.35">
      <c r="A393" t="s">
        <v>2157</v>
      </c>
      <c r="B393" t="s">
        <v>2158</v>
      </c>
      <c r="C393">
        <v>1</v>
      </c>
    </row>
    <row r="394" spans="1:3" x14ac:dyDescent="0.35">
      <c r="A394" t="s">
        <v>2159</v>
      </c>
      <c r="B394" t="s">
        <v>2160</v>
      </c>
      <c r="C394">
        <v>0.8</v>
      </c>
    </row>
    <row r="395" spans="1:3" x14ac:dyDescent="0.35">
      <c r="A395" t="s">
        <v>2161</v>
      </c>
      <c r="B395" t="s">
        <v>2162</v>
      </c>
      <c r="C395">
        <v>4.0999999999999996</v>
      </c>
    </row>
    <row r="396" spans="1:3" x14ac:dyDescent="0.35">
      <c r="A396" t="s">
        <v>2163</v>
      </c>
      <c r="B396" t="s">
        <v>2164</v>
      </c>
      <c r="C396">
        <v>1</v>
      </c>
    </row>
    <row r="397" spans="1:3" x14ac:dyDescent="0.35">
      <c r="A397" t="s">
        <v>2165</v>
      </c>
      <c r="B397" t="s">
        <v>2166</v>
      </c>
      <c r="C397">
        <v>13.3</v>
      </c>
    </row>
    <row r="398" spans="1:3" x14ac:dyDescent="0.35">
      <c r="A398" t="s">
        <v>2167</v>
      </c>
      <c r="B398" t="s">
        <v>2168</v>
      </c>
      <c r="C398">
        <v>3.6</v>
      </c>
    </row>
    <row r="399" spans="1:3" x14ac:dyDescent="0.35">
      <c r="A399" t="s">
        <v>2169</v>
      </c>
      <c r="B399" t="s">
        <v>2170</v>
      </c>
      <c r="C399">
        <v>8.5</v>
      </c>
    </row>
    <row r="400" spans="1:3" x14ac:dyDescent="0.35">
      <c r="A400" t="s">
        <v>2171</v>
      </c>
      <c r="B400" t="s">
        <v>2172</v>
      </c>
      <c r="C400">
        <v>2.9</v>
      </c>
    </row>
    <row r="401" spans="1:3" x14ac:dyDescent="0.35">
      <c r="A401" t="s">
        <v>2173</v>
      </c>
      <c r="B401" t="s">
        <v>2174</v>
      </c>
      <c r="C401">
        <v>20.2</v>
      </c>
    </row>
    <row r="402" spans="1:3" x14ac:dyDescent="0.35">
      <c r="A402" t="s">
        <v>2175</v>
      </c>
      <c r="B402" t="s">
        <v>2176</v>
      </c>
      <c r="C402">
        <v>7.2</v>
      </c>
    </row>
    <row r="403" spans="1:3" x14ac:dyDescent="0.35">
      <c r="A403" t="s">
        <v>2177</v>
      </c>
      <c r="B403" t="s">
        <v>2178</v>
      </c>
      <c r="C403">
        <v>9.1999999999999993</v>
      </c>
    </row>
    <row r="404" spans="1:3" x14ac:dyDescent="0.35">
      <c r="A404" t="s">
        <v>2179</v>
      </c>
      <c r="B404" t="s">
        <v>2180</v>
      </c>
      <c r="C404">
        <v>1.1000000000000001</v>
      </c>
    </row>
    <row r="405" spans="1:3" x14ac:dyDescent="0.35">
      <c r="A405" t="s">
        <v>2181</v>
      </c>
      <c r="B405" t="s">
        <v>2182</v>
      </c>
      <c r="C405">
        <v>6.4</v>
      </c>
    </row>
    <row r="406" spans="1:3" x14ac:dyDescent="0.35">
      <c r="A406" t="s">
        <v>2183</v>
      </c>
      <c r="B406" t="s">
        <v>2184</v>
      </c>
      <c r="C406">
        <v>1.1000000000000001</v>
      </c>
    </row>
    <row r="407" spans="1:3" x14ac:dyDescent="0.35">
      <c r="A407" t="s">
        <v>2185</v>
      </c>
      <c r="B407" t="s">
        <v>2186</v>
      </c>
      <c r="C407">
        <v>2.2000000000000002</v>
      </c>
    </row>
    <row r="408" spans="1:3" x14ac:dyDescent="0.35">
      <c r="A408" t="s">
        <v>2187</v>
      </c>
      <c r="B408" t="s">
        <v>2188</v>
      </c>
      <c r="C408">
        <v>1.1000000000000001</v>
      </c>
    </row>
    <row r="409" spans="1:3" x14ac:dyDescent="0.35">
      <c r="A409" t="s">
        <v>2189</v>
      </c>
      <c r="B409" t="s">
        <v>2190</v>
      </c>
      <c r="C409">
        <v>8.6999999999999993</v>
      </c>
    </row>
    <row r="410" spans="1:3" x14ac:dyDescent="0.35">
      <c r="A410" t="s">
        <v>2191</v>
      </c>
      <c r="B410" t="s">
        <v>2192</v>
      </c>
      <c r="C410">
        <v>1.6</v>
      </c>
    </row>
    <row r="411" spans="1:3" x14ac:dyDescent="0.35">
      <c r="A411" t="s">
        <v>2193</v>
      </c>
      <c r="B411" t="s">
        <v>2194</v>
      </c>
      <c r="C411">
        <v>20.9</v>
      </c>
    </row>
    <row r="412" spans="1:3" x14ac:dyDescent="0.35">
      <c r="A412" t="s">
        <v>2195</v>
      </c>
      <c r="B412" t="s">
        <v>2196</v>
      </c>
      <c r="C412">
        <v>3.3</v>
      </c>
    </row>
    <row r="413" spans="1:3" x14ac:dyDescent="0.35">
      <c r="A413" t="s">
        <v>2197</v>
      </c>
      <c r="B413" t="s">
        <v>2198</v>
      </c>
      <c r="C413">
        <v>11.9</v>
      </c>
    </row>
    <row r="414" spans="1:3" x14ac:dyDescent="0.35">
      <c r="A414" t="s">
        <v>2199</v>
      </c>
      <c r="B414" t="s">
        <v>2200</v>
      </c>
      <c r="C414">
        <v>3.1</v>
      </c>
    </row>
    <row r="415" spans="1:3" x14ac:dyDescent="0.35">
      <c r="A415" t="s">
        <v>2201</v>
      </c>
      <c r="B415" t="s">
        <v>2202</v>
      </c>
      <c r="C415">
        <v>34</v>
      </c>
    </row>
    <row r="416" spans="1:3" x14ac:dyDescent="0.35">
      <c r="A416" t="s">
        <v>2203</v>
      </c>
      <c r="B416" t="s">
        <v>2204</v>
      </c>
      <c r="C416">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2"/>
  <sheetViews>
    <sheetView workbookViewId="0">
      <selection activeCell="D4" sqref="D4"/>
    </sheetView>
  </sheetViews>
  <sheetFormatPr defaultRowHeight="14.5" x14ac:dyDescent="0.35"/>
  <cols>
    <col min="1" max="1" width="16.08984375" customWidth="1"/>
    <col min="2" max="2" width="16.08984375" style="2" customWidth="1"/>
    <col min="3" max="3" width="152.453125" customWidth="1"/>
  </cols>
  <sheetData>
    <row r="1" spans="1:6" x14ac:dyDescent="0.35">
      <c r="A1" t="s">
        <v>0</v>
      </c>
      <c r="C1" t="s">
        <v>1</v>
      </c>
      <c r="D1" t="s">
        <v>2</v>
      </c>
    </row>
    <row r="2" spans="1:6" x14ac:dyDescent="0.35">
      <c r="A2" t="s">
        <v>3</v>
      </c>
      <c r="C2" t="s">
        <v>4</v>
      </c>
      <c r="D2" t="s">
        <v>5</v>
      </c>
    </row>
    <row r="3" spans="1:6" x14ac:dyDescent="0.35">
      <c r="A3" s="1" t="s">
        <v>122</v>
      </c>
      <c r="B3" s="2" t="b">
        <f t="shared" ref="B3:B66" si="0">AND(RIGHT(A3,1)="E",ISNUMBER(SEARCH("disability",C3)))</f>
        <v>1</v>
      </c>
      <c r="C3" t="s">
        <v>123</v>
      </c>
      <c r="D3">
        <v>10439</v>
      </c>
      <c r="E3">
        <f>D3/D11</f>
        <v>0.19061444353145257</v>
      </c>
    </row>
    <row r="4" spans="1:6" x14ac:dyDescent="0.35">
      <c r="A4" s="1" t="s">
        <v>126</v>
      </c>
      <c r="B4" s="2" t="b">
        <f t="shared" si="0"/>
        <v>1</v>
      </c>
      <c r="C4" t="s">
        <v>127</v>
      </c>
      <c r="D4">
        <v>43779</v>
      </c>
      <c r="E4">
        <f>D4/D11</f>
        <v>0.79939742536291425</v>
      </c>
    </row>
    <row r="5" spans="1:6" x14ac:dyDescent="0.35">
      <c r="A5" t="s">
        <v>262</v>
      </c>
      <c r="B5" s="2" t="b">
        <f t="shared" si="0"/>
        <v>1</v>
      </c>
      <c r="C5" t="s">
        <v>263</v>
      </c>
      <c r="D5">
        <v>8.9</v>
      </c>
      <c r="E5">
        <f>D5*E$3</f>
        <v>1.6964685474299279</v>
      </c>
      <c r="F5">
        <f>E5*F$11</f>
        <v>1.7223655200520667</v>
      </c>
    </row>
    <row r="6" spans="1:6" x14ac:dyDescent="0.35">
      <c r="A6" t="s">
        <v>266</v>
      </c>
      <c r="B6" s="2" t="b">
        <f t="shared" si="0"/>
        <v>1</v>
      </c>
      <c r="C6" t="s">
        <v>267</v>
      </c>
      <c r="D6">
        <v>5.6</v>
      </c>
      <c r="E6">
        <f t="shared" ref="E6:E10" si="1">D6*E$3</f>
        <v>1.0674408837761342</v>
      </c>
      <c r="F6">
        <f t="shared" ref="F6:F10" si="2">E6*F$11</f>
        <v>1.0837356081226486</v>
      </c>
    </row>
    <row r="7" spans="1:6" x14ac:dyDescent="0.35">
      <c r="A7" t="s">
        <v>402</v>
      </c>
      <c r="B7" s="2" t="b">
        <f t="shared" si="0"/>
        <v>1</v>
      </c>
      <c r="C7" t="s">
        <v>403</v>
      </c>
      <c r="D7">
        <v>26.7</v>
      </c>
      <c r="E7">
        <f t="shared" si="1"/>
        <v>5.0894056422897833</v>
      </c>
      <c r="F7">
        <f t="shared" si="2"/>
        <v>5.1670965601561996</v>
      </c>
    </row>
    <row r="8" spans="1:6" x14ac:dyDescent="0.35">
      <c r="A8" t="s">
        <v>406</v>
      </c>
      <c r="B8" s="2" t="b">
        <f t="shared" si="0"/>
        <v>1</v>
      </c>
      <c r="C8" t="s">
        <v>407</v>
      </c>
      <c r="D8">
        <v>12.9</v>
      </c>
      <c r="E8">
        <f t="shared" si="1"/>
        <v>2.4589263215557384</v>
      </c>
      <c r="F8">
        <f t="shared" si="2"/>
        <v>2.4964623829968158</v>
      </c>
    </row>
    <row r="9" spans="1:6" x14ac:dyDescent="0.35">
      <c r="A9" t="s">
        <v>542</v>
      </c>
      <c r="B9" s="2" t="b">
        <f t="shared" si="0"/>
        <v>1</v>
      </c>
      <c r="C9" t="s">
        <v>543</v>
      </c>
      <c r="D9">
        <v>34.299999999999997</v>
      </c>
      <c r="E9">
        <f t="shared" si="1"/>
        <v>6.5380754131288228</v>
      </c>
      <c r="F9">
        <f t="shared" si="2"/>
        <v>6.6378805997512229</v>
      </c>
    </row>
    <row r="10" spans="1:6" x14ac:dyDescent="0.35">
      <c r="A10" t="s">
        <v>546</v>
      </c>
      <c r="B10" s="2" t="b">
        <f t="shared" si="0"/>
        <v>1</v>
      </c>
      <c r="C10" t="s">
        <v>547</v>
      </c>
      <c r="D10">
        <v>16.3</v>
      </c>
      <c r="E10">
        <f t="shared" si="1"/>
        <v>3.1070154295626771</v>
      </c>
      <c r="F10">
        <f t="shared" si="2"/>
        <v>3.1544447164998526</v>
      </c>
    </row>
    <row r="11" spans="1:6" x14ac:dyDescent="0.35">
      <c r="A11" s="1" t="s">
        <v>6</v>
      </c>
      <c r="B11" s="2" t="b">
        <f t="shared" si="0"/>
        <v>0</v>
      </c>
      <c r="C11" t="s">
        <v>7</v>
      </c>
      <c r="D11">
        <v>54765</v>
      </c>
      <c r="E11">
        <v>55601</v>
      </c>
      <c r="F11">
        <f>E11/D11</f>
        <v>1.0152652241395053</v>
      </c>
    </row>
    <row r="12" spans="1:6" x14ac:dyDescent="0.35">
      <c r="A12" t="s">
        <v>8</v>
      </c>
      <c r="B12" s="2" t="b">
        <f t="shared" si="0"/>
        <v>0</v>
      </c>
      <c r="C12" t="s">
        <v>9</v>
      </c>
      <c r="D12">
        <v>147</v>
      </c>
    </row>
    <row r="13" spans="1:6" x14ac:dyDescent="0.35">
      <c r="A13" t="s">
        <v>10</v>
      </c>
      <c r="B13" s="2" t="b">
        <f t="shared" si="0"/>
        <v>0</v>
      </c>
      <c r="C13" t="s">
        <v>11</v>
      </c>
      <c r="D13">
        <v>26628</v>
      </c>
    </row>
    <row r="14" spans="1:6" x14ac:dyDescent="0.35">
      <c r="A14" t="s">
        <v>12</v>
      </c>
      <c r="B14" s="2" t="b">
        <f t="shared" si="0"/>
        <v>0</v>
      </c>
      <c r="C14" t="s">
        <v>13</v>
      </c>
      <c r="D14">
        <v>168</v>
      </c>
    </row>
    <row r="15" spans="1:6" x14ac:dyDescent="0.35">
      <c r="A15" t="s">
        <v>14</v>
      </c>
      <c r="B15" s="2" t="b">
        <f t="shared" si="0"/>
        <v>0</v>
      </c>
      <c r="C15" t="s">
        <v>15</v>
      </c>
      <c r="D15">
        <v>28137</v>
      </c>
    </row>
    <row r="16" spans="1:6" x14ac:dyDescent="0.35">
      <c r="A16" t="s">
        <v>16</v>
      </c>
      <c r="B16" s="2" t="b">
        <f t="shared" si="0"/>
        <v>0</v>
      </c>
      <c r="C16" t="s">
        <v>17</v>
      </c>
      <c r="D16">
        <v>170</v>
      </c>
    </row>
    <row r="17" spans="1:4" x14ac:dyDescent="0.35">
      <c r="A17" t="s">
        <v>18</v>
      </c>
      <c r="B17" s="2" t="b">
        <f t="shared" si="0"/>
        <v>0</v>
      </c>
      <c r="C17" t="s">
        <v>19</v>
      </c>
      <c r="D17">
        <v>13310</v>
      </c>
    </row>
    <row r="18" spans="1:4" x14ac:dyDescent="0.35">
      <c r="A18" t="s">
        <v>20</v>
      </c>
      <c r="B18" s="2" t="b">
        <f t="shared" si="0"/>
        <v>0</v>
      </c>
      <c r="C18" t="s">
        <v>21</v>
      </c>
      <c r="D18">
        <v>60</v>
      </c>
    </row>
    <row r="19" spans="1:4" x14ac:dyDescent="0.35">
      <c r="A19" t="s">
        <v>22</v>
      </c>
      <c r="B19" s="2" t="b">
        <f t="shared" si="0"/>
        <v>0</v>
      </c>
      <c r="C19" t="s">
        <v>23</v>
      </c>
      <c r="D19">
        <v>13302</v>
      </c>
    </row>
    <row r="20" spans="1:4" x14ac:dyDescent="0.35">
      <c r="A20" t="s">
        <v>24</v>
      </c>
      <c r="B20" s="2" t="b">
        <f t="shared" si="0"/>
        <v>0</v>
      </c>
      <c r="C20" t="s">
        <v>25</v>
      </c>
      <c r="D20">
        <v>61</v>
      </c>
    </row>
    <row r="21" spans="1:4" x14ac:dyDescent="0.35">
      <c r="A21" t="s">
        <v>26</v>
      </c>
      <c r="B21" s="2" t="b">
        <f t="shared" si="0"/>
        <v>0</v>
      </c>
      <c r="C21" t="s">
        <v>27</v>
      </c>
      <c r="D21">
        <v>33541</v>
      </c>
    </row>
    <row r="22" spans="1:4" x14ac:dyDescent="0.35">
      <c r="A22" t="s">
        <v>28</v>
      </c>
      <c r="B22" s="2" t="b">
        <f t="shared" si="0"/>
        <v>0</v>
      </c>
      <c r="C22" t="s">
        <v>29</v>
      </c>
      <c r="D22">
        <v>105</v>
      </c>
    </row>
    <row r="23" spans="1:4" x14ac:dyDescent="0.35">
      <c r="A23" t="s">
        <v>30</v>
      </c>
      <c r="B23" s="2" t="b">
        <f t="shared" si="0"/>
        <v>0</v>
      </c>
      <c r="C23" t="s">
        <v>31</v>
      </c>
      <c r="D23">
        <v>7914</v>
      </c>
    </row>
    <row r="24" spans="1:4" x14ac:dyDescent="0.35">
      <c r="A24" t="s">
        <v>32</v>
      </c>
      <c r="B24" s="2" t="b">
        <f t="shared" si="0"/>
        <v>0</v>
      </c>
      <c r="C24" t="s">
        <v>33</v>
      </c>
      <c r="D24">
        <v>152</v>
      </c>
    </row>
    <row r="25" spans="1:4" x14ac:dyDescent="0.35">
      <c r="A25" t="s">
        <v>34</v>
      </c>
      <c r="B25" s="2" t="b">
        <f t="shared" si="0"/>
        <v>0</v>
      </c>
      <c r="C25" t="s">
        <v>35</v>
      </c>
      <c r="D25">
        <v>53760</v>
      </c>
    </row>
    <row r="26" spans="1:4" x14ac:dyDescent="0.35">
      <c r="A26" t="s">
        <v>36</v>
      </c>
      <c r="B26" s="2" t="b">
        <f t="shared" si="0"/>
        <v>0</v>
      </c>
      <c r="C26" t="s">
        <v>37</v>
      </c>
      <c r="D26">
        <v>287</v>
      </c>
    </row>
    <row r="27" spans="1:4" x14ac:dyDescent="0.35">
      <c r="A27" t="s">
        <v>38</v>
      </c>
      <c r="B27" s="2" t="b">
        <f t="shared" si="0"/>
        <v>0</v>
      </c>
      <c r="C27" t="s">
        <v>39</v>
      </c>
      <c r="D27">
        <v>42130</v>
      </c>
    </row>
    <row r="28" spans="1:4" x14ac:dyDescent="0.35">
      <c r="A28" t="s">
        <v>40</v>
      </c>
      <c r="B28" s="2" t="b">
        <f t="shared" si="0"/>
        <v>0</v>
      </c>
      <c r="C28" t="s">
        <v>41</v>
      </c>
      <c r="D28">
        <v>332</v>
      </c>
    </row>
    <row r="29" spans="1:4" x14ac:dyDescent="0.35">
      <c r="A29" t="s">
        <v>42</v>
      </c>
      <c r="B29" s="2" t="b">
        <f t="shared" si="0"/>
        <v>0</v>
      </c>
      <c r="C29" t="s">
        <v>43</v>
      </c>
      <c r="D29">
        <v>10471</v>
      </c>
    </row>
    <row r="30" spans="1:4" x14ac:dyDescent="0.35">
      <c r="A30" t="s">
        <v>44</v>
      </c>
      <c r="B30" s="2" t="b">
        <f t="shared" si="0"/>
        <v>0</v>
      </c>
      <c r="C30" t="s">
        <v>45</v>
      </c>
      <c r="D30">
        <v>235</v>
      </c>
    </row>
    <row r="31" spans="1:4" x14ac:dyDescent="0.35">
      <c r="A31" t="s">
        <v>46</v>
      </c>
      <c r="B31" s="2" t="b">
        <f t="shared" si="0"/>
        <v>0</v>
      </c>
      <c r="C31" t="s">
        <v>47</v>
      </c>
      <c r="D31">
        <v>150</v>
      </c>
    </row>
    <row r="32" spans="1:4" x14ac:dyDescent="0.35">
      <c r="A32" t="s">
        <v>48</v>
      </c>
      <c r="B32" s="2" t="b">
        <f t="shared" si="0"/>
        <v>0</v>
      </c>
      <c r="C32" t="s">
        <v>49</v>
      </c>
      <c r="D32">
        <v>68</v>
      </c>
    </row>
    <row r="33" spans="1:4" x14ac:dyDescent="0.35">
      <c r="A33" t="s">
        <v>50</v>
      </c>
      <c r="B33" s="2" t="b">
        <f t="shared" si="0"/>
        <v>0</v>
      </c>
      <c r="C33" t="s">
        <v>51</v>
      </c>
      <c r="D33">
        <v>568</v>
      </c>
    </row>
    <row r="34" spans="1:4" x14ac:dyDescent="0.35">
      <c r="A34" t="s">
        <v>52</v>
      </c>
      <c r="B34" s="2" t="b">
        <f t="shared" si="0"/>
        <v>0</v>
      </c>
      <c r="C34" t="s">
        <v>53</v>
      </c>
      <c r="D34">
        <v>166</v>
      </c>
    </row>
    <row r="35" spans="1:4" x14ac:dyDescent="0.35">
      <c r="A35" t="s">
        <v>54</v>
      </c>
      <c r="B35" s="2" t="b">
        <f t="shared" si="0"/>
        <v>0</v>
      </c>
      <c r="C35" t="s">
        <v>55</v>
      </c>
      <c r="D35">
        <v>32</v>
      </c>
    </row>
    <row r="36" spans="1:4" x14ac:dyDescent="0.35">
      <c r="A36" t="s">
        <v>56</v>
      </c>
      <c r="B36" s="2" t="b">
        <f t="shared" si="0"/>
        <v>0</v>
      </c>
      <c r="C36" t="s">
        <v>57</v>
      </c>
      <c r="D36">
        <v>36</v>
      </c>
    </row>
    <row r="37" spans="1:4" x14ac:dyDescent="0.35">
      <c r="A37" t="s">
        <v>58</v>
      </c>
      <c r="B37" s="2" t="b">
        <f t="shared" si="0"/>
        <v>0</v>
      </c>
      <c r="C37" t="s">
        <v>59</v>
      </c>
      <c r="D37">
        <v>409</v>
      </c>
    </row>
    <row r="38" spans="1:4" x14ac:dyDescent="0.35">
      <c r="A38" t="s">
        <v>60</v>
      </c>
      <c r="B38" s="2" t="b">
        <f t="shared" si="0"/>
        <v>0</v>
      </c>
      <c r="C38" t="s">
        <v>61</v>
      </c>
      <c r="D38">
        <v>348</v>
      </c>
    </row>
    <row r="39" spans="1:4" x14ac:dyDescent="0.35">
      <c r="A39" t="s">
        <v>62</v>
      </c>
      <c r="B39" s="2" t="b">
        <f t="shared" si="0"/>
        <v>0</v>
      </c>
      <c r="C39" t="s">
        <v>63</v>
      </c>
      <c r="D39">
        <v>1005</v>
      </c>
    </row>
    <row r="40" spans="1:4" x14ac:dyDescent="0.35">
      <c r="A40" t="s">
        <v>64</v>
      </c>
      <c r="B40" s="2" t="b">
        <f t="shared" si="0"/>
        <v>0</v>
      </c>
      <c r="C40" t="s">
        <v>65</v>
      </c>
      <c r="D40">
        <v>246</v>
      </c>
    </row>
    <row r="41" spans="1:4" x14ac:dyDescent="0.35">
      <c r="A41" t="s">
        <v>66</v>
      </c>
      <c r="B41" s="2" t="b">
        <f t="shared" si="0"/>
        <v>0</v>
      </c>
      <c r="C41" t="s">
        <v>67</v>
      </c>
      <c r="D41">
        <v>1528</v>
      </c>
    </row>
    <row r="42" spans="1:4" x14ac:dyDescent="0.35">
      <c r="A42" t="s">
        <v>68</v>
      </c>
      <c r="B42" s="2" t="b">
        <f t="shared" si="0"/>
        <v>0</v>
      </c>
      <c r="C42" t="s">
        <v>69</v>
      </c>
      <c r="D42">
        <v>4</v>
      </c>
    </row>
    <row r="43" spans="1:4" x14ac:dyDescent="0.35">
      <c r="A43" t="s">
        <v>70</v>
      </c>
      <c r="B43" s="2" t="b">
        <f t="shared" si="0"/>
        <v>0</v>
      </c>
      <c r="C43" t="s">
        <v>71</v>
      </c>
      <c r="D43">
        <v>41105</v>
      </c>
    </row>
    <row r="44" spans="1:4" x14ac:dyDescent="0.35">
      <c r="A44" t="s">
        <v>72</v>
      </c>
      <c r="B44" s="2" t="b">
        <f t="shared" si="0"/>
        <v>0</v>
      </c>
      <c r="C44" t="s">
        <v>73</v>
      </c>
      <c r="D44">
        <v>160</v>
      </c>
    </row>
    <row r="45" spans="1:4" x14ac:dyDescent="0.35">
      <c r="A45" t="s">
        <v>74</v>
      </c>
      <c r="B45" s="2" t="b">
        <f t="shared" si="0"/>
        <v>0</v>
      </c>
      <c r="C45" t="s">
        <v>75</v>
      </c>
      <c r="D45">
        <v>47883</v>
      </c>
    </row>
    <row r="46" spans="1:4" x14ac:dyDescent="0.35">
      <c r="A46" t="s">
        <v>76</v>
      </c>
      <c r="B46" s="2" t="b">
        <f t="shared" si="0"/>
        <v>0</v>
      </c>
      <c r="C46" t="s">
        <v>77</v>
      </c>
      <c r="D46">
        <v>658</v>
      </c>
    </row>
    <row r="47" spans="1:4" x14ac:dyDescent="0.35">
      <c r="A47" t="s">
        <v>78</v>
      </c>
      <c r="B47" s="2" t="b">
        <f t="shared" si="0"/>
        <v>0</v>
      </c>
      <c r="C47" t="s">
        <v>79</v>
      </c>
      <c r="D47">
        <v>38074</v>
      </c>
    </row>
    <row r="48" spans="1:4" x14ac:dyDescent="0.35">
      <c r="A48" t="s">
        <v>80</v>
      </c>
      <c r="B48" s="2" t="b">
        <f t="shared" si="0"/>
        <v>0</v>
      </c>
      <c r="C48" t="s">
        <v>81</v>
      </c>
      <c r="D48">
        <v>1311</v>
      </c>
    </row>
    <row r="49" spans="1:4" x14ac:dyDescent="0.35">
      <c r="A49" t="s">
        <v>82</v>
      </c>
      <c r="B49" s="2" t="b">
        <f t="shared" si="0"/>
        <v>0</v>
      </c>
      <c r="C49" t="s">
        <v>83</v>
      </c>
      <c r="D49">
        <v>7692</v>
      </c>
    </row>
    <row r="50" spans="1:4" x14ac:dyDescent="0.35">
      <c r="A50" t="s">
        <v>84</v>
      </c>
      <c r="B50" s="2" t="b">
        <f t="shared" si="0"/>
        <v>0</v>
      </c>
      <c r="C50" t="s">
        <v>85</v>
      </c>
      <c r="D50">
        <v>1045</v>
      </c>
    </row>
    <row r="51" spans="1:4" x14ac:dyDescent="0.35">
      <c r="A51" t="s">
        <v>86</v>
      </c>
      <c r="B51" s="2" t="b">
        <f t="shared" si="0"/>
        <v>0</v>
      </c>
      <c r="C51" t="s">
        <v>87</v>
      </c>
      <c r="D51">
        <v>6882</v>
      </c>
    </row>
    <row r="52" spans="1:4" x14ac:dyDescent="0.35">
      <c r="A52" t="s">
        <v>88</v>
      </c>
      <c r="B52" s="2" t="b">
        <f t="shared" si="0"/>
        <v>0</v>
      </c>
      <c r="C52" t="s">
        <v>89</v>
      </c>
      <c r="D52">
        <v>659</v>
      </c>
    </row>
    <row r="53" spans="1:4" x14ac:dyDescent="0.35">
      <c r="A53" t="s">
        <v>90</v>
      </c>
      <c r="B53" s="2" t="b">
        <f t="shared" si="0"/>
        <v>0</v>
      </c>
      <c r="C53" t="s">
        <v>91</v>
      </c>
      <c r="D53">
        <v>36814</v>
      </c>
    </row>
    <row r="54" spans="1:4" x14ac:dyDescent="0.35">
      <c r="A54" t="s">
        <v>92</v>
      </c>
      <c r="B54" s="2" t="b">
        <f t="shared" si="0"/>
        <v>0</v>
      </c>
      <c r="C54" t="s">
        <v>93</v>
      </c>
      <c r="D54">
        <v>167</v>
      </c>
    </row>
    <row r="55" spans="1:4" x14ac:dyDescent="0.35">
      <c r="A55" t="s">
        <v>94</v>
      </c>
      <c r="B55" s="2" t="b">
        <f t="shared" si="0"/>
        <v>0</v>
      </c>
      <c r="C55" t="s">
        <v>95</v>
      </c>
      <c r="D55">
        <v>4076</v>
      </c>
    </row>
    <row r="56" spans="1:4" x14ac:dyDescent="0.35">
      <c r="A56" t="s">
        <v>96</v>
      </c>
      <c r="B56" s="2" t="b">
        <f t="shared" si="0"/>
        <v>0</v>
      </c>
      <c r="C56" t="s">
        <v>97</v>
      </c>
      <c r="D56">
        <v>472</v>
      </c>
    </row>
    <row r="57" spans="1:4" x14ac:dyDescent="0.35">
      <c r="A57" t="s">
        <v>98</v>
      </c>
      <c r="B57" s="2" t="b">
        <f t="shared" si="0"/>
        <v>0</v>
      </c>
      <c r="C57" t="s">
        <v>99</v>
      </c>
      <c r="D57">
        <v>11997</v>
      </c>
    </row>
    <row r="58" spans="1:4" x14ac:dyDescent="0.35">
      <c r="A58" t="s">
        <v>100</v>
      </c>
      <c r="B58" s="2" t="b">
        <f t="shared" si="0"/>
        <v>0</v>
      </c>
      <c r="C58" t="s">
        <v>101</v>
      </c>
      <c r="D58">
        <v>703</v>
      </c>
    </row>
    <row r="59" spans="1:4" x14ac:dyDescent="0.35">
      <c r="A59" t="s">
        <v>102</v>
      </c>
      <c r="B59" s="2" t="b">
        <f t="shared" si="0"/>
        <v>0</v>
      </c>
      <c r="C59" t="s">
        <v>103</v>
      </c>
      <c r="D59">
        <v>10471</v>
      </c>
    </row>
    <row r="60" spans="1:4" x14ac:dyDescent="0.35">
      <c r="A60" t="s">
        <v>104</v>
      </c>
      <c r="B60" s="2" t="b">
        <f t="shared" si="0"/>
        <v>0</v>
      </c>
      <c r="C60" t="s">
        <v>105</v>
      </c>
      <c r="D60">
        <v>696</v>
      </c>
    </row>
    <row r="61" spans="1:4" x14ac:dyDescent="0.35">
      <c r="A61" t="s">
        <v>106</v>
      </c>
      <c r="B61" s="2" t="b">
        <f t="shared" si="0"/>
        <v>0</v>
      </c>
      <c r="C61" t="s">
        <v>107</v>
      </c>
      <c r="D61">
        <v>10270</v>
      </c>
    </row>
    <row r="62" spans="1:4" x14ac:dyDescent="0.35">
      <c r="A62" t="s">
        <v>108</v>
      </c>
      <c r="B62" s="2" t="b">
        <f t="shared" si="0"/>
        <v>0</v>
      </c>
      <c r="C62" t="s">
        <v>109</v>
      </c>
      <c r="D62">
        <v>745</v>
      </c>
    </row>
    <row r="63" spans="1:4" x14ac:dyDescent="0.35">
      <c r="A63" t="s">
        <v>110</v>
      </c>
      <c r="B63" s="2" t="b">
        <f t="shared" si="0"/>
        <v>0</v>
      </c>
      <c r="C63" t="s">
        <v>111</v>
      </c>
      <c r="D63">
        <v>53651</v>
      </c>
    </row>
    <row r="64" spans="1:4" x14ac:dyDescent="0.35">
      <c r="A64" t="s">
        <v>112</v>
      </c>
      <c r="B64" s="2" t="b">
        <f t="shared" si="0"/>
        <v>0</v>
      </c>
      <c r="C64" t="s">
        <v>113</v>
      </c>
      <c r="D64">
        <v>229</v>
      </c>
    </row>
    <row r="65" spans="1:4" x14ac:dyDescent="0.35">
      <c r="A65" t="s">
        <v>114</v>
      </c>
      <c r="B65" s="2" t="b">
        <f t="shared" si="0"/>
        <v>0</v>
      </c>
      <c r="C65" t="s">
        <v>115</v>
      </c>
      <c r="D65">
        <v>1114</v>
      </c>
    </row>
    <row r="66" spans="1:4" x14ac:dyDescent="0.35">
      <c r="A66" t="s">
        <v>116</v>
      </c>
      <c r="B66" s="2" t="b">
        <f t="shared" si="0"/>
        <v>0</v>
      </c>
      <c r="C66" t="s">
        <v>117</v>
      </c>
      <c r="D66">
        <v>183</v>
      </c>
    </row>
    <row r="67" spans="1:4" x14ac:dyDescent="0.35">
      <c r="A67" t="s">
        <v>118</v>
      </c>
      <c r="B67" s="2" t="b">
        <f t="shared" ref="B67:B130" si="3">AND(RIGHT(A67,1)="E",ISNUMBER(SEARCH("disability",C67)))</f>
        <v>0</v>
      </c>
      <c r="C67" t="s">
        <v>119</v>
      </c>
      <c r="D67">
        <v>579</v>
      </c>
    </row>
    <row r="68" spans="1:4" x14ac:dyDescent="0.35">
      <c r="A68" t="s">
        <v>120</v>
      </c>
      <c r="B68" s="2" t="b">
        <f t="shared" si="3"/>
        <v>0</v>
      </c>
      <c r="C68" t="s">
        <v>121</v>
      </c>
      <c r="D68">
        <v>192</v>
      </c>
    </row>
    <row r="69" spans="1:4" x14ac:dyDescent="0.35">
      <c r="A69" t="s">
        <v>124</v>
      </c>
      <c r="B69" s="2" t="b">
        <f t="shared" si="3"/>
        <v>0</v>
      </c>
      <c r="C69" t="s">
        <v>125</v>
      </c>
      <c r="D69">
        <v>718</v>
      </c>
    </row>
    <row r="70" spans="1:4" x14ac:dyDescent="0.35">
      <c r="A70" t="s">
        <v>128</v>
      </c>
      <c r="B70" s="2" t="b">
        <f t="shared" si="3"/>
        <v>0</v>
      </c>
      <c r="C70" t="s">
        <v>129</v>
      </c>
      <c r="D70">
        <v>749</v>
      </c>
    </row>
    <row r="71" spans="1:4" x14ac:dyDescent="0.35">
      <c r="A71" t="s">
        <v>130</v>
      </c>
      <c r="B71" s="2" t="b">
        <f t="shared" si="3"/>
        <v>0</v>
      </c>
      <c r="C71" t="s">
        <v>131</v>
      </c>
      <c r="D71">
        <v>35078</v>
      </c>
    </row>
    <row r="72" spans="1:4" x14ac:dyDescent="0.35">
      <c r="A72" t="s">
        <v>132</v>
      </c>
      <c r="B72" s="2" t="b">
        <f t="shared" si="3"/>
        <v>0</v>
      </c>
      <c r="C72" t="s">
        <v>133</v>
      </c>
      <c r="D72">
        <v>221</v>
      </c>
    </row>
    <row r="73" spans="1:4" x14ac:dyDescent="0.35">
      <c r="A73" t="s">
        <v>134</v>
      </c>
      <c r="B73" s="2" t="b">
        <f t="shared" si="3"/>
        <v>0</v>
      </c>
      <c r="C73" t="s">
        <v>135</v>
      </c>
      <c r="D73">
        <v>18174</v>
      </c>
    </row>
    <row r="74" spans="1:4" x14ac:dyDescent="0.35">
      <c r="A74" t="s">
        <v>136</v>
      </c>
      <c r="B74" s="2" t="b">
        <f t="shared" si="3"/>
        <v>0</v>
      </c>
      <c r="C74" t="s">
        <v>137</v>
      </c>
      <c r="D74">
        <v>786</v>
      </c>
    </row>
    <row r="75" spans="1:4" x14ac:dyDescent="0.35">
      <c r="A75" t="s">
        <v>138</v>
      </c>
      <c r="B75" s="2" t="b">
        <f t="shared" si="3"/>
        <v>0</v>
      </c>
      <c r="C75" t="s">
        <v>139</v>
      </c>
      <c r="D75">
        <v>7339</v>
      </c>
    </row>
    <row r="76" spans="1:4" x14ac:dyDescent="0.35">
      <c r="A76" t="s">
        <v>140</v>
      </c>
      <c r="B76" s="2" t="b">
        <f t="shared" si="3"/>
        <v>0</v>
      </c>
      <c r="C76" t="s">
        <v>141</v>
      </c>
      <c r="D76">
        <v>643</v>
      </c>
    </row>
    <row r="77" spans="1:4" x14ac:dyDescent="0.35">
      <c r="A77" t="s">
        <v>142</v>
      </c>
      <c r="B77" s="2" t="b">
        <f t="shared" si="3"/>
        <v>0</v>
      </c>
      <c r="C77" t="s">
        <v>143</v>
      </c>
      <c r="D77">
        <v>9565</v>
      </c>
    </row>
    <row r="78" spans="1:4" x14ac:dyDescent="0.35">
      <c r="A78" t="s">
        <v>144</v>
      </c>
      <c r="B78" s="2" t="b">
        <f t="shared" si="3"/>
        <v>0</v>
      </c>
      <c r="C78" t="s">
        <v>145</v>
      </c>
      <c r="D78">
        <v>689</v>
      </c>
    </row>
    <row r="79" spans="1:4" x14ac:dyDescent="0.35">
      <c r="A79" t="s">
        <v>146</v>
      </c>
      <c r="B79" s="2" t="b">
        <f t="shared" si="3"/>
        <v>0</v>
      </c>
      <c r="C79" t="s">
        <v>147</v>
      </c>
      <c r="D79">
        <v>6.1</v>
      </c>
    </row>
    <row r="80" spans="1:4" x14ac:dyDescent="0.35">
      <c r="A80" t="s">
        <v>148</v>
      </c>
      <c r="B80" s="2" t="b">
        <f t="shared" si="3"/>
        <v>0</v>
      </c>
      <c r="C80" t="s">
        <v>149</v>
      </c>
      <c r="D80">
        <v>1.4</v>
      </c>
    </row>
    <row r="81" spans="1:4" x14ac:dyDescent="0.35">
      <c r="A81" t="s">
        <v>150</v>
      </c>
      <c r="B81" s="2" t="b">
        <f t="shared" si="3"/>
        <v>0</v>
      </c>
      <c r="C81" t="s">
        <v>151</v>
      </c>
      <c r="D81">
        <v>5.8</v>
      </c>
    </row>
    <row r="82" spans="1:4" x14ac:dyDescent="0.35">
      <c r="A82" t="s">
        <v>152</v>
      </c>
      <c r="B82" s="2" t="b">
        <f t="shared" si="3"/>
        <v>0</v>
      </c>
      <c r="C82" t="s">
        <v>153</v>
      </c>
      <c r="D82">
        <v>1.4</v>
      </c>
    </row>
    <row r="83" spans="1:4" x14ac:dyDescent="0.35">
      <c r="A83" t="s">
        <v>154</v>
      </c>
      <c r="B83" s="2" t="b">
        <f t="shared" si="3"/>
        <v>0</v>
      </c>
      <c r="C83" t="s">
        <v>155</v>
      </c>
      <c r="D83">
        <v>6.4</v>
      </c>
    </row>
    <row r="84" spans="1:4" x14ac:dyDescent="0.35">
      <c r="A84" t="s">
        <v>156</v>
      </c>
      <c r="B84" s="2" t="b">
        <f t="shared" si="3"/>
        <v>0</v>
      </c>
      <c r="C84" t="s">
        <v>157</v>
      </c>
      <c r="D84">
        <v>1.7</v>
      </c>
    </row>
    <row r="85" spans="1:4" x14ac:dyDescent="0.35">
      <c r="A85" t="s">
        <v>158</v>
      </c>
      <c r="B85" s="2" t="b">
        <f t="shared" si="3"/>
        <v>0</v>
      </c>
      <c r="C85" t="s">
        <v>159</v>
      </c>
      <c r="D85">
        <v>8.9</v>
      </c>
    </row>
    <row r="86" spans="1:4" x14ac:dyDescent="0.35">
      <c r="A86" t="s">
        <v>160</v>
      </c>
      <c r="B86" s="2" t="b">
        <f t="shared" si="3"/>
        <v>0</v>
      </c>
      <c r="C86" t="s">
        <v>161</v>
      </c>
      <c r="D86">
        <v>2.8</v>
      </c>
    </row>
    <row r="87" spans="1:4" x14ac:dyDescent="0.35">
      <c r="A87" t="s">
        <v>162</v>
      </c>
      <c r="B87" s="2" t="b">
        <f t="shared" si="3"/>
        <v>0</v>
      </c>
      <c r="C87" t="s">
        <v>163</v>
      </c>
      <c r="D87">
        <v>8.9</v>
      </c>
    </row>
    <row r="88" spans="1:4" x14ac:dyDescent="0.35">
      <c r="A88" t="s">
        <v>164</v>
      </c>
      <c r="B88" s="2" t="b">
        <f t="shared" si="3"/>
        <v>0</v>
      </c>
      <c r="C88" t="s">
        <v>165</v>
      </c>
      <c r="D88">
        <v>2.8</v>
      </c>
    </row>
    <row r="89" spans="1:4" x14ac:dyDescent="0.35">
      <c r="A89" t="s">
        <v>166</v>
      </c>
      <c r="B89" s="2" t="b">
        <f t="shared" si="3"/>
        <v>0</v>
      </c>
      <c r="C89" t="s">
        <v>167</v>
      </c>
      <c r="D89">
        <v>5.8</v>
      </c>
    </row>
    <row r="90" spans="1:4" x14ac:dyDescent="0.35">
      <c r="A90" t="s">
        <v>168</v>
      </c>
      <c r="B90" s="2" t="b">
        <f t="shared" si="3"/>
        <v>0</v>
      </c>
      <c r="C90" t="s">
        <v>169</v>
      </c>
      <c r="D90">
        <v>1.3</v>
      </c>
    </row>
    <row r="91" spans="1:4" x14ac:dyDescent="0.35">
      <c r="A91" t="s">
        <v>170</v>
      </c>
      <c r="B91" s="2" t="b">
        <f t="shared" si="3"/>
        <v>0</v>
      </c>
      <c r="C91" t="s">
        <v>171</v>
      </c>
      <c r="D91">
        <v>3.1</v>
      </c>
    </row>
    <row r="92" spans="1:4" x14ac:dyDescent="0.35">
      <c r="A92" t="s">
        <v>172</v>
      </c>
      <c r="B92" s="2" t="b">
        <f t="shared" si="3"/>
        <v>0</v>
      </c>
      <c r="C92" t="s">
        <v>173</v>
      </c>
      <c r="D92">
        <v>1.3</v>
      </c>
    </row>
    <row r="93" spans="1:4" x14ac:dyDescent="0.35">
      <c r="A93" t="s">
        <v>174</v>
      </c>
      <c r="B93" s="2" t="b">
        <f t="shared" si="3"/>
        <v>0</v>
      </c>
      <c r="C93" t="s">
        <v>175</v>
      </c>
      <c r="D93">
        <v>6.2</v>
      </c>
    </row>
    <row r="94" spans="1:4" x14ac:dyDescent="0.35">
      <c r="A94" t="s">
        <v>176</v>
      </c>
      <c r="B94" s="2" t="b">
        <f t="shared" si="3"/>
        <v>0</v>
      </c>
      <c r="C94" t="s">
        <v>177</v>
      </c>
      <c r="D94">
        <v>1.4</v>
      </c>
    </row>
    <row r="95" spans="1:4" x14ac:dyDescent="0.35">
      <c r="A95" t="s">
        <v>178</v>
      </c>
      <c r="B95" s="2" t="b">
        <f t="shared" si="3"/>
        <v>0</v>
      </c>
      <c r="C95" t="s">
        <v>179</v>
      </c>
      <c r="D95">
        <v>4.7</v>
      </c>
    </row>
    <row r="96" spans="1:4" x14ac:dyDescent="0.35">
      <c r="A96" t="s">
        <v>180</v>
      </c>
      <c r="B96" s="2" t="b">
        <f t="shared" si="3"/>
        <v>0</v>
      </c>
      <c r="C96" t="s">
        <v>181</v>
      </c>
      <c r="D96">
        <v>1.6</v>
      </c>
    </row>
    <row r="97" spans="1:4" x14ac:dyDescent="0.35">
      <c r="A97" t="s">
        <v>182</v>
      </c>
      <c r="B97" s="2" t="b">
        <f t="shared" si="3"/>
        <v>0</v>
      </c>
      <c r="C97" t="s">
        <v>183</v>
      </c>
      <c r="D97">
        <v>11.8</v>
      </c>
    </row>
    <row r="98" spans="1:4" x14ac:dyDescent="0.35">
      <c r="A98" t="s">
        <v>184</v>
      </c>
      <c r="B98" s="2" t="b">
        <f t="shared" si="3"/>
        <v>0</v>
      </c>
      <c r="C98" t="s">
        <v>185</v>
      </c>
      <c r="D98">
        <v>3.9</v>
      </c>
    </row>
    <row r="99" spans="1:4" x14ac:dyDescent="0.35">
      <c r="A99" t="s">
        <v>186</v>
      </c>
      <c r="B99" s="2" t="b">
        <f t="shared" si="3"/>
        <v>0</v>
      </c>
      <c r="C99" t="s">
        <v>187</v>
      </c>
      <c r="D99">
        <v>2</v>
      </c>
    </row>
    <row r="100" spans="1:4" x14ac:dyDescent="0.35">
      <c r="A100" t="s">
        <v>188</v>
      </c>
      <c r="B100" s="2" t="b">
        <f t="shared" si="3"/>
        <v>0</v>
      </c>
      <c r="C100" t="s">
        <v>189</v>
      </c>
      <c r="D100">
        <v>6.1</v>
      </c>
    </row>
    <row r="101" spans="1:4" x14ac:dyDescent="0.35">
      <c r="A101" t="s">
        <v>190</v>
      </c>
      <c r="B101" s="2" t="b">
        <f t="shared" si="3"/>
        <v>0</v>
      </c>
      <c r="C101" t="s">
        <v>191</v>
      </c>
      <c r="D101">
        <v>17.100000000000001</v>
      </c>
    </row>
    <row r="102" spans="1:4" x14ac:dyDescent="0.35">
      <c r="A102" t="s">
        <v>192</v>
      </c>
      <c r="B102" s="2" t="b">
        <f t="shared" si="3"/>
        <v>0</v>
      </c>
      <c r="C102" t="s">
        <v>193</v>
      </c>
      <c r="D102">
        <v>17.600000000000001</v>
      </c>
    </row>
    <row r="103" spans="1:4" x14ac:dyDescent="0.35">
      <c r="A103" t="s">
        <v>194</v>
      </c>
      <c r="B103" s="2" t="b">
        <f t="shared" si="3"/>
        <v>0</v>
      </c>
      <c r="C103" t="s">
        <v>195</v>
      </c>
      <c r="D103">
        <v>0</v>
      </c>
    </row>
    <row r="104" spans="1:4" x14ac:dyDescent="0.35">
      <c r="A104" t="s">
        <v>196</v>
      </c>
      <c r="B104" s="2" t="b">
        <f t="shared" si="3"/>
        <v>0</v>
      </c>
      <c r="C104" t="s">
        <v>197</v>
      </c>
      <c r="D104">
        <v>52.4</v>
      </c>
    </row>
    <row r="105" spans="1:4" x14ac:dyDescent="0.35">
      <c r="A105" t="s">
        <v>198</v>
      </c>
      <c r="B105" s="2" t="b">
        <f t="shared" si="3"/>
        <v>0</v>
      </c>
      <c r="C105" t="s">
        <v>199</v>
      </c>
      <c r="D105">
        <v>0</v>
      </c>
    </row>
    <row r="106" spans="1:4" x14ac:dyDescent="0.35">
      <c r="A106" t="s">
        <v>200</v>
      </c>
      <c r="B106" s="2" t="b">
        <f t="shared" si="3"/>
        <v>0</v>
      </c>
      <c r="C106" t="s">
        <v>201</v>
      </c>
      <c r="D106">
        <v>7.6</v>
      </c>
    </row>
    <row r="107" spans="1:4" x14ac:dyDescent="0.35">
      <c r="A107" t="s">
        <v>202</v>
      </c>
      <c r="B107" s="2" t="b">
        <f t="shared" si="3"/>
        <v>0</v>
      </c>
      <c r="C107" t="s">
        <v>203</v>
      </c>
      <c r="D107">
        <v>2.7</v>
      </c>
    </row>
    <row r="108" spans="1:4" x14ac:dyDescent="0.35">
      <c r="A108" t="s">
        <v>204</v>
      </c>
      <c r="B108" s="2" t="b">
        <f t="shared" si="3"/>
        <v>0</v>
      </c>
      <c r="C108" t="s">
        <v>205</v>
      </c>
      <c r="D108">
        <v>4.7</v>
      </c>
    </row>
    <row r="109" spans="1:4" x14ac:dyDescent="0.35">
      <c r="A109" t="s">
        <v>206</v>
      </c>
      <c r="B109" s="2" t="b">
        <f t="shared" si="3"/>
        <v>0</v>
      </c>
      <c r="C109" t="s">
        <v>207</v>
      </c>
      <c r="D109">
        <v>1.8</v>
      </c>
    </row>
    <row r="110" spans="1:4" x14ac:dyDescent="0.35">
      <c r="A110" t="s">
        <v>208</v>
      </c>
      <c r="B110" s="2" t="b">
        <f t="shared" si="3"/>
        <v>0</v>
      </c>
      <c r="C110" t="s">
        <v>209</v>
      </c>
      <c r="D110">
        <v>2.6</v>
      </c>
    </row>
    <row r="111" spans="1:4" x14ac:dyDescent="0.35">
      <c r="A111" t="s">
        <v>210</v>
      </c>
      <c r="B111" s="2" t="b">
        <f t="shared" si="3"/>
        <v>0</v>
      </c>
      <c r="C111" t="s">
        <v>211</v>
      </c>
      <c r="D111">
        <v>4.8</v>
      </c>
    </row>
    <row r="112" spans="1:4" x14ac:dyDescent="0.35">
      <c r="A112" t="s">
        <v>212</v>
      </c>
      <c r="B112" s="2" t="b">
        <f t="shared" si="3"/>
        <v>0</v>
      </c>
      <c r="C112" t="s">
        <v>213</v>
      </c>
      <c r="D112">
        <v>1.6</v>
      </c>
    </row>
    <row r="113" spans="1:4" x14ac:dyDescent="0.35">
      <c r="A113" t="s">
        <v>214</v>
      </c>
      <c r="B113" s="2" t="b">
        <f t="shared" si="3"/>
        <v>0</v>
      </c>
      <c r="C113" t="s">
        <v>215</v>
      </c>
      <c r="D113">
        <v>5.7</v>
      </c>
    </row>
    <row r="114" spans="1:4" x14ac:dyDescent="0.35">
      <c r="A114" t="s">
        <v>216</v>
      </c>
      <c r="B114" s="2" t="b">
        <f t="shared" si="3"/>
        <v>0</v>
      </c>
      <c r="C114" t="s">
        <v>217</v>
      </c>
      <c r="D114">
        <v>1.5</v>
      </c>
    </row>
    <row r="115" spans="1:4" x14ac:dyDescent="0.35">
      <c r="A115" t="s">
        <v>218</v>
      </c>
      <c r="B115" s="2" t="b">
        <f t="shared" si="3"/>
        <v>0</v>
      </c>
      <c r="C115" t="s">
        <v>219</v>
      </c>
      <c r="D115">
        <v>2.2999999999999998</v>
      </c>
    </row>
    <row r="116" spans="1:4" x14ac:dyDescent="0.35">
      <c r="A116" t="s">
        <v>220</v>
      </c>
      <c r="B116" s="2" t="b">
        <f t="shared" si="3"/>
        <v>0</v>
      </c>
      <c r="C116" t="s">
        <v>221</v>
      </c>
      <c r="D116">
        <v>1.4</v>
      </c>
    </row>
    <row r="117" spans="1:4" x14ac:dyDescent="0.35">
      <c r="A117" t="s">
        <v>222</v>
      </c>
      <c r="B117" s="2" t="b">
        <f t="shared" si="3"/>
        <v>0</v>
      </c>
      <c r="C117" t="s">
        <v>223</v>
      </c>
      <c r="D117">
        <v>22</v>
      </c>
    </row>
    <row r="118" spans="1:4" x14ac:dyDescent="0.35">
      <c r="A118" t="s">
        <v>224</v>
      </c>
      <c r="B118" s="2" t="b">
        <f t="shared" si="3"/>
        <v>0</v>
      </c>
      <c r="C118" t="s">
        <v>225</v>
      </c>
      <c r="D118">
        <v>6.2</v>
      </c>
    </row>
    <row r="119" spans="1:4" x14ac:dyDescent="0.35">
      <c r="A119" t="s">
        <v>226</v>
      </c>
      <c r="B119" s="2" t="b">
        <f t="shared" si="3"/>
        <v>0</v>
      </c>
      <c r="C119" t="s">
        <v>227</v>
      </c>
      <c r="D119">
        <v>9.1</v>
      </c>
    </row>
    <row r="120" spans="1:4" x14ac:dyDescent="0.35">
      <c r="A120" t="s">
        <v>228</v>
      </c>
      <c r="B120" s="2" t="b">
        <f t="shared" si="3"/>
        <v>0</v>
      </c>
      <c r="C120" t="s">
        <v>229</v>
      </c>
      <c r="D120">
        <v>2.6</v>
      </c>
    </row>
    <row r="121" spans="1:4" x14ac:dyDescent="0.35">
      <c r="A121" t="s">
        <v>230</v>
      </c>
      <c r="B121" s="2" t="b">
        <f t="shared" si="3"/>
        <v>0</v>
      </c>
      <c r="C121" t="s">
        <v>231</v>
      </c>
      <c r="D121">
        <v>4.5999999999999996</v>
      </c>
    </row>
    <row r="122" spans="1:4" x14ac:dyDescent="0.35">
      <c r="A122" t="s">
        <v>232</v>
      </c>
      <c r="B122" s="2" t="b">
        <f t="shared" si="3"/>
        <v>0</v>
      </c>
      <c r="C122" t="s">
        <v>233</v>
      </c>
      <c r="D122">
        <v>1.1000000000000001</v>
      </c>
    </row>
    <row r="123" spans="1:4" x14ac:dyDescent="0.35">
      <c r="A123" t="s">
        <v>234</v>
      </c>
      <c r="B123" s="2" t="b">
        <f t="shared" si="3"/>
        <v>0</v>
      </c>
      <c r="C123" t="s">
        <v>235</v>
      </c>
      <c r="D123">
        <v>11.9</v>
      </c>
    </row>
    <row r="124" spans="1:4" x14ac:dyDescent="0.35">
      <c r="A124" t="s">
        <v>236</v>
      </c>
      <c r="B124" s="2" t="b">
        <f t="shared" si="3"/>
        <v>0</v>
      </c>
      <c r="C124" t="s">
        <v>237</v>
      </c>
      <c r="D124">
        <v>4.3</v>
      </c>
    </row>
    <row r="125" spans="1:4" x14ac:dyDescent="0.35">
      <c r="A125" t="s">
        <v>238</v>
      </c>
      <c r="B125" s="2" t="b">
        <f t="shared" si="3"/>
        <v>0</v>
      </c>
      <c r="C125" t="s">
        <v>239</v>
      </c>
      <c r="D125">
        <v>5.2</v>
      </c>
    </row>
    <row r="126" spans="1:4" x14ac:dyDescent="0.35">
      <c r="A126" t="s">
        <v>240</v>
      </c>
      <c r="B126" s="2" t="b">
        <f t="shared" si="3"/>
        <v>0</v>
      </c>
      <c r="C126" t="s">
        <v>241</v>
      </c>
      <c r="D126">
        <v>2.1</v>
      </c>
    </row>
    <row r="127" spans="1:4" x14ac:dyDescent="0.35">
      <c r="A127" t="s">
        <v>242</v>
      </c>
      <c r="B127" s="2" t="b">
        <f t="shared" si="3"/>
        <v>0</v>
      </c>
      <c r="C127" t="s">
        <v>243</v>
      </c>
      <c r="D127">
        <v>3.3</v>
      </c>
    </row>
    <row r="128" spans="1:4" x14ac:dyDescent="0.35">
      <c r="A128" t="s">
        <v>244</v>
      </c>
      <c r="B128" s="2" t="b">
        <f t="shared" si="3"/>
        <v>0</v>
      </c>
      <c r="C128" t="s">
        <v>245</v>
      </c>
      <c r="D128">
        <v>1.4</v>
      </c>
    </row>
    <row r="129" spans="1:4" x14ac:dyDescent="0.35">
      <c r="A129" t="s">
        <v>246</v>
      </c>
      <c r="B129" s="2" t="b">
        <f t="shared" si="3"/>
        <v>0</v>
      </c>
      <c r="C129" t="s">
        <v>247</v>
      </c>
      <c r="D129">
        <v>2.2000000000000002</v>
      </c>
    </row>
    <row r="130" spans="1:4" x14ac:dyDescent="0.35">
      <c r="A130" t="s">
        <v>248</v>
      </c>
      <c r="B130" s="2" t="b">
        <f t="shared" si="3"/>
        <v>0</v>
      </c>
      <c r="C130" t="s">
        <v>249</v>
      </c>
      <c r="D130">
        <v>1.2</v>
      </c>
    </row>
    <row r="131" spans="1:4" x14ac:dyDescent="0.35">
      <c r="A131" t="s">
        <v>250</v>
      </c>
      <c r="B131" s="2" t="b">
        <f t="shared" ref="B131:B194" si="4">AND(RIGHT(A131,1)="E",ISNUMBER(SEARCH("disability",C131)))</f>
        <v>0</v>
      </c>
      <c r="C131" t="s">
        <v>251</v>
      </c>
      <c r="D131">
        <v>6.1</v>
      </c>
    </row>
    <row r="132" spans="1:4" x14ac:dyDescent="0.35">
      <c r="A132" t="s">
        <v>252</v>
      </c>
      <c r="B132" s="2" t="b">
        <f t="shared" si="4"/>
        <v>0</v>
      </c>
      <c r="C132" t="s">
        <v>253</v>
      </c>
      <c r="D132">
        <v>1.4</v>
      </c>
    </row>
    <row r="133" spans="1:4" x14ac:dyDescent="0.35">
      <c r="A133" t="s">
        <v>254</v>
      </c>
      <c r="B133" s="2" t="b">
        <f t="shared" si="4"/>
        <v>0</v>
      </c>
      <c r="C133" t="s">
        <v>255</v>
      </c>
      <c r="D133">
        <v>9.5</v>
      </c>
    </row>
    <row r="134" spans="1:4" x14ac:dyDescent="0.35">
      <c r="A134" t="s">
        <v>256</v>
      </c>
      <c r="B134" s="2" t="b">
        <f t="shared" si="4"/>
        <v>0</v>
      </c>
      <c r="C134" t="s">
        <v>257</v>
      </c>
      <c r="D134">
        <v>9.1</v>
      </c>
    </row>
    <row r="135" spans="1:4" x14ac:dyDescent="0.35">
      <c r="A135" t="s">
        <v>258</v>
      </c>
      <c r="B135" s="2" t="b">
        <f t="shared" si="4"/>
        <v>0</v>
      </c>
      <c r="C135" t="s">
        <v>259</v>
      </c>
      <c r="D135">
        <v>5.2</v>
      </c>
    </row>
    <row r="136" spans="1:4" x14ac:dyDescent="0.35">
      <c r="A136" t="s">
        <v>260</v>
      </c>
      <c r="B136" s="2" t="b">
        <f t="shared" si="4"/>
        <v>0</v>
      </c>
      <c r="C136" t="s">
        <v>261</v>
      </c>
      <c r="D136">
        <v>7.1</v>
      </c>
    </row>
    <row r="137" spans="1:4" x14ac:dyDescent="0.35">
      <c r="A137" t="s">
        <v>264</v>
      </c>
      <c r="B137" s="2" t="b">
        <f t="shared" si="4"/>
        <v>0</v>
      </c>
      <c r="C137" t="s">
        <v>265</v>
      </c>
      <c r="D137">
        <v>2.9</v>
      </c>
    </row>
    <row r="138" spans="1:4" x14ac:dyDescent="0.35">
      <c r="A138" t="s">
        <v>268</v>
      </c>
      <c r="B138" s="2" t="b">
        <f t="shared" si="4"/>
        <v>0</v>
      </c>
      <c r="C138" t="s">
        <v>269</v>
      </c>
      <c r="D138">
        <v>1.5</v>
      </c>
    </row>
    <row r="139" spans="1:4" x14ac:dyDescent="0.35">
      <c r="A139" t="s">
        <v>270</v>
      </c>
      <c r="B139" s="2" t="b">
        <f t="shared" si="4"/>
        <v>0</v>
      </c>
      <c r="C139" t="s">
        <v>271</v>
      </c>
      <c r="D139">
        <v>5.7</v>
      </c>
    </row>
    <row r="140" spans="1:4" x14ac:dyDescent="0.35">
      <c r="A140" t="s">
        <v>272</v>
      </c>
      <c r="B140" s="2" t="b">
        <f t="shared" si="4"/>
        <v>0</v>
      </c>
      <c r="C140" t="s">
        <v>273</v>
      </c>
      <c r="D140">
        <v>1.3</v>
      </c>
    </row>
    <row r="141" spans="1:4" x14ac:dyDescent="0.35">
      <c r="A141" t="s">
        <v>274</v>
      </c>
      <c r="B141" s="2" t="b">
        <f t="shared" si="4"/>
        <v>0</v>
      </c>
      <c r="C141" t="s">
        <v>275</v>
      </c>
      <c r="D141">
        <v>0.5</v>
      </c>
    </row>
    <row r="142" spans="1:4" x14ac:dyDescent="0.35">
      <c r="A142" t="s">
        <v>276</v>
      </c>
      <c r="B142" s="2" t="b">
        <f t="shared" si="4"/>
        <v>0</v>
      </c>
      <c r="C142" t="s">
        <v>277</v>
      </c>
      <c r="D142">
        <v>0.3</v>
      </c>
    </row>
    <row r="143" spans="1:4" x14ac:dyDescent="0.35">
      <c r="A143" t="s">
        <v>278</v>
      </c>
      <c r="B143" s="2" t="b">
        <f t="shared" si="4"/>
        <v>0</v>
      </c>
      <c r="C143" t="s">
        <v>279</v>
      </c>
      <c r="D143">
        <v>9</v>
      </c>
    </row>
    <row r="144" spans="1:4" x14ac:dyDescent="0.35">
      <c r="A144" t="s">
        <v>280</v>
      </c>
      <c r="B144" s="2" t="b">
        <f t="shared" si="4"/>
        <v>0</v>
      </c>
      <c r="C144" t="s">
        <v>281</v>
      </c>
      <c r="D144">
        <v>3.2</v>
      </c>
    </row>
    <row r="145" spans="1:4" x14ac:dyDescent="0.35">
      <c r="A145" t="s">
        <v>282</v>
      </c>
      <c r="B145" s="2" t="b">
        <f t="shared" si="4"/>
        <v>0</v>
      </c>
      <c r="C145" t="s">
        <v>283</v>
      </c>
      <c r="D145">
        <v>13.2</v>
      </c>
    </row>
    <row r="146" spans="1:4" x14ac:dyDescent="0.35">
      <c r="A146" t="s">
        <v>284</v>
      </c>
      <c r="B146" s="2" t="b">
        <f t="shared" si="4"/>
        <v>0</v>
      </c>
      <c r="C146" t="s">
        <v>285</v>
      </c>
      <c r="D146">
        <v>3.2</v>
      </c>
    </row>
    <row r="147" spans="1:4" x14ac:dyDescent="0.35">
      <c r="A147" t="s">
        <v>286</v>
      </c>
      <c r="B147" s="2" t="b">
        <f t="shared" si="4"/>
        <v>0</v>
      </c>
      <c r="C147" t="s">
        <v>287</v>
      </c>
      <c r="D147">
        <v>15.4</v>
      </c>
    </row>
    <row r="148" spans="1:4" x14ac:dyDescent="0.35">
      <c r="A148" t="s">
        <v>288</v>
      </c>
      <c r="B148" s="2" t="b">
        <f t="shared" si="4"/>
        <v>0</v>
      </c>
      <c r="C148" t="s">
        <v>289</v>
      </c>
      <c r="D148">
        <v>2.1</v>
      </c>
    </row>
    <row r="149" spans="1:4" x14ac:dyDescent="0.35">
      <c r="A149" t="s">
        <v>290</v>
      </c>
      <c r="B149" s="2" t="b">
        <f t="shared" si="4"/>
        <v>0</v>
      </c>
      <c r="C149" t="s">
        <v>291</v>
      </c>
      <c r="D149">
        <v>13</v>
      </c>
    </row>
    <row r="150" spans="1:4" x14ac:dyDescent="0.35">
      <c r="A150" t="s">
        <v>292</v>
      </c>
      <c r="B150" s="2" t="b">
        <f t="shared" si="4"/>
        <v>0</v>
      </c>
      <c r="C150" t="s">
        <v>293</v>
      </c>
      <c r="D150">
        <v>1.8</v>
      </c>
    </row>
    <row r="151" spans="1:4" x14ac:dyDescent="0.35">
      <c r="A151" t="s">
        <v>294</v>
      </c>
      <c r="B151" s="2" t="b">
        <f t="shared" si="4"/>
        <v>0</v>
      </c>
      <c r="C151" t="s">
        <v>295</v>
      </c>
      <c r="D151">
        <v>17.600000000000001</v>
      </c>
    </row>
    <row r="152" spans="1:4" x14ac:dyDescent="0.35">
      <c r="A152" t="s">
        <v>296</v>
      </c>
      <c r="B152" s="2" t="b">
        <f t="shared" si="4"/>
        <v>0</v>
      </c>
      <c r="C152" t="s">
        <v>297</v>
      </c>
      <c r="D152">
        <v>2.8</v>
      </c>
    </row>
    <row r="153" spans="1:4" x14ac:dyDescent="0.35">
      <c r="A153" t="s">
        <v>298</v>
      </c>
      <c r="B153" s="2" t="b">
        <f t="shared" si="4"/>
        <v>0</v>
      </c>
      <c r="C153" t="s">
        <v>299</v>
      </c>
      <c r="D153">
        <v>22.7</v>
      </c>
    </row>
    <row r="154" spans="1:4" x14ac:dyDescent="0.35">
      <c r="A154" t="s">
        <v>300</v>
      </c>
      <c r="B154" s="2" t="b">
        <f t="shared" si="4"/>
        <v>0</v>
      </c>
      <c r="C154" t="s">
        <v>301</v>
      </c>
      <c r="D154">
        <v>4.3</v>
      </c>
    </row>
    <row r="155" spans="1:4" x14ac:dyDescent="0.35">
      <c r="A155" t="s">
        <v>302</v>
      </c>
      <c r="B155" s="2" t="b">
        <f t="shared" si="4"/>
        <v>0</v>
      </c>
      <c r="C155" t="s">
        <v>303</v>
      </c>
      <c r="D155">
        <v>22.7</v>
      </c>
    </row>
    <row r="156" spans="1:4" x14ac:dyDescent="0.35">
      <c r="A156" t="s">
        <v>304</v>
      </c>
      <c r="B156" s="2" t="b">
        <f t="shared" si="4"/>
        <v>0</v>
      </c>
      <c r="C156" t="s">
        <v>305</v>
      </c>
      <c r="D156">
        <v>4.3</v>
      </c>
    </row>
    <row r="157" spans="1:4" x14ac:dyDescent="0.35">
      <c r="A157" t="s">
        <v>306</v>
      </c>
      <c r="B157" s="2" t="b">
        <f t="shared" si="4"/>
        <v>0</v>
      </c>
      <c r="C157" t="s">
        <v>307</v>
      </c>
      <c r="D157">
        <v>14</v>
      </c>
    </row>
    <row r="158" spans="1:4" x14ac:dyDescent="0.35">
      <c r="A158" t="s">
        <v>308</v>
      </c>
      <c r="B158" s="2" t="b">
        <f t="shared" si="4"/>
        <v>0</v>
      </c>
      <c r="C158" t="s">
        <v>309</v>
      </c>
      <c r="D158">
        <v>2.1</v>
      </c>
    </row>
    <row r="159" spans="1:4" x14ac:dyDescent="0.35">
      <c r="A159" t="s">
        <v>310</v>
      </c>
      <c r="B159" s="2" t="b">
        <f t="shared" si="4"/>
        <v>0</v>
      </c>
      <c r="C159" t="s">
        <v>311</v>
      </c>
      <c r="D159">
        <v>8.6999999999999993</v>
      </c>
    </row>
    <row r="160" spans="1:4" x14ac:dyDescent="0.35">
      <c r="A160" t="s">
        <v>312</v>
      </c>
      <c r="B160" s="2" t="b">
        <f t="shared" si="4"/>
        <v>0</v>
      </c>
      <c r="C160" t="s">
        <v>313</v>
      </c>
      <c r="D160">
        <v>2.4</v>
      </c>
    </row>
    <row r="161" spans="1:4" x14ac:dyDescent="0.35">
      <c r="A161" t="s">
        <v>314</v>
      </c>
      <c r="B161" s="2" t="b">
        <f t="shared" si="4"/>
        <v>0</v>
      </c>
      <c r="C161" t="s">
        <v>315</v>
      </c>
      <c r="D161">
        <v>15.3</v>
      </c>
    </row>
    <row r="162" spans="1:4" x14ac:dyDescent="0.35">
      <c r="A162" t="s">
        <v>316</v>
      </c>
      <c r="B162" s="2" t="b">
        <f t="shared" si="4"/>
        <v>0</v>
      </c>
      <c r="C162" t="s">
        <v>317</v>
      </c>
      <c r="D162">
        <v>2.1</v>
      </c>
    </row>
    <row r="163" spans="1:4" x14ac:dyDescent="0.35">
      <c r="A163" t="s">
        <v>318</v>
      </c>
      <c r="B163" s="2" t="b">
        <f t="shared" si="4"/>
        <v>0</v>
      </c>
      <c r="C163" t="s">
        <v>319</v>
      </c>
      <c r="D163">
        <v>10.8</v>
      </c>
    </row>
    <row r="164" spans="1:4" x14ac:dyDescent="0.35">
      <c r="A164" t="s">
        <v>320</v>
      </c>
      <c r="B164" s="2" t="b">
        <f t="shared" si="4"/>
        <v>0</v>
      </c>
      <c r="C164" t="s">
        <v>321</v>
      </c>
      <c r="D164">
        <v>2.1</v>
      </c>
    </row>
    <row r="165" spans="1:4" x14ac:dyDescent="0.35">
      <c r="A165" t="s">
        <v>322</v>
      </c>
      <c r="B165" s="2" t="b">
        <f t="shared" si="4"/>
        <v>0</v>
      </c>
      <c r="C165" t="s">
        <v>323</v>
      </c>
      <c r="D165">
        <v>33.5</v>
      </c>
    </row>
    <row r="166" spans="1:4" x14ac:dyDescent="0.35">
      <c r="A166" t="s">
        <v>324</v>
      </c>
      <c r="B166" s="2" t="b">
        <f t="shared" si="4"/>
        <v>0</v>
      </c>
      <c r="C166" t="s">
        <v>325</v>
      </c>
      <c r="D166">
        <v>7.3</v>
      </c>
    </row>
    <row r="167" spans="1:4" x14ac:dyDescent="0.35">
      <c r="A167" t="s">
        <v>326</v>
      </c>
      <c r="B167" s="2" t="b">
        <f t="shared" si="4"/>
        <v>0</v>
      </c>
      <c r="C167" t="s">
        <v>327</v>
      </c>
      <c r="D167">
        <v>40.700000000000003</v>
      </c>
    </row>
    <row r="168" spans="1:4" x14ac:dyDescent="0.35">
      <c r="A168" t="s">
        <v>328</v>
      </c>
      <c r="B168" s="2" t="b">
        <f t="shared" si="4"/>
        <v>0</v>
      </c>
      <c r="C168" t="s">
        <v>329</v>
      </c>
      <c r="D168">
        <v>40.799999999999997</v>
      </c>
    </row>
    <row r="169" spans="1:4" x14ac:dyDescent="0.35">
      <c r="A169" t="s">
        <v>330</v>
      </c>
      <c r="B169" s="2" t="b">
        <f t="shared" si="4"/>
        <v>0</v>
      </c>
      <c r="C169" t="s">
        <v>331</v>
      </c>
      <c r="D169">
        <v>17.100000000000001</v>
      </c>
    </row>
    <row r="170" spans="1:4" x14ac:dyDescent="0.35">
      <c r="A170" t="s">
        <v>332</v>
      </c>
      <c r="B170" s="2" t="b">
        <f t="shared" si="4"/>
        <v>0</v>
      </c>
      <c r="C170" t="s">
        <v>333</v>
      </c>
      <c r="D170">
        <v>17.600000000000001</v>
      </c>
    </row>
    <row r="171" spans="1:4" x14ac:dyDescent="0.35">
      <c r="A171" t="s">
        <v>334</v>
      </c>
      <c r="B171" s="2" t="b">
        <f t="shared" si="4"/>
        <v>0</v>
      </c>
      <c r="C171" t="s">
        <v>335</v>
      </c>
      <c r="D171">
        <v>0</v>
      </c>
    </row>
    <row r="172" spans="1:4" x14ac:dyDescent="0.35">
      <c r="A172" t="s">
        <v>336</v>
      </c>
      <c r="B172" s="2" t="b">
        <f t="shared" si="4"/>
        <v>0</v>
      </c>
      <c r="C172" t="s">
        <v>337</v>
      </c>
      <c r="D172">
        <v>52.4</v>
      </c>
    </row>
    <row r="173" spans="1:4" x14ac:dyDescent="0.35">
      <c r="A173" t="s">
        <v>338</v>
      </c>
      <c r="B173" s="2" t="b">
        <f t="shared" si="4"/>
        <v>0</v>
      </c>
      <c r="C173" t="s">
        <v>339</v>
      </c>
      <c r="D173">
        <v>11.5</v>
      </c>
    </row>
    <row r="174" spans="1:4" x14ac:dyDescent="0.35">
      <c r="A174" t="s">
        <v>340</v>
      </c>
      <c r="B174" s="2" t="b">
        <f t="shared" si="4"/>
        <v>0</v>
      </c>
      <c r="C174" t="s">
        <v>341</v>
      </c>
      <c r="D174">
        <v>23.5</v>
      </c>
    </row>
    <row r="175" spans="1:4" x14ac:dyDescent="0.35">
      <c r="A175" t="s">
        <v>342</v>
      </c>
      <c r="B175" s="2" t="b">
        <f t="shared" si="4"/>
        <v>0</v>
      </c>
      <c r="C175" t="s">
        <v>343</v>
      </c>
      <c r="D175">
        <v>17.5</v>
      </c>
    </row>
    <row r="176" spans="1:4" x14ac:dyDescent="0.35">
      <c r="A176" t="s">
        <v>344</v>
      </c>
      <c r="B176" s="2" t="b">
        <f t="shared" si="4"/>
        <v>0</v>
      </c>
      <c r="C176" t="s">
        <v>345</v>
      </c>
      <c r="D176">
        <v>8.6999999999999993</v>
      </c>
    </row>
    <row r="177" spans="1:4" x14ac:dyDescent="0.35">
      <c r="A177" t="s">
        <v>346</v>
      </c>
      <c r="B177" s="2" t="b">
        <f t="shared" si="4"/>
        <v>0</v>
      </c>
      <c r="C177" t="s">
        <v>347</v>
      </c>
      <c r="D177">
        <v>2.7</v>
      </c>
    </row>
    <row r="178" spans="1:4" x14ac:dyDescent="0.35">
      <c r="A178" t="s">
        <v>348</v>
      </c>
      <c r="B178" s="2" t="b">
        <f t="shared" si="4"/>
        <v>0</v>
      </c>
      <c r="C178" t="s">
        <v>349</v>
      </c>
      <c r="D178">
        <v>3.2</v>
      </c>
    </row>
    <row r="179" spans="1:4" x14ac:dyDescent="0.35">
      <c r="A179" t="s">
        <v>350</v>
      </c>
      <c r="B179" s="2" t="b">
        <f t="shared" si="4"/>
        <v>0</v>
      </c>
      <c r="C179" t="s">
        <v>351</v>
      </c>
      <c r="D179">
        <v>11</v>
      </c>
    </row>
    <row r="180" spans="1:4" x14ac:dyDescent="0.35">
      <c r="A180" t="s">
        <v>352</v>
      </c>
      <c r="B180" s="2" t="b">
        <f t="shared" si="4"/>
        <v>0</v>
      </c>
      <c r="C180" t="s">
        <v>353</v>
      </c>
      <c r="D180">
        <v>2.1</v>
      </c>
    </row>
    <row r="181" spans="1:4" x14ac:dyDescent="0.35">
      <c r="A181" t="s">
        <v>354</v>
      </c>
      <c r="B181" s="2" t="b">
        <f t="shared" si="4"/>
        <v>0</v>
      </c>
      <c r="C181" t="s">
        <v>355</v>
      </c>
      <c r="D181">
        <v>14.1</v>
      </c>
    </row>
    <row r="182" spans="1:4" x14ac:dyDescent="0.35">
      <c r="A182" t="s">
        <v>356</v>
      </c>
      <c r="B182" s="2" t="b">
        <f t="shared" si="4"/>
        <v>0</v>
      </c>
      <c r="C182" t="s">
        <v>357</v>
      </c>
      <c r="D182">
        <v>2.4</v>
      </c>
    </row>
    <row r="183" spans="1:4" x14ac:dyDescent="0.35">
      <c r="A183" t="s">
        <v>358</v>
      </c>
      <c r="B183" s="2" t="b">
        <f t="shared" si="4"/>
        <v>0</v>
      </c>
      <c r="C183" t="s">
        <v>359</v>
      </c>
      <c r="D183">
        <v>7.5</v>
      </c>
    </row>
    <row r="184" spans="1:4" x14ac:dyDescent="0.35">
      <c r="A184" t="s">
        <v>360</v>
      </c>
      <c r="B184" s="2" t="b">
        <f t="shared" si="4"/>
        <v>0</v>
      </c>
      <c r="C184" t="s">
        <v>361</v>
      </c>
      <c r="D184">
        <v>2.2000000000000002</v>
      </c>
    </row>
    <row r="185" spans="1:4" x14ac:dyDescent="0.35">
      <c r="A185" t="s">
        <v>362</v>
      </c>
      <c r="B185" s="2" t="b">
        <f t="shared" si="4"/>
        <v>0</v>
      </c>
      <c r="C185" t="s">
        <v>363</v>
      </c>
      <c r="D185">
        <v>47.1</v>
      </c>
    </row>
    <row r="186" spans="1:4" x14ac:dyDescent="0.35">
      <c r="A186" t="s">
        <v>364</v>
      </c>
      <c r="B186" s="2" t="b">
        <f t="shared" si="4"/>
        <v>0</v>
      </c>
      <c r="C186" t="s">
        <v>365</v>
      </c>
      <c r="D186">
        <v>7.7</v>
      </c>
    </row>
    <row r="187" spans="1:4" x14ac:dyDescent="0.35">
      <c r="A187" t="s">
        <v>366</v>
      </c>
      <c r="B187" s="2" t="b">
        <f t="shared" si="4"/>
        <v>0</v>
      </c>
      <c r="C187" t="s">
        <v>367</v>
      </c>
      <c r="D187">
        <v>24.1</v>
      </c>
    </row>
    <row r="188" spans="1:4" x14ac:dyDescent="0.35">
      <c r="A188" t="s">
        <v>368</v>
      </c>
      <c r="B188" s="2" t="b">
        <f t="shared" si="4"/>
        <v>0</v>
      </c>
      <c r="C188" t="s">
        <v>369</v>
      </c>
      <c r="D188">
        <v>3.8</v>
      </c>
    </row>
    <row r="189" spans="1:4" x14ac:dyDescent="0.35">
      <c r="A189" t="s">
        <v>370</v>
      </c>
      <c r="B189" s="2" t="b">
        <f t="shared" si="4"/>
        <v>0</v>
      </c>
      <c r="C189" t="s">
        <v>371</v>
      </c>
      <c r="D189">
        <v>12</v>
      </c>
    </row>
    <row r="190" spans="1:4" x14ac:dyDescent="0.35">
      <c r="A190" t="s">
        <v>372</v>
      </c>
      <c r="B190" s="2" t="b">
        <f t="shared" si="4"/>
        <v>0</v>
      </c>
      <c r="C190" t="s">
        <v>373</v>
      </c>
      <c r="D190">
        <v>1.7</v>
      </c>
    </row>
    <row r="191" spans="1:4" x14ac:dyDescent="0.35">
      <c r="A191" t="s">
        <v>374</v>
      </c>
      <c r="B191" s="2" t="b">
        <f t="shared" si="4"/>
        <v>0</v>
      </c>
      <c r="C191" t="s">
        <v>375</v>
      </c>
      <c r="D191">
        <v>35.299999999999997</v>
      </c>
    </row>
    <row r="192" spans="1:4" x14ac:dyDescent="0.35">
      <c r="A192" t="s">
        <v>376</v>
      </c>
      <c r="B192" s="2" t="b">
        <f t="shared" si="4"/>
        <v>0</v>
      </c>
      <c r="C192" t="s">
        <v>377</v>
      </c>
      <c r="D192">
        <v>5.7</v>
      </c>
    </row>
    <row r="193" spans="1:4" x14ac:dyDescent="0.35">
      <c r="A193" t="s">
        <v>378</v>
      </c>
      <c r="B193" s="2" t="b">
        <f t="shared" si="4"/>
        <v>0</v>
      </c>
      <c r="C193" t="s">
        <v>379</v>
      </c>
      <c r="D193">
        <v>16</v>
      </c>
    </row>
    <row r="194" spans="1:4" x14ac:dyDescent="0.35">
      <c r="A194" t="s">
        <v>380</v>
      </c>
      <c r="B194" s="2" t="b">
        <f t="shared" si="4"/>
        <v>0</v>
      </c>
      <c r="C194" t="s">
        <v>381</v>
      </c>
      <c r="D194">
        <v>3.2</v>
      </c>
    </row>
    <row r="195" spans="1:4" x14ac:dyDescent="0.35">
      <c r="A195" t="s">
        <v>382</v>
      </c>
      <c r="B195" s="2" t="b">
        <f t="shared" ref="B195:B258" si="5">AND(RIGHT(A195,1)="E",ISNUMBER(SEARCH("disability",C195)))</f>
        <v>0</v>
      </c>
      <c r="C195" t="s">
        <v>383</v>
      </c>
      <c r="D195">
        <v>6.6</v>
      </c>
    </row>
    <row r="196" spans="1:4" x14ac:dyDescent="0.35">
      <c r="A196" t="s">
        <v>384</v>
      </c>
      <c r="B196" s="2" t="b">
        <f t="shared" si="5"/>
        <v>0</v>
      </c>
      <c r="C196" t="s">
        <v>385</v>
      </c>
      <c r="D196">
        <v>1.5</v>
      </c>
    </row>
    <row r="197" spans="1:4" x14ac:dyDescent="0.35">
      <c r="A197" t="s">
        <v>386</v>
      </c>
      <c r="B197" s="2" t="b">
        <f t="shared" si="5"/>
        <v>0</v>
      </c>
      <c r="C197" t="s">
        <v>387</v>
      </c>
      <c r="D197">
        <v>3.7</v>
      </c>
    </row>
    <row r="198" spans="1:4" x14ac:dyDescent="0.35">
      <c r="A198" t="s">
        <v>388</v>
      </c>
      <c r="B198" s="2" t="b">
        <f t="shared" si="5"/>
        <v>0</v>
      </c>
      <c r="C198" t="s">
        <v>389</v>
      </c>
      <c r="D198">
        <v>1.7</v>
      </c>
    </row>
    <row r="199" spans="1:4" x14ac:dyDescent="0.35">
      <c r="A199" t="s">
        <v>390</v>
      </c>
      <c r="B199" s="2" t="b">
        <f t="shared" si="5"/>
        <v>0</v>
      </c>
      <c r="C199" t="s">
        <v>391</v>
      </c>
      <c r="D199">
        <v>15.5</v>
      </c>
    </row>
    <row r="200" spans="1:4" x14ac:dyDescent="0.35">
      <c r="A200" t="s">
        <v>392</v>
      </c>
      <c r="B200" s="2" t="b">
        <f t="shared" si="5"/>
        <v>0</v>
      </c>
      <c r="C200" t="s">
        <v>393</v>
      </c>
      <c r="D200">
        <v>2.1</v>
      </c>
    </row>
    <row r="201" spans="1:4" x14ac:dyDescent="0.35">
      <c r="A201" t="s">
        <v>394</v>
      </c>
      <c r="B201" s="2" t="b">
        <f t="shared" si="5"/>
        <v>0</v>
      </c>
      <c r="C201" t="s">
        <v>395</v>
      </c>
      <c r="D201">
        <v>11.6</v>
      </c>
    </row>
    <row r="202" spans="1:4" x14ac:dyDescent="0.35">
      <c r="A202" t="s">
        <v>396</v>
      </c>
      <c r="B202" s="2" t="b">
        <f t="shared" si="5"/>
        <v>0</v>
      </c>
      <c r="C202" t="s">
        <v>397</v>
      </c>
      <c r="D202">
        <v>10.199999999999999</v>
      </c>
    </row>
    <row r="203" spans="1:4" x14ac:dyDescent="0.35">
      <c r="A203" t="s">
        <v>398</v>
      </c>
      <c r="B203" s="2" t="b">
        <f t="shared" si="5"/>
        <v>0</v>
      </c>
      <c r="C203" t="s">
        <v>399</v>
      </c>
      <c r="D203">
        <v>5.4</v>
      </c>
    </row>
    <row r="204" spans="1:4" x14ac:dyDescent="0.35">
      <c r="A204" t="s">
        <v>400</v>
      </c>
      <c r="B204" s="2" t="b">
        <f t="shared" si="5"/>
        <v>0</v>
      </c>
      <c r="C204" t="s">
        <v>401</v>
      </c>
      <c r="D204">
        <v>7.1</v>
      </c>
    </row>
    <row r="205" spans="1:4" x14ac:dyDescent="0.35">
      <c r="A205" t="s">
        <v>404</v>
      </c>
      <c r="B205" s="2" t="b">
        <f t="shared" si="5"/>
        <v>0</v>
      </c>
      <c r="C205" t="s">
        <v>405</v>
      </c>
      <c r="D205">
        <v>4.4000000000000004</v>
      </c>
    </row>
    <row r="206" spans="1:4" x14ac:dyDescent="0.35">
      <c r="A206" t="s">
        <v>408</v>
      </c>
      <c r="B206" s="2" t="b">
        <f t="shared" si="5"/>
        <v>0</v>
      </c>
      <c r="C206" t="s">
        <v>409</v>
      </c>
      <c r="D206">
        <v>2.2000000000000002</v>
      </c>
    </row>
    <row r="207" spans="1:4" x14ac:dyDescent="0.35">
      <c r="A207" t="s">
        <v>410</v>
      </c>
      <c r="B207" s="2" t="b">
        <f t="shared" si="5"/>
        <v>0</v>
      </c>
      <c r="C207" t="s">
        <v>411</v>
      </c>
      <c r="D207">
        <v>14.4</v>
      </c>
    </row>
    <row r="208" spans="1:4" x14ac:dyDescent="0.35">
      <c r="A208" t="s">
        <v>412</v>
      </c>
      <c r="B208" s="2" t="b">
        <f t="shared" si="5"/>
        <v>0</v>
      </c>
      <c r="C208" t="s">
        <v>413</v>
      </c>
      <c r="D208">
        <v>2.1</v>
      </c>
    </row>
    <row r="209" spans="1:4" x14ac:dyDescent="0.35">
      <c r="A209" t="s">
        <v>414</v>
      </c>
      <c r="B209" s="2" t="b">
        <f t="shared" si="5"/>
        <v>0</v>
      </c>
      <c r="C209" t="s">
        <v>415</v>
      </c>
      <c r="D209">
        <v>2.8</v>
      </c>
    </row>
    <row r="210" spans="1:4" x14ac:dyDescent="0.35">
      <c r="A210" t="s">
        <v>416</v>
      </c>
      <c r="B210" s="2" t="b">
        <f t="shared" si="5"/>
        <v>0</v>
      </c>
      <c r="C210" t="s">
        <v>417</v>
      </c>
      <c r="D210">
        <v>1.2</v>
      </c>
    </row>
    <row r="211" spans="1:4" x14ac:dyDescent="0.35">
      <c r="A211" t="s">
        <v>418</v>
      </c>
      <c r="B211" s="2" t="b">
        <f t="shared" si="5"/>
        <v>0</v>
      </c>
      <c r="C211" t="s">
        <v>419</v>
      </c>
      <c r="D211">
        <v>20.399999999999999</v>
      </c>
    </row>
    <row r="212" spans="1:4" x14ac:dyDescent="0.35">
      <c r="A212" t="s">
        <v>420</v>
      </c>
      <c r="B212" s="2" t="b">
        <f t="shared" si="5"/>
        <v>0</v>
      </c>
      <c r="C212" t="s">
        <v>421</v>
      </c>
      <c r="D212">
        <v>4.5999999999999996</v>
      </c>
    </row>
    <row r="213" spans="1:4" x14ac:dyDescent="0.35">
      <c r="A213" t="s">
        <v>422</v>
      </c>
      <c r="B213" s="2" t="b">
        <f t="shared" si="5"/>
        <v>0</v>
      </c>
      <c r="C213" t="s">
        <v>423</v>
      </c>
      <c r="D213">
        <v>32</v>
      </c>
    </row>
    <row r="214" spans="1:4" x14ac:dyDescent="0.35">
      <c r="A214" t="s">
        <v>424</v>
      </c>
      <c r="B214" s="2" t="b">
        <f t="shared" si="5"/>
        <v>0</v>
      </c>
      <c r="C214" t="s">
        <v>425</v>
      </c>
      <c r="D214">
        <v>4.3</v>
      </c>
    </row>
    <row r="215" spans="1:4" x14ac:dyDescent="0.35">
      <c r="A215" t="s">
        <v>426</v>
      </c>
      <c r="B215" s="2" t="b">
        <f t="shared" si="5"/>
        <v>0</v>
      </c>
      <c r="C215" t="s">
        <v>427</v>
      </c>
      <c r="D215">
        <v>19.600000000000001</v>
      </c>
    </row>
    <row r="216" spans="1:4" x14ac:dyDescent="0.35">
      <c r="A216" t="s">
        <v>428</v>
      </c>
      <c r="B216" s="2" t="b">
        <f t="shared" si="5"/>
        <v>0</v>
      </c>
      <c r="C216" t="s">
        <v>429</v>
      </c>
      <c r="D216">
        <v>2.2000000000000002</v>
      </c>
    </row>
    <row r="217" spans="1:4" x14ac:dyDescent="0.35">
      <c r="A217" t="s">
        <v>430</v>
      </c>
      <c r="B217" s="2" t="b">
        <f t="shared" si="5"/>
        <v>0</v>
      </c>
      <c r="C217" t="s">
        <v>431</v>
      </c>
      <c r="D217">
        <v>16.5</v>
      </c>
    </row>
    <row r="218" spans="1:4" x14ac:dyDescent="0.35">
      <c r="A218" t="s">
        <v>432</v>
      </c>
      <c r="B218" s="2" t="b">
        <f t="shared" si="5"/>
        <v>0</v>
      </c>
      <c r="C218" t="s">
        <v>433</v>
      </c>
      <c r="D218">
        <v>2.2000000000000002</v>
      </c>
    </row>
    <row r="219" spans="1:4" x14ac:dyDescent="0.35">
      <c r="A219" t="s">
        <v>434</v>
      </c>
      <c r="B219" s="2" t="b">
        <f t="shared" si="5"/>
        <v>0</v>
      </c>
      <c r="C219" t="s">
        <v>435</v>
      </c>
      <c r="D219">
        <v>22.5</v>
      </c>
    </row>
    <row r="220" spans="1:4" x14ac:dyDescent="0.35">
      <c r="A220" t="s">
        <v>436</v>
      </c>
      <c r="B220" s="2" t="b">
        <f t="shared" si="5"/>
        <v>0</v>
      </c>
      <c r="C220" t="s">
        <v>437</v>
      </c>
      <c r="D220">
        <v>2.7</v>
      </c>
    </row>
    <row r="221" spans="1:4" x14ac:dyDescent="0.35">
      <c r="A221" t="s">
        <v>438</v>
      </c>
      <c r="B221" s="2" t="b">
        <f t="shared" si="5"/>
        <v>0</v>
      </c>
      <c r="C221" t="s">
        <v>439</v>
      </c>
      <c r="D221">
        <v>26.6</v>
      </c>
    </row>
    <row r="222" spans="1:4" x14ac:dyDescent="0.35">
      <c r="A222" t="s">
        <v>440</v>
      </c>
      <c r="B222" s="2" t="b">
        <f t="shared" si="5"/>
        <v>0</v>
      </c>
      <c r="C222" t="s">
        <v>441</v>
      </c>
      <c r="D222">
        <v>4.4000000000000004</v>
      </c>
    </row>
    <row r="223" spans="1:4" x14ac:dyDescent="0.35">
      <c r="A223" t="s">
        <v>442</v>
      </c>
      <c r="B223" s="2" t="b">
        <f t="shared" si="5"/>
        <v>0</v>
      </c>
      <c r="C223" t="s">
        <v>443</v>
      </c>
      <c r="D223">
        <v>26.5</v>
      </c>
    </row>
    <row r="224" spans="1:4" x14ac:dyDescent="0.35">
      <c r="A224" t="s">
        <v>444</v>
      </c>
      <c r="B224" s="2" t="b">
        <f t="shared" si="5"/>
        <v>0</v>
      </c>
      <c r="C224" t="s">
        <v>445</v>
      </c>
      <c r="D224">
        <v>4.4000000000000004</v>
      </c>
    </row>
    <row r="225" spans="1:4" x14ac:dyDescent="0.35">
      <c r="A225" t="s">
        <v>446</v>
      </c>
      <c r="B225" s="2" t="b">
        <f t="shared" si="5"/>
        <v>0</v>
      </c>
      <c r="C225" t="s">
        <v>447</v>
      </c>
      <c r="D225">
        <v>18.3</v>
      </c>
    </row>
    <row r="226" spans="1:4" x14ac:dyDescent="0.35">
      <c r="A226" t="s">
        <v>448</v>
      </c>
      <c r="B226" s="2" t="b">
        <f t="shared" si="5"/>
        <v>0</v>
      </c>
      <c r="C226" t="s">
        <v>449</v>
      </c>
      <c r="D226">
        <v>2.2000000000000002</v>
      </c>
    </row>
    <row r="227" spans="1:4" x14ac:dyDescent="0.35">
      <c r="A227" t="s">
        <v>450</v>
      </c>
      <c r="B227" s="2" t="b">
        <f t="shared" si="5"/>
        <v>0</v>
      </c>
      <c r="C227" t="s">
        <v>451</v>
      </c>
      <c r="D227">
        <v>13.5</v>
      </c>
    </row>
    <row r="228" spans="1:4" x14ac:dyDescent="0.35">
      <c r="A228" t="s">
        <v>452</v>
      </c>
      <c r="B228" s="2" t="b">
        <f t="shared" si="5"/>
        <v>0</v>
      </c>
      <c r="C228" t="s">
        <v>453</v>
      </c>
      <c r="D228">
        <v>2.6</v>
      </c>
    </row>
    <row r="229" spans="1:4" x14ac:dyDescent="0.35">
      <c r="A229" t="s">
        <v>454</v>
      </c>
      <c r="B229" s="2" t="b">
        <f t="shared" si="5"/>
        <v>0</v>
      </c>
      <c r="C229" t="s">
        <v>455</v>
      </c>
      <c r="D229">
        <v>19.600000000000001</v>
      </c>
    </row>
    <row r="230" spans="1:4" x14ac:dyDescent="0.35">
      <c r="A230" t="s">
        <v>456</v>
      </c>
      <c r="B230" s="2" t="b">
        <f t="shared" si="5"/>
        <v>0</v>
      </c>
      <c r="C230" t="s">
        <v>457</v>
      </c>
      <c r="D230">
        <v>2.2000000000000002</v>
      </c>
    </row>
    <row r="231" spans="1:4" x14ac:dyDescent="0.35">
      <c r="A231" t="s">
        <v>458</v>
      </c>
      <c r="B231" s="2" t="b">
        <f t="shared" si="5"/>
        <v>0</v>
      </c>
      <c r="C231" t="s">
        <v>459</v>
      </c>
      <c r="D231">
        <v>14.2</v>
      </c>
    </row>
    <row r="232" spans="1:4" x14ac:dyDescent="0.35">
      <c r="A232" t="s">
        <v>460</v>
      </c>
      <c r="B232" s="2" t="b">
        <f t="shared" si="5"/>
        <v>0</v>
      </c>
      <c r="C232" t="s">
        <v>461</v>
      </c>
      <c r="D232">
        <v>2.2999999999999998</v>
      </c>
    </row>
    <row r="233" spans="1:4" x14ac:dyDescent="0.35">
      <c r="A233" t="s">
        <v>462</v>
      </c>
      <c r="B233" s="2" t="b">
        <f t="shared" si="5"/>
        <v>0</v>
      </c>
      <c r="C233" t="s">
        <v>463</v>
      </c>
      <c r="D233">
        <v>41.3</v>
      </c>
    </row>
    <row r="234" spans="1:4" x14ac:dyDescent="0.35">
      <c r="A234" t="s">
        <v>464</v>
      </c>
      <c r="B234" s="2" t="b">
        <f t="shared" si="5"/>
        <v>0</v>
      </c>
      <c r="C234" t="s">
        <v>465</v>
      </c>
      <c r="D234">
        <v>6.5</v>
      </c>
    </row>
    <row r="235" spans="1:4" x14ac:dyDescent="0.35">
      <c r="A235" t="s">
        <v>466</v>
      </c>
      <c r="B235" s="2" t="b">
        <f t="shared" si="5"/>
        <v>0</v>
      </c>
      <c r="C235" t="s">
        <v>467</v>
      </c>
      <c r="D235">
        <v>40.700000000000003</v>
      </c>
    </row>
    <row r="236" spans="1:4" x14ac:dyDescent="0.35">
      <c r="A236" t="s">
        <v>468</v>
      </c>
      <c r="B236" s="2" t="b">
        <f t="shared" si="5"/>
        <v>0</v>
      </c>
      <c r="C236" t="s">
        <v>469</v>
      </c>
      <c r="D236">
        <v>40.799999999999997</v>
      </c>
    </row>
    <row r="237" spans="1:4" x14ac:dyDescent="0.35">
      <c r="A237" t="s">
        <v>470</v>
      </c>
      <c r="B237" s="2" t="b">
        <f t="shared" si="5"/>
        <v>0</v>
      </c>
      <c r="C237" t="s">
        <v>471</v>
      </c>
      <c r="D237">
        <v>20.399999999999999</v>
      </c>
    </row>
    <row r="238" spans="1:4" x14ac:dyDescent="0.35">
      <c r="A238" t="s">
        <v>472</v>
      </c>
      <c r="B238" s="2" t="b">
        <f t="shared" si="5"/>
        <v>0</v>
      </c>
      <c r="C238" t="s">
        <v>473</v>
      </c>
      <c r="D238">
        <v>18.100000000000001</v>
      </c>
    </row>
    <row r="239" spans="1:4" x14ac:dyDescent="0.35">
      <c r="A239" t="s">
        <v>474</v>
      </c>
      <c r="B239" s="2" t="b">
        <f t="shared" si="5"/>
        <v>0</v>
      </c>
      <c r="C239" t="s">
        <v>475</v>
      </c>
      <c r="D239">
        <v>0</v>
      </c>
    </row>
    <row r="240" spans="1:4" x14ac:dyDescent="0.35">
      <c r="A240" t="s">
        <v>476</v>
      </c>
      <c r="B240" s="2" t="b">
        <f t="shared" si="5"/>
        <v>0</v>
      </c>
      <c r="C240" t="s">
        <v>477</v>
      </c>
      <c r="D240">
        <v>52.4</v>
      </c>
    </row>
    <row r="241" spans="1:4" x14ac:dyDescent="0.35">
      <c r="A241" t="s">
        <v>478</v>
      </c>
      <c r="B241" s="2" t="b">
        <f t="shared" si="5"/>
        <v>0</v>
      </c>
      <c r="C241" t="s">
        <v>479</v>
      </c>
      <c r="D241">
        <v>11.5</v>
      </c>
    </row>
    <row r="242" spans="1:4" x14ac:dyDescent="0.35">
      <c r="A242" t="s">
        <v>480</v>
      </c>
      <c r="B242" s="2" t="b">
        <f t="shared" si="5"/>
        <v>0</v>
      </c>
      <c r="C242" t="s">
        <v>481</v>
      </c>
      <c r="D242">
        <v>23.5</v>
      </c>
    </row>
    <row r="243" spans="1:4" x14ac:dyDescent="0.35">
      <c r="A243" t="s">
        <v>482</v>
      </c>
      <c r="B243" s="2" t="b">
        <f t="shared" si="5"/>
        <v>0</v>
      </c>
      <c r="C243" t="s">
        <v>483</v>
      </c>
      <c r="D243">
        <v>19</v>
      </c>
    </row>
    <row r="244" spans="1:4" x14ac:dyDescent="0.35">
      <c r="A244" t="s">
        <v>484</v>
      </c>
      <c r="B244" s="2" t="b">
        <f t="shared" si="5"/>
        <v>0</v>
      </c>
      <c r="C244" t="s">
        <v>485</v>
      </c>
      <c r="D244">
        <v>9.1999999999999993</v>
      </c>
    </row>
    <row r="245" spans="1:4" x14ac:dyDescent="0.35">
      <c r="A245" t="s">
        <v>486</v>
      </c>
      <c r="B245" s="2" t="b">
        <f t="shared" si="5"/>
        <v>0</v>
      </c>
      <c r="C245" t="s">
        <v>487</v>
      </c>
      <c r="D245">
        <v>23.6</v>
      </c>
    </row>
    <row r="246" spans="1:4" x14ac:dyDescent="0.35">
      <c r="A246" t="s">
        <v>488</v>
      </c>
      <c r="B246" s="2" t="b">
        <f t="shared" si="5"/>
        <v>0</v>
      </c>
      <c r="C246" t="s">
        <v>489</v>
      </c>
      <c r="D246">
        <v>20.9</v>
      </c>
    </row>
    <row r="247" spans="1:4" x14ac:dyDescent="0.35">
      <c r="A247" t="s">
        <v>490</v>
      </c>
      <c r="B247" s="2" t="b">
        <f t="shared" si="5"/>
        <v>0</v>
      </c>
      <c r="C247" t="s">
        <v>491</v>
      </c>
      <c r="D247">
        <v>13.8</v>
      </c>
    </row>
    <row r="248" spans="1:4" x14ac:dyDescent="0.35">
      <c r="A248" t="s">
        <v>492</v>
      </c>
      <c r="B248" s="2" t="b">
        <f t="shared" si="5"/>
        <v>0</v>
      </c>
      <c r="C248" t="s">
        <v>493</v>
      </c>
      <c r="D248">
        <v>2.2000000000000002</v>
      </c>
    </row>
    <row r="249" spans="1:4" x14ac:dyDescent="0.35">
      <c r="A249" t="s">
        <v>494</v>
      </c>
      <c r="B249" s="2" t="b">
        <f t="shared" si="5"/>
        <v>0</v>
      </c>
      <c r="C249" t="s">
        <v>495</v>
      </c>
      <c r="D249">
        <v>17.399999999999999</v>
      </c>
    </row>
    <row r="250" spans="1:4" x14ac:dyDescent="0.35">
      <c r="A250" t="s">
        <v>496</v>
      </c>
      <c r="B250" s="2" t="b">
        <f t="shared" si="5"/>
        <v>0</v>
      </c>
      <c r="C250" t="s">
        <v>497</v>
      </c>
      <c r="D250">
        <v>2.5</v>
      </c>
    </row>
    <row r="251" spans="1:4" x14ac:dyDescent="0.35">
      <c r="A251" t="s">
        <v>498</v>
      </c>
      <c r="B251" s="2" t="b">
        <f t="shared" si="5"/>
        <v>0</v>
      </c>
      <c r="C251" t="s">
        <v>499</v>
      </c>
      <c r="D251">
        <v>9.9</v>
      </c>
    </row>
    <row r="252" spans="1:4" x14ac:dyDescent="0.35">
      <c r="A252" t="s">
        <v>500</v>
      </c>
      <c r="B252" s="2" t="b">
        <f t="shared" si="5"/>
        <v>0</v>
      </c>
      <c r="C252" t="s">
        <v>501</v>
      </c>
      <c r="D252">
        <v>2.6</v>
      </c>
    </row>
    <row r="253" spans="1:4" x14ac:dyDescent="0.35">
      <c r="A253" t="s">
        <v>502</v>
      </c>
      <c r="B253" s="2" t="b">
        <f t="shared" si="5"/>
        <v>0</v>
      </c>
      <c r="C253" t="s">
        <v>503</v>
      </c>
      <c r="D253">
        <v>53.3</v>
      </c>
    </row>
    <row r="254" spans="1:4" x14ac:dyDescent="0.35">
      <c r="A254" t="s">
        <v>504</v>
      </c>
      <c r="B254" s="2" t="b">
        <f t="shared" si="5"/>
        <v>0</v>
      </c>
      <c r="C254" t="s">
        <v>505</v>
      </c>
      <c r="D254">
        <v>7.7</v>
      </c>
    </row>
    <row r="255" spans="1:4" x14ac:dyDescent="0.35">
      <c r="A255" t="s">
        <v>506</v>
      </c>
      <c r="B255" s="2" t="b">
        <f t="shared" si="5"/>
        <v>0</v>
      </c>
      <c r="C255" t="s">
        <v>507</v>
      </c>
      <c r="D255">
        <v>35.1</v>
      </c>
    </row>
    <row r="256" spans="1:4" x14ac:dyDescent="0.35">
      <c r="A256" t="s">
        <v>508</v>
      </c>
      <c r="B256" s="2" t="b">
        <f t="shared" si="5"/>
        <v>0</v>
      </c>
      <c r="C256" t="s">
        <v>509</v>
      </c>
      <c r="D256">
        <v>4</v>
      </c>
    </row>
    <row r="257" spans="1:4" x14ac:dyDescent="0.35">
      <c r="A257" t="s">
        <v>510</v>
      </c>
      <c r="B257" s="2" t="b">
        <f t="shared" si="5"/>
        <v>0</v>
      </c>
      <c r="C257" t="s">
        <v>511</v>
      </c>
      <c r="D257">
        <v>16.100000000000001</v>
      </c>
    </row>
    <row r="258" spans="1:4" x14ac:dyDescent="0.35">
      <c r="A258" t="s">
        <v>512</v>
      </c>
      <c r="B258" s="2" t="b">
        <f t="shared" si="5"/>
        <v>0</v>
      </c>
      <c r="C258" t="s">
        <v>513</v>
      </c>
      <c r="D258">
        <v>1.8</v>
      </c>
    </row>
    <row r="259" spans="1:4" x14ac:dyDescent="0.35">
      <c r="A259" t="s">
        <v>514</v>
      </c>
      <c r="B259" s="2" t="b">
        <f t="shared" ref="B259:B322" si="6">AND(RIGHT(A259,1)="E",ISNUMBER(SEARCH("disability",C259)))</f>
        <v>0</v>
      </c>
      <c r="C259" t="s">
        <v>515</v>
      </c>
      <c r="D259">
        <v>44.2</v>
      </c>
    </row>
    <row r="260" spans="1:4" x14ac:dyDescent="0.35">
      <c r="A260" t="s">
        <v>516</v>
      </c>
      <c r="B260" s="2" t="b">
        <f t="shared" si="6"/>
        <v>0</v>
      </c>
      <c r="C260" t="s">
        <v>517</v>
      </c>
      <c r="D260">
        <v>5.7</v>
      </c>
    </row>
    <row r="261" spans="1:4" x14ac:dyDescent="0.35">
      <c r="A261" t="s">
        <v>518</v>
      </c>
      <c r="B261" s="2" t="b">
        <f t="shared" si="6"/>
        <v>0</v>
      </c>
      <c r="C261" t="s">
        <v>519</v>
      </c>
      <c r="D261">
        <v>22.4</v>
      </c>
    </row>
    <row r="262" spans="1:4" x14ac:dyDescent="0.35">
      <c r="A262" t="s">
        <v>520</v>
      </c>
      <c r="B262" s="2" t="b">
        <f t="shared" si="6"/>
        <v>0</v>
      </c>
      <c r="C262" t="s">
        <v>521</v>
      </c>
      <c r="D262">
        <v>3.6</v>
      </c>
    </row>
    <row r="263" spans="1:4" x14ac:dyDescent="0.35">
      <c r="A263" t="s">
        <v>522</v>
      </c>
      <c r="B263" s="2" t="b">
        <f t="shared" si="6"/>
        <v>0</v>
      </c>
      <c r="C263" t="s">
        <v>523</v>
      </c>
      <c r="D263">
        <v>9.4</v>
      </c>
    </row>
    <row r="264" spans="1:4" x14ac:dyDescent="0.35">
      <c r="A264" t="s">
        <v>524</v>
      </c>
      <c r="B264" s="2" t="b">
        <f t="shared" si="6"/>
        <v>0</v>
      </c>
      <c r="C264" t="s">
        <v>525</v>
      </c>
      <c r="D264">
        <v>1.8</v>
      </c>
    </row>
    <row r="265" spans="1:4" x14ac:dyDescent="0.35">
      <c r="A265" t="s">
        <v>526</v>
      </c>
      <c r="B265" s="2" t="b">
        <f t="shared" si="6"/>
        <v>0</v>
      </c>
      <c r="C265" t="s">
        <v>527</v>
      </c>
      <c r="D265">
        <v>4.4000000000000004</v>
      </c>
    </row>
    <row r="266" spans="1:4" x14ac:dyDescent="0.35">
      <c r="A266" t="s">
        <v>528</v>
      </c>
      <c r="B266" s="2" t="b">
        <f t="shared" si="6"/>
        <v>0</v>
      </c>
      <c r="C266" t="s">
        <v>529</v>
      </c>
      <c r="D266">
        <v>1.8</v>
      </c>
    </row>
    <row r="267" spans="1:4" x14ac:dyDescent="0.35">
      <c r="A267" t="s">
        <v>530</v>
      </c>
      <c r="B267" s="2" t="b">
        <f t="shared" si="6"/>
        <v>0</v>
      </c>
      <c r="C267" t="s">
        <v>531</v>
      </c>
      <c r="D267">
        <v>19.600000000000001</v>
      </c>
    </row>
    <row r="268" spans="1:4" x14ac:dyDescent="0.35">
      <c r="A268" t="s">
        <v>532</v>
      </c>
      <c r="B268" s="2" t="b">
        <f t="shared" si="6"/>
        <v>0</v>
      </c>
      <c r="C268" t="s">
        <v>533</v>
      </c>
      <c r="D268">
        <v>2.2000000000000002</v>
      </c>
    </row>
    <row r="269" spans="1:4" x14ac:dyDescent="0.35">
      <c r="A269" t="s">
        <v>534</v>
      </c>
      <c r="B269" s="2" t="b">
        <f t="shared" si="6"/>
        <v>0</v>
      </c>
      <c r="C269" t="s">
        <v>535</v>
      </c>
      <c r="D269">
        <v>20.6</v>
      </c>
    </row>
    <row r="270" spans="1:4" x14ac:dyDescent="0.35">
      <c r="A270" t="s">
        <v>536</v>
      </c>
      <c r="B270" s="2" t="b">
        <f t="shared" si="6"/>
        <v>0</v>
      </c>
      <c r="C270" t="s">
        <v>537</v>
      </c>
      <c r="D270">
        <v>14.2</v>
      </c>
    </row>
    <row r="271" spans="1:4" x14ac:dyDescent="0.35">
      <c r="A271" t="s">
        <v>538</v>
      </c>
      <c r="B271" s="2" t="b">
        <f t="shared" si="6"/>
        <v>0</v>
      </c>
      <c r="C271" t="s">
        <v>539</v>
      </c>
      <c r="D271">
        <v>5.4</v>
      </c>
    </row>
    <row r="272" spans="1:4" x14ac:dyDescent="0.35">
      <c r="A272" t="s">
        <v>540</v>
      </c>
      <c r="B272" s="2" t="b">
        <f t="shared" si="6"/>
        <v>0</v>
      </c>
      <c r="C272" t="s">
        <v>541</v>
      </c>
      <c r="D272">
        <v>7.1</v>
      </c>
    </row>
    <row r="273" spans="1:4" x14ac:dyDescent="0.35">
      <c r="A273" t="s">
        <v>544</v>
      </c>
      <c r="B273" s="2" t="b">
        <f t="shared" si="6"/>
        <v>0</v>
      </c>
      <c r="C273" t="s">
        <v>545</v>
      </c>
      <c r="D273">
        <v>4.4000000000000004</v>
      </c>
    </row>
    <row r="274" spans="1:4" x14ac:dyDescent="0.35">
      <c r="A274" t="s">
        <v>548</v>
      </c>
      <c r="B274" s="2" t="b">
        <f t="shared" si="6"/>
        <v>0</v>
      </c>
      <c r="C274" t="s">
        <v>549</v>
      </c>
      <c r="D274">
        <v>2.4</v>
      </c>
    </row>
    <row r="275" spans="1:4" x14ac:dyDescent="0.35">
      <c r="A275" t="s">
        <v>550</v>
      </c>
      <c r="B275" s="2" t="b">
        <f t="shared" si="6"/>
        <v>0</v>
      </c>
      <c r="C275" t="s">
        <v>551</v>
      </c>
      <c r="D275">
        <v>18.7</v>
      </c>
    </row>
    <row r="276" spans="1:4" x14ac:dyDescent="0.35">
      <c r="A276" t="s">
        <v>552</v>
      </c>
      <c r="B276" s="2" t="b">
        <f t="shared" si="6"/>
        <v>0</v>
      </c>
      <c r="C276" t="s">
        <v>553</v>
      </c>
      <c r="D276">
        <v>2.2000000000000002</v>
      </c>
    </row>
    <row r="277" spans="1:4" x14ac:dyDescent="0.35">
      <c r="A277" t="s">
        <v>554</v>
      </c>
      <c r="B277" s="2" t="b">
        <f t="shared" si="6"/>
        <v>0</v>
      </c>
      <c r="C277" t="s">
        <v>555</v>
      </c>
      <c r="D277">
        <v>5.4</v>
      </c>
    </row>
    <row r="278" spans="1:4" x14ac:dyDescent="0.35">
      <c r="A278" t="s">
        <v>556</v>
      </c>
      <c r="B278" s="2" t="b">
        <f t="shared" si="6"/>
        <v>0</v>
      </c>
      <c r="C278" t="s">
        <v>557</v>
      </c>
      <c r="D278">
        <v>1.5</v>
      </c>
    </row>
    <row r="279" spans="1:4" x14ac:dyDescent="0.35">
      <c r="A279" t="s">
        <v>558</v>
      </c>
      <c r="B279" s="2" t="b">
        <f t="shared" si="6"/>
        <v>0</v>
      </c>
      <c r="C279" t="s">
        <v>559</v>
      </c>
      <c r="D279">
        <v>23.9</v>
      </c>
    </row>
    <row r="280" spans="1:4" x14ac:dyDescent="0.35">
      <c r="A280" t="s">
        <v>560</v>
      </c>
      <c r="B280" s="2" t="b">
        <f t="shared" si="6"/>
        <v>0</v>
      </c>
      <c r="C280" t="s">
        <v>561</v>
      </c>
      <c r="D280">
        <v>4.7</v>
      </c>
    </row>
    <row r="281" spans="1:4" x14ac:dyDescent="0.35">
      <c r="A281" t="s">
        <v>562</v>
      </c>
      <c r="B281" s="2" t="b">
        <f t="shared" si="6"/>
        <v>0</v>
      </c>
      <c r="C281" t="s">
        <v>563</v>
      </c>
      <c r="D281">
        <v>39.9</v>
      </c>
    </row>
    <row r="282" spans="1:4" x14ac:dyDescent="0.35">
      <c r="A282" t="s">
        <v>564</v>
      </c>
      <c r="B282" s="2" t="b">
        <f t="shared" si="6"/>
        <v>0</v>
      </c>
      <c r="C282" t="s">
        <v>565</v>
      </c>
      <c r="D282">
        <v>4.5999999999999996</v>
      </c>
    </row>
  </sheetData>
  <sortState ref="A3:E282">
    <sortCondition descending="1" ref="B3:B28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8"/>
  <sheetViews>
    <sheetView workbookViewId="0">
      <selection activeCell="C3" sqref="C3"/>
    </sheetView>
  </sheetViews>
  <sheetFormatPr defaultRowHeight="14.5" x14ac:dyDescent="0.35"/>
  <cols>
    <col min="2" max="2" width="191.7265625" bestFit="1" customWidth="1"/>
  </cols>
  <sheetData>
    <row r="1" spans="1:3" x14ac:dyDescent="0.35">
      <c r="A1" t="s">
        <v>0</v>
      </c>
      <c r="B1" t="s">
        <v>1</v>
      </c>
      <c r="C1" t="s">
        <v>2</v>
      </c>
    </row>
    <row r="2" spans="1:3" x14ac:dyDescent="0.35">
      <c r="A2" t="s">
        <v>3</v>
      </c>
      <c r="B2" t="s">
        <v>4</v>
      </c>
      <c r="C2" t="s">
        <v>5</v>
      </c>
    </row>
    <row r="3" spans="1:3" x14ac:dyDescent="0.35">
      <c r="A3" t="s">
        <v>704</v>
      </c>
      <c r="B3" t="s">
        <v>705</v>
      </c>
      <c r="C3">
        <v>42445</v>
      </c>
    </row>
    <row r="4" spans="1:3" x14ac:dyDescent="0.35">
      <c r="A4" t="s">
        <v>706</v>
      </c>
      <c r="B4" t="s">
        <v>707</v>
      </c>
      <c r="C4">
        <v>298</v>
      </c>
    </row>
    <row r="5" spans="1:3" x14ac:dyDescent="0.35">
      <c r="A5" t="s">
        <v>708</v>
      </c>
      <c r="B5" t="s">
        <v>709</v>
      </c>
      <c r="C5">
        <v>56.8</v>
      </c>
    </row>
    <row r="6" spans="1:3" x14ac:dyDescent="0.35">
      <c r="A6" t="s">
        <v>710</v>
      </c>
      <c r="B6" t="s">
        <v>711</v>
      </c>
      <c r="C6">
        <v>1.8</v>
      </c>
    </row>
    <row r="7" spans="1:3" x14ac:dyDescent="0.35">
      <c r="A7" t="s">
        <v>712</v>
      </c>
      <c r="B7" t="s">
        <v>713</v>
      </c>
      <c r="C7">
        <v>40.700000000000003</v>
      </c>
    </row>
    <row r="8" spans="1:3" x14ac:dyDescent="0.35">
      <c r="A8" t="s">
        <v>714</v>
      </c>
      <c r="B8" t="s">
        <v>715</v>
      </c>
      <c r="C8">
        <v>1.6</v>
      </c>
    </row>
    <row r="9" spans="1:3" x14ac:dyDescent="0.35">
      <c r="A9" t="s">
        <v>716</v>
      </c>
      <c r="B9" t="s">
        <v>717</v>
      </c>
      <c r="C9">
        <v>24124</v>
      </c>
    </row>
    <row r="10" spans="1:3" x14ac:dyDescent="0.35">
      <c r="A10" t="s">
        <v>718</v>
      </c>
      <c r="B10" t="s">
        <v>719</v>
      </c>
      <c r="C10">
        <v>737</v>
      </c>
    </row>
    <row r="11" spans="1:3" x14ac:dyDescent="0.35">
      <c r="A11" t="s">
        <v>720</v>
      </c>
      <c r="B11" t="s">
        <v>721</v>
      </c>
      <c r="C11">
        <v>64.900000000000006</v>
      </c>
    </row>
    <row r="12" spans="1:3" x14ac:dyDescent="0.35">
      <c r="A12" t="s">
        <v>722</v>
      </c>
      <c r="B12" t="s">
        <v>723</v>
      </c>
      <c r="C12">
        <v>2.1</v>
      </c>
    </row>
    <row r="13" spans="1:3" x14ac:dyDescent="0.35">
      <c r="A13" t="s">
        <v>724</v>
      </c>
      <c r="B13" t="s">
        <v>725</v>
      </c>
      <c r="C13">
        <v>62.7</v>
      </c>
    </row>
    <row r="14" spans="1:3" x14ac:dyDescent="0.35">
      <c r="A14" t="s">
        <v>726</v>
      </c>
      <c r="B14" t="s">
        <v>727</v>
      </c>
      <c r="C14">
        <v>2.2000000000000002</v>
      </c>
    </row>
    <row r="15" spans="1:3" x14ac:dyDescent="0.35">
      <c r="A15" t="s">
        <v>728</v>
      </c>
      <c r="B15" t="s">
        <v>729</v>
      </c>
      <c r="C15">
        <v>2.2000000000000002</v>
      </c>
    </row>
    <row r="16" spans="1:3" x14ac:dyDescent="0.35">
      <c r="A16" t="s">
        <v>730</v>
      </c>
      <c r="B16" t="s">
        <v>731</v>
      </c>
      <c r="C16">
        <v>0.7</v>
      </c>
    </row>
    <row r="17" spans="1:3" x14ac:dyDescent="0.35">
      <c r="A17" t="s">
        <v>732</v>
      </c>
      <c r="B17" t="s">
        <v>733</v>
      </c>
      <c r="C17">
        <v>8.3000000000000007</v>
      </c>
    </row>
    <row r="18" spans="1:3" x14ac:dyDescent="0.35">
      <c r="A18" t="s">
        <v>734</v>
      </c>
      <c r="B18" t="s">
        <v>735</v>
      </c>
      <c r="C18">
        <v>1.2</v>
      </c>
    </row>
    <row r="19" spans="1:3" x14ac:dyDescent="0.35">
      <c r="A19" t="s">
        <v>736</v>
      </c>
      <c r="B19" t="s">
        <v>737</v>
      </c>
      <c r="C19">
        <v>8</v>
      </c>
    </row>
    <row r="20" spans="1:3" x14ac:dyDescent="0.35">
      <c r="A20" t="s">
        <v>738</v>
      </c>
      <c r="B20" t="s">
        <v>739</v>
      </c>
      <c r="C20">
        <v>1.3</v>
      </c>
    </row>
    <row r="21" spans="1:3" x14ac:dyDescent="0.35">
      <c r="A21" t="s">
        <v>740</v>
      </c>
      <c r="B21" t="s">
        <v>741</v>
      </c>
      <c r="C21">
        <v>8.3000000000000007</v>
      </c>
    </row>
    <row r="22" spans="1:3" x14ac:dyDescent="0.35">
      <c r="A22" t="s">
        <v>742</v>
      </c>
      <c r="B22" t="s">
        <v>743</v>
      </c>
      <c r="C22">
        <v>1.4</v>
      </c>
    </row>
    <row r="23" spans="1:3" x14ac:dyDescent="0.35">
      <c r="A23" t="s">
        <v>744</v>
      </c>
      <c r="B23" t="s">
        <v>745</v>
      </c>
      <c r="C23">
        <v>4.7</v>
      </c>
    </row>
    <row r="24" spans="1:3" x14ac:dyDescent="0.35">
      <c r="A24" t="s">
        <v>746</v>
      </c>
      <c r="B24" t="s">
        <v>747</v>
      </c>
      <c r="C24">
        <v>1.2</v>
      </c>
    </row>
    <row r="25" spans="1:3" x14ac:dyDescent="0.35">
      <c r="A25" t="s">
        <v>748</v>
      </c>
      <c r="B25" t="s">
        <v>749</v>
      </c>
      <c r="C25">
        <v>5.6</v>
      </c>
    </row>
    <row r="26" spans="1:3" x14ac:dyDescent="0.35">
      <c r="A26" t="s">
        <v>750</v>
      </c>
      <c r="B26" t="s">
        <v>751</v>
      </c>
      <c r="C26">
        <v>1.4</v>
      </c>
    </row>
    <row r="27" spans="1:3" x14ac:dyDescent="0.35">
      <c r="A27" t="s">
        <v>752</v>
      </c>
      <c r="B27" t="s">
        <v>753</v>
      </c>
      <c r="C27">
        <v>0.1</v>
      </c>
    </row>
    <row r="28" spans="1:3" x14ac:dyDescent="0.35">
      <c r="A28" t="s">
        <v>754</v>
      </c>
      <c r="B28" t="s">
        <v>755</v>
      </c>
      <c r="C28">
        <v>0.1</v>
      </c>
    </row>
    <row r="29" spans="1:3" x14ac:dyDescent="0.35">
      <c r="A29" t="s">
        <v>756</v>
      </c>
      <c r="B29" t="s">
        <v>757</v>
      </c>
      <c r="C29">
        <v>38.700000000000003</v>
      </c>
    </row>
    <row r="30" spans="1:3" x14ac:dyDescent="0.35">
      <c r="A30" t="s">
        <v>758</v>
      </c>
      <c r="B30" t="s">
        <v>759</v>
      </c>
      <c r="C30">
        <v>2.4</v>
      </c>
    </row>
    <row r="31" spans="1:3" x14ac:dyDescent="0.35">
      <c r="A31" t="s">
        <v>760</v>
      </c>
      <c r="B31" t="s">
        <v>761</v>
      </c>
      <c r="C31">
        <v>15.9</v>
      </c>
    </row>
    <row r="32" spans="1:3" x14ac:dyDescent="0.35">
      <c r="A32" t="s">
        <v>762</v>
      </c>
      <c r="B32" t="s">
        <v>763</v>
      </c>
      <c r="C32">
        <v>2.2000000000000002</v>
      </c>
    </row>
    <row r="33" spans="1:3" x14ac:dyDescent="0.35">
      <c r="A33" t="s">
        <v>764</v>
      </c>
      <c r="B33" t="s">
        <v>765</v>
      </c>
      <c r="C33">
        <v>22.1</v>
      </c>
    </row>
    <row r="34" spans="1:3" x14ac:dyDescent="0.35">
      <c r="A34" t="s">
        <v>766</v>
      </c>
      <c r="B34" t="s">
        <v>767</v>
      </c>
      <c r="C34">
        <v>2.2000000000000002</v>
      </c>
    </row>
    <row r="35" spans="1:3" x14ac:dyDescent="0.35">
      <c r="A35" t="s">
        <v>768</v>
      </c>
      <c r="B35" t="s">
        <v>769</v>
      </c>
      <c r="C35">
        <v>8.1999999999999993</v>
      </c>
    </row>
    <row r="36" spans="1:3" x14ac:dyDescent="0.35">
      <c r="A36" t="s">
        <v>770</v>
      </c>
      <c r="B36" t="s">
        <v>771</v>
      </c>
      <c r="C36">
        <v>1.4</v>
      </c>
    </row>
    <row r="37" spans="1:3" x14ac:dyDescent="0.35">
      <c r="A37" t="s">
        <v>772</v>
      </c>
      <c r="B37" t="s">
        <v>773</v>
      </c>
      <c r="C37">
        <v>15</v>
      </c>
    </row>
    <row r="38" spans="1:3" x14ac:dyDescent="0.35">
      <c r="A38" t="s">
        <v>774</v>
      </c>
      <c r="B38" t="s">
        <v>775</v>
      </c>
      <c r="C38">
        <v>2</v>
      </c>
    </row>
    <row r="39" spans="1:3" x14ac:dyDescent="0.35">
      <c r="A39" t="s">
        <v>776</v>
      </c>
      <c r="B39" t="s">
        <v>777</v>
      </c>
      <c r="C39">
        <v>0.9</v>
      </c>
    </row>
    <row r="40" spans="1:3" x14ac:dyDescent="0.35">
      <c r="A40" t="s">
        <v>778</v>
      </c>
      <c r="B40" t="s">
        <v>779</v>
      </c>
      <c r="C40">
        <v>0.5</v>
      </c>
    </row>
    <row r="41" spans="1:3" x14ac:dyDescent="0.35">
      <c r="A41" t="s">
        <v>780</v>
      </c>
      <c r="B41" t="s">
        <v>781</v>
      </c>
      <c r="C41">
        <v>6</v>
      </c>
    </row>
    <row r="42" spans="1:3" x14ac:dyDescent="0.35">
      <c r="A42" t="s">
        <v>782</v>
      </c>
      <c r="B42" t="s">
        <v>783</v>
      </c>
      <c r="C42">
        <v>1.3</v>
      </c>
    </row>
    <row r="43" spans="1:3" x14ac:dyDescent="0.35">
      <c r="A43" t="s">
        <v>784</v>
      </c>
      <c r="B43" t="s">
        <v>785</v>
      </c>
      <c r="C43">
        <v>12.9</v>
      </c>
    </row>
    <row r="44" spans="1:3" x14ac:dyDescent="0.35">
      <c r="A44" t="s">
        <v>786</v>
      </c>
      <c r="B44" t="s">
        <v>787</v>
      </c>
      <c r="C44">
        <v>1.9</v>
      </c>
    </row>
    <row r="45" spans="1:3" x14ac:dyDescent="0.35">
      <c r="A45" t="s">
        <v>788</v>
      </c>
      <c r="B45" t="s">
        <v>789</v>
      </c>
      <c r="C45">
        <v>2.7</v>
      </c>
    </row>
    <row r="46" spans="1:3" x14ac:dyDescent="0.35">
      <c r="A46" t="s">
        <v>790</v>
      </c>
      <c r="B46" t="s">
        <v>791</v>
      </c>
      <c r="C46">
        <v>0.9</v>
      </c>
    </row>
    <row r="47" spans="1:3" x14ac:dyDescent="0.35">
      <c r="A47" t="s">
        <v>792</v>
      </c>
      <c r="B47" t="s">
        <v>793</v>
      </c>
      <c r="C47">
        <v>8.9</v>
      </c>
    </row>
    <row r="48" spans="1:3" x14ac:dyDescent="0.35">
      <c r="A48" t="s">
        <v>794</v>
      </c>
      <c r="B48" t="s">
        <v>795</v>
      </c>
      <c r="C48">
        <v>1.1000000000000001</v>
      </c>
    </row>
    <row r="49" spans="1:3" x14ac:dyDescent="0.35">
      <c r="A49" t="s">
        <v>796</v>
      </c>
      <c r="B49" t="s">
        <v>797</v>
      </c>
      <c r="C49">
        <v>7</v>
      </c>
    </row>
    <row r="50" spans="1:3" x14ac:dyDescent="0.35">
      <c r="A50" t="s">
        <v>798</v>
      </c>
      <c r="B50" t="s">
        <v>799</v>
      </c>
      <c r="C50">
        <v>1.4</v>
      </c>
    </row>
    <row r="51" spans="1:3" x14ac:dyDescent="0.35">
      <c r="A51" t="s">
        <v>800</v>
      </c>
      <c r="B51" t="s">
        <v>801</v>
      </c>
      <c r="C51">
        <v>1.6</v>
      </c>
    </row>
    <row r="52" spans="1:3" x14ac:dyDescent="0.35">
      <c r="A52" t="s">
        <v>802</v>
      </c>
      <c r="B52" t="s">
        <v>803</v>
      </c>
      <c r="C52">
        <v>0.7</v>
      </c>
    </row>
    <row r="53" spans="1:3" x14ac:dyDescent="0.35">
      <c r="A53" t="s">
        <v>804</v>
      </c>
      <c r="B53" t="s">
        <v>805</v>
      </c>
      <c r="C53">
        <v>6.3</v>
      </c>
    </row>
    <row r="54" spans="1:3" x14ac:dyDescent="0.35">
      <c r="A54" t="s">
        <v>806</v>
      </c>
      <c r="B54" t="s">
        <v>807</v>
      </c>
      <c r="C54">
        <v>1.3</v>
      </c>
    </row>
    <row r="55" spans="1:3" x14ac:dyDescent="0.35">
      <c r="A55" t="s">
        <v>808</v>
      </c>
      <c r="B55" t="s">
        <v>809</v>
      </c>
      <c r="C55">
        <v>8.9</v>
      </c>
    </row>
    <row r="56" spans="1:3" x14ac:dyDescent="0.35">
      <c r="A56" t="s">
        <v>810</v>
      </c>
      <c r="B56" t="s">
        <v>811</v>
      </c>
      <c r="C56">
        <v>1.2</v>
      </c>
    </row>
    <row r="57" spans="1:3" x14ac:dyDescent="0.35">
      <c r="A57" t="s">
        <v>812</v>
      </c>
      <c r="B57" t="s">
        <v>813</v>
      </c>
      <c r="C57">
        <v>20.100000000000001</v>
      </c>
    </row>
    <row r="58" spans="1:3" x14ac:dyDescent="0.35">
      <c r="A58" t="s">
        <v>814</v>
      </c>
      <c r="B58" t="s">
        <v>815</v>
      </c>
      <c r="C58">
        <v>2.2000000000000002</v>
      </c>
    </row>
    <row r="59" spans="1:3" x14ac:dyDescent="0.35">
      <c r="A59" t="s">
        <v>816</v>
      </c>
      <c r="B59" t="s">
        <v>817</v>
      </c>
      <c r="C59">
        <v>8.1</v>
      </c>
    </row>
    <row r="60" spans="1:3" x14ac:dyDescent="0.35">
      <c r="A60" t="s">
        <v>818</v>
      </c>
      <c r="B60" t="s">
        <v>819</v>
      </c>
      <c r="C60">
        <v>1.5</v>
      </c>
    </row>
    <row r="61" spans="1:3" x14ac:dyDescent="0.35">
      <c r="A61" t="s">
        <v>820</v>
      </c>
      <c r="B61" t="s">
        <v>821</v>
      </c>
      <c r="C61">
        <v>6.2</v>
      </c>
    </row>
    <row r="62" spans="1:3" x14ac:dyDescent="0.35">
      <c r="A62" t="s">
        <v>822</v>
      </c>
      <c r="B62" t="s">
        <v>823</v>
      </c>
      <c r="C62">
        <v>1.3</v>
      </c>
    </row>
    <row r="63" spans="1:3" x14ac:dyDescent="0.35">
      <c r="A63" t="s">
        <v>824</v>
      </c>
      <c r="B63" t="s">
        <v>825</v>
      </c>
      <c r="C63">
        <v>10.3</v>
      </c>
    </row>
    <row r="64" spans="1:3" x14ac:dyDescent="0.35">
      <c r="A64" t="s">
        <v>826</v>
      </c>
      <c r="B64" t="s">
        <v>827</v>
      </c>
      <c r="C64">
        <v>1.7</v>
      </c>
    </row>
    <row r="65" spans="1:3" x14ac:dyDescent="0.35">
      <c r="A65" t="s">
        <v>828</v>
      </c>
      <c r="B65" t="s">
        <v>829</v>
      </c>
      <c r="C65">
        <v>23881</v>
      </c>
    </row>
    <row r="66" spans="1:3" x14ac:dyDescent="0.35">
      <c r="A66" t="s">
        <v>830</v>
      </c>
      <c r="B66" t="s">
        <v>831</v>
      </c>
      <c r="C66">
        <v>752</v>
      </c>
    </row>
    <row r="67" spans="1:3" x14ac:dyDescent="0.35">
      <c r="A67" t="s">
        <v>832</v>
      </c>
      <c r="B67" t="s">
        <v>833</v>
      </c>
      <c r="C67">
        <v>86.3</v>
      </c>
    </row>
    <row r="68" spans="1:3" x14ac:dyDescent="0.35">
      <c r="A68" t="s">
        <v>834</v>
      </c>
      <c r="B68" t="s">
        <v>835</v>
      </c>
      <c r="C68">
        <v>1.8</v>
      </c>
    </row>
    <row r="69" spans="1:3" x14ac:dyDescent="0.35">
      <c r="A69" t="s">
        <v>836</v>
      </c>
      <c r="B69" t="s">
        <v>837</v>
      </c>
      <c r="C69">
        <v>8.8000000000000007</v>
      </c>
    </row>
    <row r="70" spans="1:3" x14ac:dyDescent="0.35">
      <c r="A70" t="s">
        <v>838</v>
      </c>
      <c r="B70" t="s">
        <v>839</v>
      </c>
      <c r="C70">
        <v>1.4</v>
      </c>
    </row>
    <row r="71" spans="1:3" x14ac:dyDescent="0.35">
      <c r="A71" t="s">
        <v>840</v>
      </c>
      <c r="B71" t="s">
        <v>841</v>
      </c>
      <c r="C71">
        <v>0.1</v>
      </c>
    </row>
    <row r="72" spans="1:3" x14ac:dyDescent="0.35">
      <c r="A72" t="s">
        <v>842</v>
      </c>
      <c r="B72" t="s">
        <v>843</v>
      </c>
      <c r="C72">
        <v>0.1</v>
      </c>
    </row>
    <row r="73" spans="1:3" x14ac:dyDescent="0.35">
      <c r="A73" t="s">
        <v>844</v>
      </c>
      <c r="B73" t="s">
        <v>845</v>
      </c>
      <c r="C73">
        <v>0.6</v>
      </c>
    </row>
    <row r="74" spans="1:3" x14ac:dyDescent="0.35">
      <c r="A74" t="s">
        <v>846</v>
      </c>
      <c r="B74" t="s">
        <v>847</v>
      </c>
      <c r="C74">
        <v>0.5</v>
      </c>
    </row>
    <row r="75" spans="1:3" x14ac:dyDescent="0.35">
      <c r="A75" t="s">
        <v>848</v>
      </c>
      <c r="B75" t="s">
        <v>849</v>
      </c>
      <c r="C75">
        <v>1.4</v>
      </c>
    </row>
    <row r="76" spans="1:3" x14ac:dyDescent="0.35">
      <c r="A76" t="s">
        <v>850</v>
      </c>
      <c r="B76" t="s">
        <v>851</v>
      </c>
      <c r="C76">
        <v>0.9</v>
      </c>
    </row>
    <row r="77" spans="1:3" x14ac:dyDescent="0.35">
      <c r="A77" t="s">
        <v>852</v>
      </c>
      <c r="B77" t="s">
        <v>853</v>
      </c>
      <c r="C77">
        <v>2.8</v>
      </c>
    </row>
    <row r="78" spans="1:3" x14ac:dyDescent="0.35">
      <c r="A78" t="s">
        <v>854</v>
      </c>
      <c r="B78" t="s">
        <v>855</v>
      </c>
      <c r="C78">
        <v>0.9</v>
      </c>
    </row>
    <row r="79" spans="1:3" x14ac:dyDescent="0.35">
      <c r="A79" t="s">
        <v>856</v>
      </c>
      <c r="B79" t="s">
        <v>857</v>
      </c>
      <c r="C79">
        <v>36272</v>
      </c>
    </row>
    <row r="80" spans="1:3" x14ac:dyDescent="0.35">
      <c r="A80" t="s">
        <v>858</v>
      </c>
      <c r="B80" t="s">
        <v>859</v>
      </c>
      <c r="C80">
        <v>251</v>
      </c>
    </row>
    <row r="81" spans="1:3" x14ac:dyDescent="0.35">
      <c r="A81" t="s">
        <v>860</v>
      </c>
      <c r="B81" t="s">
        <v>861</v>
      </c>
      <c r="C81">
        <v>11.2</v>
      </c>
    </row>
    <row r="82" spans="1:3" x14ac:dyDescent="0.35">
      <c r="A82" t="s">
        <v>862</v>
      </c>
      <c r="B82" t="s">
        <v>863</v>
      </c>
      <c r="C82">
        <v>1.3</v>
      </c>
    </row>
    <row r="83" spans="1:3" x14ac:dyDescent="0.35">
      <c r="A83" t="s">
        <v>864</v>
      </c>
      <c r="B83" t="s">
        <v>865</v>
      </c>
      <c r="C83">
        <v>33</v>
      </c>
    </row>
    <row r="84" spans="1:3" x14ac:dyDescent="0.35">
      <c r="A84" t="s">
        <v>866</v>
      </c>
      <c r="B84" t="s">
        <v>867</v>
      </c>
      <c r="C84">
        <v>1.9</v>
      </c>
    </row>
    <row r="85" spans="1:3" x14ac:dyDescent="0.35">
      <c r="A85" t="s">
        <v>868</v>
      </c>
      <c r="B85" t="s">
        <v>869</v>
      </c>
      <c r="C85">
        <v>28.5</v>
      </c>
    </row>
    <row r="86" spans="1:3" x14ac:dyDescent="0.35">
      <c r="A86" t="s">
        <v>870</v>
      </c>
      <c r="B86" t="s">
        <v>871</v>
      </c>
      <c r="C86">
        <v>1.9</v>
      </c>
    </row>
    <row r="87" spans="1:3" x14ac:dyDescent="0.35">
      <c r="A87" t="s">
        <v>872</v>
      </c>
      <c r="B87" t="s">
        <v>873</v>
      </c>
      <c r="C87">
        <v>27.2</v>
      </c>
    </row>
    <row r="88" spans="1:3" x14ac:dyDescent="0.35">
      <c r="A88" t="s">
        <v>874</v>
      </c>
      <c r="B88" t="s">
        <v>875</v>
      </c>
      <c r="C88">
        <v>2</v>
      </c>
    </row>
    <row r="89" spans="1:3" x14ac:dyDescent="0.35">
      <c r="A89" t="s">
        <v>876</v>
      </c>
      <c r="B89" t="s">
        <v>877</v>
      </c>
      <c r="C89">
        <v>25976</v>
      </c>
    </row>
    <row r="90" spans="1:3" x14ac:dyDescent="0.35">
      <c r="A90" t="s">
        <v>878</v>
      </c>
      <c r="B90" t="s">
        <v>879</v>
      </c>
      <c r="C90">
        <v>622</v>
      </c>
    </row>
    <row r="91" spans="1:3" x14ac:dyDescent="0.35">
      <c r="A91" t="s">
        <v>880</v>
      </c>
      <c r="B91" t="s">
        <v>881</v>
      </c>
      <c r="C91">
        <v>8.5</v>
      </c>
    </row>
    <row r="92" spans="1:3" x14ac:dyDescent="0.35">
      <c r="A92" t="s">
        <v>882</v>
      </c>
      <c r="B92" t="s">
        <v>883</v>
      </c>
      <c r="C92">
        <v>1.3</v>
      </c>
    </row>
    <row r="93" spans="1:3" x14ac:dyDescent="0.35">
      <c r="A93" t="s">
        <v>884</v>
      </c>
      <c r="B93" t="s">
        <v>885</v>
      </c>
      <c r="C93">
        <v>14.1</v>
      </c>
    </row>
    <row r="94" spans="1:3" x14ac:dyDescent="0.35">
      <c r="A94" t="s">
        <v>886</v>
      </c>
      <c r="B94" t="s">
        <v>887</v>
      </c>
      <c r="C94">
        <v>1.8</v>
      </c>
    </row>
    <row r="95" spans="1:3" x14ac:dyDescent="0.35">
      <c r="A95" t="s">
        <v>888</v>
      </c>
      <c r="B95" t="s">
        <v>889</v>
      </c>
      <c r="C95">
        <v>15.2</v>
      </c>
    </row>
    <row r="96" spans="1:3" x14ac:dyDescent="0.35">
      <c r="A96" t="s">
        <v>890</v>
      </c>
      <c r="B96" t="s">
        <v>891</v>
      </c>
      <c r="C96">
        <v>1.7</v>
      </c>
    </row>
    <row r="97" spans="1:3" x14ac:dyDescent="0.35">
      <c r="A97" t="s">
        <v>892</v>
      </c>
      <c r="B97" t="s">
        <v>893</v>
      </c>
      <c r="C97">
        <v>13.5</v>
      </c>
    </row>
    <row r="98" spans="1:3" x14ac:dyDescent="0.35">
      <c r="A98" t="s">
        <v>894</v>
      </c>
      <c r="B98" t="s">
        <v>895</v>
      </c>
      <c r="C98">
        <v>1.9</v>
      </c>
    </row>
    <row r="99" spans="1:3" x14ac:dyDescent="0.35">
      <c r="A99" t="s">
        <v>896</v>
      </c>
      <c r="B99" t="s">
        <v>897</v>
      </c>
      <c r="C99">
        <v>17</v>
      </c>
    </row>
    <row r="100" spans="1:3" x14ac:dyDescent="0.35">
      <c r="A100" t="s">
        <v>898</v>
      </c>
      <c r="B100" t="s">
        <v>899</v>
      </c>
      <c r="C100">
        <v>2.1</v>
      </c>
    </row>
    <row r="101" spans="1:3" x14ac:dyDescent="0.35">
      <c r="A101" t="s">
        <v>900</v>
      </c>
      <c r="B101" t="s">
        <v>901</v>
      </c>
      <c r="C101">
        <v>15.8</v>
      </c>
    </row>
    <row r="102" spans="1:3" x14ac:dyDescent="0.35">
      <c r="A102" t="s">
        <v>902</v>
      </c>
      <c r="B102" t="s">
        <v>903</v>
      </c>
      <c r="C102">
        <v>1.8</v>
      </c>
    </row>
    <row r="103" spans="1:3" x14ac:dyDescent="0.35">
      <c r="A103" t="s">
        <v>904</v>
      </c>
      <c r="B103" t="s">
        <v>905</v>
      </c>
      <c r="C103">
        <v>16</v>
      </c>
    </row>
    <row r="104" spans="1:3" x14ac:dyDescent="0.35">
      <c r="A104" t="s">
        <v>906</v>
      </c>
      <c r="B104" t="s">
        <v>907</v>
      </c>
      <c r="C104">
        <v>1.9</v>
      </c>
    </row>
    <row r="105" spans="1:3" x14ac:dyDescent="0.35">
      <c r="A105" t="s">
        <v>908</v>
      </c>
      <c r="B105" t="s">
        <v>909</v>
      </c>
      <c r="C105">
        <v>33555</v>
      </c>
    </row>
    <row r="106" spans="1:3" x14ac:dyDescent="0.35">
      <c r="A106" t="s">
        <v>910</v>
      </c>
      <c r="B106" t="s">
        <v>911</v>
      </c>
      <c r="C106">
        <v>2557</v>
      </c>
    </row>
    <row r="107" spans="1:3" x14ac:dyDescent="0.35">
      <c r="A107" t="s">
        <v>912</v>
      </c>
      <c r="B107" t="s">
        <v>913</v>
      </c>
      <c r="C107">
        <v>42445</v>
      </c>
    </row>
    <row r="108" spans="1:3" x14ac:dyDescent="0.35">
      <c r="A108" t="s">
        <v>914</v>
      </c>
      <c r="B108" t="s">
        <v>915</v>
      </c>
      <c r="C108">
        <v>298</v>
      </c>
    </row>
    <row r="109" spans="1:3" x14ac:dyDescent="0.35">
      <c r="A109" t="s">
        <v>916</v>
      </c>
      <c r="B109" t="s">
        <v>917</v>
      </c>
      <c r="C109">
        <v>13.5</v>
      </c>
    </row>
    <row r="110" spans="1:3" x14ac:dyDescent="0.35">
      <c r="A110" t="s">
        <v>918</v>
      </c>
      <c r="B110" t="s">
        <v>919</v>
      </c>
      <c r="C110">
        <v>1.8</v>
      </c>
    </row>
    <row r="111" spans="1:3" x14ac:dyDescent="0.35">
      <c r="A111" t="s">
        <v>920</v>
      </c>
      <c r="B111" t="s">
        <v>921</v>
      </c>
      <c r="C111">
        <v>8.8000000000000007</v>
      </c>
    </row>
    <row r="112" spans="1:3" x14ac:dyDescent="0.35">
      <c r="A112" t="s">
        <v>922</v>
      </c>
      <c r="B112" t="s">
        <v>923</v>
      </c>
      <c r="C112">
        <v>1.8</v>
      </c>
    </row>
    <row r="113" spans="1:3" x14ac:dyDescent="0.35">
      <c r="A113" t="s">
        <v>924</v>
      </c>
      <c r="B113" t="s">
        <v>925</v>
      </c>
      <c r="C113">
        <v>77.599999999999994</v>
      </c>
    </row>
    <row r="114" spans="1:3" x14ac:dyDescent="0.35">
      <c r="A114" t="s">
        <v>926</v>
      </c>
      <c r="B114" t="s">
        <v>927</v>
      </c>
      <c r="C114">
        <v>2</v>
      </c>
    </row>
    <row r="115" spans="1:3" x14ac:dyDescent="0.35">
      <c r="A115" t="s">
        <v>928</v>
      </c>
      <c r="B115" t="s">
        <v>929</v>
      </c>
      <c r="C115">
        <v>9467</v>
      </c>
    </row>
    <row r="116" spans="1:3" x14ac:dyDescent="0.35">
      <c r="A116" t="s">
        <v>930</v>
      </c>
      <c r="B116" t="s">
        <v>931</v>
      </c>
      <c r="C116">
        <v>632</v>
      </c>
    </row>
    <row r="117" spans="1:3" x14ac:dyDescent="0.35">
      <c r="A117" t="s">
        <v>932</v>
      </c>
      <c r="B117" t="s">
        <v>933</v>
      </c>
      <c r="C117">
        <v>21.7</v>
      </c>
    </row>
    <row r="118" spans="1:3" x14ac:dyDescent="0.35">
      <c r="A118" t="s">
        <v>934</v>
      </c>
      <c r="B118" t="s">
        <v>935</v>
      </c>
      <c r="C118">
        <v>3.2</v>
      </c>
    </row>
    <row r="119" spans="1:3" x14ac:dyDescent="0.35">
      <c r="A119" t="s">
        <v>936</v>
      </c>
      <c r="B119" t="s">
        <v>937</v>
      </c>
      <c r="C119">
        <v>76.599999999999994</v>
      </c>
    </row>
    <row r="120" spans="1:3" x14ac:dyDescent="0.35">
      <c r="A120" t="s">
        <v>938</v>
      </c>
      <c r="B120" t="s">
        <v>939</v>
      </c>
      <c r="C120">
        <v>3</v>
      </c>
    </row>
    <row r="121" spans="1:3" x14ac:dyDescent="0.35">
      <c r="A121" t="s">
        <v>940</v>
      </c>
      <c r="B121" t="s">
        <v>941</v>
      </c>
      <c r="C121">
        <v>2050</v>
      </c>
    </row>
    <row r="122" spans="1:3" x14ac:dyDescent="0.35">
      <c r="A122" t="s">
        <v>942</v>
      </c>
      <c r="B122" t="s">
        <v>943</v>
      </c>
      <c r="C122">
        <v>321</v>
      </c>
    </row>
    <row r="123" spans="1:3" x14ac:dyDescent="0.35">
      <c r="A123" t="s">
        <v>944</v>
      </c>
      <c r="B123" t="s">
        <v>945</v>
      </c>
      <c r="C123">
        <v>68.3</v>
      </c>
    </row>
    <row r="124" spans="1:3" x14ac:dyDescent="0.35">
      <c r="A124" t="s">
        <v>946</v>
      </c>
      <c r="B124" t="s">
        <v>947</v>
      </c>
      <c r="C124">
        <v>8.6</v>
      </c>
    </row>
    <row r="125" spans="1:3" x14ac:dyDescent="0.35">
      <c r="A125" t="s">
        <v>948</v>
      </c>
      <c r="B125" t="s">
        <v>949</v>
      </c>
      <c r="C125">
        <v>66.099999999999994</v>
      </c>
    </row>
    <row r="126" spans="1:3" x14ac:dyDescent="0.35">
      <c r="A126" t="s">
        <v>950</v>
      </c>
      <c r="B126" t="s">
        <v>951</v>
      </c>
      <c r="C126">
        <v>8.5</v>
      </c>
    </row>
    <row r="127" spans="1:3" x14ac:dyDescent="0.35">
      <c r="A127" t="s">
        <v>952</v>
      </c>
      <c r="B127" t="s">
        <v>953</v>
      </c>
      <c r="C127">
        <v>2.1</v>
      </c>
    </row>
    <row r="128" spans="1:3" x14ac:dyDescent="0.35">
      <c r="A128" t="s">
        <v>954</v>
      </c>
      <c r="B128" t="s">
        <v>955</v>
      </c>
      <c r="C128">
        <v>1.7</v>
      </c>
    </row>
    <row r="129" spans="1:3" x14ac:dyDescent="0.35">
      <c r="A129" t="s">
        <v>956</v>
      </c>
      <c r="B129" t="s">
        <v>957</v>
      </c>
      <c r="C129">
        <v>5</v>
      </c>
    </row>
    <row r="130" spans="1:3" x14ac:dyDescent="0.35">
      <c r="A130" t="s">
        <v>958</v>
      </c>
      <c r="B130" t="s">
        <v>959</v>
      </c>
      <c r="C130">
        <v>3.2</v>
      </c>
    </row>
    <row r="131" spans="1:3" x14ac:dyDescent="0.35">
      <c r="A131" t="s">
        <v>960</v>
      </c>
      <c r="B131" t="s">
        <v>961</v>
      </c>
      <c r="C131">
        <v>9.4</v>
      </c>
    </row>
    <row r="132" spans="1:3" x14ac:dyDescent="0.35">
      <c r="A132" t="s">
        <v>962</v>
      </c>
      <c r="B132" t="s">
        <v>963</v>
      </c>
      <c r="C132">
        <v>5.2</v>
      </c>
    </row>
    <row r="133" spans="1:3" x14ac:dyDescent="0.35">
      <c r="A133" t="s">
        <v>964</v>
      </c>
      <c r="B133" t="s">
        <v>965</v>
      </c>
      <c r="C133">
        <v>6.5</v>
      </c>
    </row>
    <row r="134" spans="1:3" x14ac:dyDescent="0.35">
      <c r="A134" t="s">
        <v>966</v>
      </c>
      <c r="B134" t="s">
        <v>967</v>
      </c>
      <c r="C134">
        <v>2.9</v>
      </c>
    </row>
    <row r="135" spans="1:3" x14ac:dyDescent="0.35">
      <c r="A135" t="s">
        <v>968</v>
      </c>
      <c r="B135" t="s">
        <v>969</v>
      </c>
      <c r="C135">
        <v>8.6</v>
      </c>
    </row>
    <row r="136" spans="1:3" x14ac:dyDescent="0.35">
      <c r="A136" t="s">
        <v>970</v>
      </c>
      <c r="B136" t="s">
        <v>971</v>
      </c>
      <c r="C136">
        <v>4.9000000000000004</v>
      </c>
    </row>
    <row r="137" spans="1:3" x14ac:dyDescent="0.35">
      <c r="A137" t="s">
        <v>972</v>
      </c>
      <c r="B137" t="s">
        <v>973</v>
      </c>
      <c r="C137">
        <v>2.2000000000000002</v>
      </c>
    </row>
    <row r="138" spans="1:3" x14ac:dyDescent="0.35">
      <c r="A138" t="s">
        <v>974</v>
      </c>
      <c r="B138" t="s">
        <v>975</v>
      </c>
      <c r="C138">
        <v>2.1</v>
      </c>
    </row>
    <row r="139" spans="1:3" x14ac:dyDescent="0.35">
      <c r="A139" t="s">
        <v>976</v>
      </c>
      <c r="B139" t="s">
        <v>977</v>
      </c>
      <c r="C139">
        <v>0</v>
      </c>
    </row>
    <row r="140" spans="1:3" x14ac:dyDescent="0.35">
      <c r="A140" t="s">
        <v>978</v>
      </c>
      <c r="B140" t="s">
        <v>979</v>
      </c>
      <c r="C140">
        <v>1.6</v>
      </c>
    </row>
    <row r="141" spans="1:3" x14ac:dyDescent="0.35">
      <c r="A141" t="s">
        <v>980</v>
      </c>
      <c r="B141" t="s">
        <v>981</v>
      </c>
      <c r="C141">
        <v>34</v>
      </c>
    </row>
    <row r="142" spans="1:3" x14ac:dyDescent="0.35">
      <c r="A142" t="s">
        <v>982</v>
      </c>
      <c r="B142" t="s">
        <v>983</v>
      </c>
      <c r="C142">
        <v>8.9</v>
      </c>
    </row>
    <row r="143" spans="1:3" x14ac:dyDescent="0.35">
      <c r="A143" t="s">
        <v>984</v>
      </c>
      <c r="B143" t="s">
        <v>985</v>
      </c>
      <c r="C143">
        <v>15</v>
      </c>
    </row>
    <row r="144" spans="1:3" x14ac:dyDescent="0.35">
      <c r="A144" t="s">
        <v>986</v>
      </c>
      <c r="B144" t="s">
        <v>987</v>
      </c>
      <c r="C144">
        <v>6.9</v>
      </c>
    </row>
    <row r="145" spans="1:3" x14ac:dyDescent="0.35">
      <c r="A145" t="s">
        <v>988</v>
      </c>
      <c r="B145" t="s">
        <v>989</v>
      </c>
      <c r="C145">
        <v>21.9</v>
      </c>
    </row>
    <row r="146" spans="1:3" x14ac:dyDescent="0.35">
      <c r="A146" t="s">
        <v>990</v>
      </c>
      <c r="B146" t="s">
        <v>991</v>
      </c>
      <c r="C146">
        <v>8.4</v>
      </c>
    </row>
    <row r="147" spans="1:3" x14ac:dyDescent="0.35">
      <c r="A147" t="s">
        <v>992</v>
      </c>
      <c r="B147" t="s">
        <v>993</v>
      </c>
      <c r="C147">
        <v>8.8000000000000007</v>
      </c>
    </row>
    <row r="148" spans="1:3" x14ac:dyDescent="0.35">
      <c r="A148" t="s">
        <v>994</v>
      </c>
      <c r="B148" t="s">
        <v>995</v>
      </c>
      <c r="C148">
        <v>5</v>
      </c>
    </row>
    <row r="149" spans="1:3" x14ac:dyDescent="0.35">
      <c r="A149" t="s">
        <v>996</v>
      </c>
      <c r="B149" t="s">
        <v>997</v>
      </c>
      <c r="C149">
        <v>20.3</v>
      </c>
    </row>
    <row r="150" spans="1:3" x14ac:dyDescent="0.35">
      <c r="A150" t="s">
        <v>998</v>
      </c>
      <c r="B150" t="s">
        <v>999</v>
      </c>
      <c r="C150">
        <v>7</v>
      </c>
    </row>
    <row r="151" spans="1:3" x14ac:dyDescent="0.35">
      <c r="A151" t="s">
        <v>1000</v>
      </c>
      <c r="B151" t="s">
        <v>1001</v>
      </c>
      <c r="C151">
        <v>2.9</v>
      </c>
    </row>
    <row r="152" spans="1:3" x14ac:dyDescent="0.35">
      <c r="A152" t="s">
        <v>1002</v>
      </c>
      <c r="B152" t="s">
        <v>1003</v>
      </c>
      <c r="C152">
        <v>2.6</v>
      </c>
    </row>
    <row r="153" spans="1:3" x14ac:dyDescent="0.35">
      <c r="A153" t="s">
        <v>1004</v>
      </c>
      <c r="B153" t="s">
        <v>1005</v>
      </c>
      <c r="C153">
        <v>3.3</v>
      </c>
    </row>
    <row r="154" spans="1:3" x14ac:dyDescent="0.35">
      <c r="A154" t="s">
        <v>1006</v>
      </c>
      <c r="B154" t="s">
        <v>1007</v>
      </c>
      <c r="C154">
        <v>2.1</v>
      </c>
    </row>
    <row r="155" spans="1:3" x14ac:dyDescent="0.35">
      <c r="A155" t="s">
        <v>1008</v>
      </c>
      <c r="B155" t="s">
        <v>1009</v>
      </c>
      <c r="C155">
        <v>19.7</v>
      </c>
    </row>
    <row r="156" spans="1:3" x14ac:dyDescent="0.35">
      <c r="A156" t="s">
        <v>1010</v>
      </c>
      <c r="B156" t="s">
        <v>1011</v>
      </c>
      <c r="C156">
        <v>7.1</v>
      </c>
    </row>
    <row r="157" spans="1:3" x14ac:dyDescent="0.35">
      <c r="A157" t="s">
        <v>1012</v>
      </c>
      <c r="B157" t="s">
        <v>1013</v>
      </c>
      <c r="C157">
        <v>3.2</v>
      </c>
    </row>
    <row r="158" spans="1:3" x14ac:dyDescent="0.35">
      <c r="A158" t="s">
        <v>1014</v>
      </c>
      <c r="B158" t="s">
        <v>1015</v>
      </c>
      <c r="C158">
        <v>2.7</v>
      </c>
    </row>
    <row r="159" spans="1:3" x14ac:dyDescent="0.35">
      <c r="A159" t="s">
        <v>1016</v>
      </c>
      <c r="B159" t="s">
        <v>1017</v>
      </c>
      <c r="C159">
        <v>8.4</v>
      </c>
    </row>
    <row r="160" spans="1:3" x14ac:dyDescent="0.35">
      <c r="A160" t="s">
        <v>1018</v>
      </c>
      <c r="B160" t="s">
        <v>1019</v>
      </c>
      <c r="C160">
        <v>4.0999999999999996</v>
      </c>
    </row>
    <row r="161" spans="1:3" x14ac:dyDescent="0.35">
      <c r="A161" t="s">
        <v>1020</v>
      </c>
      <c r="B161" t="s">
        <v>1021</v>
      </c>
      <c r="C161">
        <v>12.5</v>
      </c>
    </row>
    <row r="162" spans="1:3" x14ac:dyDescent="0.35">
      <c r="A162" t="s">
        <v>1022</v>
      </c>
      <c r="B162" t="s">
        <v>1023</v>
      </c>
      <c r="C162">
        <v>6.3</v>
      </c>
    </row>
    <row r="163" spans="1:3" x14ac:dyDescent="0.35">
      <c r="A163" t="s">
        <v>1024</v>
      </c>
      <c r="B163" t="s">
        <v>1025</v>
      </c>
      <c r="C163">
        <v>0.9</v>
      </c>
    </row>
    <row r="164" spans="1:3" x14ac:dyDescent="0.35">
      <c r="A164" t="s">
        <v>1026</v>
      </c>
      <c r="B164" t="s">
        <v>1027</v>
      </c>
      <c r="C164">
        <v>1.2</v>
      </c>
    </row>
    <row r="165" spans="1:3" x14ac:dyDescent="0.35">
      <c r="A165" t="s">
        <v>1028</v>
      </c>
      <c r="B165" t="s">
        <v>1029</v>
      </c>
      <c r="C165">
        <v>8.1999999999999993</v>
      </c>
    </row>
    <row r="166" spans="1:3" x14ac:dyDescent="0.35">
      <c r="A166" t="s">
        <v>1030</v>
      </c>
      <c r="B166" t="s">
        <v>1031</v>
      </c>
      <c r="C166">
        <v>4.5999999999999996</v>
      </c>
    </row>
    <row r="167" spans="1:3" x14ac:dyDescent="0.35">
      <c r="A167" t="s">
        <v>1032</v>
      </c>
      <c r="B167" t="s">
        <v>1033</v>
      </c>
      <c r="C167">
        <v>7.9</v>
      </c>
    </row>
    <row r="168" spans="1:3" x14ac:dyDescent="0.35">
      <c r="A168" t="s">
        <v>1034</v>
      </c>
      <c r="B168" t="s">
        <v>1035</v>
      </c>
      <c r="C168">
        <v>4.5999999999999996</v>
      </c>
    </row>
    <row r="169" spans="1:3" x14ac:dyDescent="0.35">
      <c r="A169" t="s">
        <v>1036</v>
      </c>
      <c r="B169" t="s">
        <v>1037</v>
      </c>
      <c r="C169">
        <v>14.6</v>
      </c>
    </row>
    <row r="170" spans="1:3" x14ac:dyDescent="0.35">
      <c r="A170" t="s">
        <v>1038</v>
      </c>
      <c r="B170" t="s">
        <v>1039</v>
      </c>
      <c r="C170">
        <v>5.9</v>
      </c>
    </row>
    <row r="171" spans="1:3" x14ac:dyDescent="0.35">
      <c r="A171" t="s">
        <v>1040</v>
      </c>
      <c r="B171" t="s">
        <v>1041</v>
      </c>
      <c r="C171">
        <v>5.7</v>
      </c>
    </row>
    <row r="172" spans="1:3" x14ac:dyDescent="0.35">
      <c r="A172" t="s">
        <v>1042</v>
      </c>
      <c r="B172" t="s">
        <v>1043</v>
      </c>
      <c r="C172">
        <v>3.2</v>
      </c>
    </row>
    <row r="173" spans="1:3" x14ac:dyDescent="0.35">
      <c r="A173" t="s">
        <v>1044</v>
      </c>
      <c r="B173" t="s">
        <v>1045</v>
      </c>
      <c r="C173">
        <v>2.2999999999999998</v>
      </c>
    </row>
    <row r="174" spans="1:3" x14ac:dyDescent="0.35">
      <c r="A174" t="s">
        <v>1046</v>
      </c>
      <c r="B174" t="s">
        <v>1047</v>
      </c>
      <c r="C174">
        <v>2</v>
      </c>
    </row>
    <row r="175" spans="1:3" x14ac:dyDescent="0.35">
      <c r="A175" t="s">
        <v>1048</v>
      </c>
      <c r="B175" t="s">
        <v>1049</v>
      </c>
      <c r="C175">
        <v>10.6</v>
      </c>
    </row>
    <row r="176" spans="1:3" x14ac:dyDescent="0.35">
      <c r="A176" t="s">
        <v>1050</v>
      </c>
      <c r="B176" t="s">
        <v>1051</v>
      </c>
      <c r="C176">
        <v>6.2</v>
      </c>
    </row>
    <row r="177" spans="1:3" x14ac:dyDescent="0.35">
      <c r="A177" t="s">
        <v>1052</v>
      </c>
      <c r="B177" t="s">
        <v>1053</v>
      </c>
      <c r="C177">
        <v>2027</v>
      </c>
    </row>
    <row r="178" spans="1:3" x14ac:dyDescent="0.35">
      <c r="A178" t="s">
        <v>1054</v>
      </c>
      <c r="B178" t="s">
        <v>1055</v>
      </c>
      <c r="C178">
        <v>320</v>
      </c>
    </row>
    <row r="179" spans="1:3" x14ac:dyDescent="0.35">
      <c r="A179" t="s">
        <v>1056</v>
      </c>
      <c r="B179" t="s">
        <v>1057</v>
      </c>
      <c r="C179">
        <v>76</v>
      </c>
    </row>
    <row r="180" spans="1:3" x14ac:dyDescent="0.35">
      <c r="A180" t="s">
        <v>1058</v>
      </c>
      <c r="B180" t="s">
        <v>1059</v>
      </c>
      <c r="C180">
        <v>7</v>
      </c>
    </row>
    <row r="181" spans="1:3" x14ac:dyDescent="0.35">
      <c r="A181" t="s">
        <v>1060</v>
      </c>
      <c r="B181" t="s">
        <v>1061</v>
      </c>
      <c r="C181">
        <v>15.2</v>
      </c>
    </row>
    <row r="182" spans="1:3" x14ac:dyDescent="0.35">
      <c r="A182" t="s">
        <v>1062</v>
      </c>
      <c r="B182" t="s">
        <v>1063</v>
      </c>
      <c r="C182">
        <v>5.5</v>
      </c>
    </row>
    <row r="183" spans="1:3" x14ac:dyDescent="0.35">
      <c r="A183" t="s">
        <v>1064</v>
      </c>
      <c r="B183" t="s">
        <v>1065</v>
      </c>
      <c r="C183">
        <v>0.7</v>
      </c>
    </row>
    <row r="184" spans="1:3" x14ac:dyDescent="0.35">
      <c r="A184" t="s">
        <v>1066</v>
      </c>
      <c r="B184" t="s">
        <v>1067</v>
      </c>
      <c r="C184">
        <v>0.8</v>
      </c>
    </row>
    <row r="185" spans="1:3" x14ac:dyDescent="0.35">
      <c r="A185" t="s">
        <v>1068</v>
      </c>
      <c r="B185" t="s">
        <v>1069</v>
      </c>
      <c r="C185">
        <v>1.9</v>
      </c>
    </row>
    <row r="186" spans="1:3" x14ac:dyDescent="0.35">
      <c r="A186" t="s">
        <v>1070</v>
      </c>
      <c r="B186" t="s">
        <v>1071</v>
      </c>
      <c r="C186">
        <v>2.4</v>
      </c>
    </row>
    <row r="187" spans="1:3" x14ac:dyDescent="0.35">
      <c r="A187" t="s">
        <v>1072</v>
      </c>
      <c r="B187" t="s">
        <v>1073</v>
      </c>
      <c r="C187">
        <v>0</v>
      </c>
    </row>
    <row r="188" spans="1:3" x14ac:dyDescent="0.35">
      <c r="A188" t="s">
        <v>1074</v>
      </c>
      <c r="B188" t="s">
        <v>1075</v>
      </c>
      <c r="C188">
        <v>1.6</v>
      </c>
    </row>
    <row r="189" spans="1:3" x14ac:dyDescent="0.35">
      <c r="A189" t="s">
        <v>1076</v>
      </c>
      <c r="B189" t="s">
        <v>1077</v>
      </c>
      <c r="C189">
        <v>6.2</v>
      </c>
    </row>
    <row r="190" spans="1:3" x14ac:dyDescent="0.35">
      <c r="A190" t="s">
        <v>1078</v>
      </c>
      <c r="B190" t="s">
        <v>1079</v>
      </c>
      <c r="C190">
        <v>4.4000000000000004</v>
      </c>
    </row>
    <row r="191" spans="1:3" x14ac:dyDescent="0.35">
      <c r="A191" t="s">
        <v>1080</v>
      </c>
      <c r="B191" t="s">
        <v>1081</v>
      </c>
      <c r="C191">
        <v>8706</v>
      </c>
    </row>
    <row r="192" spans="1:3" x14ac:dyDescent="0.35">
      <c r="A192" t="s">
        <v>1082</v>
      </c>
      <c r="B192" t="s">
        <v>1083</v>
      </c>
      <c r="C192">
        <v>571</v>
      </c>
    </row>
    <row r="193" spans="1:3" x14ac:dyDescent="0.35">
      <c r="A193" t="s">
        <v>1084</v>
      </c>
      <c r="B193" t="s">
        <v>1085</v>
      </c>
      <c r="C193">
        <v>21.8</v>
      </c>
    </row>
    <row r="194" spans="1:3" x14ac:dyDescent="0.35">
      <c r="A194" t="s">
        <v>1086</v>
      </c>
      <c r="B194" t="s">
        <v>1087</v>
      </c>
      <c r="C194">
        <v>3.2</v>
      </c>
    </row>
    <row r="195" spans="1:3" x14ac:dyDescent="0.35">
      <c r="A195" t="s">
        <v>1088</v>
      </c>
      <c r="B195" t="s">
        <v>1089</v>
      </c>
      <c r="C195">
        <v>34.700000000000003</v>
      </c>
    </row>
    <row r="196" spans="1:3" x14ac:dyDescent="0.35">
      <c r="A196" t="s">
        <v>1090</v>
      </c>
      <c r="B196" t="s">
        <v>1091</v>
      </c>
      <c r="C196">
        <v>4</v>
      </c>
    </row>
    <row r="197" spans="1:3" x14ac:dyDescent="0.35">
      <c r="A197" t="s">
        <v>1092</v>
      </c>
      <c r="B197" t="s">
        <v>1093</v>
      </c>
      <c r="C197">
        <v>26.8</v>
      </c>
    </row>
    <row r="198" spans="1:3" x14ac:dyDescent="0.35">
      <c r="A198" t="s">
        <v>1094</v>
      </c>
      <c r="B198" t="s">
        <v>1095</v>
      </c>
      <c r="C198">
        <v>3.6</v>
      </c>
    </row>
    <row r="199" spans="1:3" x14ac:dyDescent="0.35">
      <c r="A199" t="s">
        <v>1096</v>
      </c>
      <c r="B199" t="s">
        <v>1097</v>
      </c>
      <c r="C199">
        <v>16.7</v>
      </c>
    </row>
    <row r="200" spans="1:3" x14ac:dyDescent="0.35">
      <c r="A200" t="s">
        <v>1098</v>
      </c>
      <c r="B200" t="s">
        <v>1099</v>
      </c>
      <c r="C200">
        <v>3.5</v>
      </c>
    </row>
    <row r="201" spans="1:3" x14ac:dyDescent="0.35">
      <c r="A201" t="s">
        <v>1100</v>
      </c>
      <c r="B201" t="s">
        <v>1101</v>
      </c>
      <c r="C201">
        <v>2395</v>
      </c>
    </row>
    <row r="202" spans="1:3" x14ac:dyDescent="0.35">
      <c r="A202" t="s">
        <v>1102</v>
      </c>
      <c r="B202" t="s">
        <v>1103</v>
      </c>
      <c r="C202">
        <v>322</v>
      </c>
    </row>
    <row r="203" spans="1:3" x14ac:dyDescent="0.35">
      <c r="A203" t="s">
        <v>1104</v>
      </c>
      <c r="B203" t="s">
        <v>1105</v>
      </c>
      <c r="C203">
        <v>10.6</v>
      </c>
    </row>
    <row r="204" spans="1:3" x14ac:dyDescent="0.35">
      <c r="A204" t="s">
        <v>1106</v>
      </c>
      <c r="B204" t="s">
        <v>1107</v>
      </c>
      <c r="C204">
        <v>3.8</v>
      </c>
    </row>
    <row r="205" spans="1:3" x14ac:dyDescent="0.35">
      <c r="A205" t="s">
        <v>1108</v>
      </c>
      <c r="B205" t="s">
        <v>1109</v>
      </c>
      <c r="C205">
        <v>18.5</v>
      </c>
    </row>
    <row r="206" spans="1:3" x14ac:dyDescent="0.35">
      <c r="A206" t="s">
        <v>1110</v>
      </c>
      <c r="B206" t="s">
        <v>1111</v>
      </c>
      <c r="C206">
        <v>6.3</v>
      </c>
    </row>
    <row r="207" spans="1:3" x14ac:dyDescent="0.35">
      <c r="A207" t="s">
        <v>1112</v>
      </c>
      <c r="B207" t="s">
        <v>1113</v>
      </c>
      <c r="C207">
        <v>11.9</v>
      </c>
    </row>
    <row r="208" spans="1:3" x14ac:dyDescent="0.35">
      <c r="A208" t="s">
        <v>1114</v>
      </c>
      <c r="B208" t="s">
        <v>1115</v>
      </c>
      <c r="C208">
        <v>5.0999999999999996</v>
      </c>
    </row>
    <row r="209" spans="1:3" x14ac:dyDescent="0.35">
      <c r="A209" t="s">
        <v>1116</v>
      </c>
      <c r="B209" t="s">
        <v>1117</v>
      </c>
      <c r="C209">
        <v>10.3</v>
      </c>
    </row>
    <row r="210" spans="1:3" x14ac:dyDescent="0.35">
      <c r="A210" t="s">
        <v>1118</v>
      </c>
      <c r="B210" t="s">
        <v>1119</v>
      </c>
      <c r="C210">
        <v>4.9000000000000004</v>
      </c>
    </row>
    <row r="211" spans="1:3" x14ac:dyDescent="0.35">
      <c r="A211" t="s">
        <v>1120</v>
      </c>
      <c r="B211" t="s">
        <v>1121</v>
      </c>
      <c r="C211">
        <v>16</v>
      </c>
    </row>
    <row r="212" spans="1:3" x14ac:dyDescent="0.35">
      <c r="A212" t="s">
        <v>1122</v>
      </c>
      <c r="B212" t="s">
        <v>1123</v>
      </c>
      <c r="C212">
        <v>7.3</v>
      </c>
    </row>
    <row r="213" spans="1:3" x14ac:dyDescent="0.35">
      <c r="A213" t="s">
        <v>1124</v>
      </c>
      <c r="B213" t="s">
        <v>1125</v>
      </c>
      <c r="C213">
        <v>16</v>
      </c>
    </row>
    <row r="214" spans="1:3" x14ac:dyDescent="0.35">
      <c r="A214" t="s">
        <v>1126</v>
      </c>
      <c r="B214" t="s">
        <v>1127</v>
      </c>
      <c r="C214">
        <v>5.4</v>
      </c>
    </row>
    <row r="215" spans="1:3" x14ac:dyDescent="0.35">
      <c r="A215" t="s">
        <v>1128</v>
      </c>
      <c r="B215" t="s">
        <v>1129</v>
      </c>
      <c r="C215">
        <v>16.7</v>
      </c>
    </row>
    <row r="216" spans="1:3" x14ac:dyDescent="0.35">
      <c r="A216" t="s">
        <v>1130</v>
      </c>
      <c r="B216" t="s">
        <v>1131</v>
      </c>
      <c r="C216">
        <v>6.4</v>
      </c>
    </row>
    <row r="217" spans="1:3" x14ac:dyDescent="0.35">
      <c r="A217" t="s">
        <v>1132</v>
      </c>
      <c r="B217" t="s">
        <v>1133</v>
      </c>
      <c r="C217">
        <v>34274</v>
      </c>
    </row>
    <row r="218" spans="1:3" x14ac:dyDescent="0.35">
      <c r="A218" t="s">
        <v>1134</v>
      </c>
      <c r="B218" t="s">
        <v>1135</v>
      </c>
      <c r="C218">
        <v>9224</v>
      </c>
    </row>
    <row r="219" spans="1:3" x14ac:dyDescent="0.35">
      <c r="A219" t="s">
        <v>1136</v>
      </c>
      <c r="B219" t="s">
        <v>1137</v>
      </c>
      <c r="C219">
        <v>9467</v>
      </c>
    </row>
    <row r="220" spans="1:3" x14ac:dyDescent="0.35">
      <c r="A220" t="s">
        <v>1138</v>
      </c>
      <c r="B220" t="s">
        <v>1139</v>
      </c>
      <c r="C220">
        <v>632</v>
      </c>
    </row>
    <row r="221" spans="1:3" x14ac:dyDescent="0.35">
      <c r="A221" t="s">
        <v>1140</v>
      </c>
      <c r="B221" t="s">
        <v>1141</v>
      </c>
      <c r="C221">
        <v>24.1</v>
      </c>
    </row>
    <row r="222" spans="1:3" x14ac:dyDescent="0.35">
      <c r="A222" t="s">
        <v>1142</v>
      </c>
      <c r="B222" t="s">
        <v>1143</v>
      </c>
      <c r="C222">
        <v>4.0999999999999996</v>
      </c>
    </row>
    <row r="223" spans="1:3" x14ac:dyDescent="0.35">
      <c r="A223" t="s">
        <v>1144</v>
      </c>
      <c r="B223" t="s">
        <v>1145</v>
      </c>
      <c r="C223">
        <v>12.9</v>
      </c>
    </row>
    <row r="224" spans="1:3" x14ac:dyDescent="0.35">
      <c r="A224" t="s">
        <v>1146</v>
      </c>
      <c r="B224" t="s">
        <v>1147</v>
      </c>
      <c r="C224">
        <v>3.1</v>
      </c>
    </row>
    <row r="225" spans="1:3" x14ac:dyDescent="0.35">
      <c r="A225" t="s">
        <v>1148</v>
      </c>
      <c r="B225" t="s">
        <v>1149</v>
      </c>
      <c r="C225">
        <v>63</v>
      </c>
    </row>
    <row r="226" spans="1:3" x14ac:dyDescent="0.35">
      <c r="A226" t="s">
        <v>1150</v>
      </c>
      <c r="B226" t="s">
        <v>1151</v>
      </c>
      <c r="C226">
        <v>4.4000000000000004</v>
      </c>
    </row>
    <row r="227" spans="1:3" x14ac:dyDescent="0.35">
      <c r="A227" t="s">
        <v>1152</v>
      </c>
      <c r="B227" t="s">
        <v>1153</v>
      </c>
      <c r="C227">
        <v>32978</v>
      </c>
    </row>
    <row r="228" spans="1:3" x14ac:dyDescent="0.35">
      <c r="A228" t="s">
        <v>1154</v>
      </c>
      <c r="B228" t="s">
        <v>1155</v>
      </c>
      <c r="C228">
        <v>642</v>
      </c>
    </row>
    <row r="229" spans="1:3" x14ac:dyDescent="0.35">
      <c r="A229" t="s">
        <v>1156</v>
      </c>
      <c r="B229" t="s">
        <v>1157</v>
      </c>
      <c r="C229">
        <v>66.900000000000006</v>
      </c>
    </row>
    <row r="230" spans="1:3" x14ac:dyDescent="0.35">
      <c r="A230" t="s">
        <v>1158</v>
      </c>
      <c r="B230" t="s">
        <v>1159</v>
      </c>
      <c r="C230">
        <v>1.9</v>
      </c>
    </row>
    <row r="231" spans="1:3" x14ac:dyDescent="0.35">
      <c r="A231" t="s">
        <v>1160</v>
      </c>
      <c r="B231" t="s">
        <v>1161</v>
      </c>
      <c r="C231">
        <v>30.3</v>
      </c>
    </row>
    <row r="232" spans="1:3" x14ac:dyDescent="0.35">
      <c r="A232" t="s">
        <v>1162</v>
      </c>
      <c r="B232" t="s">
        <v>1163</v>
      </c>
      <c r="C232">
        <v>1.8</v>
      </c>
    </row>
    <row r="233" spans="1:3" x14ac:dyDescent="0.35">
      <c r="A233" t="s">
        <v>1164</v>
      </c>
      <c r="B233" t="s">
        <v>1165</v>
      </c>
      <c r="C233">
        <v>22074</v>
      </c>
    </row>
    <row r="234" spans="1:3" x14ac:dyDescent="0.35">
      <c r="A234" t="s">
        <v>1166</v>
      </c>
      <c r="B234" t="s">
        <v>1167</v>
      </c>
      <c r="C234">
        <v>775</v>
      </c>
    </row>
    <row r="235" spans="1:3" x14ac:dyDescent="0.35">
      <c r="A235" t="s">
        <v>1168</v>
      </c>
      <c r="B235" t="s">
        <v>1169</v>
      </c>
      <c r="C235">
        <v>64.5</v>
      </c>
    </row>
    <row r="236" spans="1:3" x14ac:dyDescent="0.35">
      <c r="A236" t="s">
        <v>1170</v>
      </c>
      <c r="B236" t="s">
        <v>1171</v>
      </c>
      <c r="C236">
        <v>2.2999999999999998</v>
      </c>
    </row>
    <row r="237" spans="1:3" x14ac:dyDescent="0.35">
      <c r="A237" t="s">
        <v>1172</v>
      </c>
      <c r="B237" t="s">
        <v>1173</v>
      </c>
      <c r="C237">
        <v>62.4</v>
      </c>
    </row>
    <row r="238" spans="1:3" x14ac:dyDescent="0.35">
      <c r="A238" t="s">
        <v>1174</v>
      </c>
      <c r="B238" t="s">
        <v>1175</v>
      </c>
      <c r="C238">
        <v>2.4</v>
      </c>
    </row>
    <row r="239" spans="1:3" x14ac:dyDescent="0.35">
      <c r="A239" t="s">
        <v>1176</v>
      </c>
      <c r="B239" t="s">
        <v>1177</v>
      </c>
      <c r="C239">
        <v>2.2000000000000002</v>
      </c>
    </row>
    <row r="240" spans="1:3" x14ac:dyDescent="0.35">
      <c r="A240" t="s">
        <v>1178</v>
      </c>
      <c r="B240" t="s">
        <v>1179</v>
      </c>
      <c r="C240">
        <v>0.7</v>
      </c>
    </row>
    <row r="241" spans="1:3" x14ac:dyDescent="0.35">
      <c r="A241" t="s">
        <v>1180</v>
      </c>
      <c r="B241" t="s">
        <v>1181</v>
      </c>
      <c r="C241">
        <v>8.6999999999999993</v>
      </c>
    </row>
    <row r="242" spans="1:3" x14ac:dyDescent="0.35">
      <c r="A242" t="s">
        <v>1182</v>
      </c>
      <c r="B242" t="s">
        <v>1183</v>
      </c>
      <c r="C242">
        <v>1.3</v>
      </c>
    </row>
    <row r="243" spans="1:3" x14ac:dyDescent="0.35">
      <c r="A243" t="s">
        <v>1184</v>
      </c>
      <c r="B243" t="s">
        <v>1185</v>
      </c>
      <c r="C243">
        <v>7.9</v>
      </c>
    </row>
    <row r="244" spans="1:3" x14ac:dyDescent="0.35">
      <c r="A244" t="s">
        <v>1186</v>
      </c>
      <c r="B244" t="s">
        <v>1187</v>
      </c>
      <c r="C244">
        <v>1.4</v>
      </c>
    </row>
    <row r="245" spans="1:3" x14ac:dyDescent="0.35">
      <c r="A245" t="s">
        <v>1188</v>
      </c>
      <c r="B245" t="s">
        <v>1189</v>
      </c>
      <c r="C245">
        <v>8.5</v>
      </c>
    </row>
    <row r="246" spans="1:3" x14ac:dyDescent="0.35">
      <c r="A246" t="s">
        <v>1190</v>
      </c>
      <c r="B246" t="s">
        <v>1191</v>
      </c>
      <c r="C246">
        <v>1.6</v>
      </c>
    </row>
    <row r="247" spans="1:3" x14ac:dyDescent="0.35">
      <c r="A247" t="s">
        <v>1192</v>
      </c>
      <c r="B247" t="s">
        <v>1193</v>
      </c>
      <c r="C247">
        <v>4.3</v>
      </c>
    </row>
    <row r="248" spans="1:3" x14ac:dyDescent="0.35">
      <c r="A248" t="s">
        <v>1194</v>
      </c>
      <c r="B248" t="s">
        <v>1195</v>
      </c>
      <c r="C248">
        <v>1.2</v>
      </c>
    </row>
    <row r="249" spans="1:3" x14ac:dyDescent="0.35">
      <c r="A249" t="s">
        <v>1196</v>
      </c>
      <c r="B249" t="s">
        <v>1197</v>
      </c>
      <c r="C249">
        <v>6</v>
      </c>
    </row>
    <row r="250" spans="1:3" x14ac:dyDescent="0.35">
      <c r="A250" t="s">
        <v>1198</v>
      </c>
      <c r="B250" t="s">
        <v>1199</v>
      </c>
      <c r="C250">
        <v>1.5</v>
      </c>
    </row>
    <row r="251" spans="1:3" x14ac:dyDescent="0.35">
      <c r="A251" t="s">
        <v>1200</v>
      </c>
      <c r="B251" t="s">
        <v>1201</v>
      </c>
      <c r="C251">
        <v>0.1</v>
      </c>
    </row>
    <row r="252" spans="1:3" x14ac:dyDescent="0.35">
      <c r="A252" t="s">
        <v>1202</v>
      </c>
      <c r="B252" t="s">
        <v>1203</v>
      </c>
      <c r="C252">
        <v>0.2</v>
      </c>
    </row>
    <row r="253" spans="1:3" x14ac:dyDescent="0.35">
      <c r="A253" t="s">
        <v>1204</v>
      </c>
      <c r="B253" t="s">
        <v>1205</v>
      </c>
      <c r="C253">
        <v>39.1</v>
      </c>
    </row>
    <row r="254" spans="1:3" x14ac:dyDescent="0.35">
      <c r="A254" t="s">
        <v>1206</v>
      </c>
      <c r="B254" t="s">
        <v>1207</v>
      </c>
      <c r="C254">
        <v>2.8</v>
      </c>
    </row>
    <row r="255" spans="1:3" x14ac:dyDescent="0.35">
      <c r="A255" t="s">
        <v>1208</v>
      </c>
      <c r="B255" t="s">
        <v>1209</v>
      </c>
      <c r="C255">
        <v>16</v>
      </c>
    </row>
    <row r="256" spans="1:3" x14ac:dyDescent="0.35">
      <c r="A256" t="s">
        <v>1210</v>
      </c>
      <c r="B256" t="s">
        <v>1211</v>
      </c>
      <c r="C256">
        <v>2.2000000000000002</v>
      </c>
    </row>
    <row r="257" spans="1:3" x14ac:dyDescent="0.35">
      <c r="A257" t="s">
        <v>1212</v>
      </c>
      <c r="B257" t="s">
        <v>1213</v>
      </c>
      <c r="C257">
        <v>22.1</v>
      </c>
    </row>
    <row r="258" spans="1:3" x14ac:dyDescent="0.35">
      <c r="A258" t="s">
        <v>1214</v>
      </c>
      <c r="B258" t="s">
        <v>1215</v>
      </c>
      <c r="C258">
        <v>2.4</v>
      </c>
    </row>
    <row r="259" spans="1:3" x14ac:dyDescent="0.35">
      <c r="A259" t="s">
        <v>1216</v>
      </c>
      <c r="B259" t="s">
        <v>1217</v>
      </c>
      <c r="C259">
        <v>8.1999999999999993</v>
      </c>
    </row>
    <row r="260" spans="1:3" x14ac:dyDescent="0.35">
      <c r="A260" t="s">
        <v>1218</v>
      </c>
      <c r="B260" t="s">
        <v>1219</v>
      </c>
      <c r="C260">
        <v>1.5</v>
      </c>
    </row>
    <row r="261" spans="1:3" x14ac:dyDescent="0.35">
      <c r="A261" t="s">
        <v>1220</v>
      </c>
      <c r="B261" t="s">
        <v>1221</v>
      </c>
      <c r="C261">
        <v>14.5</v>
      </c>
    </row>
    <row r="262" spans="1:3" x14ac:dyDescent="0.35">
      <c r="A262" t="s">
        <v>1222</v>
      </c>
      <c r="B262" t="s">
        <v>1223</v>
      </c>
      <c r="C262">
        <v>2.1</v>
      </c>
    </row>
    <row r="263" spans="1:3" x14ac:dyDescent="0.35">
      <c r="A263" t="s">
        <v>1224</v>
      </c>
      <c r="B263" t="s">
        <v>1225</v>
      </c>
      <c r="C263">
        <v>0.7</v>
      </c>
    </row>
    <row r="264" spans="1:3" x14ac:dyDescent="0.35">
      <c r="A264" t="s">
        <v>1226</v>
      </c>
      <c r="B264" t="s">
        <v>1227</v>
      </c>
      <c r="C264">
        <v>0.5</v>
      </c>
    </row>
    <row r="265" spans="1:3" x14ac:dyDescent="0.35">
      <c r="A265" t="s">
        <v>1228</v>
      </c>
      <c r="B265" t="s">
        <v>1229</v>
      </c>
      <c r="C265">
        <v>6.3</v>
      </c>
    </row>
    <row r="266" spans="1:3" x14ac:dyDescent="0.35">
      <c r="A266" t="s">
        <v>1230</v>
      </c>
      <c r="B266" t="s">
        <v>1231</v>
      </c>
      <c r="C266">
        <v>1.4</v>
      </c>
    </row>
    <row r="267" spans="1:3" x14ac:dyDescent="0.35">
      <c r="A267" t="s">
        <v>1232</v>
      </c>
      <c r="B267" t="s">
        <v>1233</v>
      </c>
      <c r="C267">
        <v>12.3</v>
      </c>
    </row>
    <row r="268" spans="1:3" x14ac:dyDescent="0.35">
      <c r="A268" t="s">
        <v>1234</v>
      </c>
      <c r="B268" t="s">
        <v>1235</v>
      </c>
      <c r="C268">
        <v>2</v>
      </c>
    </row>
    <row r="269" spans="1:3" x14ac:dyDescent="0.35">
      <c r="A269" t="s">
        <v>1236</v>
      </c>
      <c r="B269" t="s">
        <v>1237</v>
      </c>
      <c r="C269">
        <v>2.7</v>
      </c>
    </row>
    <row r="270" spans="1:3" x14ac:dyDescent="0.35">
      <c r="A270" t="s">
        <v>1238</v>
      </c>
      <c r="B270" t="s">
        <v>1239</v>
      </c>
      <c r="C270">
        <v>0.9</v>
      </c>
    </row>
    <row r="271" spans="1:3" x14ac:dyDescent="0.35">
      <c r="A271" t="s">
        <v>1240</v>
      </c>
      <c r="B271" t="s">
        <v>1241</v>
      </c>
      <c r="C271">
        <v>9</v>
      </c>
    </row>
    <row r="272" spans="1:3" x14ac:dyDescent="0.35">
      <c r="A272" t="s">
        <v>1242</v>
      </c>
      <c r="B272" t="s">
        <v>1243</v>
      </c>
      <c r="C272">
        <v>1.3</v>
      </c>
    </row>
    <row r="273" spans="1:3" x14ac:dyDescent="0.35">
      <c r="A273" t="s">
        <v>1244</v>
      </c>
      <c r="B273" t="s">
        <v>1245</v>
      </c>
      <c r="C273">
        <v>6.5</v>
      </c>
    </row>
    <row r="274" spans="1:3" x14ac:dyDescent="0.35">
      <c r="A274" t="s">
        <v>1246</v>
      </c>
      <c r="B274" t="s">
        <v>1247</v>
      </c>
      <c r="C274">
        <v>1.4</v>
      </c>
    </row>
    <row r="275" spans="1:3" x14ac:dyDescent="0.35">
      <c r="A275" t="s">
        <v>1248</v>
      </c>
      <c r="B275" t="s">
        <v>1249</v>
      </c>
      <c r="C275">
        <v>1.7</v>
      </c>
    </row>
    <row r="276" spans="1:3" x14ac:dyDescent="0.35">
      <c r="A276" t="s">
        <v>1250</v>
      </c>
      <c r="B276" t="s">
        <v>1251</v>
      </c>
      <c r="C276">
        <v>0.7</v>
      </c>
    </row>
    <row r="277" spans="1:3" x14ac:dyDescent="0.35">
      <c r="A277" t="s">
        <v>1252</v>
      </c>
      <c r="B277" t="s">
        <v>1253</v>
      </c>
      <c r="C277">
        <v>6.1</v>
      </c>
    </row>
    <row r="278" spans="1:3" x14ac:dyDescent="0.35">
      <c r="A278" t="s">
        <v>1254</v>
      </c>
      <c r="B278" t="s">
        <v>1255</v>
      </c>
      <c r="C278">
        <v>1.3</v>
      </c>
    </row>
    <row r="279" spans="1:3" x14ac:dyDescent="0.35">
      <c r="A279" t="s">
        <v>1256</v>
      </c>
      <c r="B279" t="s">
        <v>1257</v>
      </c>
      <c r="C279">
        <v>9</v>
      </c>
    </row>
    <row r="280" spans="1:3" x14ac:dyDescent="0.35">
      <c r="A280" t="s">
        <v>1258</v>
      </c>
      <c r="B280" t="s">
        <v>1259</v>
      </c>
      <c r="C280">
        <v>1.2</v>
      </c>
    </row>
    <row r="281" spans="1:3" x14ac:dyDescent="0.35">
      <c r="A281" t="s">
        <v>1260</v>
      </c>
      <c r="B281" t="s">
        <v>1261</v>
      </c>
      <c r="C281">
        <v>20.6</v>
      </c>
    </row>
    <row r="282" spans="1:3" x14ac:dyDescent="0.35">
      <c r="A282" t="s">
        <v>1262</v>
      </c>
      <c r="B282" t="s">
        <v>1263</v>
      </c>
      <c r="C282">
        <v>2.2999999999999998</v>
      </c>
    </row>
    <row r="283" spans="1:3" x14ac:dyDescent="0.35">
      <c r="A283" t="s">
        <v>1264</v>
      </c>
      <c r="B283" t="s">
        <v>1265</v>
      </c>
      <c r="C283">
        <v>8.4</v>
      </c>
    </row>
    <row r="284" spans="1:3" x14ac:dyDescent="0.35">
      <c r="A284" t="s">
        <v>1266</v>
      </c>
      <c r="B284" t="s">
        <v>1267</v>
      </c>
      <c r="C284">
        <v>1.7</v>
      </c>
    </row>
    <row r="285" spans="1:3" x14ac:dyDescent="0.35">
      <c r="A285" t="s">
        <v>1268</v>
      </c>
      <c r="B285" t="s">
        <v>1269</v>
      </c>
      <c r="C285">
        <v>6.6</v>
      </c>
    </row>
    <row r="286" spans="1:3" x14ac:dyDescent="0.35">
      <c r="A286" t="s">
        <v>1270</v>
      </c>
      <c r="B286" t="s">
        <v>1271</v>
      </c>
      <c r="C286">
        <v>1.4</v>
      </c>
    </row>
    <row r="287" spans="1:3" x14ac:dyDescent="0.35">
      <c r="A287" t="s">
        <v>1272</v>
      </c>
      <c r="B287" t="s">
        <v>1273</v>
      </c>
      <c r="C287">
        <v>10.199999999999999</v>
      </c>
    </row>
    <row r="288" spans="1:3" x14ac:dyDescent="0.35">
      <c r="A288" t="s">
        <v>1274</v>
      </c>
      <c r="B288" t="s">
        <v>1275</v>
      </c>
      <c r="C288">
        <v>1.8</v>
      </c>
    </row>
    <row r="289" spans="1:3" x14ac:dyDescent="0.35">
      <c r="A289" t="s">
        <v>1276</v>
      </c>
      <c r="B289" t="s">
        <v>1277</v>
      </c>
      <c r="C289">
        <v>21854</v>
      </c>
    </row>
    <row r="290" spans="1:3" x14ac:dyDescent="0.35">
      <c r="A290" t="s">
        <v>1278</v>
      </c>
      <c r="B290" t="s">
        <v>1279</v>
      </c>
      <c r="C290">
        <v>782</v>
      </c>
    </row>
    <row r="291" spans="1:3" x14ac:dyDescent="0.35">
      <c r="A291" t="s">
        <v>1280</v>
      </c>
      <c r="B291" t="s">
        <v>1281</v>
      </c>
      <c r="C291">
        <v>87.2</v>
      </c>
    </row>
    <row r="292" spans="1:3" x14ac:dyDescent="0.35">
      <c r="A292" t="s">
        <v>1282</v>
      </c>
      <c r="B292" t="s">
        <v>1283</v>
      </c>
      <c r="C292">
        <v>1.9</v>
      </c>
    </row>
    <row r="293" spans="1:3" x14ac:dyDescent="0.35">
      <c r="A293" t="s">
        <v>1284</v>
      </c>
      <c r="B293" t="s">
        <v>1285</v>
      </c>
      <c r="C293">
        <v>8.1999999999999993</v>
      </c>
    </row>
    <row r="294" spans="1:3" x14ac:dyDescent="0.35">
      <c r="A294" t="s">
        <v>1286</v>
      </c>
      <c r="B294" t="s">
        <v>1287</v>
      </c>
      <c r="C294">
        <v>1.5</v>
      </c>
    </row>
    <row r="295" spans="1:3" x14ac:dyDescent="0.35">
      <c r="A295" t="s">
        <v>1288</v>
      </c>
      <c r="B295" t="s">
        <v>1289</v>
      </c>
      <c r="C295">
        <v>0.1</v>
      </c>
    </row>
    <row r="296" spans="1:3" x14ac:dyDescent="0.35">
      <c r="A296" t="s">
        <v>1290</v>
      </c>
      <c r="B296" t="s">
        <v>1291</v>
      </c>
      <c r="C296">
        <v>0.1</v>
      </c>
    </row>
    <row r="297" spans="1:3" x14ac:dyDescent="0.35">
      <c r="A297" t="s">
        <v>1292</v>
      </c>
      <c r="B297" t="s">
        <v>1293</v>
      </c>
      <c r="C297">
        <v>0.5</v>
      </c>
    </row>
    <row r="298" spans="1:3" x14ac:dyDescent="0.35">
      <c r="A298" t="s">
        <v>1294</v>
      </c>
      <c r="B298" t="s">
        <v>1295</v>
      </c>
      <c r="C298">
        <v>0.5</v>
      </c>
    </row>
    <row r="299" spans="1:3" x14ac:dyDescent="0.35">
      <c r="A299" t="s">
        <v>1296</v>
      </c>
      <c r="B299" t="s">
        <v>1297</v>
      </c>
      <c r="C299">
        <v>1.5</v>
      </c>
    </row>
    <row r="300" spans="1:3" x14ac:dyDescent="0.35">
      <c r="A300" t="s">
        <v>1298</v>
      </c>
      <c r="B300" t="s">
        <v>1299</v>
      </c>
      <c r="C300">
        <v>0.9</v>
      </c>
    </row>
    <row r="301" spans="1:3" x14ac:dyDescent="0.35">
      <c r="A301" t="s">
        <v>1300</v>
      </c>
      <c r="B301" t="s">
        <v>1301</v>
      </c>
      <c r="C301">
        <v>2.5</v>
      </c>
    </row>
    <row r="302" spans="1:3" x14ac:dyDescent="0.35">
      <c r="A302" t="s">
        <v>1302</v>
      </c>
      <c r="B302" t="s">
        <v>1303</v>
      </c>
      <c r="C302">
        <v>0.8</v>
      </c>
    </row>
    <row r="303" spans="1:3" x14ac:dyDescent="0.35">
      <c r="A303" t="s">
        <v>1304</v>
      </c>
      <c r="B303" t="s">
        <v>1305</v>
      </c>
      <c r="C303">
        <v>27566</v>
      </c>
    </row>
    <row r="304" spans="1:3" x14ac:dyDescent="0.35">
      <c r="A304" t="s">
        <v>1306</v>
      </c>
      <c r="B304" t="s">
        <v>1307</v>
      </c>
      <c r="C304">
        <v>627</v>
      </c>
    </row>
    <row r="305" spans="1:3" x14ac:dyDescent="0.35">
      <c r="A305" t="s">
        <v>1308</v>
      </c>
      <c r="B305" t="s">
        <v>1309</v>
      </c>
      <c r="C305">
        <v>7.9</v>
      </c>
    </row>
    <row r="306" spans="1:3" x14ac:dyDescent="0.35">
      <c r="A306" t="s">
        <v>1310</v>
      </c>
      <c r="B306" t="s">
        <v>1311</v>
      </c>
      <c r="C306">
        <v>1.2</v>
      </c>
    </row>
    <row r="307" spans="1:3" x14ac:dyDescent="0.35">
      <c r="A307" t="s">
        <v>1312</v>
      </c>
      <c r="B307" t="s">
        <v>1313</v>
      </c>
      <c r="C307">
        <v>32.5</v>
      </c>
    </row>
    <row r="308" spans="1:3" x14ac:dyDescent="0.35">
      <c r="A308" t="s">
        <v>1314</v>
      </c>
      <c r="B308" t="s">
        <v>1315</v>
      </c>
      <c r="C308">
        <v>2.1</v>
      </c>
    </row>
    <row r="309" spans="1:3" x14ac:dyDescent="0.35">
      <c r="A309" t="s">
        <v>1316</v>
      </c>
      <c r="B309" t="s">
        <v>1317</v>
      </c>
      <c r="C309">
        <v>29.1</v>
      </c>
    </row>
    <row r="310" spans="1:3" x14ac:dyDescent="0.35">
      <c r="A310" t="s">
        <v>1318</v>
      </c>
      <c r="B310" t="s">
        <v>1319</v>
      </c>
      <c r="C310">
        <v>2.2000000000000002</v>
      </c>
    </row>
    <row r="311" spans="1:3" x14ac:dyDescent="0.35">
      <c r="A311" t="s">
        <v>1320</v>
      </c>
      <c r="B311" t="s">
        <v>1321</v>
      </c>
      <c r="C311">
        <v>30.5</v>
      </c>
    </row>
    <row r="312" spans="1:3" x14ac:dyDescent="0.35">
      <c r="A312" t="s">
        <v>1322</v>
      </c>
      <c r="B312" t="s">
        <v>1323</v>
      </c>
      <c r="C312">
        <v>2.2999999999999998</v>
      </c>
    </row>
    <row r="313" spans="1:3" x14ac:dyDescent="0.35">
      <c r="A313" t="s">
        <v>1324</v>
      </c>
      <c r="B313" t="s">
        <v>1325</v>
      </c>
      <c r="C313">
        <v>23581</v>
      </c>
    </row>
    <row r="314" spans="1:3" x14ac:dyDescent="0.35">
      <c r="A314" t="s">
        <v>1326</v>
      </c>
      <c r="B314" t="s">
        <v>1327</v>
      </c>
      <c r="C314">
        <v>696</v>
      </c>
    </row>
    <row r="315" spans="1:3" x14ac:dyDescent="0.35">
      <c r="A315" t="s">
        <v>1328</v>
      </c>
      <c r="B315" t="s">
        <v>1329</v>
      </c>
      <c r="C315">
        <v>8.3000000000000007</v>
      </c>
    </row>
    <row r="316" spans="1:3" x14ac:dyDescent="0.35">
      <c r="A316" t="s">
        <v>1330</v>
      </c>
      <c r="B316" t="s">
        <v>1331</v>
      </c>
      <c r="C316">
        <v>1.4</v>
      </c>
    </row>
    <row r="317" spans="1:3" x14ac:dyDescent="0.35">
      <c r="A317" t="s">
        <v>1332</v>
      </c>
      <c r="B317" t="s">
        <v>1333</v>
      </c>
      <c r="C317">
        <v>13.7</v>
      </c>
    </row>
    <row r="318" spans="1:3" x14ac:dyDescent="0.35">
      <c r="A318" t="s">
        <v>1334</v>
      </c>
      <c r="B318" t="s">
        <v>1335</v>
      </c>
      <c r="C318">
        <v>1.8</v>
      </c>
    </row>
    <row r="319" spans="1:3" x14ac:dyDescent="0.35">
      <c r="A319" t="s">
        <v>1336</v>
      </c>
      <c r="B319" t="s">
        <v>1337</v>
      </c>
      <c r="C319">
        <v>15.5</v>
      </c>
    </row>
    <row r="320" spans="1:3" x14ac:dyDescent="0.35">
      <c r="A320" t="s">
        <v>1338</v>
      </c>
      <c r="B320" t="s">
        <v>1339</v>
      </c>
      <c r="C320">
        <v>1.7</v>
      </c>
    </row>
    <row r="321" spans="1:3" x14ac:dyDescent="0.35">
      <c r="A321" t="s">
        <v>1340</v>
      </c>
      <c r="B321" t="s">
        <v>1341</v>
      </c>
      <c r="C321">
        <v>13.8</v>
      </c>
    </row>
    <row r="322" spans="1:3" x14ac:dyDescent="0.35">
      <c r="A322" t="s">
        <v>1342</v>
      </c>
      <c r="B322" t="s">
        <v>1343</v>
      </c>
      <c r="C322">
        <v>2</v>
      </c>
    </row>
    <row r="323" spans="1:3" x14ac:dyDescent="0.35">
      <c r="A323" t="s">
        <v>1344</v>
      </c>
      <c r="B323" t="s">
        <v>1345</v>
      </c>
      <c r="C323">
        <v>17</v>
      </c>
    </row>
    <row r="324" spans="1:3" x14ac:dyDescent="0.35">
      <c r="A324" t="s">
        <v>1346</v>
      </c>
      <c r="B324" t="s">
        <v>1347</v>
      </c>
      <c r="C324">
        <v>2</v>
      </c>
    </row>
    <row r="325" spans="1:3" x14ac:dyDescent="0.35">
      <c r="A325" t="s">
        <v>1348</v>
      </c>
      <c r="B325" t="s">
        <v>1349</v>
      </c>
      <c r="C325">
        <v>15.8</v>
      </c>
    </row>
    <row r="326" spans="1:3" x14ac:dyDescent="0.35">
      <c r="A326" t="s">
        <v>1350</v>
      </c>
      <c r="B326" t="s">
        <v>1351</v>
      </c>
      <c r="C326">
        <v>2</v>
      </c>
    </row>
    <row r="327" spans="1:3" x14ac:dyDescent="0.35">
      <c r="A327" t="s">
        <v>1352</v>
      </c>
      <c r="B327" t="s">
        <v>1353</v>
      </c>
      <c r="C327">
        <v>15.9</v>
      </c>
    </row>
    <row r="328" spans="1:3" x14ac:dyDescent="0.35">
      <c r="A328" t="s">
        <v>1354</v>
      </c>
      <c r="B328" t="s">
        <v>1355</v>
      </c>
      <c r="C328">
        <v>1.9</v>
      </c>
    </row>
    <row r="329" spans="1:3" x14ac:dyDescent="0.35">
      <c r="A329" t="s">
        <v>1356</v>
      </c>
      <c r="B329" t="s">
        <v>1357</v>
      </c>
      <c r="C329">
        <v>33394</v>
      </c>
    </row>
    <row r="330" spans="1:3" x14ac:dyDescent="0.35">
      <c r="A330" t="s">
        <v>1358</v>
      </c>
      <c r="B330" t="s">
        <v>1359</v>
      </c>
      <c r="C330">
        <v>2842</v>
      </c>
    </row>
    <row r="331" spans="1:3" x14ac:dyDescent="0.35">
      <c r="A331" t="s">
        <v>1360</v>
      </c>
      <c r="B331" t="s">
        <v>1361</v>
      </c>
      <c r="C331">
        <v>32978</v>
      </c>
    </row>
    <row r="332" spans="1:3" x14ac:dyDescent="0.35">
      <c r="A332" t="s">
        <v>1362</v>
      </c>
      <c r="B332" t="s">
        <v>1363</v>
      </c>
      <c r="C332">
        <v>642</v>
      </c>
    </row>
    <row r="333" spans="1:3" x14ac:dyDescent="0.35">
      <c r="A333" t="s">
        <v>1364</v>
      </c>
      <c r="B333" t="s">
        <v>1365</v>
      </c>
      <c r="C333">
        <v>10.5</v>
      </c>
    </row>
    <row r="334" spans="1:3" x14ac:dyDescent="0.35">
      <c r="A334" t="s">
        <v>1366</v>
      </c>
      <c r="B334" t="s">
        <v>1367</v>
      </c>
      <c r="C334">
        <v>1.9</v>
      </c>
    </row>
    <row r="335" spans="1:3" x14ac:dyDescent="0.35">
      <c r="A335" t="s">
        <v>1368</v>
      </c>
      <c r="B335" t="s">
        <v>1369</v>
      </c>
      <c r="C335">
        <v>7.7</v>
      </c>
    </row>
    <row r="336" spans="1:3" x14ac:dyDescent="0.35">
      <c r="A336" t="s">
        <v>1370</v>
      </c>
      <c r="B336" t="s">
        <v>1371</v>
      </c>
      <c r="C336">
        <v>1.7</v>
      </c>
    </row>
    <row r="337" spans="1:3" x14ac:dyDescent="0.35">
      <c r="A337" t="s">
        <v>1372</v>
      </c>
      <c r="B337" t="s">
        <v>1373</v>
      </c>
      <c r="C337">
        <v>81.8</v>
      </c>
    </row>
    <row r="338" spans="1:3" x14ac:dyDescent="0.35">
      <c r="A338" t="s">
        <v>1374</v>
      </c>
      <c r="B338" t="s">
        <v>1375</v>
      </c>
      <c r="C338">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selection activeCell="B9" sqref="B9"/>
    </sheetView>
  </sheetViews>
  <sheetFormatPr defaultRowHeight="14.5" x14ac:dyDescent="0.35"/>
  <cols>
    <col min="1" max="1" width="14.7265625" customWidth="1"/>
  </cols>
  <sheetData>
    <row r="1" spans="1:2" x14ac:dyDescent="0.35">
      <c r="A1" t="s">
        <v>566</v>
      </c>
      <c r="B1">
        <v>1001</v>
      </c>
    </row>
    <row r="2" spans="1:2" x14ac:dyDescent="0.35">
      <c r="A2" t="s">
        <v>567</v>
      </c>
      <c r="B2" t="s">
        <v>568</v>
      </c>
    </row>
    <row r="3" spans="1:2" x14ac:dyDescent="0.35">
      <c r="A3" t="s">
        <v>569</v>
      </c>
      <c r="B3" t="s">
        <v>570</v>
      </c>
    </row>
    <row r="4" spans="1:2" x14ac:dyDescent="0.35">
      <c r="A4" t="s">
        <v>571</v>
      </c>
      <c r="B4">
        <v>4.3822000000000001</v>
      </c>
    </row>
    <row r="5" spans="1:2" x14ac:dyDescent="0.35">
      <c r="A5" t="s">
        <v>572</v>
      </c>
      <c r="B5">
        <v>0</v>
      </c>
    </row>
    <row r="6" spans="1:2" x14ac:dyDescent="0.35">
      <c r="A6" t="s">
        <v>573</v>
      </c>
      <c r="B6">
        <v>3</v>
      </c>
    </row>
    <row r="7" spans="1:2" x14ac:dyDescent="0.35">
      <c r="A7" t="s">
        <v>574</v>
      </c>
      <c r="B7">
        <v>0</v>
      </c>
    </row>
    <row r="8" spans="1:2" x14ac:dyDescent="0.35">
      <c r="A8" t="s">
        <v>575</v>
      </c>
      <c r="B8">
        <v>1</v>
      </c>
    </row>
    <row r="9" spans="1:2" x14ac:dyDescent="0.35">
      <c r="A9" t="s">
        <v>576</v>
      </c>
      <c r="B9">
        <v>55601</v>
      </c>
    </row>
    <row r="10" spans="1:2" x14ac:dyDescent="0.35">
      <c r="A10" t="s">
        <v>577</v>
      </c>
      <c r="B10">
        <v>972</v>
      </c>
    </row>
    <row r="11" spans="1:2" x14ac:dyDescent="0.35">
      <c r="A11" t="s">
        <v>578</v>
      </c>
      <c r="B11">
        <v>1748.17</v>
      </c>
    </row>
    <row r="12" spans="1:2" x14ac:dyDescent="0.35">
      <c r="A12" t="s">
        <v>579</v>
      </c>
      <c r="B12">
        <v>54277</v>
      </c>
    </row>
    <row r="13" spans="1:2" x14ac:dyDescent="0.35">
      <c r="A13" t="s">
        <v>580</v>
      </c>
      <c r="B13">
        <v>19.280999999999999</v>
      </c>
    </row>
    <row r="14" spans="1:2" x14ac:dyDescent="0.35">
      <c r="A14" t="s">
        <v>581</v>
      </c>
      <c r="B14">
        <v>13.683999999999999</v>
      </c>
    </row>
    <row r="15" spans="1:2" x14ac:dyDescent="0.35">
      <c r="A15" t="s">
        <v>582</v>
      </c>
      <c r="B15">
        <v>4.6740000000000004</v>
      </c>
    </row>
    <row r="16" spans="1:2" x14ac:dyDescent="0.35">
      <c r="A16" t="s">
        <v>583</v>
      </c>
      <c r="B16">
        <v>0.151</v>
      </c>
    </row>
    <row r="17" spans="1:2" x14ac:dyDescent="0.35">
      <c r="A17" t="s">
        <v>584</v>
      </c>
      <c r="B17">
        <v>4.5999999999999999E-2</v>
      </c>
    </row>
    <row r="18" spans="1:2" x14ac:dyDescent="0.35">
      <c r="A18" t="s">
        <v>585</v>
      </c>
      <c r="B18">
        <v>0.72599999999999998</v>
      </c>
    </row>
    <row r="19" spans="1:2" x14ac:dyDescent="0.35">
      <c r="A19" t="s">
        <v>586</v>
      </c>
      <c r="B19">
        <v>13.3795</v>
      </c>
    </row>
    <row r="20" spans="1:2" x14ac:dyDescent="0.35">
      <c r="A20" t="s">
        <v>587</v>
      </c>
      <c r="B20">
        <v>0.55089999999999995</v>
      </c>
    </row>
    <row r="21" spans="1:2" x14ac:dyDescent="0.35">
      <c r="A21" t="s">
        <v>588</v>
      </c>
      <c r="B21">
        <v>5.3502999999999998</v>
      </c>
    </row>
    <row r="22" spans="1:2" x14ac:dyDescent="0.35">
      <c r="A22" s="1" t="s">
        <v>589</v>
      </c>
      <c r="B22" s="1">
        <v>5.133</v>
      </c>
    </row>
    <row r="23" spans="1:2" x14ac:dyDescent="0.35">
      <c r="A23" s="1" t="s">
        <v>590</v>
      </c>
      <c r="B23" s="1">
        <v>14.121</v>
      </c>
    </row>
    <row r="24" spans="1:2" x14ac:dyDescent="0.35">
      <c r="A24" t="s">
        <v>591</v>
      </c>
      <c r="B24">
        <v>2.2200000000000002</v>
      </c>
    </row>
    <row r="25" spans="1:2" x14ac:dyDescent="0.35">
      <c r="A25" t="s">
        <v>592</v>
      </c>
      <c r="B25">
        <v>1.927</v>
      </c>
    </row>
    <row r="26" spans="1:2" x14ac:dyDescent="0.35">
      <c r="A26" t="s">
        <v>593</v>
      </c>
      <c r="B26">
        <v>7.92</v>
      </c>
    </row>
    <row r="27" spans="1:2" x14ac:dyDescent="0.35">
      <c r="A27" t="s">
        <v>594</v>
      </c>
      <c r="B27">
        <v>3.6659999999999999</v>
      </c>
    </row>
    <row r="28" spans="1:2" x14ac:dyDescent="0.35">
      <c r="A28" t="s">
        <v>595</v>
      </c>
      <c r="B28">
        <v>3.5470000000000002</v>
      </c>
    </row>
    <row r="29" spans="1:2" x14ac:dyDescent="0.35">
      <c r="A29" t="s">
        <v>596</v>
      </c>
      <c r="B29">
        <v>9.0922000000000001</v>
      </c>
    </row>
    <row r="30" spans="1:2" x14ac:dyDescent="0.35">
      <c r="A30" t="s">
        <v>597</v>
      </c>
      <c r="B30">
        <v>10.188499999999999</v>
      </c>
    </row>
    <row r="31" spans="1:2" x14ac:dyDescent="0.35">
      <c r="A31" t="s">
        <v>598</v>
      </c>
      <c r="B31">
        <v>0.75566159600000005</v>
      </c>
    </row>
    <row r="32" spans="1:2" x14ac:dyDescent="0.35">
      <c r="A32" t="s">
        <v>599</v>
      </c>
      <c r="B32">
        <v>2.9030884E-2</v>
      </c>
    </row>
    <row r="33" spans="1:2" x14ac:dyDescent="0.35">
      <c r="A33" t="s">
        <v>600</v>
      </c>
      <c r="B33">
        <v>1.2022583870000001</v>
      </c>
    </row>
    <row r="34" spans="1:2" x14ac:dyDescent="0.35">
      <c r="A34" t="s">
        <v>601</v>
      </c>
      <c r="B34">
        <v>-0.14133321400000001</v>
      </c>
    </row>
    <row r="35" spans="1:2" x14ac:dyDescent="0.35">
      <c r="A35" t="s">
        <v>602</v>
      </c>
      <c r="B35">
        <v>-0.25045501199999998</v>
      </c>
    </row>
    <row r="36" spans="1:2" x14ac:dyDescent="0.35">
      <c r="A36" t="s">
        <v>603</v>
      </c>
      <c r="B36">
        <v>0.27121215799999998</v>
      </c>
    </row>
    <row r="37" spans="1:2" x14ac:dyDescent="0.35">
      <c r="A37" t="s">
        <v>604</v>
      </c>
      <c r="B37">
        <v>0.11307587400000001</v>
      </c>
    </row>
    <row r="38" spans="1:2" x14ac:dyDescent="0.35">
      <c r="A38" t="s">
        <v>605</v>
      </c>
      <c r="B38">
        <v>-0.2025053</v>
      </c>
    </row>
    <row r="39" spans="1:2" x14ac:dyDescent="0.35">
      <c r="A39" t="s">
        <v>606</v>
      </c>
      <c r="B39">
        <v>1.1703600869999999</v>
      </c>
    </row>
    <row r="40" spans="1:2" x14ac:dyDescent="0.35">
      <c r="A40" t="s">
        <v>607</v>
      </c>
      <c r="B40">
        <v>0.84574576800000001</v>
      </c>
    </row>
    <row r="41" spans="1:2" x14ac:dyDescent="0.35">
      <c r="A41" t="s">
        <v>608</v>
      </c>
      <c r="B41">
        <v>0.53539957699999996</v>
      </c>
    </row>
    <row r="42" spans="1:2" x14ac:dyDescent="0.35">
      <c r="A42" t="s">
        <v>609</v>
      </c>
      <c r="B42">
        <v>2.4751195309999998</v>
      </c>
    </row>
    <row r="43" spans="1:2" x14ac:dyDescent="0.35">
      <c r="A43" t="s">
        <v>610</v>
      </c>
      <c r="B43">
        <v>0.539553748</v>
      </c>
    </row>
    <row r="44" spans="1:2" x14ac:dyDescent="0.35">
      <c r="A44" t="s">
        <v>611</v>
      </c>
      <c r="B44">
        <v>0.68338568399999999</v>
      </c>
    </row>
    <row r="45" spans="1:2" x14ac:dyDescent="0.35">
      <c r="A45" t="s">
        <v>612</v>
      </c>
      <c r="B45">
        <v>0.49741300300000002</v>
      </c>
    </row>
    <row r="46" spans="1:2" x14ac:dyDescent="0.35">
      <c r="A46" t="s">
        <v>613</v>
      </c>
      <c r="B46">
        <v>-0.26794544100000001</v>
      </c>
    </row>
    <row r="47" spans="1:2" x14ac:dyDescent="0.35">
      <c r="A47" t="s">
        <v>614</v>
      </c>
      <c r="B47">
        <v>0.43605376000000001</v>
      </c>
    </row>
    <row r="48" spans="1:2" x14ac:dyDescent="0.35">
      <c r="A48" t="s">
        <v>615</v>
      </c>
      <c r="B48">
        <v>1.0134189140000001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C18130</vt:lpstr>
      <vt:lpstr>S1810</vt:lpstr>
      <vt:lpstr>S1703</vt:lpstr>
      <vt:lpstr>S1811</vt:lpstr>
      <vt:lpstr>Jay_GEE</vt:lpstr>
    </vt:vector>
  </TitlesOfParts>
  <Company>Middlebury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Holler, Joseph R.</dc:creator>
  <cp:lastModifiedBy>Holler, Joseph R.</cp:lastModifiedBy>
  <dcterms:created xsi:type="dcterms:W3CDTF">2021-07-28T17:08:51Z</dcterms:created>
  <dcterms:modified xsi:type="dcterms:W3CDTF">2021-07-29T13:12:54Z</dcterms:modified>
</cp:coreProperties>
</file>