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sep\Documents\GitHub\hegsrr\RPr-Chakraborty-2021\results\tables\"/>
    </mc:Choice>
  </mc:AlternateContent>
  <xr:revisionPtr revIDLastSave="0" documentId="13_ncr:1_{3A4B9403-E091-432A-9928-AD05D0315B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5" i="1"/>
  <c r="D24" i="1"/>
  <c r="D23" i="1"/>
  <c r="D22" i="1"/>
  <c r="D21" i="1"/>
  <c r="D20" i="1"/>
  <c r="D18" i="1"/>
  <c r="D17" i="1"/>
  <c r="D16" i="1"/>
  <c r="D14" i="1"/>
  <c r="D13" i="1"/>
  <c r="D12" i="1"/>
  <c r="D11" i="1"/>
  <c r="D9" i="1"/>
  <c r="D8" i="1"/>
  <c r="D7" i="1"/>
  <c r="D6" i="1"/>
  <c r="D5" i="1"/>
  <c r="D4" i="1"/>
  <c r="I26" i="1" l="1"/>
  <c r="I19" i="1"/>
  <c r="I15" i="1"/>
  <c r="I10" i="1"/>
  <c r="I3" i="1"/>
</calcChain>
</file>

<file path=xl/sharedStrings.xml><?xml version="1.0" encoding="utf-8"?>
<sst xmlns="http://schemas.openxmlformats.org/spreadsheetml/2006/main" count="77" uniqueCount="36">
  <si>
    <t>(Intercept)</t>
  </si>
  <si>
    <t>white_pct</t>
  </si>
  <si>
    <t>black_pct</t>
  </si>
  <si>
    <t>native_pct</t>
  </si>
  <si>
    <t>asian_pct</t>
  </si>
  <si>
    <t>other_pct</t>
  </si>
  <si>
    <t>non_hisp_non_white_pct</t>
  </si>
  <si>
    <t>hisp_pct</t>
  </si>
  <si>
    <t>bpov_pct</t>
  </si>
  <si>
    <t>apov_pct</t>
  </si>
  <si>
    <t>pct_5_17</t>
  </si>
  <si>
    <t>pct_18_34</t>
  </si>
  <si>
    <t>pct_35_64</t>
  </si>
  <si>
    <t>pct_65_74</t>
  </si>
  <si>
    <t>pct_75</t>
  </si>
  <si>
    <t>male_pct</t>
  </si>
  <si>
    <t>female_pct</t>
  </si>
  <si>
    <t>Table 2: GEE Equations</t>
  </si>
  <si>
    <t>non_hisp_white_pct</t>
  </si>
  <si>
    <t>Our sig</t>
  </si>
  <si>
    <t>Jay QIC</t>
  </si>
  <si>
    <t>Our QIC</t>
  </si>
  <si>
    <t>race</t>
  </si>
  <si>
    <t>ethnicity</t>
  </si>
  <si>
    <t>poverty status</t>
  </si>
  <si>
    <t>age</t>
  </si>
  <si>
    <t>biological sex</t>
  </si>
  <si>
    <t>&lt; 0.01</t>
  </si>
  <si>
    <t>&lt; 0.05</t>
  </si>
  <si>
    <t>&lt; 0.001</t>
  </si>
  <si>
    <t>* The published paper did not report p value levels more significant than 0.01</t>
  </si>
  <si>
    <t>Our Coef</t>
  </si>
  <si>
    <t>Coef Diff</t>
  </si>
  <si>
    <t>QIC Diff</t>
  </si>
  <si>
    <t>Orig Coef</t>
  </si>
  <si>
    <t>Orig sig*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</si>
</sst>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1" sqref="B1"/>
    </sheetView>
  </sheetViews>
  <sheetFormatPr defaultColWidth="8.85546875" defaultRowHeight="15" x14ac:dyDescent="0.25"/>
  <cols>
    <col min="1" max="1" width="28.7109375" style="1" customWidth="1"/>
    <col min="2" max="2" width="10.28515625" style="6" customWidth="1"/>
    <col min="3" max="3" width="9.140625" style="6" customWidth="1"/>
    <col min="4" max="4" width="9.42578125" style="6" bestFit="1" customWidth="1"/>
    <col min="5" max="5" width="8.85546875" bestFit="1" customWidth="1"/>
    <col min="6" max="6" width="8.7109375" style="1" bestFit="1" customWidth="1"/>
    <col min="7" max="8" width="8.7109375" style="4"/>
    <col min="9" max="9" width="8.85546875" style="1"/>
  </cols>
  <sheetData>
    <row r="1" spans="1:9" x14ac:dyDescent="0.25">
      <c r="A1" s="2" t="s">
        <v>17</v>
      </c>
    </row>
    <row r="2" spans="1:9" x14ac:dyDescent="0.25">
      <c r="B2" s="6" t="s">
        <v>31</v>
      </c>
      <c r="C2" s="6" t="s">
        <v>34</v>
      </c>
      <c r="D2" s="6" t="s">
        <v>32</v>
      </c>
      <c r="E2" s="1" t="s">
        <v>19</v>
      </c>
      <c r="F2" s="1" t="s">
        <v>35</v>
      </c>
      <c r="G2" s="4" t="s">
        <v>21</v>
      </c>
      <c r="H2" s="4" t="s">
        <v>20</v>
      </c>
      <c r="I2" s="1" t="s">
        <v>33</v>
      </c>
    </row>
    <row r="3" spans="1:9" x14ac:dyDescent="0.25">
      <c r="A3" s="2" t="s">
        <v>22</v>
      </c>
      <c r="E3" s="1"/>
      <c r="G3" s="4">
        <v>2616.4169999999999</v>
      </c>
      <c r="H3" s="4">
        <v>2582.5300000000002</v>
      </c>
      <c r="I3" s="4">
        <f>G3-H3</f>
        <v>33.886999999999716</v>
      </c>
    </row>
    <row r="4" spans="1:9" x14ac:dyDescent="0.25">
      <c r="A4" s="3" t="s">
        <v>0</v>
      </c>
      <c r="B4" s="6">
        <v>7.7229999999999999</v>
      </c>
      <c r="C4" s="6">
        <v>7.1059999999999999</v>
      </c>
      <c r="D4" s="6">
        <f>ABS(B4)-ABS(C4)</f>
        <v>0.61699999999999999</v>
      </c>
      <c r="E4" s="1" t="s">
        <v>29</v>
      </c>
      <c r="F4" s="1" t="s">
        <v>27</v>
      </c>
    </row>
    <row r="5" spans="1:9" x14ac:dyDescent="0.25">
      <c r="A5" s="1" t="s">
        <v>1</v>
      </c>
      <c r="B5" s="6">
        <v>-0.129</v>
      </c>
      <c r="C5" s="6">
        <v>-0.20300000000000001</v>
      </c>
      <c r="D5" s="6">
        <f t="shared" ref="D5:D9" si="0">ABS(B5)-ABS(C5)</f>
        <v>-7.400000000000001E-2</v>
      </c>
      <c r="E5" s="1" t="s">
        <v>29</v>
      </c>
      <c r="F5" s="1" t="s">
        <v>27</v>
      </c>
    </row>
    <row r="6" spans="1:9" x14ac:dyDescent="0.25">
      <c r="A6" s="1" t="s">
        <v>2</v>
      </c>
      <c r="B6" s="6">
        <v>1.9E-2</v>
      </c>
      <c r="C6" s="6">
        <v>0.111</v>
      </c>
      <c r="D6" s="6">
        <f t="shared" si="0"/>
        <v>-9.1999999999999998E-2</v>
      </c>
      <c r="E6" s="7" t="s">
        <v>28</v>
      </c>
      <c r="F6" s="7" t="s">
        <v>27</v>
      </c>
    </row>
    <row r="7" spans="1:9" x14ac:dyDescent="0.25">
      <c r="A7" s="1" t="s">
        <v>3</v>
      </c>
      <c r="B7" s="6">
        <v>1.7999999999999999E-2</v>
      </c>
      <c r="C7" s="6">
        <v>5.0999999999999997E-2</v>
      </c>
      <c r="D7" s="6">
        <f t="shared" si="0"/>
        <v>-3.3000000000000002E-2</v>
      </c>
      <c r="E7" s="1" t="s">
        <v>29</v>
      </c>
      <c r="F7" s="1" t="s">
        <v>27</v>
      </c>
    </row>
    <row r="8" spans="1:9" x14ac:dyDescent="0.25">
      <c r="A8" s="1" t="s">
        <v>4</v>
      </c>
      <c r="B8" s="6">
        <v>2.1999999999999999E-2</v>
      </c>
      <c r="C8" s="6">
        <v>0.08</v>
      </c>
      <c r="D8" s="6">
        <f t="shared" si="0"/>
        <v>-5.8000000000000003E-2</v>
      </c>
      <c r="E8" s="1" t="s">
        <v>29</v>
      </c>
      <c r="F8" s="1" t="s">
        <v>27</v>
      </c>
    </row>
    <row r="9" spans="1:9" x14ac:dyDescent="0.25">
      <c r="A9" s="1" t="s">
        <v>5</v>
      </c>
      <c r="B9" s="6">
        <v>2.1999999999999999E-2</v>
      </c>
      <c r="C9" s="6">
        <v>7.6999999999999999E-2</v>
      </c>
      <c r="D9" s="6">
        <f t="shared" si="0"/>
        <v>-5.5E-2</v>
      </c>
      <c r="E9" s="1" t="s">
        <v>29</v>
      </c>
      <c r="F9" s="1" t="s">
        <v>27</v>
      </c>
    </row>
    <row r="10" spans="1:9" x14ac:dyDescent="0.25">
      <c r="A10" s="2" t="s">
        <v>23</v>
      </c>
      <c r="E10" s="1"/>
      <c r="G10" s="4">
        <v>2616.3000000000002</v>
      </c>
      <c r="H10" s="4">
        <v>2586.5500000000002</v>
      </c>
      <c r="I10" s="4">
        <f>G10-H10</f>
        <v>29.75</v>
      </c>
    </row>
    <row r="11" spans="1:9" x14ac:dyDescent="0.25">
      <c r="A11" s="1" t="s">
        <v>0</v>
      </c>
      <c r="B11" s="6">
        <v>7.7160000000000002</v>
      </c>
      <c r="C11" s="6">
        <v>7.1859999999999999</v>
      </c>
      <c r="D11" s="6">
        <f t="shared" ref="D11:D14" si="1">ABS(B11)-ABS(C11)</f>
        <v>0.53000000000000025</v>
      </c>
      <c r="E11" s="1" t="s">
        <v>29</v>
      </c>
      <c r="F11" s="1" t="s">
        <v>27</v>
      </c>
    </row>
    <row r="12" spans="1:9" x14ac:dyDescent="0.25">
      <c r="A12" s="1" t="s">
        <v>18</v>
      </c>
      <c r="B12" s="6">
        <v>-0.15</v>
      </c>
      <c r="C12" s="6">
        <v>-0.23699999999999999</v>
      </c>
      <c r="D12" s="6">
        <f t="shared" si="1"/>
        <v>-8.6999999999999994E-2</v>
      </c>
      <c r="E12" s="1" t="s">
        <v>29</v>
      </c>
      <c r="F12" s="1" t="s">
        <v>27</v>
      </c>
    </row>
    <row r="13" spans="1:9" x14ac:dyDescent="0.25">
      <c r="A13" s="1" t="s">
        <v>7</v>
      </c>
      <c r="B13" s="6">
        <v>6.0000000000000001E-3</v>
      </c>
      <c r="C13" s="6">
        <v>0.11899999999999999</v>
      </c>
      <c r="D13" s="6">
        <f t="shared" si="1"/>
        <v>-0.11299999999999999</v>
      </c>
      <c r="E13" s="7">
        <v>0.19800000000000001</v>
      </c>
      <c r="F13" s="7" t="s">
        <v>27</v>
      </c>
    </row>
    <row r="14" spans="1:9" x14ac:dyDescent="0.25">
      <c r="A14" s="1" t="s">
        <v>6</v>
      </c>
      <c r="B14" s="6">
        <v>2.3E-2</v>
      </c>
      <c r="C14" s="6">
        <v>0.11799999999999999</v>
      </c>
      <c r="D14" s="6">
        <f t="shared" si="1"/>
        <v>-9.5000000000000001E-2</v>
      </c>
      <c r="E14" s="1" t="s">
        <v>27</v>
      </c>
      <c r="F14" s="1" t="s">
        <v>27</v>
      </c>
    </row>
    <row r="15" spans="1:9" x14ac:dyDescent="0.25">
      <c r="A15" s="2" t="s">
        <v>24</v>
      </c>
      <c r="G15" s="4">
        <v>2562.674</v>
      </c>
      <c r="H15" s="4">
        <v>2801.46</v>
      </c>
      <c r="I15" s="4">
        <f>G15-H15</f>
        <v>-238.78600000000006</v>
      </c>
    </row>
    <row r="16" spans="1:9" x14ac:dyDescent="0.25">
      <c r="A16" s="1" t="s">
        <v>0</v>
      </c>
      <c r="B16" s="6">
        <v>7.774</v>
      </c>
      <c r="C16" s="6">
        <v>7.1829999999999998</v>
      </c>
      <c r="D16" s="6">
        <f t="shared" ref="D16:D18" si="2">ABS(B16)-ABS(C16)</f>
        <v>0.59100000000000019</v>
      </c>
      <c r="E16" s="1" t="s">
        <v>29</v>
      </c>
      <c r="F16" s="1" t="s">
        <v>27</v>
      </c>
    </row>
    <row r="17" spans="1:9" x14ac:dyDescent="0.25">
      <c r="A17" s="1" t="s">
        <v>8</v>
      </c>
      <c r="B17" s="6">
        <v>1.7999999999999999E-2</v>
      </c>
      <c r="C17" s="6">
        <v>0.14799999999999999</v>
      </c>
      <c r="D17" s="6">
        <f t="shared" si="2"/>
        <v>-0.13</v>
      </c>
      <c r="E17" s="1" t="s">
        <v>27</v>
      </c>
      <c r="F17" s="1" t="s">
        <v>27</v>
      </c>
    </row>
    <row r="18" spans="1:9" x14ac:dyDescent="0.25">
      <c r="A18" s="1" t="s">
        <v>9</v>
      </c>
      <c r="B18" s="6">
        <v>-0.11</v>
      </c>
      <c r="C18" s="6">
        <v>-0.26700000000000002</v>
      </c>
      <c r="D18" s="6">
        <f t="shared" si="2"/>
        <v>-0.15700000000000003</v>
      </c>
      <c r="E18" s="1" t="s">
        <v>29</v>
      </c>
      <c r="F18" s="1" t="s">
        <v>27</v>
      </c>
    </row>
    <row r="19" spans="1:9" x14ac:dyDescent="0.25">
      <c r="A19" s="2" t="s">
        <v>25</v>
      </c>
      <c r="G19" s="4">
        <v>3577.0720000000001</v>
      </c>
      <c r="H19" s="4">
        <v>2978.7370000000001</v>
      </c>
      <c r="I19" s="4">
        <f>G19-H19</f>
        <v>598.33500000000004</v>
      </c>
    </row>
    <row r="20" spans="1:9" x14ac:dyDescent="0.25">
      <c r="A20" s="1" t="s">
        <v>0</v>
      </c>
      <c r="B20" s="6">
        <v>7.7830000000000004</v>
      </c>
      <c r="C20" s="6">
        <v>7.242</v>
      </c>
      <c r="D20" s="6">
        <f t="shared" ref="D20:D25" si="3">ABS(B20)-ABS(C20)</f>
        <v>0.54100000000000037</v>
      </c>
      <c r="F20" s="1" t="s">
        <v>27</v>
      </c>
    </row>
    <row r="21" spans="1:9" x14ac:dyDescent="0.25">
      <c r="A21" s="1" t="s">
        <v>10</v>
      </c>
      <c r="B21" s="6">
        <v>2.1999999999999999E-2</v>
      </c>
      <c r="C21" s="6">
        <v>4.7E-2</v>
      </c>
      <c r="D21" s="6">
        <f t="shared" si="3"/>
        <v>-2.5000000000000001E-2</v>
      </c>
      <c r="E21" s="1" t="s">
        <v>29</v>
      </c>
      <c r="F21" s="1" t="s">
        <v>27</v>
      </c>
    </row>
    <row r="22" spans="1:9" x14ac:dyDescent="0.25">
      <c r="A22" s="1" t="s">
        <v>11</v>
      </c>
      <c r="B22" s="6">
        <v>1.4E-2</v>
      </c>
      <c r="C22" s="6">
        <v>3.7999999999999999E-2</v>
      </c>
      <c r="D22" s="6">
        <f t="shared" si="3"/>
        <v>-2.4E-2</v>
      </c>
      <c r="E22" s="8" t="s">
        <v>29</v>
      </c>
      <c r="F22" s="8"/>
    </row>
    <row r="23" spans="1:9" x14ac:dyDescent="0.25">
      <c r="A23" s="1" t="s">
        <v>12</v>
      </c>
      <c r="B23" s="6">
        <v>-2.4E-2</v>
      </c>
      <c r="C23" s="6">
        <v>-2.5999999999999999E-2</v>
      </c>
      <c r="D23" s="6">
        <f t="shared" si="3"/>
        <v>-1.9999999999999983E-3</v>
      </c>
      <c r="E23" s="8" t="s">
        <v>27</v>
      </c>
      <c r="F23" s="8"/>
    </row>
    <row r="24" spans="1:9" x14ac:dyDescent="0.25">
      <c r="A24" s="1" t="s">
        <v>13</v>
      </c>
      <c r="B24" s="6">
        <v>-5.6000000000000001E-2</v>
      </c>
      <c r="C24" s="6">
        <v>-8.8999999999999996E-2</v>
      </c>
      <c r="D24" s="6">
        <f t="shared" si="3"/>
        <v>-3.2999999999999995E-2</v>
      </c>
      <c r="E24" s="1" t="s">
        <v>29</v>
      </c>
      <c r="F24" s="1" t="s">
        <v>27</v>
      </c>
    </row>
    <row r="25" spans="1:9" x14ac:dyDescent="0.25">
      <c r="A25" s="1" t="s">
        <v>14</v>
      </c>
      <c r="B25" s="6">
        <v>-5.2999999999999999E-2</v>
      </c>
      <c r="C25" s="6">
        <v>-0.108</v>
      </c>
      <c r="D25" s="6">
        <f t="shared" si="3"/>
        <v>-5.5E-2</v>
      </c>
      <c r="E25" s="1" t="s">
        <v>29</v>
      </c>
      <c r="F25" s="1" t="s">
        <v>27</v>
      </c>
    </row>
    <row r="26" spans="1:9" x14ac:dyDescent="0.25">
      <c r="A26" s="2" t="s">
        <v>26</v>
      </c>
      <c r="G26" s="4">
        <v>2012.2660000000001</v>
      </c>
      <c r="H26" s="4">
        <v>2892.35</v>
      </c>
      <c r="I26" s="4">
        <f>G26-H26</f>
        <v>-880.08399999999983</v>
      </c>
    </row>
    <row r="27" spans="1:9" x14ac:dyDescent="0.25">
      <c r="A27" s="1" t="s">
        <v>0</v>
      </c>
      <c r="B27" s="6">
        <v>7.7839999999999998</v>
      </c>
      <c r="C27" s="6">
        <v>7.2229999999999999</v>
      </c>
      <c r="D27" s="6">
        <f t="shared" ref="D27:D29" si="4">ABS(B27)-ABS(C27)</f>
        <v>0.56099999999999994</v>
      </c>
      <c r="E27" s="1" t="s">
        <v>29</v>
      </c>
      <c r="F27" s="1" t="s">
        <v>27</v>
      </c>
    </row>
    <row r="28" spans="1:9" x14ac:dyDescent="0.25">
      <c r="A28" s="1" t="s">
        <v>15</v>
      </c>
      <c r="B28" s="6">
        <v>-0.13500000000000001</v>
      </c>
      <c r="C28" s="6">
        <v>-0.29799999999999999</v>
      </c>
      <c r="D28" s="6">
        <f t="shared" si="4"/>
        <v>-0.16299999999999998</v>
      </c>
      <c r="E28" s="1" t="s">
        <v>29</v>
      </c>
      <c r="F28" s="1" t="s">
        <v>27</v>
      </c>
    </row>
    <row r="29" spans="1:9" x14ac:dyDescent="0.25">
      <c r="A29" s="1" t="s">
        <v>16</v>
      </c>
      <c r="B29" s="6">
        <v>4.1000000000000002E-2</v>
      </c>
      <c r="C29" s="6">
        <v>0.153</v>
      </c>
      <c r="D29" s="6">
        <f t="shared" si="4"/>
        <v>-0.11199999999999999</v>
      </c>
      <c r="E29" s="1" t="s">
        <v>29</v>
      </c>
      <c r="F29" s="1" t="s">
        <v>27</v>
      </c>
    </row>
    <row r="31" spans="1:9" x14ac:dyDescent="0.25">
      <c r="A31" s="5" t="s">
        <v>30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{721784E6-9D62-4EE9-85B5-EA2C180A44E7}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1784E6-9D62-4EE9-85B5-EA2C180A4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Middlebury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Holler, Joseph R.</dc:creator>
  <cp:lastModifiedBy>joseph holler</cp:lastModifiedBy>
  <dcterms:created xsi:type="dcterms:W3CDTF">2021-08-14T18:32:36Z</dcterms:created>
  <dcterms:modified xsi:type="dcterms:W3CDTF">2022-06-05T04:17:22Z</dcterms:modified>
</cp:coreProperties>
</file>