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All_Labs\Паралелька\паралелька 2\Project2\Project2\"/>
    </mc:Choice>
  </mc:AlternateContent>
  <xr:revisionPtr revIDLastSave="0" documentId="8_{A8E27EE4-4700-45B3-8D2B-E81DCE41AC5A}" xr6:coauthVersionLast="47" xr6:coauthVersionMax="47" xr10:uidLastSave="{00000000-0000-0000-0000-000000000000}"/>
  <bookViews>
    <workbookView xWindow="-120" yWindow="-120" windowWidth="29040" windowHeight="15720"/>
  </bookViews>
  <sheets>
    <sheet name="stats" sheetId="1" r:id="rId1"/>
  </sheets>
  <calcPr calcId="0"/>
</workbook>
</file>

<file path=xl/calcChain.xml><?xml version="1.0" encoding="utf-8"?>
<calcChain xmlns="http://schemas.openxmlformats.org/spreadsheetml/2006/main">
  <c r="E2" i="1" l="1"/>
  <c r="H13" i="1"/>
  <c r="H12" i="1"/>
  <c r="H10" i="1"/>
  <c r="H8" i="1"/>
  <c r="H7" i="1"/>
  <c r="H6" i="1"/>
  <c r="H4" i="1"/>
  <c r="H3" i="1"/>
  <c r="H2" i="1"/>
  <c r="E12" i="1"/>
  <c r="E8" i="1"/>
  <c r="E6" i="1"/>
  <c r="E16" i="1"/>
  <c r="E15" i="1"/>
  <c r="E14" i="1"/>
  <c r="E13" i="1"/>
  <c r="E11" i="1"/>
  <c r="E10" i="1"/>
  <c r="E9" i="1"/>
  <c r="E7" i="1"/>
  <c r="E5" i="1"/>
  <c r="E4" i="1"/>
  <c r="E3" i="1"/>
  <c r="E21" i="1"/>
  <c r="E20" i="1"/>
  <c r="E19" i="1"/>
  <c r="E17" i="1"/>
  <c r="E18" i="1"/>
  <c r="H18" i="1"/>
  <c r="H5" i="1"/>
  <c r="H9" i="1"/>
  <c r="H11" i="1"/>
  <c r="H14" i="1"/>
  <c r="H15" i="1"/>
  <c r="H16" i="1"/>
  <c r="H17" i="1"/>
  <c r="H19" i="1"/>
  <c r="H20" i="1"/>
  <c r="H21" i="1"/>
  <c r="M14" i="1" l="1"/>
  <c r="M15" i="1"/>
  <c r="M6" i="1"/>
  <c r="M7" i="1"/>
  <c r="M5" i="1"/>
  <c r="M13" i="1"/>
  <c r="L5" i="1"/>
  <c r="M2" i="1"/>
  <c r="M21" i="1"/>
  <c r="M20" i="1"/>
  <c r="M17" i="1"/>
  <c r="L16" i="1"/>
  <c r="M11" i="1"/>
  <c r="L10" i="1"/>
  <c r="L9" i="1"/>
  <c r="L13" i="1"/>
  <c r="L12" i="1"/>
  <c r="M8" i="1"/>
  <c r="L7" i="1"/>
  <c r="L6" i="1"/>
  <c r="M4" i="1"/>
  <c r="L3" i="1"/>
  <c r="L2" i="1"/>
  <c r="M12" i="1"/>
  <c r="L8" i="1"/>
  <c r="M16" i="1"/>
  <c r="L15" i="1"/>
  <c r="L14" i="1"/>
  <c r="L11" i="1"/>
  <c r="M10" i="1"/>
  <c r="M9" i="1"/>
  <c r="L4" i="1"/>
  <c r="M3" i="1"/>
  <c r="L21" i="1"/>
  <c r="L20" i="1"/>
  <c r="M19" i="1"/>
  <c r="L17" i="1"/>
  <c r="L18" i="1"/>
  <c r="L19" i="1"/>
  <c r="M18" i="1"/>
</calcChain>
</file>

<file path=xl/sharedStrings.xml><?xml version="1.0" encoding="utf-8"?>
<sst xmlns="http://schemas.openxmlformats.org/spreadsheetml/2006/main" count="9" uniqueCount="9">
  <si>
    <t>a</t>
  </si>
  <si>
    <t>Стандартное отклонение</t>
  </si>
  <si>
    <t>среднее значение</t>
  </si>
  <si>
    <t>довеерит</t>
  </si>
  <si>
    <t>Левая граница</t>
  </si>
  <si>
    <t>Правая граница</t>
  </si>
  <si>
    <t>Размерность</t>
  </si>
  <si>
    <t>Для размерности 100</t>
  </si>
  <si>
    <t>Для размерности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</si>
</sst>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50481189851271E-2"/>
          <c:y val="6.0185185185185182E-2"/>
          <c:w val="0.85862729658792647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stats!$B$1:$B$10</c:f>
              <c:numCache>
                <c:formatCode>General</c:formatCode>
                <c:ptCount val="10"/>
                <c:pt idx="0">
                  <c:v>1.0241200000000001E-2</c:v>
                </c:pt>
                <c:pt idx="1">
                  <c:v>9.2599999999999996E-4</c:v>
                </c:pt>
                <c:pt idx="2">
                  <c:v>1.7422E-3</c:v>
                </c:pt>
                <c:pt idx="3">
                  <c:v>1.6068E-3</c:v>
                </c:pt>
                <c:pt idx="4">
                  <c:v>1.4291E-3</c:v>
                </c:pt>
                <c:pt idx="5">
                  <c:v>1.6687E-3</c:v>
                </c:pt>
                <c:pt idx="6">
                  <c:v>1.2578999999999999E-3</c:v>
                </c:pt>
                <c:pt idx="7">
                  <c:v>9.1679999999999995E-4</c:v>
                </c:pt>
                <c:pt idx="8">
                  <c:v>9.5169999999999999E-4</c:v>
                </c:pt>
                <c:pt idx="9">
                  <c:v>1.5349000000000001E-3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F-4FE4-8765-E67030B3F5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stats!$P$2:$P$12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stats!$Q$2:$Q$12</c:f>
              <c:numCache>
                <c:formatCode>General</c:formatCode>
                <c:ptCount val="11"/>
                <c:pt idx="0">
                  <c:v>3.9836061243083993E-3</c:v>
                </c:pt>
                <c:pt idx="1">
                  <c:v>3.9836061243083993E-3</c:v>
                </c:pt>
                <c:pt idx="2">
                  <c:v>3.9836061243083993E-3</c:v>
                </c:pt>
                <c:pt idx="3">
                  <c:v>3.9836061243083993E-3</c:v>
                </c:pt>
                <c:pt idx="4">
                  <c:v>3.9836061243083993E-3</c:v>
                </c:pt>
                <c:pt idx="5">
                  <c:v>3.9836061243083993E-3</c:v>
                </c:pt>
                <c:pt idx="6">
                  <c:v>3.9836061243083993E-3</c:v>
                </c:pt>
                <c:pt idx="7">
                  <c:v>3.9836061243083993E-3</c:v>
                </c:pt>
                <c:pt idx="8">
                  <c:v>3.9836061243083993E-3</c:v>
                </c:pt>
                <c:pt idx="9">
                  <c:v>3.9836061243083993E-3</c:v>
                </c:pt>
                <c:pt idx="10">
                  <c:v>3.9836061243083993E-3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F-4FE4-8765-E67030B3F5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stats!$P$2:$P$12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stats!$O$2:$O$12</c:f>
              <c:numCache>
                <c:formatCode>General</c:formatCode>
                <c:ptCount val="11"/>
                <c:pt idx="0">
                  <c:v>4.7145387569159924E-4</c:v>
                </c:pt>
                <c:pt idx="1">
                  <c:v>4.7145387569159924E-4</c:v>
                </c:pt>
                <c:pt idx="2">
                  <c:v>4.7145387569159924E-4</c:v>
                </c:pt>
                <c:pt idx="3">
                  <c:v>4.7145387569159924E-4</c:v>
                </c:pt>
                <c:pt idx="4">
                  <c:v>4.7145387569159924E-4</c:v>
                </c:pt>
                <c:pt idx="5">
                  <c:v>4.7145387569159924E-4</c:v>
                </c:pt>
                <c:pt idx="6">
                  <c:v>4.7145387569159924E-4</c:v>
                </c:pt>
                <c:pt idx="7">
                  <c:v>4.7145387569159924E-4</c:v>
                </c:pt>
                <c:pt idx="8">
                  <c:v>4.7145387569159924E-4</c:v>
                </c:pt>
                <c:pt idx="9">
                  <c:v>4.7145387569159924E-4</c:v>
                </c:pt>
                <c:pt idx="10">
                  <c:v>4.7145387569159924E-4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F-4FE4-8765-E67030B3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72528"/>
        <c:axId val="1299357680"/>
      </c:scatterChart>
      <c:valAx>
        <c:axId val="10937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357680"/>
        <c:crosses val="autoZero"/>
        <c:crossBetween val="midCat"/>
      </c:valAx>
      <c:valAx>
        <c:axId val="12993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377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Нижняя граница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stats!$P$15:$P$25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stats!$O$15:$O$25</c:f>
              <c:numCache>
                <c:formatCode>General</c:formatCode>
                <c:ptCount val="11"/>
                <c:pt idx="0">
                  <c:v>17.976572618809936</c:v>
                </c:pt>
                <c:pt idx="1">
                  <c:v>17.976572618809936</c:v>
                </c:pt>
                <c:pt idx="2">
                  <c:v>17.976572618809936</c:v>
                </c:pt>
                <c:pt idx="3">
                  <c:v>17.976572618809936</c:v>
                </c:pt>
                <c:pt idx="4">
                  <c:v>17.976572618809936</c:v>
                </c:pt>
                <c:pt idx="5">
                  <c:v>17.976572618809936</c:v>
                </c:pt>
                <c:pt idx="6">
                  <c:v>17.976572618809936</c:v>
                </c:pt>
                <c:pt idx="7">
                  <c:v>17.976572618809936</c:v>
                </c:pt>
                <c:pt idx="8">
                  <c:v>17.976572618809936</c:v>
                </c:pt>
                <c:pt idx="9">
                  <c:v>17.976572618809936</c:v>
                </c:pt>
                <c:pt idx="10">
                  <c:v>17.976572618809936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8-4A09-953B-F2C0853E41BF}"/>
            </c:ext>
          </c:extLst>
        </c:ser>
        <c:ser>
          <c:idx val="1"/>
          <c:order val="1"/>
          <c:tx>
            <c:v>Верхняя граница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stats!$P$15:$P$25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stats!$Q$15:$Q$25</c:f>
              <c:numCache>
                <c:formatCode>General</c:formatCode>
                <c:ptCount val="11"/>
                <c:pt idx="0">
                  <c:v>18.365407381190064</c:v>
                </c:pt>
                <c:pt idx="1">
                  <c:v>18.365407381190064</c:v>
                </c:pt>
                <c:pt idx="2">
                  <c:v>18.365407381190064</c:v>
                </c:pt>
                <c:pt idx="3">
                  <c:v>18.365407381190064</c:v>
                </c:pt>
                <c:pt idx="4">
                  <c:v>18.365407381190064</c:v>
                </c:pt>
                <c:pt idx="5">
                  <c:v>18.365407381190064</c:v>
                </c:pt>
                <c:pt idx="6">
                  <c:v>18.365407381190064</c:v>
                </c:pt>
                <c:pt idx="7">
                  <c:v>18.365407381190064</c:v>
                </c:pt>
                <c:pt idx="8">
                  <c:v>18.365407381190064</c:v>
                </c:pt>
                <c:pt idx="9">
                  <c:v>18.365407381190064</c:v>
                </c:pt>
                <c:pt idx="10">
                  <c:v>18.365407381190064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58-4A09-953B-F2C0853E41BF}"/>
            </c:ext>
          </c:extLst>
        </c:ser>
        <c:ser>
          <c:idx val="2"/>
          <c:order val="2"/>
          <c:tx>
            <c:v>Данные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stats!$P$15:$P$25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stats!$B$191:$B$200</c:f>
              <c:numCache>
                <c:formatCode>General</c:formatCode>
                <c:ptCount val="10"/>
                <c:pt idx="0">
                  <c:v>17.858000000000001</c:v>
                </c:pt>
                <c:pt idx="1">
                  <c:v>18.125399999999999</c:v>
                </c:pt>
                <c:pt idx="2">
                  <c:v>18.0366</c:v>
                </c:pt>
                <c:pt idx="3">
                  <c:v>18.349499999999999</c:v>
                </c:pt>
                <c:pt idx="4">
                  <c:v>18.1297</c:v>
                </c:pt>
                <c:pt idx="5">
                  <c:v>18.523199999999999</c:v>
                </c:pt>
                <c:pt idx="6">
                  <c:v>18.1919</c:v>
                </c:pt>
                <c:pt idx="7">
                  <c:v>18.060500000000001</c:v>
                </c:pt>
                <c:pt idx="8">
                  <c:v>17.673100000000002</c:v>
                </c:pt>
                <c:pt idx="9">
                  <c:v>18.762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58-4A09-953B-F2C0853E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697648"/>
        <c:axId val="1298694320"/>
      </c:scatterChart>
      <c:valAx>
        <c:axId val="12986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8694320"/>
        <c:crosses val="autoZero"/>
        <c:crossBetween val="midCat"/>
      </c:valAx>
      <c:valAx>
        <c:axId val="129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86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781050</xdr:colOff>
      <xdr:row>16</xdr:row>
      <xdr:rowOff>100012</xdr:rowOff>
    </xdr:from>
    <xdr:to>
      <xdr:col>18</xdr:col>
      <xdr:colOff>314325</xdr:colOff>
      <xdr:row>39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C84C97-2DBE-4F6A-8287-343FE6CF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14</xdr:row>
      <xdr:rowOff>14287</xdr:rowOff>
    </xdr:from>
    <xdr:to>
      <xdr:col>9</xdr:col>
      <xdr:colOff>771525</xdr:colOff>
      <xdr:row>37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5DAB98-767F-4968-A62C-5700B9573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abSelected="1" topLeftCell="A7" workbookViewId="0">
      <selection activeCell="S15" sqref="S15"/>
    </sheetView>
  </sheetViews>
  <sheetFormatPr defaultRowHeight="15" x14ac:dyDescent="0.25"/>
  <cols>
    <col min="2" max="2" width="9.140625" style="1"/>
    <col min="5" max="5" width="9.140625" style="1"/>
    <col min="9" max="9" width="25" customWidth="1"/>
    <col min="10" max="10" width="14.5703125" customWidth="1"/>
    <col min="11" max="11" width="14.85546875" customWidth="1"/>
    <col min="12" max="12" width="15.28515625" customWidth="1"/>
    <col min="13" max="13" width="19" customWidth="1"/>
    <col min="14" max="14" width="9.85546875" customWidth="1"/>
  </cols>
  <sheetData>
    <row r="1" spans="1:17" x14ac:dyDescent="0.25">
      <c r="A1">
        <v>8100</v>
      </c>
      <c r="B1" s="1">
        <v>1.0241200000000001E-2</v>
      </c>
      <c r="D1" t="s">
        <v>2</v>
      </c>
      <c r="G1" t="s">
        <v>0</v>
      </c>
      <c r="H1">
        <v>0.05</v>
      </c>
      <c r="I1" t="s">
        <v>1</v>
      </c>
      <c r="K1" t="s">
        <v>6</v>
      </c>
      <c r="L1" t="s">
        <v>4</v>
      </c>
      <c r="M1" t="s">
        <v>5</v>
      </c>
      <c r="O1" s="2" t="s">
        <v>7</v>
      </c>
      <c r="P1" s="2"/>
      <c r="Q1" s="2"/>
    </row>
    <row r="2" spans="1:17" x14ac:dyDescent="0.25">
      <c r="A2">
        <v>8100</v>
      </c>
      <c r="B2" s="1">
        <v>9.2599999999999996E-4</v>
      </c>
      <c r="D2">
        <v>100</v>
      </c>
      <c r="E2" s="1">
        <f>AVERAGE(B1:B10)</f>
        <v>2.2275299999999993E-3</v>
      </c>
      <c r="G2" t="s">
        <v>3</v>
      </c>
      <c r="H2">
        <f>_xlfn.CONFIDENCE.NORM($H$1,I2,10)</f>
        <v>1.7560761243084E-3</v>
      </c>
      <c r="I2">
        <v>2.8333175207598E-3</v>
      </c>
      <c r="K2">
        <v>100</v>
      </c>
      <c r="L2">
        <f>E2-H2</f>
        <v>4.7145387569159924E-4</v>
      </c>
      <c r="M2">
        <f>E2+H2</f>
        <v>3.9836061243083993E-3</v>
      </c>
      <c r="O2">
        <v>4.7145387569159924E-4</v>
      </c>
      <c r="P2">
        <v>0</v>
      </c>
      <c r="Q2">
        <v>3.9836061243083993E-3</v>
      </c>
    </row>
    <row r="3" spans="1:17" x14ac:dyDescent="0.25">
      <c r="A3">
        <v>8100</v>
      </c>
      <c r="B3" s="1">
        <v>1.7422E-3</v>
      </c>
      <c r="D3">
        <v>200</v>
      </c>
      <c r="E3" s="1">
        <f>AVERAGE(B11:B20)</f>
        <v>9.0739199999999992E-3</v>
      </c>
      <c r="H3">
        <f>_xlfn.CONFIDENCE.NORM($H$1,I3,10)</f>
        <v>1.5518283612764863E-3</v>
      </c>
      <c r="I3">
        <v>2.50377670099481E-3</v>
      </c>
      <c r="K3">
        <v>200</v>
      </c>
      <c r="L3">
        <f t="shared" ref="L3:L21" si="0">E3-H3</f>
        <v>7.5220916387235132E-3</v>
      </c>
      <c r="M3">
        <f t="shared" ref="M3:M21" si="1">E3+H3</f>
        <v>1.0625748361276485E-2</v>
      </c>
      <c r="O3">
        <v>4.7145387569159924E-4</v>
      </c>
      <c r="P3">
        <v>1</v>
      </c>
      <c r="Q3">
        <v>3.9836061243083993E-3</v>
      </c>
    </row>
    <row r="4" spans="1:17" x14ac:dyDescent="0.25">
      <c r="A4">
        <v>8100</v>
      </c>
      <c r="B4" s="1">
        <v>1.6068E-3</v>
      </c>
      <c r="D4">
        <v>300</v>
      </c>
      <c r="E4" s="1">
        <f>AVERAGE(B21:B30)</f>
        <v>3.2392829999999997E-2</v>
      </c>
      <c r="H4">
        <f>_xlfn.CONFIDENCE.NORM($H$1,I4,10)</f>
        <v>3.9488665560144659E-3</v>
      </c>
      <c r="I4">
        <v>6.3712458961336597E-3</v>
      </c>
      <c r="K4">
        <v>300</v>
      </c>
      <c r="L4">
        <f t="shared" si="0"/>
        <v>2.8443963443985532E-2</v>
      </c>
      <c r="M4">
        <f t="shared" si="1"/>
        <v>3.6341696556014463E-2</v>
      </c>
      <c r="O4">
        <v>4.7145387569159924E-4</v>
      </c>
      <c r="P4">
        <v>2</v>
      </c>
      <c r="Q4">
        <v>3.9836061243083993E-3</v>
      </c>
    </row>
    <row r="5" spans="1:17" x14ac:dyDescent="0.25">
      <c r="A5">
        <v>8100</v>
      </c>
      <c r="B5" s="1">
        <v>1.4291E-3</v>
      </c>
      <c r="D5">
        <v>400</v>
      </c>
      <c r="E5" s="1">
        <f>AVERAGE(B31:B40)</f>
        <v>7.4649300000000002E-2</v>
      </c>
      <c r="H5">
        <f t="shared" ref="H5:H21" si="2">_xlfn.CONFIDENCE.NORM($H$1,I5,10)</f>
        <v>8.9319320797739792E-3</v>
      </c>
      <c r="I5">
        <v>1.4411106275832352E-2</v>
      </c>
      <c r="K5">
        <v>400</v>
      </c>
      <c r="L5">
        <f t="shared" si="0"/>
        <v>6.5717367920226019E-2</v>
      </c>
      <c r="M5">
        <f t="shared" si="1"/>
        <v>8.3581232079773984E-2</v>
      </c>
      <c r="O5">
        <v>4.7145387569159924E-4</v>
      </c>
      <c r="P5">
        <v>3</v>
      </c>
      <c r="Q5">
        <v>3.9836061243083993E-3</v>
      </c>
    </row>
    <row r="6" spans="1:17" x14ac:dyDescent="0.25">
      <c r="A6">
        <v>8100</v>
      </c>
      <c r="B6" s="1">
        <v>1.6687E-3</v>
      </c>
      <c r="D6">
        <v>500</v>
      </c>
      <c r="E6" s="1">
        <f>AVERAGE(B41:B50)</f>
        <v>0.13573540000000001</v>
      </c>
      <c r="H6">
        <f>_xlfn.CONFIDENCE.NORM($H$1,I6,10)</f>
        <v>9.6211357939118055E-3</v>
      </c>
      <c r="I6">
        <v>1.5523092784622499E-2</v>
      </c>
      <c r="K6">
        <v>500</v>
      </c>
      <c r="L6">
        <f t="shared" si="0"/>
        <v>0.12611426420608821</v>
      </c>
      <c r="M6">
        <f t="shared" si="1"/>
        <v>0.14535653579391181</v>
      </c>
      <c r="O6">
        <v>4.7145387569159924E-4</v>
      </c>
      <c r="P6">
        <v>4</v>
      </c>
      <c r="Q6">
        <v>3.9836061243083993E-3</v>
      </c>
    </row>
    <row r="7" spans="1:17" x14ac:dyDescent="0.25">
      <c r="A7">
        <v>8100</v>
      </c>
      <c r="B7" s="1">
        <v>1.2578999999999999E-3</v>
      </c>
      <c r="D7">
        <v>600</v>
      </c>
      <c r="E7" s="1">
        <f>AVERAGE(B51:B60)</f>
        <v>0.22603869999999998</v>
      </c>
      <c r="H7">
        <f>_xlfn.CONFIDENCE.NORM($H$1,I7,10)</f>
        <v>5.9474402422474426E-3</v>
      </c>
      <c r="I7">
        <v>9.5958178627751998E-3</v>
      </c>
      <c r="K7">
        <v>600</v>
      </c>
      <c r="L7">
        <f t="shared" si="0"/>
        <v>0.22009125975775254</v>
      </c>
      <c r="M7">
        <f t="shared" si="1"/>
        <v>0.23198614024224742</v>
      </c>
      <c r="O7">
        <v>4.7145387569159924E-4</v>
      </c>
      <c r="P7">
        <v>5</v>
      </c>
      <c r="Q7">
        <v>3.9836061243083993E-3</v>
      </c>
    </row>
    <row r="8" spans="1:17" x14ac:dyDescent="0.25">
      <c r="A8">
        <v>8100</v>
      </c>
      <c r="B8" s="1">
        <v>9.1679999999999995E-4</v>
      </c>
      <c r="D8">
        <v>700</v>
      </c>
      <c r="E8" s="1">
        <f>AVERAGE(B61:B70)</f>
        <v>0.4190625</v>
      </c>
      <c r="H8">
        <f>_xlfn.CONFIDENCE.NORM($H$1,I8,10)</f>
        <v>4.3154146074569591E-2</v>
      </c>
      <c r="I8">
        <v>6.962647944129384E-2</v>
      </c>
      <c r="K8">
        <v>700</v>
      </c>
      <c r="L8">
        <f t="shared" si="0"/>
        <v>0.37590835392543043</v>
      </c>
      <c r="M8">
        <f t="shared" si="1"/>
        <v>0.46221664607456958</v>
      </c>
      <c r="O8">
        <v>4.7145387569159924E-4</v>
      </c>
      <c r="P8">
        <v>6</v>
      </c>
      <c r="Q8">
        <v>3.9836061243083993E-3</v>
      </c>
    </row>
    <row r="9" spans="1:17" x14ac:dyDescent="0.25">
      <c r="A9">
        <v>8100</v>
      </c>
      <c r="B9" s="1">
        <v>9.5169999999999999E-4</v>
      </c>
      <c r="D9">
        <v>800</v>
      </c>
      <c r="E9" s="1">
        <f>AVERAGE(B71:B80)</f>
        <v>0.56595779999999996</v>
      </c>
      <c r="H9">
        <f t="shared" si="2"/>
        <v>2.4791497433739793E-2</v>
      </c>
      <c r="I9">
        <v>3.9999509743662301E-2</v>
      </c>
      <c r="K9">
        <v>800</v>
      </c>
      <c r="L9">
        <f t="shared" si="0"/>
        <v>0.54116630256626019</v>
      </c>
      <c r="M9">
        <f t="shared" si="1"/>
        <v>0.59074929743373972</v>
      </c>
      <c r="O9">
        <v>4.7145387569159924E-4</v>
      </c>
      <c r="P9">
        <v>7</v>
      </c>
      <c r="Q9">
        <v>3.9836061243083993E-3</v>
      </c>
    </row>
    <row r="10" spans="1:17" x14ac:dyDescent="0.25">
      <c r="A10">
        <v>8100</v>
      </c>
      <c r="B10" s="1">
        <v>1.5349000000000001E-3</v>
      </c>
      <c r="D10">
        <v>900</v>
      </c>
      <c r="E10" s="1">
        <f>AVERAGE(B81:B90)</f>
        <v>1.0432033000000001</v>
      </c>
      <c r="H10">
        <f>_xlfn.CONFIDENCE.NORM($H$1,I10,10)</f>
        <v>1.9648708317624049E-2</v>
      </c>
      <c r="I10">
        <v>3.1701945471497198E-2</v>
      </c>
      <c r="K10">
        <v>900</v>
      </c>
      <c r="L10">
        <f t="shared" si="0"/>
        <v>1.0235545916823761</v>
      </c>
      <c r="M10">
        <f t="shared" si="1"/>
        <v>1.0628520083176241</v>
      </c>
      <c r="O10">
        <v>4.7145387569159924E-4</v>
      </c>
      <c r="P10">
        <v>8</v>
      </c>
      <c r="Q10">
        <v>3.9836061243083993E-3</v>
      </c>
    </row>
    <row r="11" spans="1:17" x14ac:dyDescent="0.25">
      <c r="A11">
        <v>8200</v>
      </c>
      <c r="B11" s="1">
        <v>1.2923799999999999E-2</v>
      </c>
      <c r="D11">
        <v>1000</v>
      </c>
      <c r="E11" s="1">
        <f>AVERAGE(B91:B100)</f>
        <v>1.94512</v>
      </c>
      <c r="H11">
        <f t="shared" si="2"/>
        <v>2.5949569188269263E-2</v>
      </c>
      <c r="I11">
        <v>4.1867985117244197E-2</v>
      </c>
      <c r="K11">
        <v>1000</v>
      </c>
      <c r="L11">
        <f t="shared" si="0"/>
        <v>1.9191704308117308</v>
      </c>
      <c r="M11">
        <f t="shared" si="1"/>
        <v>1.9710695691882691</v>
      </c>
      <c r="O11">
        <v>4.7145387569159924E-4</v>
      </c>
      <c r="P11">
        <v>9</v>
      </c>
      <c r="Q11">
        <v>3.9836061243083993E-3</v>
      </c>
    </row>
    <row r="12" spans="1:17" x14ac:dyDescent="0.25">
      <c r="A12">
        <v>8200</v>
      </c>
      <c r="B12" s="1">
        <v>7.0764000000000001E-3</v>
      </c>
      <c r="D12">
        <v>1100</v>
      </c>
      <c r="E12" s="1">
        <f>AVERAGE(B101:B110)</f>
        <v>2.420239</v>
      </c>
      <c r="H12">
        <f>_xlfn.CONFIDENCE.NORM($H$1,I12,10)</f>
        <v>4.5783451686595304E-2</v>
      </c>
      <c r="I12">
        <v>7.3868697392362695E-2</v>
      </c>
      <c r="K12">
        <v>1100</v>
      </c>
      <c r="L12">
        <f t="shared" si="0"/>
        <v>2.3744555483134047</v>
      </c>
      <c r="M12">
        <f t="shared" si="1"/>
        <v>2.4660224516865954</v>
      </c>
      <c r="O12">
        <v>4.7145387569159924E-4</v>
      </c>
      <c r="P12">
        <v>10</v>
      </c>
      <c r="Q12">
        <v>3.9836061243083993E-3</v>
      </c>
    </row>
    <row r="13" spans="1:17" x14ac:dyDescent="0.25">
      <c r="A13">
        <v>8200</v>
      </c>
      <c r="B13" s="1">
        <v>6.9905000000000002E-3</v>
      </c>
      <c r="D13">
        <v>1200</v>
      </c>
      <c r="E13" s="1">
        <f>AVERAGE(B111:B120)</f>
        <v>3.2464880000000003</v>
      </c>
      <c r="H13">
        <f>_xlfn.CONFIDENCE.NORM($H$1,I13,10)</f>
        <v>0.14335358931722625</v>
      </c>
      <c r="I13">
        <v>0.231291930146971</v>
      </c>
      <c r="K13">
        <v>1200</v>
      </c>
      <c r="L13">
        <f t="shared" si="0"/>
        <v>3.1031344106827738</v>
      </c>
      <c r="M13">
        <f t="shared" si="1"/>
        <v>3.3898415893172267</v>
      </c>
    </row>
    <row r="14" spans="1:17" x14ac:dyDescent="0.25">
      <c r="A14">
        <v>8200</v>
      </c>
      <c r="B14" s="1">
        <v>8.1080000000000006E-3</v>
      </c>
      <c r="D14">
        <v>1300</v>
      </c>
      <c r="E14" s="1">
        <f>AVERAGE(B121:B130)</f>
        <v>4.2267209999999995</v>
      </c>
      <c r="H14">
        <f t="shared" si="2"/>
        <v>0.16026280994655098</v>
      </c>
      <c r="I14">
        <v>0.25857388587102997</v>
      </c>
      <c r="K14">
        <v>1300</v>
      </c>
      <c r="L14">
        <f t="shared" si="0"/>
        <v>4.0664581900534484</v>
      </c>
      <c r="M14">
        <f t="shared" si="1"/>
        <v>4.3869838099465506</v>
      </c>
      <c r="O14" s="2" t="s">
        <v>8</v>
      </c>
      <c r="P14" s="2"/>
      <c r="Q14" s="2"/>
    </row>
    <row r="15" spans="1:17" x14ac:dyDescent="0.25">
      <c r="A15">
        <v>8200</v>
      </c>
      <c r="B15" s="1">
        <v>1.28431E-2</v>
      </c>
      <c r="D15">
        <v>1400</v>
      </c>
      <c r="E15" s="1">
        <f>AVERAGE(B131:B140)</f>
        <v>5.2840749999999996</v>
      </c>
      <c r="H15">
        <f t="shared" si="2"/>
        <v>5.4333459695350708E-2</v>
      </c>
      <c r="I15">
        <v>8.7663593387195399E-2</v>
      </c>
      <c r="K15">
        <v>1400</v>
      </c>
      <c r="L15">
        <f t="shared" si="0"/>
        <v>5.2297415403046488</v>
      </c>
      <c r="M15">
        <f t="shared" si="1"/>
        <v>5.3384084596953505</v>
      </c>
      <c r="O15">
        <v>17.976572618809936</v>
      </c>
      <c r="P15">
        <v>0</v>
      </c>
      <c r="Q15">
        <v>18.365407381190064</v>
      </c>
    </row>
    <row r="16" spans="1:17" x14ac:dyDescent="0.25">
      <c r="A16">
        <v>8200</v>
      </c>
      <c r="B16" s="1">
        <v>6.7365000000000003E-3</v>
      </c>
      <c r="D16">
        <v>1500</v>
      </c>
      <c r="E16" s="1">
        <f>AVERAGE(B141:B150)</f>
        <v>6.8796500000000007</v>
      </c>
      <c r="H16">
        <f t="shared" si="2"/>
        <v>6.923279912013254E-2</v>
      </c>
      <c r="I16">
        <v>0.11170273318052699</v>
      </c>
      <c r="K16">
        <v>1500</v>
      </c>
      <c r="L16">
        <f t="shared" si="0"/>
        <v>6.8104172008798685</v>
      </c>
      <c r="M16">
        <f t="shared" si="1"/>
        <v>6.948882799120133</v>
      </c>
      <c r="O16">
        <v>17.976572618809936</v>
      </c>
      <c r="P16">
        <v>1</v>
      </c>
      <c r="Q16">
        <v>18.365407381190064</v>
      </c>
    </row>
    <row r="17" spans="1:17" x14ac:dyDescent="0.25">
      <c r="A17">
        <v>8200</v>
      </c>
      <c r="B17" s="1">
        <v>7.9282999999999992E-3</v>
      </c>
      <c r="D17">
        <v>1600</v>
      </c>
      <c r="E17" s="1">
        <f>AVERAGE(B151:B160)</f>
        <v>8.2926979999999997</v>
      </c>
      <c r="H17">
        <f t="shared" si="2"/>
        <v>0.14706442040694129</v>
      </c>
      <c r="I17">
        <v>0.237279120905692</v>
      </c>
      <c r="K17">
        <v>1600</v>
      </c>
      <c r="L17">
        <f t="shared" si="0"/>
        <v>8.1456335795930581</v>
      </c>
      <c r="M17">
        <f t="shared" si="1"/>
        <v>8.4397624204069412</v>
      </c>
      <c r="O17">
        <v>17.976572618809936</v>
      </c>
      <c r="P17">
        <v>2</v>
      </c>
      <c r="Q17">
        <v>18.365407381190064</v>
      </c>
    </row>
    <row r="18" spans="1:17" x14ac:dyDescent="0.25">
      <c r="A18">
        <v>8200</v>
      </c>
      <c r="B18" s="1">
        <v>6.9381E-3</v>
      </c>
      <c r="D18">
        <v>1700</v>
      </c>
      <c r="E18" s="1">
        <f>AVERAGE(B161:B170)</f>
        <v>9.8103529999999992</v>
      </c>
      <c r="H18">
        <f t="shared" si="2"/>
        <v>8.2700501226025902E-2</v>
      </c>
      <c r="I18">
        <v>0.13343201690165801</v>
      </c>
      <c r="K18">
        <v>1700</v>
      </c>
      <c r="L18">
        <f t="shared" si="0"/>
        <v>9.7276524987739741</v>
      </c>
      <c r="M18">
        <f t="shared" si="1"/>
        <v>9.8930535012260243</v>
      </c>
      <c r="O18">
        <v>17.976572618809936</v>
      </c>
      <c r="P18">
        <v>3</v>
      </c>
      <c r="Q18">
        <v>18.365407381190064</v>
      </c>
    </row>
    <row r="19" spans="1:17" x14ac:dyDescent="0.25">
      <c r="A19">
        <v>8200</v>
      </c>
      <c r="B19" s="1">
        <v>9.5606000000000007E-3</v>
      </c>
      <c r="D19">
        <v>1800</v>
      </c>
      <c r="E19" s="1">
        <f>AVERAGE(B171:B180)</f>
        <v>13.06786</v>
      </c>
      <c r="H19">
        <f t="shared" si="2"/>
        <v>0.65744842844780083</v>
      </c>
      <c r="I19">
        <v>1.0607513680825</v>
      </c>
      <c r="K19">
        <v>1800</v>
      </c>
      <c r="L19">
        <f t="shared" si="0"/>
        <v>12.410411571552199</v>
      </c>
      <c r="M19">
        <f t="shared" si="1"/>
        <v>13.7253084284478</v>
      </c>
      <c r="O19">
        <v>17.976572618809936</v>
      </c>
      <c r="P19">
        <v>4</v>
      </c>
      <c r="Q19">
        <v>18.365407381190064</v>
      </c>
    </row>
    <row r="20" spans="1:17" x14ac:dyDescent="0.25">
      <c r="A20">
        <v>8200</v>
      </c>
      <c r="B20" s="1">
        <v>1.1633900000000001E-2</v>
      </c>
      <c r="D20">
        <v>1900</v>
      </c>
      <c r="E20" s="1">
        <f>AVERAGE(B181:B190)</f>
        <v>14.581380000000001</v>
      </c>
      <c r="H20">
        <f t="shared" si="2"/>
        <v>0.11820887392607847</v>
      </c>
      <c r="I20">
        <v>0.19072252561713299</v>
      </c>
      <c r="K20">
        <v>1900</v>
      </c>
      <c r="L20">
        <f t="shared" si="0"/>
        <v>14.463171126073922</v>
      </c>
      <c r="M20">
        <f t="shared" si="1"/>
        <v>14.69958887392608</v>
      </c>
      <c r="O20">
        <v>17.976572618809936</v>
      </c>
      <c r="P20">
        <v>5</v>
      </c>
      <c r="Q20">
        <v>18.365407381190064</v>
      </c>
    </row>
    <row r="21" spans="1:17" x14ac:dyDescent="0.25">
      <c r="A21">
        <v>8300</v>
      </c>
      <c r="B21" s="1">
        <v>2.74591E-2</v>
      </c>
      <c r="D21">
        <v>2000</v>
      </c>
      <c r="E21" s="1">
        <f>AVERAGE(B191:B200)</f>
        <v>18.17099</v>
      </c>
      <c r="H21">
        <f t="shared" si="2"/>
        <v>0.19441738119006252</v>
      </c>
      <c r="I21">
        <v>0.31368012174471199</v>
      </c>
      <c r="K21">
        <v>2000</v>
      </c>
      <c r="L21">
        <f t="shared" si="0"/>
        <v>17.976572618809936</v>
      </c>
      <c r="M21">
        <f t="shared" si="1"/>
        <v>18.365407381190064</v>
      </c>
      <c r="O21">
        <v>17.976572618809936</v>
      </c>
      <c r="P21">
        <v>6</v>
      </c>
      <c r="Q21">
        <v>18.365407381190064</v>
      </c>
    </row>
    <row r="22" spans="1:17" x14ac:dyDescent="0.25">
      <c r="A22">
        <v>8300</v>
      </c>
      <c r="B22" s="1">
        <v>2.4213800000000001E-2</v>
      </c>
      <c r="O22">
        <v>17.976572618809936</v>
      </c>
      <c r="P22">
        <v>7</v>
      </c>
      <c r="Q22">
        <v>18.365407381190064</v>
      </c>
    </row>
    <row r="23" spans="1:17" x14ac:dyDescent="0.25">
      <c r="A23">
        <v>8300</v>
      </c>
      <c r="B23" s="1">
        <v>3.6443200000000002E-2</v>
      </c>
      <c r="O23">
        <v>17.976572618809936</v>
      </c>
      <c r="P23">
        <v>8</v>
      </c>
      <c r="Q23">
        <v>18.365407381190064</v>
      </c>
    </row>
    <row r="24" spans="1:17" x14ac:dyDescent="0.25">
      <c r="A24">
        <v>8300</v>
      </c>
      <c r="B24" s="1">
        <v>2.4587299999999999E-2</v>
      </c>
      <c r="O24">
        <v>17.976572618809936</v>
      </c>
      <c r="P24">
        <v>9</v>
      </c>
      <c r="Q24">
        <v>18.365407381190064</v>
      </c>
    </row>
    <row r="25" spans="1:17" x14ac:dyDescent="0.25">
      <c r="A25">
        <v>8300</v>
      </c>
      <c r="B25" s="1">
        <v>3.0570300000000002E-2</v>
      </c>
      <c r="O25">
        <v>17.976572618809936</v>
      </c>
      <c r="P25">
        <v>10</v>
      </c>
      <c r="Q25">
        <v>18.365407381190064</v>
      </c>
    </row>
    <row r="26" spans="1:17" x14ac:dyDescent="0.25">
      <c r="A26">
        <v>8300</v>
      </c>
      <c r="B26" s="1">
        <v>3.2191900000000002E-2</v>
      </c>
    </row>
    <row r="27" spans="1:17" x14ac:dyDescent="0.25">
      <c r="A27">
        <v>8300</v>
      </c>
      <c r="B27" s="1">
        <v>4.1966799999999999E-2</v>
      </c>
    </row>
    <row r="28" spans="1:17" x14ac:dyDescent="0.25">
      <c r="A28">
        <v>8300</v>
      </c>
      <c r="B28" s="1">
        <v>3.8727699999999997E-2</v>
      </c>
    </row>
    <row r="29" spans="1:17" x14ac:dyDescent="0.25">
      <c r="A29">
        <v>8300</v>
      </c>
      <c r="B29" s="1">
        <v>2.8537900000000001E-2</v>
      </c>
    </row>
    <row r="30" spans="1:17" x14ac:dyDescent="0.25">
      <c r="A30">
        <v>8300</v>
      </c>
      <c r="B30" s="1">
        <v>3.9230300000000003E-2</v>
      </c>
    </row>
    <row r="31" spans="1:17" x14ac:dyDescent="0.25">
      <c r="A31">
        <v>8400</v>
      </c>
      <c r="B31" s="1">
        <v>7.6038499999999995E-2</v>
      </c>
    </row>
    <row r="32" spans="1:17" x14ac:dyDescent="0.25">
      <c r="A32">
        <v>8400</v>
      </c>
      <c r="B32" s="1">
        <v>6.1832499999999999E-2</v>
      </c>
    </row>
    <row r="33" spans="1:2" x14ac:dyDescent="0.25">
      <c r="A33">
        <v>8400</v>
      </c>
      <c r="B33" s="1">
        <v>6.5242099999999997E-2</v>
      </c>
    </row>
    <row r="34" spans="1:2" x14ac:dyDescent="0.25">
      <c r="A34">
        <v>8400</v>
      </c>
      <c r="B34" s="1">
        <v>6.2451100000000002E-2</v>
      </c>
    </row>
    <row r="35" spans="1:2" x14ac:dyDescent="0.25">
      <c r="A35">
        <v>8400</v>
      </c>
      <c r="B35" s="1">
        <v>5.95551E-2</v>
      </c>
    </row>
    <row r="36" spans="1:2" x14ac:dyDescent="0.25">
      <c r="A36">
        <v>8400</v>
      </c>
      <c r="B36" s="1">
        <v>7.7132000000000006E-2</v>
      </c>
    </row>
    <row r="37" spans="1:2" x14ac:dyDescent="0.25">
      <c r="A37">
        <v>8400</v>
      </c>
      <c r="B37" s="1">
        <v>0.10119</v>
      </c>
    </row>
    <row r="38" spans="1:2" x14ac:dyDescent="0.25">
      <c r="A38">
        <v>8400</v>
      </c>
      <c r="B38" s="1">
        <v>9.6625199999999994E-2</v>
      </c>
    </row>
    <row r="39" spans="1:2" x14ac:dyDescent="0.25">
      <c r="A39">
        <v>8400</v>
      </c>
      <c r="B39" s="1">
        <v>7.7694100000000002E-2</v>
      </c>
    </row>
    <row r="40" spans="1:2" x14ac:dyDescent="0.25">
      <c r="A40">
        <v>8400</v>
      </c>
      <c r="B40" s="1">
        <v>6.8732399999999999E-2</v>
      </c>
    </row>
    <row r="41" spans="1:2" x14ac:dyDescent="0.25">
      <c r="A41">
        <v>8500</v>
      </c>
      <c r="B41" s="1">
        <v>0.13319</v>
      </c>
    </row>
    <row r="42" spans="1:2" x14ac:dyDescent="0.25">
      <c r="A42">
        <v>8500</v>
      </c>
      <c r="B42" s="1">
        <v>0.125356</v>
      </c>
    </row>
    <row r="43" spans="1:2" x14ac:dyDescent="0.25">
      <c r="A43">
        <v>8500</v>
      </c>
      <c r="B43" s="1">
        <v>0.14141999999999999</v>
      </c>
    </row>
    <row r="44" spans="1:2" x14ac:dyDescent="0.25">
      <c r="A44">
        <v>8500</v>
      </c>
      <c r="B44" s="1">
        <v>0.123903</v>
      </c>
    </row>
    <row r="45" spans="1:2" x14ac:dyDescent="0.25">
      <c r="A45">
        <v>8500</v>
      </c>
      <c r="B45" s="1">
        <v>0.168378</v>
      </c>
    </row>
    <row r="46" spans="1:2" x14ac:dyDescent="0.25">
      <c r="A46">
        <v>8500</v>
      </c>
      <c r="B46" s="1">
        <v>0.12601200000000001</v>
      </c>
    </row>
    <row r="47" spans="1:2" x14ac:dyDescent="0.25">
      <c r="A47">
        <v>8500</v>
      </c>
      <c r="B47" s="1">
        <v>0.12216299999999999</v>
      </c>
    </row>
    <row r="48" spans="1:2" x14ac:dyDescent="0.25">
      <c r="A48">
        <v>8500</v>
      </c>
      <c r="B48" s="1">
        <v>0.121586</v>
      </c>
    </row>
    <row r="49" spans="1:2" x14ac:dyDescent="0.25">
      <c r="A49">
        <v>8500</v>
      </c>
      <c r="B49" s="1">
        <v>0.142542</v>
      </c>
    </row>
    <row r="50" spans="1:2" x14ac:dyDescent="0.25">
      <c r="A50">
        <v>8500</v>
      </c>
      <c r="B50" s="1">
        <v>0.152804</v>
      </c>
    </row>
    <row r="51" spans="1:2" x14ac:dyDescent="0.25">
      <c r="A51">
        <v>8600</v>
      </c>
      <c r="B51" s="1">
        <v>0.23020699999999999</v>
      </c>
    </row>
    <row r="52" spans="1:2" x14ac:dyDescent="0.25">
      <c r="A52">
        <v>8600</v>
      </c>
      <c r="B52" s="1">
        <v>0.23396400000000001</v>
      </c>
    </row>
    <row r="53" spans="1:2" x14ac:dyDescent="0.25">
      <c r="A53">
        <v>8600</v>
      </c>
      <c r="B53" s="1">
        <v>0.239513</v>
      </c>
    </row>
    <row r="54" spans="1:2" x14ac:dyDescent="0.25">
      <c r="A54">
        <v>8600</v>
      </c>
      <c r="B54" s="1">
        <v>0.21663299999999999</v>
      </c>
    </row>
    <row r="55" spans="1:2" x14ac:dyDescent="0.25">
      <c r="A55">
        <v>8600</v>
      </c>
      <c r="B55" s="1">
        <v>0.22112999999999999</v>
      </c>
    </row>
    <row r="56" spans="1:2" x14ac:dyDescent="0.25">
      <c r="A56">
        <v>8600</v>
      </c>
      <c r="B56" s="1">
        <v>0.23542099999999999</v>
      </c>
    </row>
    <row r="57" spans="1:2" x14ac:dyDescent="0.25">
      <c r="A57">
        <v>8600</v>
      </c>
      <c r="B57" s="1">
        <v>0.23230899999999999</v>
      </c>
    </row>
    <row r="58" spans="1:2" x14ac:dyDescent="0.25">
      <c r="A58">
        <v>8600</v>
      </c>
      <c r="B58" s="1">
        <v>0.22440599999999999</v>
      </c>
    </row>
    <row r="59" spans="1:2" x14ac:dyDescent="0.25">
      <c r="A59">
        <v>8600</v>
      </c>
      <c r="B59" s="1">
        <v>0.211816</v>
      </c>
    </row>
    <row r="60" spans="1:2" x14ac:dyDescent="0.25">
      <c r="A60">
        <v>8600</v>
      </c>
      <c r="B60" s="1">
        <v>0.21498800000000001</v>
      </c>
    </row>
    <row r="61" spans="1:2" x14ac:dyDescent="0.25">
      <c r="A61">
        <v>8700</v>
      </c>
      <c r="B61" s="1">
        <v>0.41849399999999998</v>
      </c>
    </row>
    <row r="62" spans="1:2" x14ac:dyDescent="0.25">
      <c r="A62">
        <v>8700</v>
      </c>
      <c r="B62" s="1">
        <v>0.39151900000000001</v>
      </c>
    </row>
    <row r="63" spans="1:2" x14ac:dyDescent="0.25">
      <c r="A63">
        <v>8700</v>
      </c>
      <c r="B63" s="1">
        <v>0.38250499999999998</v>
      </c>
    </row>
    <row r="64" spans="1:2" x14ac:dyDescent="0.25">
      <c r="A64">
        <v>8700</v>
      </c>
      <c r="B64" s="1">
        <v>0.38076700000000002</v>
      </c>
    </row>
    <row r="65" spans="1:2" x14ac:dyDescent="0.25">
      <c r="A65">
        <v>8700</v>
      </c>
      <c r="B65" s="1">
        <v>0.40713199999999999</v>
      </c>
    </row>
    <row r="66" spans="1:2" x14ac:dyDescent="0.25">
      <c r="A66">
        <v>8700</v>
      </c>
      <c r="B66" s="1">
        <v>0.59656200000000004</v>
      </c>
    </row>
    <row r="67" spans="1:2" x14ac:dyDescent="0.25">
      <c r="A67">
        <v>8700</v>
      </c>
      <c r="B67" s="1">
        <v>0.34586299999999998</v>
      </c>
    </row>
    <row r="68" spans="1:2" x14ac:dyDescent="0.25">
      <c r="A68">
        <v>8700</v>
      </c>
      <c r="B68" s="1">
        <v>0.379745</v>
      </c>
    </row>
    <row r="69" spans="1:2" x14ac:dyDescent="0.25">
      <c r="A69">
        <v>8700</v>
      </c>
      <c r="B69" s="1">
        <v>0.45565</v>
      </c>
    </row>
    <row r="70" spans="1:2" x14ac:dyDescent="0.25">
      <c r="A70">
        <v>8700</v>
      </c>
      <c r="B70" s="1">
        <v>0.43238799999999999</v>
      </c>
    </row>
    <row r="71" spans="1:2" x14ac:dyDescent="0.25">
      <c r="A71">
        <v>8800</v>
      </c>
      <c r="B71" s="1">
        <v>0.61197500000000005</v>
      </c>
    </row>
    <row r="72" spans="1:2" x14ac:dyDescent="0.25">
      <c r="A72">
        <v>8800</v>
      </c>
      <c r="B72" s="1">
        <v>0.54074999999999995</v>
      </c>
    </row>
    <row r="73" spans="1:2" x14ac:dyDescent="0.25">
      <c r="A73">
        <v>8800</v>
      </c>
      <c r="B73" s="1">
        <v>0.58676300000000003</v>
      </c>
    </row>
    <row r="74" spans="1:2" x14ac:dyDescent="0.25">
      <c r="A74">
        <v>8800</v>
      </c>
      <c r="B74" s="1">
        <v>0.53050600000000003</v>
      </c>
    </row>
    <row r="75" spans="1:2" x14ac:dyDescent="0.25">
      <c r="A75">
        <v>8800</v>
      </c>
      <c r="B75" s="1">
        <v>0.65467500000000001</v>
      </c>
    </row>
    <row r="76" spans="1:2" x14ac:dyDescent="0.25">
      <c r="A76">
        <v>8800</v>
      </c>
      <c r="B76" s="1">
        <v>0.54322599999999999</v>
      </c>
    </row>
    <row r="77" spans="1:2" x14ac:dyDescent="0.25">
      <c r="A77">
        <v>8800</v>
      </c>
      <c r="B77" s="1">
        <v>0.55191900000000005</v>
      </c>
    </row>
    <row r="78" spans="1:2" x14ac:dyDescent="0.25">
      <c r="A78">
        <v>8800</v>
      </c>
      <c r="B78" s="1">
        <v>0.535219</v>
      </c>
    </row>
    <row r="79" spans="1:2" x14ac:dyDescent="0.25">
      <c r="A79">
        <v>8800</v>
      </c>
      <c r="B79" s="1">
        <v>0.55741700000000005</v>
      </c>
    </row>
    <row r="80" spans="1:2" x14ac:dyDescent="0.25">
      <c r="A80">
        <v>8800</v>
      </c>
      <c r="B80" s="1">
        <v>0.54712799999999995</v>
      </c>
    </row>
    <row r="81" spans="1:2" x14ac:dyDescent="0.25">
      <c r="A81">
        <v>8900</v>
      </c>
      <c r="B81" s="1">
        <v>1.0005999999999999</v>
      </c>
    </row>
    <row r="82" spans="1:2" x14ac:dyDescent="0.25">
      <c r="A82">
        <v>8900</v>
      </c>
      <c r="B82" s="1">
        <v>0.99802299999999999</v>
      </c>
    </row>
    <row r="83" spans="1:2" x14ac:dyDescent="0.25">
      <c r="A83">
        <v>8900</v>
      </c>
      <c r="B83" s="1">
        <v>1.08613</v>
      </c>
    </row>
    <row r="84" spans="1:2" x14ac:dyDescent="0.25">
      <c r="A84">
        <v>8900</v>
      </c>
      <c r="B84" s="1">
        <v>1.0024999999999999</v>
      </c>
    </row>
    <row r="85" spans="1:2" x14ac:dyDescent="0.25">
      <c r="A85">
        <v>8900</v>
      </c>
      <c r="B85" s="1">
        <v>1.07209</v>
      </c>
    </row>
    <row r="86" spans="1:2" x14ac:dyDescent="0.25">
      <c r="A86">
        <v>8900</v>
      </c>
      <c r="B86" s="1">
        <v>1.05887</v>
      </c>
    </row>
    <row r="87" spans="1:2" x14ac:dyDescent="0.25">
      <c r="A87">
        <v>8900</v>
      </c>
      <c r="B87" s="1">
        <v>1.0420199999999999</v>
      </c>
    </row>
    <row r="88" spans="1:2" x14ac:dyDescent="0.25">
      <c r="A88">
        <v>8900</v>
      </c>
      <c r="B88" s="1">
        <v>1.06033</v>
      </c>
    </row>
    <row r="89" spans="1:2" x14ac:dyDescent="0.25">
      <c r="A89">
        <v>8900</v>
      </c>
      <c r="B89" s="1">
        <v>1.0563100000000001</v>
      </c>
    </row>
    <row r="90" spans="1:2" x14ac:dyDescent="0.25">
      <c r="A90">
        <v>8900</v>
      </c>
      <c r="B90" s="1">
        <v>1.0551600000000001</v>
      </c>
    </row>
    <row r="91" spans="1:2" x14ac:dyDescent="0.25">
      <c r="A91">
        <v>81000</v>
      </c>
      <c r="B91" s="1">
        <v>1.96279</v>
      </c>
    </row>
    <row r="92" spans="1:2" x14ac:dyDescent="0.25">
      <c r="A92">
        <v>81000</v>
      </c>
      <c r="B92" s="1">
        <v>2.0339900000000002</v>
      </c>
    </row>
    <row r="93" spans="1:2" x14ac:dyDescent="0.25">
      <c r="A93">
        <v>81000</v>
      </c>
      <c r="B93" s="1">
        <v>1.98725</v>
      </c>
    </row>
    <row r="94" spans="1:2" x14ac:dyDescent="0.25">
      <c r="A94">
        <v>81000</v>
      </c>
      <c r="B94" s="1">
        <v>1.95366</v>
      </c>
    </row>
    <row r="95" spans="1:2" x14ac:dyDescent="0.25">
      <c r="A95">
        <v>81000</v>
      </c>
      <c r="B95" s="1">
        <v>1.8970400000000001</v>
      </c>
    </row>
    <row r="96" spans="1:2" x14ac:dyDescent="0.25">
      <c r="A96">
        <v>81000</v>
      </c>
      <c r="B96" s="1">
        <v>1.9253400000000001</v>
      </c>
    </row>
    <row r="97" spans="1:2" x14ac:dyDescent="0.25">
      <c r="A97">
        <v>81000</v>
      </c>
      <c r="B97" s="1">
        <v>1.9141600000000001</v>
      </c>
    </row>
    <row r="98" spans="1:2" x14ac:dyDescent="0.25">
      <c r="A98">
        <v>81000</v>
      </c>
      <c r="B98" s="1">
        <v>1.9011499999999999</v>
      </c>
    </row>
    <row r="99" spans="1:2" x14ac:dyDescent="0.25">
      <c r="A99">
        <v>81000</v>
      </c>
      <c r="B99" s="1">
        <v>1.9347799999999999</v>
      </c>
    </row>
    <row r="100" spans="1:2" x14ac:dyDescent="0.25">
      <c r="A100">
        <v>81000</v>
      </c>
      <c r="B100" s="1">
        <v>1.9410400000000001</v>
      </c>
    </row>
    <row r="101" spans="1:2" x14ac:dyDescent="0.25">
      <c r="A101">
        <v>81100</v>
      </c>
      <c r="B101" s="1">
        <v>2.4350700000000001</v>
      </c>
    </row>
    <row r="102" spans="1:2" x14ac:dyDescent="0.25">
      <c r="A102">
        <v>81100</v>
      </c>
      <c r="B102" s="1">
        <v>2.4300299999999999</v>
      </c>
    </row>
    <row r="103" spans="1:2" x14ac:dyDescent="0.25">
      <c r="A103">
        <v>81100</v>
      </c>
      <c r="B103" s="1">
        <v>2.3869199999999999</v>
      </c>
    </row>
    <row r="104" spans="1:2" x14ac:dyDescent="0.25">
      <c r="A104">
        <v>81100</v>
      </c>
      <c r="B104" s="1">
        <v>2.4302299999999999</v>
      </c>
    </row>
    <row r="105" spans="1:2" x14ac:dyDescent="0.25">
      <c r="A105">
        <v>81100</v>
      </c>
      <c r="B105" s="1">
        <v>2.4795600000000002</v>
      </c>
    </row>
    <row r="106" spans="1:2" x14ac:dyDescent="0.25">
      <c r="A106">
        <v>81100</v>
      </c>
      <c r="B106" s="1">
        <v>2.3485200000000002</v>
      </c>
    </row>
    <row r="107" spans="1:2" x14ac:dyDescent="0.25">
      <c r="A107">
        <v>81100</v>
      </c>
      <c r="B107" s="1">
        <v>2.3511799999999998</v>
      </c>
    </row>
    <row r="108" spans="1:2" x14ac:dyDescent="0.25">
      <c r="A108">
        <v>81100</v>
      </c>
      <c r="B108" s="1">
        <v>2.3713099999999998</v>
      </c>
    </row>
    <row r="109" spans="1:2" x14ac:dyDescent="0.25">
      <c r="A109">
        <v>81100</v>
      </c>
      <c r="B109" s="1">
        <v>2.37656</v>
      </c>
    </row>
    <row r="110" spans="1:2" x14ac:dyDescent="0.25">
      <c r="A110">
        <v>81100</v>
      </c>
      <c r="B110" s="1">
        <v>2.59301</v>
      </c>
    </row>
    <row r="111" spans="1:2" x14ac:dyDescent="0.25">
      <c r="A111">
        <v>81200</v>
      </c>
      <c r="B111" s="1">
        <v>3.12757</v>
      </c>
    </row>
    <row r="112" spans="1:2" x14ac:dyDescent="0.25">
      <c r="A112">
        <v>81200</v>
      </c>
      <c r="B112" s="1">
        <v>3.2420200000000001</v>
      </c>
    </row>
    <row r="113" spans="1:2" x14ac:dyDescent="0.25">
      <c r="A113">
        <v>81200</v>
      </c>
      <c r="B113" s="1">
        <v>3.1631100000000001</v>
      </c>
    </row>
    <row r="114" spans="1:2" x14ac:dyDescent="0.25">
      <c r="A114">
        <v>81200</v>
      </c>
      <c r="B114" s="1">
        <v>3.1564999999999999</v>
      </c>
    </row>
    <row r="115" spans="1:2" x14ac:dyDescent="0.25">
      <c r="A115">
        <v>81200</v>
      </c>
      <c r="B115" s="1">
        <v>3.86476</v>
      </c>
    </row>
    <row r="116" spans="1:2" x14ac:dyDescent="0.25">
      <c r="A116">
        <v>81200</v>
      </c>
      <c r="B116" s="1">
        <v>3.3606799999999999</v>
      </c>
    </row>
    <row r="117" spans="1:2" x14ac:dyDescent="0.25">
      <c r="A117">
        <v>81200</v>
      </c>
      <c r="B117" s="1">
        <v>3.0543200000000001</v>
      </c>
    </row>
    <row r="118" spans="1:2" x14ac:dyDescent="0.25">
      <c r="A118">
        <v>81200</v>
      </c>
      <c r="B118" s="1">
        <v>3.1583199999999998</v>
      </c>
    </row>
    <row r="119" spans="1:2" x14ac:dyDescent="0.25">
      <c r="A119">
        <v>81200</v>
      </c>
      <c r="B119" s="1">
        <v>3.1782699999999999</v>
      </c>
    </row>
    <row r="120" spans="1:2" x14ac:dyDescent="0.25">
      <c r="A120">
        <v>81200</v>
      </c>
      <c r="B120" s="1">
        <v>3.1593300000000002</v>
      </c>
    </row>
    <row r="121" spans="1:2" x14ac:dyDescent="0.25">
      <c r="A121">
        <v>81300</v>
      </c>
      <c r="B121" s="1">
        <v>4.91106</v>
      </c>
    </row>
    <row r="122" spans="1:2" x14ac:dyDescent="0.25">
      <c r="A122">
        <v>81300</v>
      </c>
      <c r="B122" s="1">
        <v>4.0945099999999996</v>
      </c>
    </row>
    <row r="123" spans="1:2" x14ac:dyDescent="0.25">
      <c r="A123">
        <v>81300</v>
      </c>
      <c r="B123" s="1">
        <v>4.1670800000000003</v>
      </c>
    </row>
    <row r="124" spans="1:2" x14ac:dyDescent="0.25">
      <c r="A124">
        <v>81300</v>
      </c>
      <c r="B124" s="1">
        <v>4.4048699999999998</v>
      </c>
    </row>
    <row r="125" spans="1:2" x14ac:dyDescent="0.25">
      <c r="A125">
        <v>81300</v>
      </c>
      <c r="B125" s="1">
        <v>4.1399299999999997</v>
      </c>
    </row>
    <row r="126" spans="1:2" x14ac:dyDescent="0.25">
      <c r="A126">
        <v>81300</v>
      </c>
      <c r="B126" s="1">
        <v>4.09063</v>
      </c>
    </row>
    <row r="127" spans="1:2" x14ac:dyDescent="0.25">
      <c r="A127">
        <v>81300</v>
      </c>
      <c r="B127" s="1">
        <v>4.1370399999999998</v>
      </c>
    </row>
    <row r="128" spans="1:2" x14ac:dyDescent="0.25">
      <c r="A128">
        <v>81300</v>
      </c>
      <c r="B128" s="1">
        <v>4.1393000000000004</v>
      </c>
    </row>
    <row r="129" spans="1:2" x14ac:dyDescent="0.25">
      <c r="A129">
        <v>81300</v>
      </c>
      <c r="B129" s="1">
        <v>4.1252000000000004</v>
      </c>
    </row>
    <row r="130" spans="1:2" x14ac:dyDescent="0.25">
      <c r="A130">
        <v>81300</v>
      </c>
      <c r="B130" s="1">
        <v>4.0575900000000003</v>
      </c>
    </row>
    <row r="131" spans="1:2" x14ac:dyDescent="0.25">
      <c r="A131">
        <v>81400</v>
      </c>
      <c r="B131" s="1">
        <v>5.3243099999999997</v>
      </c>
    </row>
    <row r="132" spans="1:2" x14ac:dyDescent="0.25">
      <c r="A132">
        <v>81400</v>
      </c>
      <c r="B132" s="1">
        <v>5.3035500000000004</v>
      </c>
    </row>
    <row r="133" spans="1:2" x14ac:dyDescent="0.25">
      <c r="A133">
        <v>81400</v>
      </c>
      <c r="B133" s="1">
        <v>5.2018500000000003</v>
      </c>
    </row>
    <row r="134" spans="1:2" x14ac:dyDescent="0.25">
      <c r="A134">
        <v>81400</v>
      </c>
      <c r="B134" s="1">
        <v>5.3862100000000002</v>
      </c>
    </row>
    <row r="135" spans="1:2" x14ac:dyDescent="0.25">
      <c r="A135">
        <v>81400</v>
      </c>
      <c r="B135" s="1">
        <v>5.1792100000000003</v>
      </c>
    </row>
    <row r="136" spans="1:2" x14ac:dyDescent="0.25">
      <c r="A136">
        <v>81400</v>
      </c>
      <c r="B136" s="1">
        <v>5.3688799999999999</v>
      </c>
    </row>
    <row r="137" spans="1:2" x14ac:dyDescent="0.25">
      <c r="A137">
        <v>81400</v>
      </c>
      <c r="B137" s="1">
        <v>5.4190899999999997</v>
      </c>
    </row>
    <row r="138" spans="1:2" x14ac:dyDescent="0.25">
      <c r="A138">
        <v>81400</v>
      </c>
      <c r="B138" s="1">
        <v>5.2353399999999999</v>
      </c>
    </row>
    <row r="139" spans="1:2" x14ac:dyDescent="0.25">
      <c r="A139">
        <v>81400</v>
      </c>
      <c r="B139" s="1">
        <v>5.2276800000000003</v>
      </c>
    </row>
    <row r="140" spans="1:2" x14ac:dyDescent="0.25">
      <c r="A140">
        <v>81400</v>
      </c>
      <c r="B140" s="1">
        <v>5.1946300000000001</v>
      </c>
    </row>
    <row r="141" spans="1:2" x14ac:dyDescent="0.25">
      <c r="A141">
        <v>81500</v>
      </c>
      <c r="B141" s="1">
        <v>6.7939699999999998</v>
      </c>
    </row>
    <row r="142" spans="1:2" x14ac:dyDescent="0.25">
      <c r="A142">
        <v>81500</v>
      </c>
      <c r="B142" s="1">
        <v>6.9407899999999998</v>
      </c>
    </row>
    <row r="143" spans="1:2" x14ac:dyDescent="0.25">
      <c r="A143">
        <v>81500</v>
      </c>
      <c r="B143" s="1">
        <v>7.0143700000000004</v>
      </c>
    </row>
    <row r="144" spans="1:2" x14ac:dyDescent="0.25">
      <c r="A144">
        <v>81500</v>
      </c>
      <c r="B144" s="1">
        <v>6.8263600000000002</v>
      </c>
    </row>
    <row r="145" spans="1:2" x14ac:dyDescent="0.25">
      <c r="A145">
        <v>81500</v>
      </c>
      <c r="B145" s="1">
        <v>6.8066199999999997</v>
      </c>
    </row>
    <row r="146" spans="1:2" x14ac:dyDescent="0.25">
      <c r="A146">
        <v>81500</v>
      </c>
      <c r="B146" s="1">
        <v>6.7489999999999997</v>
      </c>
    </row>
    <row r="147" spans="1:2" x14ac:dyDescent="0.25">
      <c r="A147">
        <v>81500</v>
      </c>
      <c r="B147" s="1">
        <v>6.7737800000000004</v>
      </c>
    </row>
    <row r="148" spans="1:2" x14ac:dyDescent="0.25">
      <c r="A148">
        <v>81500</v>
      </c>
      <c r="B148" s="1">
        <v>6.8341900000000004</v>
      </c>
    </row>
    <row r="149" spans="1:2" x14ac:dyDescent="0.25">
      <c r="A149">
        <v>81500</v>
      </c>
      <c r="B149" s="1">
        <v>7.0211800000000002</v>
      </c>
    </row>
    <row r="150" spans="1:2" x14ac:dyDescent="0.25">
      <c r="A150">
        <v>81500</v>
      </c>
      <c r="B150" s="1">
        <v>7.0362400000000003</v>
      </c>
    </row>
    <row r="151" spans="1:2" x14ac:dyDescent="0.25">
      <c r="A151">
        <v>81600</v>
      </c>
      <c r="B151" s="1">
        <v>8.5048100000000009</v>
      </c>
    </row>
    <row r="152" spans="1:2" x14ac:dyDescent="0.25">
      <c r="A152">
        <v>81600</v>
      </c>
      <c r="B152" s="1">
        <v>8.4417600000000004</v>
      </c>
    </row>
    <row r="153" spans="1:2" x14ac:dyDescent="0.25">
      <c r="A153">
        <v>81600</v>
      </c>
      <c r="B153" s="1">
        <v>8.8197700000000001</v>
      </c>
    </row>
    <row r="154" spans="1:2" x14ac:dyDescent="0.25">
      <c r="A154">
        <v>81600</v>
      </c>
      <c r="B154" s="1">
        <v>8.1246100000000006</v>
      </c>
    </row>
    <row r="155" spans="1:2" x14ac:dyDescent="0.25">
      <c r="A155">
        <v>81600</v>
      </c>
      <c r="B155" s="1">
        <v>8.1047399999999996</v>
      </c>
    </row>
    <row r="156" spans="1:2" x14ac:dyDescent="0.25">
      <c r="A156">
        <v>81600</v>
      </c>
      <c r="B156" s="1">
        <v>8.2181300000000004</v>
      </c>
    </row>
    <row r="157" spans="1:2" x14ac:dyDescent="0.25">
      <c r="A157">
        <v>81600</v>
      </c>
      <c r="B157" s="1">
        <v>8.1297700000000006</v>
      </c>
    </row>
    <row r="158" spans="1:2" x14ac:dyDescent="0.25">
      <c r="A158">
        <v>81600</v>
      </c>
      <c r="B158" s="1">
        <v>8.0497300000000003</v>
      </c>
    </row>
    <row r="159" spans="1:2" x14ac:dyDescent="0.25">
      <c r="A159">
        <v>81600</v>
      </c>
      <c r="B159" s="1">
        <v>8.3199199999999998</v>
      </c>
    </row>
    <row r="160" spans="1:2" x14ac:dyDescent="0.25">
      <c r="A160">
        <v>81600</v>
      </c>
      <c r="B160" s="1">
        <v>8.2137399999999996</v>
      </c>
    </row>
    <row r="161" spans="1:2" x14ac:dyDescent="0.25">
      <c r="A161">
        <v>81700</v>
      </c>
      <c r="B161" s="1">
        <v>9.8480699999999999</v>
      </c>
    </row>
    <row r="162" spans="1:2" x14ac:dyDescent="0.25">
      <c r="A162">
        <v>81700</v>
      </c>
      <c r="B162" s="1">
        <v>9.9308899999999998</v>
      </c>
    </row>
    <row r="163" spans="1:2" x14ac:dyDescent="0.25">
      <c r="A163">
        <v>81700</v>
      </c>
      <c r="B163" s="1">
        <v>9.82165</v>
      </c>
    </row>
    <row r="164" spans="1:2" x14ac:dyDescent="0.25">
      <c r="A164">
        <v>81700</v>
      </c>
      <c r="B164" s="1">
        <v>9.6656099999999991</v>
      </c>
    </row>
    <row r="165" spans="1:2" x14ac:dyDescent="0.25">
      <c r="A165">
        <v>81700</v>
      </c>
      <c r="B165" s="1">
        <v>9.9511500000000002</v>
      </c>
    </row>
    <row r="166" spans="1:2" x14ac:dyDescent="0.25">
      <c r="A166">
        <v>81700</v>
      </c>
      <c r="B166" s="1">
        <v>9.8699999999999992</v>
      </c>
    </row>
    <row r="167" spans="1:2" x14ac:dyDescent="0.25">
      <c r="A167">
        <v>81700</v>
      </c>
      <c r="B167" s="1">
        <v>9.5603099999999994</v>
      </c>
    </row>
    <row r="168" spans="1:2" x14ac:dyDescent="0.25">
      <c r="A168">
        <v>81700</v>
      </c>
      <c r="B168" s="1">
        <v>9.6639400000000002</v>
      </c>
    </row>
    <row r="169" spans="1:2" x14ac:dyDescent="0.25">
      <c r="A169">
        <v>81700</v>
      </c>
      <c r="B169" s="1">
        <v>9.9205699999999997</v>
      </c>
    </row>
    <row r="170" spans="1:2" x14ac:dyDescent="0.25">
      <c r="A170">
        <v>81700</v>
      </c>
      <c r="B170" s="1">
        <v>9.87134</v>
      </c>
    </row>
    <row r="171" spans="1:2" x14ac:dyDescent="0.25">
      <c r="A171">
        <v>81800</v>
      </c>
      <c r="B171" s="1">
        <v>15.0124</v>
      </c>
    </row>
    <row r="172" spans="1:2" x14ac:dyDescent="0.25">
      <c r="A172">
        <v>81800</v>
      </c>
      <c r="B172" s="1">
        <v>14.64</v>
      </c>
    </row>
    <row r="173" spans="1:2" x14ac:dyDescent="0.25">
      <c r="A173">
        <v>81800</v>
      </c>
      <c r="B173" s="1">
        <v>13.55</v>
      </c>
    </row>
    <row r="174" spans="1:2" x14ac:dyDescent="0.25">
      <c r="A174">
        <v>81800</v>
      </c>
      <c r="B174" s="1">
        <v>13.1226</v>
      </c>
    </row>
    <row r="175" spans="1:2" x14ac:dyDescent="0.25">
      <c r="A175">
        <v>81800</v>
      </c>
      <c r="B175" s="1">
        <v>12.0261</v>
      </c>
    </row>
    <row r="176" spans="1:2" x14ac:dyDescent="0.25">
      <c r="A176">
        <v>81800</v>
      </c>
      <c r="B176" s="1">
        <v>12.02</v>
      </c>
    </row>
    <row r="177" spans="1:2" x14ac:dyDescent="0.25">
      <c r="A177">
        <v>81800</v>
      </c>
      <c r="B177" s="1">
        <v>12.519</v>
      </c>
    </row>
    <row r="178" spans="1:2" x14ac:dyDescent="0.25">
      <c r="A178">
        <v>81800</v>
      </c>
      <c r="B178" s="1">
        <v>13.160500000000001</v>
      </c>
    </row>
    <row r="179" spans="1:2" x14ac:dyDescent="0.25">
      <c r="A179">
        <v>81800</v>
      </c>
      <c r="B179" s="1">
        <v>12.38</v>
      </c>
    </row>
    <row r="180" spans="1:2" x14ac:dyDescent="0.25">
      <c r="A180">
        <v>81800</v>
      </c>
      <c r="B180" s="1">
        <v>12.247999999999999</v>
      </c>
    </row>
    <row r="181" spans="1:2" x14ac:dyDescent="0.25">
      <c r="A181">
        <v>81900</v>
      </c>
      <c r="B181" s="1">
        <v>14.7005</v>
      </c>
    </row>
    <row r="182" spans="1:2" x14ac:dyDescent="0.25">
      <c r="A182">
        <v>81900</v>
      </c>
      <c r="B182" s="1">
        <v>14.6294</v>
      </c>
    </row>
    <row r="183" spans="1:2" x14ac:dyDescent="0.25">
      <c r="A183">
        <v>81900</v>
      </c>
      <c r="B183" s="1">
        <v>14.6172</v>
      </c>
    </row>
    <row r="184" spans="1:2" x14ac:dyDescent="0.25">
      <c r="A184">
        <v>81900</v>
      </c>
      <c r="B184" s="1">
        <v>14.824400000000001</v>
      </c>
    </row>
    <row r="185" spans="1:2" x14ac:dyDescent="0.25">
      <c r="A185">
        <v>81900</v>
      </c>
      <c r="B185" s="1">
        <v>14.4818</v>
      </c>
    </row>
    <row r="186" spans="1:2" x14ac:dyDescent="0.25">
      <c r="A186">
        <v>81900</v>
      </c>
      <c r="B186" s="1">
        <v>14.123799999999999</v>
      </c>
    </row>
    <row r="187" spans="1:2" x14ac:dyDescent="0.25">
      <c r="A187">
        <v>81900</v>
      </c>
      <c r="B187" s="1">
        <v>14.4811</v>
      </c>
    </row>
    <row r="188" spans="1:2" x14ac:dyDescent="0.25">
      <c r="A188">
        <v>81900</v>
      </c>
      <c r="B188" s="1">
        <v>14.7066</v>
      </c>
    </row>
    <row r="189" spans="1:2" x14ac:dyDescent="0.25">
      <c r="A189">
        <v>81900</v>
      </c>
      <c r="B189" s="1">
        <v>14.5946</v>
      </c>
    </row>
    <row r="190" spans="1:2" x14ac:dyDescent="0.25">
      <c r="A190">
        <v>81900</v>
      </c>
      <c r="B190" s="1">
        <v>14.654400000000001</v>
      </c>
    </row>
    <row r="191" spans="1:2" x14ac:dyDescent="0.25">
      <c r="A191">
        <v>82000</v>
      </c>
      <c r="B191" s="1">
        <v>17.858000000000001</v>
      </c>
    </row>
    <row r="192" spans="1:2" x14ac:dyDescent="0.25">
      <c r="A192">
        <v>82000</v>
      </c>
      <c r="B192" s="1">
        <v>18.125399999999999</v>
      </c>
    </row>
    <row r="193" spans="1:2" x14ac:dyDescent="0.25">
      <c r="A193">
        <v>82000</v>
      </c>
      <c r="B193" s="1">
        <v>18.0366</v>
      </c>
    </row>
    <row r="194" spans="1:2" x14ac:dyDescent="0.25">
      <c r="A194">
        <v>82000</v>
      </c>
      <c r="B194" s="1">
        <v>18.349499999999999</v>
      </c>
    </row>
    <row r="195" spans="1:2" x14ac:dyDescent="0.25">
      <c r="A195">
        <v>82000</v>
      </c>
      <c r="B195" s="1">
        <v>18.1297</v>
      </c>
    </row>
    <row r="196" spans="1:2" x14ac:dyDescent="0.25">
      <c r="A196">
        <v>82000</v>
      </c>
      <c r="B196" s="1">
        <v>18.523199999999999</v>
      </c>
    </row>
    <row r="197" spans="1:2" x14ac:dyDescent="0.25">
      <c r="A197">
        <v>82000</v>
      </c>
      <c r="B197" s="1">
        <v>18.1919</v>
      </c>
    </row>
    <row r="198" spans="1:2" x14ac:dyDescent="0.25">
      <c r="A198">
        <v>82000</v>
      </c>
      <c r="B198" s="1">
        <v>18.060500000000001</v>
      </c>
    </row>
    <row r="199" spans="1:2" x14ac:dyDescent="0.25">
      <c r="A199">
        <v>82000</v>
      </c>
      <c r="B199" s="1">
        <v>17.673100000000002</v>
      </c>
    </row>
    <row r="200" spans="1:2" x14ac:dyDescent="0.25">
      <c r="A200">
        <v>82000</v>
      </c>
      <c r="B200" s="1">
        <v>18.762</v>
      </c>
    </row>
  </sheetData>
  <mergeCells count="2">
    <mergeCell ref="O1:Q1"/>
    <mergeCell ref="O14:Q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Chugunov</dc:creator>
  <cp:lastModifiedBy>Vladislav Chugunov</cp:lastModifiedBy>
  <dcterms:created xsi:type="dcterms:W3CDTF">2024-04-30T09:06:58Z</dcterms:created>
  <dcterms:modified xsi:type="dcterms:W3CDTF">2024-04-30T09:06:59Z</dcterms:modified>
</cp:coreProperties>
</file>