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a.Caggiano/Documents/UCSF_year1/Zaitlen-rotation1/ALS_github/simulation/output/"/>
    </mc:Choice>
  </mc:AlternateContent>
  <xr:revisionPtr revIDLastSave="0" documentId="8_{FE153F8D-1F1D-024B-B153-21A2B19863C6}" xr6:coauthVersionLast="34" xr6:coauthVersionMax="34" xr10:uidLastSave="{00000000-0000-0000-0000-000000000000}"/>
  <bookViews>
    <workbookView xWindow="0" yWindow="460" windowWidth="28800" windowHeight="15680" xr2:uid="{112C946C-2E45-2A44-A4A5-44B9C364704A}"/>
  </bookViews>
  <sheets>
    <sheet name="Sheet1" sheetId="1" r:id="rId1"/>
  </sheets>
  <definedNames>
    <definedName name="_xlchart.v1.0" hidden="1">Sheet1!$Q$1</definedName>
    <definedName name="_xlchart.v1.1" hidden="1">Sheet1!$Q$2:$Q$37</definedName>
    <definedName name="_xlchart.v1.10" hidden="1">Sheet1!$R$1</definedName>
    <definedName name="_xlchart.v1.11" hidden="1">Sheet1!$R$2:$R$37</definedName>
    <definedName name="_xlchart.v1.12" hidden="1">Sheet1!$S$1</definedName>
    <definedName name="_xlchart.v1.13" hidden="1">Sheet1!$S$2:$S$37</definedName>
    <definedName name="_xlchart.v1.14" hidden="1">Sheet1!$T$1</definedName>
    <definedName name="_xlchart.v1.15" hidden="1">Sheet1!$T$2:$T$37</definedName>
    <definedName name="_xlchart.v1.2" hidden="1">Sheet1!$R$1</definedName>
    <definedName name="_xlchart.v1.3" hidden="1">Sheet1!$R$2:$R$37</definedName>
    <definedName name="_xlchart.v1.4" hidden="1">Sheet1!$S$1</definedName>
    <definedName name="_xlchart.v1.5" hidden="1">Sheet1!$S$2:$S$37</definedName>
    <definedName name="_xlchart.v1.6" hidden="1">Sheet1!$T$1</definedName>
    <definedName name="_xlchart.v1.7" hidden="1">Sheet1!$T$2:$T$37</definedName>
    <definedName name="_xlchart.v1.8" hidden="1">Sheet1!$Q$1</definedName>
    <definedName name="_xlchart.v1.9" hidden="1">Sheet1!$Q$2:$Q$37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R3" i="1"/>
  <c r="S3" i="1"/>
  <c r="T3" i="1"/>
  <c r="Q4" i="1"/>
  <c r="R4" i="1"/>
  <c r="S4" i="1"/>
  <c r="T4" i="1"/>
  <c r="Q5" i="1"/>
  <c r="R5" i="1"/>
  <c r="S5" i="1"/>
  <c r="T5" i="1"/>
  <c r="Q6" i="1"/>
  <c r="R6" i="1"/>
  <c r="S6" i="1"/>
  <c r="T6" i="1"/>
  <c r="Q7" i="1"/>
  <c r="R7" i="1"/>
  <c r="S7" i="1"/>
  <c r="T7" i="1"/>
  <c r="Q8" i="1"/>
  <c r="R8" i="1"/>
  <c r="S8" i="1"/>
  <c r="T8" i="1"/>
  <c r="Q9" i="1"/>
  <c r="R9" i="1"/>
  <c r="S9" i="1"/>
  <c r="T9" i="1"/>
  <c r="Q10" i="1"/>
  <c r="R10" i="1"/>
  <c r="S10" i="1"/>
  <c r="T10" i="1"/>
  <c r="Q11" i="1"/>
  <c r="R11" i="1"/>
  <c r="S11" i="1"/>
  <c r="T11" i="1"/>
  <c r="Q12" i="1"/>
  <c r="R12" i="1"/>
  <c r="S12" i="1"/>
  <c r="T12" i="1"/>
  <c r="Q13" i="1"/>
  <c r="R13" i="1"/>
  <c r="S13" i="1"/>
  <c r="T13" i="1"/>
  <c r="Q14" i="1"/>
  <c r="R14" i="1"/>
  <c r="S14" i="1"/>
  <c r="T14" i="1"/>
  <c r="Q15" i="1"/>
  <c r="R15" i="1"/>
  <c r="S15" i="1"/>
  <c r="T15" i="1"/>
  <c r="Q16" i="1"/>
  <c r="R16" i="1"/>
  <c r="S16" i="1"/>
  <c r="T16" i="1"/>
  <c r="Q17" i="1"/>
  <c r="R17" i="1"/>
  <c r="S17" i="1"/>
  <c r="T17" i="1"/>
  <c r="Q18" i="1"/>
  <c r="R18" i="1"/>
  <c r="S18" i="1"/>
  <c r="T18" i="1"/>
  <c r="Q19" i="1"/>
  <c r="R19" i="1"/>
  <c r="S19" i="1"/>
  <c r="T19" i="1"/>
  <c r="Q20" i="1"/>
  <c r="R20" i="1"/>
  <c r="S20" i="1"/>
  <c r="T20" i="1"/>
  <c r="Q21" i="1"/>
  <c r="R21" i="1"/>
  <c r="S21" i="1"/>
  <c r="T21" i="1"/>
  <c r="Q22" i="1"/>
  <c r="R22" i="1"/>
  <c r="S22" i="1"/>
  <c r="T22" i="1"/>
  <c r="Q23" i="1"/>
  <c r="R23" i="1"/>
  <c r="S23" i="1"/>
  <c r="T23" i="1"/>
  <c r="Q24" i="1"/>
  <c r="R24" i="1"/>
  <c r="S24" i="1"/>
  <c r="T24" i="1"/>
  <c r="Q25" i="1"/>
  <c r="R25" i="1"/>
  <c r="S25" i="1"/>
  <c r="T25" i="1"/>
  <c r="Q26" i="1"/>
  <c r="R26" i="1"/>
  <c r="S26" i="1"/>
  <c r="T26" i="1"/>
  <c r="Q27" i="1"/>
  <c r="R27" i="1"/>
  <c r="S27" i="1"/>
  <c r="T27" i="1"/>
  <c r="Q28" i="1"/>
  <c r="R28" i="1"/>
  <c r="S28" i="1"/>
  <c r="T28" i="1"/>
  <c r="Q29" i="1"/>
  <c r="R29" i="1"/>
  <c r="S29" i="1"/>
  <c r="T29" i="1"/>
  <c r="Q30" i="1"/>
  <c r="R30" i="1"/>
  <c r="S30" i="1"/>
  <c r="T30" i="1"/>
  <c r="Q31" i="1"/>
  <c r="R31" i="1"/>
  <c r="S31" i="1"/>
  <c r="T31" i="1"/>
  <c r="Q32" i="1"/>
  <c r="R32" i="1"/>
  <c r="S32" i="1"/>
  <c r="T32" i="1"/>
  <c r="Q33" i="1"/>
  <c r="R33" i="1"/>
  <c r="S33" i="1"/>
  <c r="T33" i="1"/>
  <c r="Q34" i="1"/>
  <c r="R34" i="1"/>
  <c r="S34" i="1"/>
  <c r="T34" i="1"/>
  <c r="Q35" i="1"/>
  <c r="R35" i="1"/>
  <c r="S35" i="1"/>
  <c r="T35" i="1"/>
  <c r="T2" i="1"/>
  <c r="S2" i="1"/>
  <c r="R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2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</calcChain>
</file>

<file path=xl/sharedStrings.xml><?xml version="1.0" encoding="utf-8"?>
<sst xmlns="http://schemas.openxmlformats.org/spreadsheetml/2006/main" count="51" uniqueCount="48">
  <si>
    <t>cereb</t>
  </si>
  <si>
    <t>muscle</t>
  </si>
  <si>
    <t>prefrontal</t>
  </si>
  <si>
    <t>white_matter</t>
  </si>
  <si>
    <t>temporal</t>
  </si>
  <si>
    <t>liver</t>
  </si>
  <si>
    <t>omentum</t>
  </si>
  <si>
    <t>pancreas</t>
  </si>
  <si>
    <t>scfat</t>
  </si>
  <si>
    <t>spleen</t>
  </si>
  <si>
    <t>blood</t>
  </si>
  <si>
    <t>buccal</t>
  </si>
  <si>
    <t>hair</t>
  </si>
  <si>
    <t>saliva</t>
  </si>
  <si>
    <t>leuk</t>
  </si>
  <si>
    <t>H1_Derived_Neuronal_Progenitor_Cultured_Cells</t>
  </si>
  <si>
    <t>Mobilized_CD34_Primary_Cells_Female</t>
  </si>
  <si>
    <t>Aorta</t>
  </si>
  <si>
    <t>Adult_Liver</t>
  </si>
  <si>
    <t>Brain_Germinal_Matrix</t>
  </si>
  <si>
    <t>Brain_Hippocampus_Middle</t>
  </si>
  <si>
    <t>Esophagus</t>
  </si>
  <si>
    <t>Gastric</t>
  </si>
  <si>
    <t>Left_Ventricle</t>
  </si>
  <si>
    <t>Lung</t>
  </si>
  <si>
    <t>Ovary</t>
  </si>
  <si>
    <t>Pancreas</t>
  </si>
  <si>
    <t>Psoas_Muscle</t>
  </si>
  <si>
    <t>Right_Atrium</t>
  </si>
  <si>
    <t>Right_Ventricle</t>
  </si>
  <si>
    <t>Sigmoid_Colon</t>
  </si>
  <si>
    <t>Small_Intestine</t>
  </si>
  <si>
    <t>Thymus</t>
  </si>
  <si>
    <t>Spleen</t>
  </si>
  <si>
    <t>als1</t>
  </si>
  <si>
    <t>als2</t>
  </si>
  <si>
    <t>ctrl1</t>
  </si>
  <si>
    <t>ctrl2</t>
  </si>
  <si>
    <t>als3</t>
  </si>
  <si>
    <t>ctrl3</t>
  </si>
  <si>
    <t>als4</t>
  </si>
  <si>
    <t>ctrl4</t>
  </si>
  <si>
    <t>dff</t>
  </si>
  <si>
    <t>average_ctrl</t>
  </si>
  <si>
    <t>als1-avgctrl</t>
  </si>
  <si>
    <t>als2-avgctrl</t>
  </si>
  <si>
    <t>als3-avgctrl</t>
  </si>
  <si>
    <t>als4-avgctr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</si>
</sst>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</font>
    <font>
      <b/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als1-avgctrl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Sheet1!$Q$2:$Q$37</c:f>
              <c:numCache>
                <c:formatCode>0.00</c:formatCode>
                <c:ptCount val="36"/>
                <c:pt idx="0">
                  <c:v>-9.8693536060416212E-2</c:v>
                </c:pt>
                <c:pt idx="1">
                  <c:v>4.5714254172951952E-17</c:v>
                </c:pt>
                <c:pt idx="2">
                  <c:v>-9.5773113888358186E-2</c:v>
                </c:pt>
                <c:pt idx="3">
                  <c:v>-7.373736014023957E-3</c:v>
                </c:pt>
                <c:pt idx="4">
                  <c:v>2.7829601504784948E-16</c:v>
                </c:pt>
                <c:pt idx="5">
                  <c:v>-5.8844517658974231E-17</c:v>
                </c:pt>
                <c:pt idx="6">
                  <c:v>-4.5171250303254894E-17</c:v>
                </c:pt>
                <c:pt idx="7">
                  <c:v>-4.3453408737907001E-17</c:v>
                </c:pt>
                <c:pt idx="8">
                  <c:v>7.0890976287942497E-17</c:v>
                </c:pt>
                <c:pt idx="9">
                  <c:v>3.0591671132011125E-17</c:v>
                </c:pt>
                <c:pt idx="10">
                  <c:v>-9.0910570790751968E-17</c:v>
                </c:pt>
                <c:pt idx="11">
                  <c:v>0.19962961226412573</c:v>
                </c:pt>
                <c:pt idx="12">
                  <c:v>1.7367000203486475E-16</c:v>
                </c:pt>
                <c:pt idx="13">
                  <c:v>-2.9449641510137502E-17</c:v>
                </c:pt>
                <c:pt idx="14">
                  <c:v>-1.5219708270995623E-17</c:v>
                </c:pt>
                <c:pt idx="15">
                  <c:v>-1.1190080844312853E-16</c:v>
                </c:pt>
                <c:pt idx="16">
                  <c:v>-4.3502227758701606E-4</c:v>
                </c:pt>
                <c:pt idx="17">
                  <c:v>2.87849432187486E-17</c:v>
                </c:pt>
                <c:pt idx="18">
                  <c:v>-2.9229250524349923E-17</c:v>
                </c:pt>
                <c:pt idx="19">
                  <c:v>-1.0637527085247115E-16</c:v>
                </c:pt>
                <c:pt idx="20">
                  <c:v>-1.8031283444682825E-17</c:v>
                </c:pt>
                <c:pt idx="21">
                  <c:v>-7.2692367533363993E-18</c:v>
                </c:pt>
                <c:pt idx="22">
                  <c:v>-4.2714177464139802E-17</c:v>
                </c:pt>
                <c:pt idx="23">
                  <c:v>-1.0348430468478624E-17</c:v>
                </c:pt>
                <c:pt idx="24">
                  <c:v>-5.8419405904476999E-18</c:v>
                </c:pt>
                <c:pt idx="25">
                  <c:v>4.8863445116477953E-18</c:v>
                </c:pt>
                <c:pt idx="26">
                  <c:v>-4.2970585843341277E-17</c:v>
                </c:pt>
                <c:pt idx="27">
                  <c:v>1.1189836974096902E-17</c:v>
                </c:pt>
                <c:pt idx="28">
                  <c:v>-3.889729317199252E-18</c:v>
                </c:pt>
                <c:pt idx="29">
                  <c:v>0</c:v>
                </c:pt>
                <c:pt idx="30">
                  <c:v>-9.4336373728203041E-17</c:v>
                </c:pt>
                <c:pt idx="31">
                  <c:v>2.5094356656996877E-17</c:v>
                </c:pt>
                <c:pt idx="32">
                  <c:v>2.6457959762586775E-3</c:v>
                </c:pt>
                <c:pt idx="33">
                  <c:v>-1.0340684035966625E-17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5-FC47-95AA-F3A45096D2A8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als2-avgctrl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Sheet1!$R$2:$R$37</c:f>
              <c:numCache>
                <c:formatCode>0.00</c:formatCode>
                <c:ptCount val="36"/>
                <c:pt idx="0">
                  <c:v>-9.8693536060416226E-2</c:v>
                </c:pt>
                <c:pt idx="1">
                  <c:v>3.6407189027168551E-17</c:v>
                </c:pt>
                <c:pt idx="2">
                  <c:v>6.9215504193829824E-2</c:v>
                </c:pt>
                <c:pt idx="3">
                  <c:v>-7.373736014023957E-3</c:v>
                </c:pt>
                <c:pt idx="4">
                  <c:v>-7.0337044882658508E-17</c:v>
                </c:pt>
                <c:pt idx="5">
                  <c:v>-5.9559436805553447E-17</c:v>
                </c:pt>
                <c:pt idx="6">
                  <c:v>-4.5171250303254894E-17</c:v>
                </c:pt>
                <c:pt idx="7">
                  <c:v>5.9680222246056997E-17</c:v>
                </c:pt>
                <c:pt idx="8">
                  <c:v>-1.12366361984755E-17</c:v>
                </c:pt>
                <c:pt idx="9">
                  <c:v>-3.7455521836192747E-18</c:v>
                </c:pt>
                <c:pt idx="10">
                  <c:v>-9.0910570790751968E-17</c:v>
                </c:pt>
                <c:pt idx="11">
                  <c:v>-2.4863312060167286E-2</c:v>
                </c:pt>
                <c:pt idx="12">
                  <c:v>-4.7772658225142501E-18</c:v>
                </c:pt>
                <c:pt idx="13">
                  <c:v>-2.9449641510137502E-17</c:v>
                </c:pt>
                <c:pt idx="14">
                  <c:v>1.0044019966312523E-17</c:v>
                </c:pt>
                <c:pt idx="15">
                  <c:v>-8.3587654041888836E-17</c:v>
                </c:pt>
                <c:pt idx="16">
                  <c:v>0.10728074096311099</c:v>
                </c:pt>
                <c:pt idx="17">
                  <c:v>5.2116843229593599E-17</c:v>
                </c:pt>
                <c:pt idx="18">
                  <c:v>-4.8557471869794424E-17</c:v>
                </c:pt>
                <c:pt idx="19">
                  <c:v>1.8426148091776784E-16</c:v>
                </c:pt>
                <c:pt idx="20">
                  <c:v>-1.8031283444682825E-17</c:v>
                </c:pt>
                <c:pt idx="21">
                  <c:v>1.3622775317052559E-16</c:v>
                </c:pt>
                <c:pt idx="22">
                  <c:v>-3.6168858509652331E-17</c:v>
                </c:pt>
                <c:pt idx="23">
                  <c:v>2.5117856710324239E-16</c:v>
                </c:pt>
                <c:pt idx="24">
                  <c:v>2.3313858956194708E-18</c:v>
                </c:pt>
                <c:pt idx="25">
                  <c:v>-2.903628943187725E-18</c:v>
                </c:pt>
                <c:pt idx="26">
                  <c:v>-4.2970585843341277E-17</c:v>
                </c:pt>
                <c:pt idx="27">
                  <c:v>-1.5757834348667599E-17</c:v>
                </c:pt>
                <c:pt idx="28">
                  <c:v>-2.6347806857292251E-17</c:v>
                </c:pt>
                <c:pt idx="29">
                  <c:v>0</c:v>
                </c:pt>
                <c:pt idx="30">
                  <c:v>-9.4336373728203041E-17</c:v>
                </c:pt>
                <c:pt idx="31">
                  <c:v>-2.2151128093601225E-17</c:v>
                </c:pt>
                <c:pt idx="32">
                  <c:v>-4.5565661022330825E-2</c:v>
                </c:pt>
                <c:pt idx="33">
                  <c:v>-3.3930315370175725E-17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5-FC47-95AA-F3A45096D2A8}"/>
            </c:ext>
          </c:extLst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als3-avgctrl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Sheet1!$S$2:$S$37</c:f>
              <c:numCache>
                <c:formatCode>0.00</c:formatCode>
                <c:ptCount val="36"/>
                <c:pt idx="0">
                  <c:v>-6.6454593613142487E-4</c:v>
                </c:pt>
                <c:pt idx="1">
                  <c:v>-2.8080836267374546E-17</c:v>
                </c:pt>
                <c:pt idx="2">
                  <c:v>4.7687813740275808E-2</c:v>
                </c:pt>
                <c:pt idx="3">
                  <c:v>-7.373736014023957E-3</c:v>
                </c:pt>
                <c:pt idx="4">
                  <c:v>8.817550928854864E-16</c:v>
                </c:pt>
                <c:pt idx="5">
                  <c:v>-5.9559436805553447E-17</c:v>
                </c:pt>
                <c:pt idx="6">
                  <c:v>-4.2216799383231907E-17</c:v>
                </c:pt>
                <c:pt idx="7">
                  <c:v>-2.2562188126827002E-17</c:v>
                </c:pt>
                <c:pt idx="8">
                  <c:v>3.9663267667929896E-17</c:v>
                </c:pt>
                <c:pt idx="9">
                  <c:v>-3.7455521836192747E-18</c:v>
                </c:pt>
                <c:pt idx="10">
                  <c:v>-9.0910570790751968E-17</c:v>
                </c:pt>
                <c:pt idx="11">
                  <c:v>-3.7279057666659288E-2</c:v>
                </c:pt>
                <c:pt idx="12">
                  <c:v>-4.7772658225142501E-18</c:v>
                </c:pt>
                <c:pt idx="13">
                  <c:v>-2.9449641510137502E-17</c:v>
                </c:pt>
                <c:pt idx="14">
                  <c:v>-1.5232978130377575E-17</c:v>
                </c:pt>
                <c:pt idx="15">
                  <c:v>-3.1254381826671129E-17</c:v>
                </c:pt>
                <c:pt idx="16">
                  <c:v>4.3195186898867977E-2</c:v>
                </c:pt>
                <c:pt idx="17">
                  <c:v>-6.7017246786759996E-18</c:v>
                </c:pt>
                <c:pt idx="18">
                  <c:v>-4.8557471869794424E-17</c:v>
                </c:pt>
                <c:pt idx="19">
                  <c:v>1.0551171496908585E-16</c:v>
                </c:pt>
                <c:pt idx="20">
                  <c:v>6.1318763054099972E-17</c:v>
                </c:pt>
                <c:pt idx="21">
                  <c:v>-7.2692367533363993E-18</c:v>
                </c:pt>
                <c:pt idx="22">
                  <c:v>2.8026626158750296E-17</c:v>
                </c:pt>
                <c:pt idx="23">
                  <c:v>-1.0348430468478624E-17</c:v>
                </c:pt>
                <c:pt idx="24">
                  <c:v>-5.8419405904476999E-18</c:v>
                </c:pt>
                <c:pt idx="25">
                  <c:v>-2.903628943187725E-18</c:v>
                </c:pt>
                <c:pt idx="26">
                  <c:v>-4.2970585843341277E-17</c:v>
                </c:pt>
                <c:pt idx="27">
                  <c:v>3.8181223732486203E-17</c:v>
                </c:pt>
                <c:pt idx="28">
                  <c:v>8.8618281007638757E-17</c:v>
                </c:pt>
                <c:pt idx="29">
                  <c:v>2.4643915380595501E-16</c:v>
                </c:pt>
                <c:pt idx="30">
                  <c:v>-8.8481681996781317E-17</c:v>
                </c:pt>
                <c:pt idx="31">
                  <c:v>8.4703772268422781E-17</c:v>
                </c:pt>
                <c:pt idx="32">
                  <c:v>-4.5565661022330825E-2</c:v>
                </c:pt>
                <c:pt idx="33">
                  <c:v>1.0148759017476778E-18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5-FC47-95AA-F3A45096D2A8}"/>
            </c:ext>
          </c:extLst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als4-avgctr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Sheet1!$T$2:$T$37</c:f>
              <c:numCache>
                <c:formatCode>0.00</c:formatCode>
                <c:ptCount val="36"/>
                <c:pt idx="0">
                  <c:v>-9.8693536060416226E-2</c:v>
                </c:pt>
                <c:pt idx="1">
                  <c:v>1.2442993097556547E-16</c:v>
                </c:pt>
                <c:pt idx="2">
                  <c:v>0.14607242260526387</c:v>
                </c:pt>
                <c:pt idx="3">
                  <c:v>-7.3737360140239058E-3</c:v>
                </c:pt>
                <c:pt idx="4">
                  <c:v>-7.0337044882658508E-17</c:v>
                </c:pt>
                <c:pt idx="5">
                  <c:v>-5.9559436805553447E-17</c:v>
                </c:pt>
                <c:pt idx="6">
                  <c:v>-4.5171250303254894E-17</c:v>
                </c:pt>
                <c:pt idx="7">
                  <c:v>-2.26967342565015E-17</c:v>
                </c:pt>
                <c:pt idx="8">
                  <c:v>1.605656607199955E-16</c:v>
                </c:pt>
                <c:pt idx="9">
                  <c:v>-3.7455521836192747E-18</c:v>
                </c:pt>
                <c:pt idx="10">
                  <c:v>-9.0910570790751968E-17</c:v>
                </c:pt>
                <c:pt idx="11">
                  <c:v>-4.9374705135357272E-2</c:v>
                </c:pt>
                <c:pt idx="12">
                  <c:v>3.8367833636924176E-16</c:v>
                </c:pt>
                <c:pt idx="13">
                  <c:v>-2.9449641510137502E-17</c:v>
                </c:pt>
                <c:pt idx="14">
                  <c:v>-1.5232978130377575E-17</c:v>
                </c:pt>
                <c:pt idx="15">
                  <c:v>-1.1524955700819653E-16</c:v>
                </c:pt>
                <c:pt idx="16">
                  <c:v>-6.9754133392478018E-2</c:v>
                </c:pt>
                <c:pt idx="17">
                  <c:v>2.2440468376069498E-16</c:v>
                </c:pt>
                <c:pt idx="18">
                  <c:v>8.6998719383643578E-17</c:v>
                </c:pt>
                <c:pt idx="19">
                  <c:v>-5.6319945964484053E-17</c:v>
                </c:pt>
                <c:pt idx="20">
                  <c:v>-1.8031283444682825E-17</c:v>
                </c:pt>
                <c:pt idx="21">
                  <c:v>2.5311082347010661E-16</c:v>
                </c:pt>
                <c:pt idx="22">
                  <c:v>6.9838257966495199E-17</c:v>
                </c:pt>
                <c:pt idx="23">
                  <c:v>3.6531130422415674E-17</c:v>
                </c:pt>
                <c:pt idx="24">
                  <c:v>-5.8419405904476999E-18</c:v>
                </c:pt>
                <c:pt idx="25">
                  <c:v>-2.903628943187725E-18</c:v>
                </c:pt>
                <c:pt idx="26">
                  <c:v>8.2494007352956725E-17</c:v>
                </c:pt>
                <c:pt idx="27">
                  <c:v>3.4611694959371703E-17</c:v>
                </c:pt>
                <c:pt idx="28">
                  <c:v>-2.6347806857292251E-17</c:v>
                </c:pt>
                <c:pt idx="29">
                  <c:v>0</c:v>
                </c:pt>
                <c:pt idx="30">
                  <c:v>-9.4336373728203041E-17</c:v>
                </c:pt>
                <c:pt idx="31">
                  <c:v>-2.2151128093601225E-17</c:v>
                </c:pt>
                <c:pt idx="32">
                  <c:v>7.912368799701118E-2</c:v>
                </c:pt>
                <c:pt idx="33">
                  <c:v>-3.3930315370175725E-17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B5-FC47-95AA-F3A45096D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58223"/>
        <c:axId val="23270367"/>
      </c:barChart>
      <c:catAx>
        <c:axId val="2225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70367"/>
        <c:crosses val="autoZero"/>
        <c:auto val="1"/>
        <c:lblAlgn val="ctr"/>
        <c:lblOffset val="100"/>
        <c:noMultiLvlLbl val="0"/>
      </c:catAx>
      <c:valAx>
        <c:axId val="2327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5822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666751</xdr:colOff>
      <xdr:row>1</xdr:row>
      <xdr:rowOff>44450</xdr:rowOff>
    </xdr:from>
    <xdr:to>
      <xdr:col>32</xdr:col>
      <xdr:colOff>359192</xdr:colOff>
      <xdr:row>22</xdr:row>
      <xdr:rowOff>51313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8A2F3A-E17F-D04E-AB72-CBFE344B6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D246C-3FD8-DC43-8313-2DC57BBFE708}">
  <dimension ref="B1:T35"/>
  <sheetViews>
    <sheetView tabSelected="1" topLeftCell="M1" zoomScale="99" workbookViewId="0">
      <selection activeCell="U22" sqref="U22"/>
    </sheetView>
  </sheetViews>
  <sheetFormatPr baseColWidth="10" defaultRowHeight="19" x14ac:dyDescent="0.25"/>
  <cols>
    <col min="1" max="1" width="10.83203125" style="1"/>
    <col min="2" max="2" width="27" style="1" customWidth="1"/>
    <col min="3" max="4" width="10.83203125" style="1"/>
    <col min="5" max="5" width="10.83203125" style="2"/>
    <col min="6" max="7" width="10.83203125" style="3"/>
    <col min="8" max="8" width="10.83203125" style="4"/>
    <col min="9" max="10" width="10.83203125" style="3"/>
    <col min="11" max="11" width="10.83203125" style="4"/>
    <col min="12" max="13" width="10.83203125" style="3"/>
    <col min="14" max="14" width="10.83203125" style="4"/>
    <col min="15" max="15" width="10.83203125" style="3"/>
    <col min="16" max="16384" width="10.83203125" style="1"/>
  </cols>
  <sheetData>
    <row r="1" spans="2:20" x14ac:dyDescent="0.25">
      <c r="C1" s="1" t="s">
        <v>34</v>
      </c>
      <c r="D1" s="1" t="s">
        <v>36</v>
      </c>
      <c r="E1" s="2" t="s">
        <v>42</v>
      </c>
      <c r="F1" s="3" t="s">
        <v>35</v>
      </c>
      <c r="G1" s="3" t="s">
        <v>37</v>
      </c>
      <c r="H1" s="4" t="s">
        <v>42</v>
      </c>
      <c r="I1" s="3" t="s">
        <v>38</v>
      </c>
      <c r="J1" s="3" t="s">
        <v>39</v>
      </c>
      <c r="K1" s="4" t="s">
        <v>42</v>
      </c>
      <c r="L1" s="3" t="s">
        <v>40</v>
      </c>
      <c r="M1" s="3" t="s">
        <v>41</v>
      </c>
      <c r="N1" s="4" t="s">
        <v>42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47</v>
      </c>
    </row>
    <row r="2" spans="2:20" x14ac:dyDescent="0.25">
      <c r="B2" s="1" t="s">
        <v>0</v>
      </c>
      <c r="C2" s="3">
        <v>1.4582368154500199E-17</v>
      </c>
      <c r="D2" s="3">
        <v>0.36951036416903899</v>
      </c>
      <c r="E2" s="4">
        <f>C2-D2</f>
        <v>-0.36951036416903899</v>
      </c>
      <c r="F2" s="3">
        <v>0</v>
      </c>
      <c r="G2" s="3">
        <v>2.52637800726256E-2</v>
      </c>
      <c r="H2" s="4">
        <f>F2-G2</f>
        <v>-2.52637800726256E-2</v>
      </c>
      <c r="I2" s="3">
        <v>9.8028990124284801E-2</v>
      </c>
      <c r="J2" s="3">
        <v>3.2193673655054901E-16</v>
      </c>
      <c r="K2" s="4">
        <f>I2-J2</f>
        <v>9.8028990124284482E-2</v>
      </c>
      <c r="L2" s="3">
        <v>0</v>
      </c>
      <c r="M2" s="3">
        <v>0</v>
      </c>
      <c r="N2" s="4">
        <f>L2-M2</f>
        <v>0</v>
      </c>
      <c r="P2" s="3">
        <f>AVERAGE(D2,G2,J2,M2)</f>
        <v>9.8693536060416226E-2</v>
      </c>
      <c r="Q2" s="3">
        <f>C2-P2</f>
        <v>-9.8693536060416212E-2</v>
      </c>
      <c r="R2" s="3">
        <f>F2-P2</f>
        <v>-9.8693536060416226E-2</v>
      </c>
      <c r="S2" s="3">
        <f>I2-P2</f>
        <v>-6.6454593613142487E-4</v>
      </c>
      <c r="T2" s="3">
        <f>L2-P2</f>
        <v>-9.8693536060416226E-2</v>
      </c>
    </row>
    <row r="3" spans="2:20" x14ac:dyDescent="0.25">
      <c r="B3" s="1" t="s">
        <v>1</v>
      </c>
      <c r="C3" s="3">
        <v>7.3795090440326499E-17</v>
      </c>
      <c r="D3" s="3">
        <v>2.6413875427178099E-17</v>
      </c>
      <c r="E3" s="4">
        <f t="shared" ref="E3:E35" si="0">C3-D3</f>
        <v>4.7381215013148397E-17</v>
      </c>
      <c r="F3" s="3">
        <v>6.4488025294543097E-17</v>
      </c>
      <c r="G3" s="3">
        <v>8.5909469642320096E-17</v>
      </c>
      <c r="H3" s="4">
        <f t="shared" ref="H3:H35" si="1">F3-G3</f>
        <v>-2.1421444347776999E-17</v>
      </c>
      <c r="I3" s="3">
        <v>0</v>
      </c>
      <c r="J3" s="3">
        <v>0</v>
      </c>
      <c r="K3" s="4">
        <f t="shared" ref="K3:K35" si="2">I3-J3</f>
        <v>0</v>
      </c>
      <c r="L3" s="3">
        <v>1.5251076724294001E-16</v>
      </c>
      <c r="M3" s="3">
        <v>0</v>
      </c>
      <c r="N3" s="4">
        <f t="shared" ref="N3:N35" si="3">L3-M3</f>
        <v>1.5251076724294001E-16</v>
      </c>
      <c r="P3" s="3">
        <f t="shared" ref="P3:P35" si="4">AVERAGE(D3,G3,J3,M3)</f>
        <v>2.8080836267374546E-17</v>
      </c>
      <c r="Q3" s="3">
        <f t="shared" ref="Q3:Q35" si="5">C3-P3</f>
        <v>4.5714254172951952E-17</v>
      </c>
      <c r="R3" s="3">
        <f t="shared" ref="R3:R35" si="6">F3-P3</f>
        <v>3.6407189027168551E-17</v>
      </c>
      <c r="S3" s="3">
        <f t="shared" ref="S3:S35" si="7">I3-P3</f>
        <v>-2.8080836267374546E-17</v>
      </c>
      <c r="T3" s="3">
        <f t="shared" ref="T3:T35" si="8">L3-P3</f>
        <v>1.2442993097556547E-16</v>
      </c>
    </row>
    <row r="4" spans="2:20" x14ac:dyDescent="0.25">
      <c r="B4" s="1" t="s">
        <v>2</v>
      </c>
      <c r="C4" s="3">
        <v>0.26528641385106499</v>
      </c>
      <c r="D4" s="3">
        <v>1.67776220433984E-15</v>
      </c>
      <c r="E4" s="4">
        <f t="shared" si="0"/>
        <v>0.26528641385106333</v>
      </c>
      <c r="F4" s="3">
        <v>0.430275031933253</v>
      </c>
      <c r="G4" s="3">
        <v>0.640004081823633</v>
      </c>
      <c r="H4" s="4">
        <f t="shared" si="1"/>
        <v>-0.20972904989037999</v>
      </c>
      <c r="I4" s="3">
        <v>0.40874734147969899</v>
      </c>
      <c r="J4" s="3">
        <v>0.55012713787044198</v>
      </c>
      <c r="K4" s="4">
        <f t="shared" si="2"/>
        <v>-0.141379796390743</v>
      </c>
      <c r="L4" s="3">
        <v>0.50713195034468705</v>
      </c>
      <c r="M4" s="3">
        <v>0.25410689126361602</v>
      </c>
      <c r="N4" s="4">
        <f t="shared" si="3"/>
        <v>0.25302505908107104</v>
      </c>
      <c r="P4" s="3">
        <f t="shared" si="4"/>
        <v>0.36105952773942318</v>
      </c>
      <c r="Q4" s="3">
        <f t="shared" si="5"/>
        <v>-9.5773113888358186E-2</v>
      </c>
      <c r="R4" s="3">
        <f t="shared" si="6"/>
        <v>6.9215504193829824E-2</v>
      </c>
      <c r="S4" s="3">
        <f t="shared" si="7"/>
        <v>4.7687813740275808E-2</v>
      </c>
      <c r="T4" s="3">
        <f t="shared" si="8"/>
        <v>0.14607242260526387</v>
      </c>
    </row>
    <row r="5" spans="2:20" x14ac:dyDescent="0.25">
      <c r="B5" s="1" t="s">
        <v>3</v>
      </c>
      <c r="C5" s="3">
        <v>0</v>
      </c>
      <c r="D5" s="3">
        <v>0</v>
      </c>
      <c r="E5" s="4">
        <f t="shared" si="0"/>
        <v>0</v>
      </c>
      <c r="F5" s="3">
        <v>0</v>
      </c>
      <c r="G5" s="3">
        <v>2.6319007737085599E-17</v>
      </c>
      <c r="H5" s="4">
        <f t="shared" si="1"/>
        <v>-2.6319007737085599E-17</v>
      </c>
      <c r="I5" s="3">
        <v>0</v>
      </c>
      <c r="J5" s="3">
        <v>2.01121094732637E-16</v>
      </c>
      <c r="K5" s="4">
        <f t="shared" si="2"/>
        <v>-2.01121094732637E-16</v>
      </c>
      <c r="L5" s="3">
        <v>5.1332335960839601E-17</v>
      </c>
      <c r="M5" s="3">
        <v>2.9494944056095599E-2</v>
      </c>
      <c r="N5" s="4">
        <f t="shared" si="3"/>
        <v>-2.9494944056095547E-2</v>
      </c>
      <c r="P5" s="3">
        <f t="shared" si="4"/>
        <v>7.373736014023957E-3</v>
      </c>
      <c r="Q5" s="3">
        <f t="shared" si="5"/>
        <v>-7.373736014023957E-3</v>
      </c>
      <c r="R5" s="3">
        <f t="shared" si="6"/>
        <v>-7.373736014023957E-3</v>
      </c>
      <c r="S5" s="3">
        <f t="shared" si="7"/>
        <v>-7.373736014023957E-3</v>
      </c>
      <c r="T5" s="3">
        <f t="shared" si="8"/>
        <v>-7.3737360140239058E-3</v>
      </c>
    </row>
    <row r="6" spans="2:20" x14ac:dyDescent="0.25">
      <c r="B6" s="1" t="s">
        <v>4</v>
      </c>
      <c r="C6" s="3">
        <v>3.4863305993050801E-16</v>
      </c>
      <c r="D6" s="3">
        <v>1.23951413369405E-16</v>
      </c>
      <c r="E6" s="4">
        <f t="shared" si="0"/>
        <v>2.2468164656110301E-16</v>
      </c>
      <c r="F6" s="3">
        <v>0</v>
      </c>
      <c r="G6" s="3">
        <v>0</v>
      </c>
      <c r="H6" s="4">
        <f t="shared" si="1"/>
        <v>0</v>
      </c>
      <c r="I6" s="3">
        <v>9.5209213776814493E-16</v>
      </c>
      <c r="J6" s="3">
        <v>0</v>
      </c>
      <c r="K6" s="4">
        <f t="shared" si="2"/>
        <v>9.5209213776814493E-16</v>
      </c>
      <c r="L6" s="3">
        <v>0</v>
      </c>
      <c r="M6" s="3">
        <v>1.5739676616122901E-16</v>
      </c>
      <c r="N6" s="4">
        <f t="shared" si="3"/>
        <v>-1.5739676616122901E-16</v>
      </c>
      <c r="P6" s="3">
        <f t="shared" si="4"/>
        <v>7.0337044882658508E-17</v>
      </c>
      <c r="Q6" s="3">
        <f t="shared" si="5"/>
        <v>2.7829601504784948E-16</v>
      </c>
      <c r="R6" s="3">
        <f t="shared" si="6"/>
        <v>-7.0337044882658508E-17</v>
      </c>
      <c r="S6" s="3">
        <f t="shared" si="7"/>
        <v>8.817550928854864E-16</v>
      </c>
      <c r="T6" s="3">
        <f t="shared" si="8"/>
        <v>-7.0337044882658508E-17</v>
      </c>
    </row>
    <row r="7" spans="2:20" x14ac:dyDescent="0.25">
      <c r="B7" s="1" t="s">
        <v>5</v>
      </c>
      <c r="C7" s="3">
        <v>7.1491914657921596E-19</v>
      </c>
      <c r="D7" s="3">
        <v>4.27853282317092E-17</v>
      </c>
      <c r="E7" s="4">
        <f t="shared" si="0"/>
        <v>-4.2070409085129984E-17</v>
      </c>
      <c r="F7" s="3">
        <v>0</v>
      </c>
      <c r="G7" s="3">
        <v>1.8436857943116E-16</v>
      </c>
      <c r="H7" s="4">
        <f t="shared" si="1"/>
        <v>-1.8436857943116E-16</v>
      </c>
      <c r="I7" s="3">
        <v>0</v>
      </c>
      <c r="J7" s="3">
        <v>0</v>
      </c>
      <c r="K7" s="4">
        <f t="shared" si="2"/>
        <v>0</v>
      </c>
      <c r="L7" s="3">
        <v>0</v>
      </c>
      <c r="M7" s="3">
        <v>1.10838395593446E-17</v>
      </c>
      <c r="N7" s="4">
        <f t="shared" si="3"/>
        <v>-1.10838395593446E-17</v>
      </c>
      <c r="P7" s="3">
        <f t="shared" si="4"/>
        <v>5.9559436805553447E-17</v>
      </c>
      <c r="Q7" s="3">
        <f t="shared" si="5"/>
        <v>-5.8844517658974231E-17</v>
      </c>
      <c r="R7" s="3">
        <f t="shared" si="6"/>
        <v>-5.9559436805553447E-17</v>
      </c>
      <c r="S7" s="3">
        <f t="shared" si="7"/>
        <v>-5.9559436805553447E-17</v>
      </c>
      <c r="T7" s="3">
        <f t="shared" si="8"/>
        <v>-5.9559436805553447E-17</v>
      </c>
    </row>
    <row r="8" spans="2:20" x14ac:dyDescent="0.25">
      <c r="B8" s="1" t="s">
        <v>6</v>
      </c>
      <c r="C8" s="3">
        <v>0</v>
      </c>
      <c r="D8" s="3">
        <v>7.5921257128297399E-17</v>
      </c>
      <c r="E8" s="4">
        <f t="shared" si="0"/>
        <v>-7.5921257128297399E-17</v>
      </c>
      <c r="F8" s="3">
        <v>0</v>
      </c>
      <c r="G8" s="3">
        <v>9.3024546399256194E-17</v>
      </c>
      <c r="H8" s="4">
        <f t="shared" si="1"/>
        <v>-9.3024546399256194E-17</v>
      </c>
      <c r="I8" s="3">
        <v>2.95445092002299E-18</v>
      </c>
      <c r="J8" s="3">
        <v>1.1739197685466E-17</v>
      </c>
      <c r="K8" s="4">
        <f t="shared" si="2"/>
        <v>-8.7847467654430098E-18</v>
      </c>
      <c r="L8" s="3">
        <v>0</v>
      </c>
      <c r="M8" s="3">
        <v>0</v>
      </c>
      <c r="N8" s="4">
        <f t="shared" si="3"/>
        <v>0</v>
      </c>
      <c r="P8" s="3">
        <f t="shared" si="4"/>
        <v>4.5171250303254894E-17</v>
      </c>
      <c r="Q8" s="3">
        <f t="shared" si="5"/>
        <v>-4.5171250303254894E-17</v>
      </c>
      <c r="R8" s="3">
        <f t="shared" si="6"/>
        <v>-4.5171250303254894E-17</v>
      </c>
      <c r="S8" s="3">
        <f t="shared" si="7"/>
        <v>-4.2216799383231907E-17</v>
      </c>
      <c r="T8" s="3">
        <f t="shared" si="8"/>
        <v>-4.5171250303254894E-17</v>
      </c>
    </row>
    <row r="9" spans="2:20" x14ac:dyDescent="0.25">
      <c r="B9" s="1" t="s">
        <v>7</v>
      </c>
      <c r="C9" s="3">
        <v>0</v>
      </c>
      <c r="D9" s="3">
        <v>2.8419649446276199E-17</v>
      </c>
      <c r="E9" s="4">
        <f t="shared" si="0"/>
        <v>-2.8419649446276199E-17</v>
      </c>
      <c r="F9" s="3">
        <v>1.03133630983964E-16</v>
      </c>
      <c r="G9" s="3">
        <v>0</v>
      </c>
      <c r="H9" s="4">
        <f t="shared" si="1"/>
        <v>1.03133630983964E-16</v>
      </c>
      <c r="I9" s="3">
        <v>2.0891220611079999E-17</v>
      </c>
      <c r="J9" s="3">
        <v>1.1746306288271501E-16</v>
      </c>
      <c r="K9" s="4">
        <f t="shared" si="2"/>
        <v>-9.6571842271635009E-17</v>
      </c>
      <c r="L9" s="3">
        <v>2.0756674481405502E-17</v>
      </c>
      <c r="M9" s="3">
        <v>2.7930922622636802E-17</v>
      </c>
      <c r="N9" s="4">
        <f t="shared" si="3"/>
        <v>-7.1742481412313005E-18</v>
      </c>
      <c r="P9" s="3">
        <f t="shared" si="4"/>
        <v>4.3453408737907001E-17</v>
      </c>
      <c r="Q9" s="3">
        <f t="shared" si="5"/>
        <v>-4.3453408737907001E-17</v>
      </c>
      <c r="R9" s="3">
        <f t="shared" si="6"/>
        <v>5.9680222246056997E-17</v>
      </c>
      <c r="S9" s="3">
        <f t="shared" si="7"/>
        <v>-2.2562188126827002E-17</v>
      </c>
      <c r="T9" s="3">
        <f t="shared" si="8"/>
        <v>-2.26967342565015E-17</v>
      </c>
    </row>
    <row r="10" spans="2:20" x14ac:dyDescent="0.25">
      <c r="B10" s="1" t="s">
        <v>8</v>
      </c>
      <c r="C10" s="3">
        <v>8.2127612486417998E-17</v>
      </c>
      <c r="D10" s="3">
        <v>0</v>
      </c>
      <c r="E10" s="4">
        <f t="shared" si="0"/>
        <v>8.2127612486417998E-17</v>
      </c>
      <c r="F10" s="3">
        <v>0</v>
      </c>
      <c r="G10" s="3">
        <v>0</v>
      </c>
      <c r="H10" s="4">
        <f t="shared" si="1"/>
        <v>0</v>
      </c>
      <c r="I10" s="3">
        <v>5.0899903866405397E-17</v>
      </c>
      <c r="J10" s="3">
        <v>0</v>
      </c>
      <c r="K10" s="4">
        <f t="shared" si="2"/>
        <v>5.0899903866405397E-17</v>
      </c>
      <c r="L10" s="3">
        <v>1.71802296918471E-16</v>
      </c>
      <c r="M10" s="3">
        <v>4.4946544793901998E-17</v>
      </c>
      <c r="N10" s="4">
        <f t="shared" si="3"/>
        <v>1.26855752124569E-16</v>
      </c>
      <c r="P10" s="3">
        <f t="shared" si="4"/>
        <v>1.12366361984755E-17</v>
      </c>
      <c r="Q10" s="3">
        <f t="shared" si="5"/>
        <v>7.0890976287942497E-17</v>
      </c>
      <c r="R10" s="3">
        <f t="shared" si="6"/>
        <v>-1.12366361984755E-17</v>
      </c>
      <c r="S10" s="3">
        <f t="shared" si="7"/>
        <v>3.9663267667929896E-17</v>
      </c>
      <c r="T10" s="3">
        <f t="shared" si="8"/>
        <v>1.605656607199955E-16</v>
      </c>
    </row>
    <row r="11" spans="2:20" x14ac:dyDescent="0.25">
      <c r="B11" s="1" t="s">
        <v>9</v>
      </c>
      <c r="C11" s="3">
        <v>3.4337223315630402E-17</v>
      </c>
      <c r="D11" s="3">
        <v>0</v>
      </c>
      <c r="E11" s="4">
        <f t="shared" si="0"/>
        <v>3.4337223315630402E-17</v>
      </c>
      <c r="F11" s="3">
        <v>0</v>
      </c>
      <c r="G11" s="3">
        <v>0</v>
      </c>
      <c r="H11" s="4">
        <f t="shared" si="1"/>
        <v>0</v>
      </c>
      <c r="I11" s="3">
        <v>0</v>
      </c>
      <c r="J11" s="3">
        <v>1.4982208734477099E-17</v>
      </c>
      <c r="K11" s="4">
        <f t="shared" si="2"/>
        <v>-1.4982208734477099E-17</v>
      </c>
      <c r="L11" s="3">
        <v>0</v>
      </c>
      <c r="M11" s="3">
        <v>0</v>
      </c>
      <c r="N11" s="4">
        <f t="shared" si="3"/>
        <v>0</v>
      </c>
      <c r="P11" s="3">
        <f t="shared" si="4"/>
        <v>3.7455521836192747E-18</v>
      </c>
      <c r="Q11" s="3">
        <f t="shared" si="5"/>
        <v>3.0591671132011125E-17</v>
      </c>
      <c r="R11" s="3">
        <f t="shared" si="6"/>
        <v>-3.7455521836192747E-18</v>
      </c>
      <c r="S11" s="3">
        <f t="shared" si="7"/>
        <v>-3.7455521836192747E-18</v>
      </c>
      <c r="T11" s="3">
        <f t="shared" si="8"/>
        <v>-3.7455521836192747E-18</v>
      </c>
    </row>
    <row r="12" spans="2:20" x14ac:dyDescent="0.25">
      <c r="B12" s="1" t="s">
        <v>10</v>
      </c>
      <c r="C12" s="3">
        <v>0</v>
      </c>
      <c r="D12" s="3">
        <v>3.1412047442336198E-16</v>
      </c>
      <c r="E12" s="4">
        <f t="shared" si="0"/>
        <v>-3.1412047442336198E-16</v>
      </c>
      <c r="F12" s="3">
        <v>0</v>
      </c>
      <c r="G12" s="3">
        <v>0</v>
      </c>
      <c r="H12" s="4">
        <f t="shared" si="1"/>
        <v>0</v>
      </c>
      <c r="I12" s="3">
        <v>0</v>
      </c>
      <c r="J12" s="3">
        <v>0</v>
      </c>
      <c r="K12" s="4">
        <f t="shared" si="2"/>
        <v>0</v>
      </c>
      <c r="L12" s="3">
        <v>0</v>
      </c>
      <c r="M12" s="3">
        <v>4.9521808739645901E-17</v>
      </c>
      <c r="N12" s="4">
        <f t="shared" si="3"/>
        <v>-4.9521808739645901E-17</v>
      </c>
      <c r="P12" s="3">
        <f t="shared" si="4"/>
        <v>9.0910570790751968E-17</v>
      </c>
      <c r="Q12" s="3">
        <f t="shared" si="5"/>
        <v>-9.0910570790751968E-17</v>
      </c>
      <c r="R12" s="3">
        <f t="shared" si="6"/>
        <v>-9.0910570790751968E-17</v>
      </c>
      <c r="S12" s="3">
        <f t="shared" si="7"/>
        <v>-9.0910570790751968E-17</v>
      </c>
      <c r="T12" s="3">
        <f t="shared" si="8"/>
        <v>-9.0910570790751968E-17</v>
      </c>
    </row>
    <row r="13" spans="2:20" x14ac:dyDescent="0.25">
      <c r="B13" s="1" t="s">
        <v>11</v>
      </c>
      <c r="C13" s="3">
        <v>0.49635302554915001</v>
      </c>
      <c r="D13" s="3">
        <v>0.36685452371556199</v>
      </c>
      <c r="E13" s="4">
        <f t="shared" si="0"/>
        <v>0.12949850183358802</v>
      </c>
      <c r="F13" s="3">
        <v>0.27186010122485699</v>
      </c>
      <c r="G13" s="3">
        <v>0.13391734331060401</v>
      </c>
      <c r="H13" s="4">
        <f t="shared" si="1"/>
        <v>0.13794275791425298</v>
      </c>
      <c r="I13" s="3">
        <v>0.25944435561836499</v>
      </c>
      <c r="J13" s="3">
        <v>0.18283376982879601</v>
      </c>
      <c r="K13" s="4">
        <f t="shared" si="2"/>
        <v>7.6610585789568975E-2</v>
      </c>
      <c r="L13" s="3">
        <v>0.247348708149667</v>
      </c>
      <c r="M13" s="3">
        <v>0.50328801628513498</v>
      </c>
      <c r="N13" s="4">
        <f t="shared" si="3"/>
        <v>-0.25593930813546795</v>
      </c>
      <c r="P13" s="3">
        <f t="shared" si="4"/>
        <v>0.29672341328502427</v>
      </c>
      <c r="Q13" s="3">
        <f t="shared" si="5"/>
        <v>0.19962961226412573</v>
      </c>
      <c r="R13" s="3">
        <f t="shared" si="6"/>
        <v>-2.4863312060167286E-2</v>
      </c>
      <c r="S13" s="3">
        <f t="shared" si="7"/>
        <v>-3.7279057666659288E-2</v>
      </c>
      <c r="T13" s="3">
        <f t="shared" si="8"/>
        <v>-4.9374705135357272E-2</v>
      </c>
    </row>
    <row r="14" spans="2:20" x14ac:dyDescent="0.25">
      <c r="B14" s="1" t="s">
        <v>12</v>
      </c>
      <c r="C14" s="3">
        <v>1.7844726785737901E-16</v>
      </c>
      <c r="D14" s="3">
        <v>1.9109063290057E-17</v>
      </c>
      <c r="E14" s="4">
        <f t="shared" si="0"/>
        <v>1.5933820456732202E-16</v>
      </c>
      <c r="F14" s="3">
        <v>0</v>
      </c>
      <c r="G14" s="3">
        <v>0</v>
      </c>
      <c r="H14" s="4">
        <f t="shared" si="1"/>
        <v>0</v>
      </c>
      <c r="I14" s="3">
        <v>0</v>
      </c>
      <c r="J14" s="3">
        <v>0</v>
      </c>
      <c r="K14" s="4">
        <f t="shared" si="2"/>
        <v>0</v>
      </c>
      <c r="L14" s="3">
        <v>3.8845560219175601E-16</v>
      </c>
      <c r="M14" s="3">
        <v>0</v>
      </c>
      <c r="N14" s="4">
        <f t="shared" si="3"/>
        <v>3.8845560219175601E-16</v>
      </c>
      <c r="P14" s="3">
        <f t="shared" si="4"/>
        <v>4.7772658225142501E-18</v>
      </c>
      <c r="Q14" s="3">
        <f t="shared" si="5"/>
        <v>1.7367000203486475E-16</v>
      </c>
      <c r="R14" s="3">
        <f t="shared" si="6"/>
        <v>-4.7772658225142501E-18</v>
      </c>
      <c r="S14" s="3">
        <f t="shared" si="7"/>
        <v>-4.7772658225142501E-18</v>
      </c>
      <c r="T14" s="3">
        <f t="shared" si="8"/>
        <v>3.8367833636924176E-16</v>
      </c>
    </row>
    <row r="15" spans="2:20" x14ac:dyDescent="0.25">
      <c r="B15" s="1" t="s">
        <v>13</v>
      </c>
      <c r="C15" s="3">
        <v>0</v>
      </c>
      <c r="D15" s="3">
        <v>1.1779856604055001E-16</v>
      </c>
      <c r="E15" s="4">
        <f t="shared" si="0"/>
        <v>-1.1779856604055001E-16</v>
      </c>
      <c r="F15" s="3">
        <v>0</v>
      </c>
      <c r="G15" s="3">
        <v>0</v>
      </c>
      <c r="H15" s="4">
        <f t="shared" si="1"/>
        <v>0</v>
      </c>
      <c r="I15" s="3">
        <v>0</v>
      </c>
      <c r="J15" s="3">
        <v>0</v>
      </c>
      <c r="K15" s="4">
        <f t="shared" si="2"/>
        <v>0</v>
      </c>
      <c r="L15" s="3">
        <v>0</v>
      </c>
      <c r="M15" s="3">
        <v>0</v>
      </c>
      <c r="N15" s="4">
        <f t="shared" si="3"/>
        <v>0</v>
      </c>
      <c r="P15" s="3">
        <f t="shared" si="4"/>
        <v>2.9449641510137502E-17</v>
      </c>
      <c r="Q15" s="3">
        <f t="shared" si="5"/>
        <v>-2.9449641510137502E-17</v>
      </c>
      <c r="R15" s="3">
        <f t="shared" si="6"/>
        <v>-2.9449641510137502E-17</v>
      </c>
      <c r="S15" s="3">
        <f t="shared" si="7"/>
        <v>-2.9449641510137502E-17</v>
      </c>
      <c r="T15" s="3">
        <f t="shared" si="8"/>
        <v>-2.9449641510137502E-17</v>
      </c>
    </row>
    <row r="16" spans="2:20" x14ac:dyDescent="0.25">
      <c r="B16" s="1" t="s">
        <v>14</v>
      </c>
      <c r="C16" s="3">
        <v>1.32698593819527E-20</v>
      </c>
      <c r="D16" s="3">
        <v>0</v>
      </c>
      <c r="E16" s="4">
        <f t="shared" si="0"/>
        <v>1.32698593819527E-20</v>
      </c>
      <c r="F16" s="3">
        <v>2.5276998096690099E-17</v>
      </c>
      <c r="G16" s="3">
        <v>0</v>
      </c>
      <c r="H16" s="4">
        <f t="shared" si="1"/>
        <v>2.5276998096690099E-17</v>
      </c>
      <c r="I16" s="3">
        <v>0</v>
      </c>
      <c r="J16" s="3">
        <v>6.0931912521510301E-17</v>
      </c>
      <c r="K16" s="4">
        <f t="shared" si="2"/>
        <v>-6.0931912521510301E-17</v>
      </c>
      <c r="L16" s="3">
        <v>0</v>
      </c>
      <c r="M16" s="3">
        <v>0</v>
      </c>
      <c r="N16" s="4">
        <f t="shared" si="3"/>
        <v>0</v>
      </c>
      <c r="P16" s="3">
        <f t="shared" si="4"/>
        <v>1.5232978130377575E-17</v>
      </c>
      <c r="Q16" s="3">
        <f t="shared" si="5"/>
        <v>-1.5219708270995623E-17</v>
      </c>
      <c r="R16" s="3">
        <f t="shared" si="6"/>
        <v>1.0044019966312523E-17</v>
      </c>
      <c r="S16" s="3">
        <f t="shared" si="7"/>
        <v>-1.5232978130377575E-17</v>
      </c>
      <c r="T16" s="3">
        <f t="shared" si="8"/>
        <v>-1.5232978130377575E-17</v>
      </c>
    </row>
    <row r="17" spans="2:20" x14ac:dyDescent="0.25">
      <c r="B17" s="1" t="s">
        <v>15</v>
      </c>
      <c r="C17" s="3">
        <v>3.3487485650679899E-18</v>
      </c>
      <c r="D17" s="3">
        <v>2.3784685158900699E-16</v>
      </c>
      <c r="E17" s="4">
        <f t="shared" si="0"/>
        <v>-2.3449810302393899E-16</v>
      </c>
      <c r="F17" s="3">
        <v>3.1661902966307701E-17</v>
      </c>
      <c r="G17" s="3">
        <v>1.29087821161555E-16</v>
      </c>
      <c r="H17" s="4">
        <f t="shared" si="1"/>
        <v>-9.7425918195247307E-17</v>
      </c>
      <c r="I17" s="3">
        <v>8.3995175181525402E-17</v>
      </c>
      <c r="J17" s="3">
        <v>0</v>
      </c>
      <c r="K17" s="4">
        <f t="shared" si="2"/>
        <v>8.3995175181525402E-17</v>
      </c>
      <c r="L17" s="3">
        <v>0</v>
      </c>
      <c r="M17" s="3">
        <v>9.4063555282224105E-17</v>
      </c>
      <c r="N17" s="4">
        <f t="shared" si="3"/>
        <v>-9.4063555282224105E-17</v>
      </c>
      <c r="P17" s="3">
        <f t="shared" si="4"/>
        <v>1.1524955700819653E-16</v>
      </c>
      <c r="Q17" s="3">
        <f t="shared" si="5"/>
        <v>-1.1190080844312853E-16</v>
      </c>
      <c r="R17" s="3">
        <f t="shared" si="6"/>
        <v>-8.3587654041888836E-17</v>
      </c>
      <c r="S17" s="3">
        <f t="shared" si="7"/>
        <v>-3.1254381826671129E-17</v>
      </c>
      <c r="T17" s="3">
        <f t="shared" si="8"/>
        <v>-1.1524955700819653E-16</v>
      </c>
    </row>
    <row r="18" spans="2:20" x14ac:dyDescent="0.25">
      <c r="B18" s="1" t="s">
        <v>16</v>
      </c>
      <c r="C18" s="3">
        <v>0.190149103601194</v>
      </c>
      <c r="D18" s="3">
        <v>0.21581199935897299</v>
      </c>
      <c r="E18" s="4">
        <f t="shared" si="0"/>
        <v>-2.5662895757778997E-2</v>
      </c>
      <c r="F18" s="3">
        <v>0.29786486684189201</v>
      </c>
      <c r="G18" s="3">
        <v>0.20081479479313799</v>
      </c>
      <c r="H18" s="4">
        <f t="shared" si="1"/>
        <v>9.7050072048754016E-2</v>
      </c>
      <c r="I18" s="3">
        <v>0.23377931277764899</v>
      </c>
      <c r="J18" s="3">
        <v>0.184764029129799</v>
      </c>
      <c r="K18" s="4">
        <f t="shared" si="2"/>
        <v>4.9015283647849989E-2</v>
      </c>
      <c r="L18" s="3">
        <v>0.120829992486303</v>
      </c>
      <c r="M18" s="3">
        <v>0.16094568023321401</v>
      </c>
      <c r="N18" s="4">
        <f t="shared" si="3"/>
        <v>-4.0115687746911016E-2</v>
      </c>
      <c r="P18" s="3">
        <f t="shared" si="4"/>
        <v>0.19058412587878101</v>
      </c>
      <c r="Q18" s="3">
        <f t="shared" si="5"/>
        <v>-4.3502227758701606E-4</v>
      </c>
      <c r="R18" s="3">
        <f t="shared" si="6"/>
        <v>0.10728074096311099</v>
      </c>
      <c r="S18" s="3">
        <f t="shared" si="7"/>
        <v>4.3195186898867977E-2</v>
      </c>
      <c r="T18" s="3">
        <f t="shared" si="8"/>
        <v>-6.9754133392478018E-2</v>
      </c>
    </row>
    <row r="19" spans="2:20" x14ac:dyDescent="0.25">
      <c r="B19" s="1" t="s">
        <v>17</v>
      </c>
      <c r="C19" s="3">
        <v>3.5486667897424599E-17</v>
      </c>
      <c r="D19" s="3">
        <v>2.6806898714703999E-17</v>
      </c>
      <c r="E19" s="4">
        <f t="shared" si="0"/>
        <v>8.6797691827206008E-18</v>
      </c>
      <c r="F19" s="3">
        <v>5.8818567908269599E-17</v>
      </c>
      <c r="G19" s="3">
        <v>0</v>
      </c>
      <c r="H19" s="4">
        <f t="shared" si="1"/>
        <v>5.8818567908269599E-17</v>
      </c>
      <c r="I19" s="3">
        <v>0</v>
      </c>
      <c r="J19" s="3">
        <v>0</v>
      </c>
      <c r="K19" s="4">
        <f t="shared" si="2"/>
        <v>0</v>
      </c>
      <c r="L19" s="3">
        <v>2.3110640843937101E-16</v>
      </c>
      <c r="M19" s="3">
        <v>0</v>
      </c>
      <c r="N19" s="4">
        <f t="shared" si="3"/>
        <v>2.3110640843937101E-16</v>
      </c>
      <c r="P19" s="3">
        <f t="shared" si="4"/>
        <v>6.7017246786759996E-18</v>
      </c>
      <c r="Q19" s="3">
        <f t="shared" si="5"/>
        <v>2.87849432187486E-17</v>
      </c>
      <c r="R19" s="3">
        <f t="shared" si="6"/>
        <v>5.2116843229593599E-17</v>
      </c>
      <c r="S19" s="3">
        <f t="shared" si="7"/>
        <v>-6.7017246786759996E-18</v>
      </c>
      <c r="T19" s="3">
        <f t="shared" si="8"/>
        <v>2.2440468376069498E-16</v>
      </c>
    </row>
    <row r="20" spans="2:20" x14ac:dyDescent="0.25">
      <c r="B20" s="1" t="s">
        <v>18</v>
      </c>
      <c r="C20" s="3">
        <v>1.9328221345444501E-17</v>
      </c>
      <c r="D20" s="3">
        <v>8.3890143096065906E-17</v>
      </c>
      <c r="E20" s="4">
        <f t="shared" si="0"/>
        <v>-6.4561921750621405E-17</v>
      </c>
      <c r="F20" s="3">
        <v>0</v>
      </c>
      <c r="G20" s="3">
        <v>0</v>
      </c>
      <c r="H20" s="4">
        <f t="shared" si="1"/>
        <v>0</v>
      </c>
      <c r="I20" s="3">
        <v>0</v>
      </c>
      <c r="J20" s="3">
        <v>8.0275635019359095E-17</v>
      </c>
      <c r="K20" s="4">
        <f t="shared" si="2"/>
        <v>-8.0275635019359095E-17</v>
      </c>
      <c r="L20" s="3">
        <v>1.35556191253438E-16</v>
      </c>
      <c r="M20" s="3">
        <v>3.00641093637527E-17</v>
      </c>
      <c r="N20" s="4">
        <f t="shared" si="3"/>
        <v>1.054920818896853E-16</v>
      </c>
      <c r="P20" s="3">
        <f t="shared" si="4"/>
        <v>4.8557471869794424E-17</v>
      </c>
      <c r="Q20" s="3">
        <f t="shared" si="5"/>
        <v>-2.9229250524349923E-17</v>
      </c>
      <c r="R20" s="3">
        <f t="shared" si="6"/>
        <v>-4.8557471869794424E-17</v>
      </c>
      <c r="S20" s="3">
        <f t="shared" si="7"/>
        <v>-4.8557471869794424E-17</v>
      </c>
      <c r="T20" s="3">
        <f t="shared" si="8"/>
        <v>8.6998719383643578E-17</v>
      </c>
    </row>
    <row r="21" spans="2:20" x14ac:dyDescent="0.25">
      <c r="B21" s="1" t="s">
        <v>19</v>
      </c>
      <c r="C21" s="3">
        <v>0</v>
      </c>
      <c r="D21" s="3">
        <v>1.5090738988282599E-17</v>
      </c>
      <c r="E21" s="4">
        <f t="shared" si="0"/>
        <v>-1.5090738988282599E-17</v>
      </c>
      <c r="F21" s="3">
        <v>2.9063675177023899E-16</v>
      </c>
      <c r="G21" s="3">
        <v>2.3205992249336601E-16</v>
      </c>
      <c r="H21" s="4">
        <f t="shared" si="1"/>
        <v>5.8576829276872987E-17</v>
      </c>
      <c r="I21" s="3">
        <v>2.11886985821557E-16</v>
      </c>
      <c r="J21" s="3">
        <v>1.7835042192823601E-16</v>
      </c>
      <c r="K21" s="4">
        <f t="shared" si="2"/>
        <v>3.353656389332099E-17</v>
      </c>
      <c r="L21" s="3">
        <v>5.0055324887987098E-17</v>
      </c>
      <c r="M21" s="3">
        <v>0</v>
      </c>
      <c r="N21" s="4">
        <f t="shared" si="3"/>
        <v>5.0055324887987098E-17</v>
      </c>
      <c r="P21" s="3">
        <f t="shared" si="4"/>
        <v>1.0637527085247115E-16</v>
      </c>
      <c r="Q21" s="3">
        <f t="shared" si="5"/>
        <v>-1.0637527085247115E-16</v>
      </c>
      <c r="R21" s="3">
        <f t="shared" si="6"/>
        <v>1.8426148091776784E-16</v>
      </c>
      <c r="S21" s="3">
        <f t="shared" si="7"/>
        <v>1.0551171496908585E-16</v>
      </c>
      <c r="T21" s="3">
        <f t="shared" si="8"/>
        <v>-5.6319945964484053E-17</v>
      </c>
    </row>
    <row r="22" spans="2:20" x14ac:dyDescent="0.25">
      <c r="B22" s="1" t="s">
        <v>20</v>
      </c>
      <c r="C22" s="3">
        <v>0</v>
      </c>
      <c r="D22" s="3">
        <v>0</v>
      </c>
      <c r="E22" s="4">
        <f t="shared" si="0"/>
        <v>0</v>
      </c>
      <c r="F22" s="3">
        <v>0</v>
      </c>
      <c r="G22" s="3">
        <v>1.6283361378016599E-17</v>
      </c>
      <c r="H22" s="4">
        <f t="shared" si="1"/>
        <v>-1.6283361378016599E-17</v>
      </c>
      <c r="I22" s="3">
        <v>7.9350046498782794E-17</v>
      </c>
      <c r="J22" s="3">
        <v>5.5841772400714706E-17</v>
      </c>
      <c r="K22" s="4">
        <f t="shared" si="2"/>
        <v>2.3508274098068088E-17</v>
      </c>
      <c r="L22" s="3">
        <v>0</v>
      </c>
      <c r="M22" s="3">
        <v>0</v>
      </c>
      <c r="N22" s="4">
        <f t="shared" si="3"/>
        <v>0</v>
      </c>
      <c r="P22" s="3">
        <f t="shared" si="4"/>
        <v>1.8031283444682825E-17</v>
      </c>
      <c r="Q22" s="3">
        <f t="shared" si="5"/>
        <v>-1.8031283444682825E-17</v>
      </c>
      <c r="R22" s="3">
        <f t="shared" si="6"/>
        <v>-1.8031283444682825E-17</v>
      </c>
      <c r="S22" s="3">
        <f t="shared" si="7"/>
        <v>6.1318763054099972E-17</v>
      </c>
      <c r="T22" s="3">
        <f t="shared" si="8"/>
        <v>-1.8031283444682825E-17</v>
      </c>
    </row>
    <row r="23" spans="2:20" x14ac:dyDescent="0.25">
      <c r="B23" s="1" t="s">
        <v>21</v>
      </c>
      <c r="C23" s="3">
        <v>0</v>
      </c>
      <c r="D23" s="3">
        <v>2.9076947013345597E-17</v>
      </c>
      <c r="E23" s="4">
        <f t="shared" si="0"/>
        <v>-2.9076947013345597E-17</v>
      </c>
      <c r="F23" s="3">
        <v>1.4349698992386199E-16</v>
      </c>
      <c r="G23" s="3">
        <v>0</v>
      </c>
      <c r="H23" s="4">
        <f t="shared" si="1"/>
        <v>1.4349698992386199E-16</v>
      </c>
      <c r="I23" s="3">
        <v>0</v>
      </c>
      <c r="J23" s="3">
        <v>0</v>
      </c>
      <c r="K23" s="4">
        <f t="shared" si="2"/>
        <v>0</v>
      </c>
      <c r="L23" s="3">
        <v>2.6038006022344302E-16</v>
      </c>
      <c r="M23" s="3">
        <v>0</v>
      </c>
      <c r="N23" s="4">
        <f t="shared" si="3"/>
        <v>2.6038006022344302E-16</v>
      </c>
      <c r="P23" s="3">
        <f t="shared" si="4"/>
        <v>7.2692367533363993E-18</v>
      </c>
      <c r="Q23" s="3">
        <f t="shared" si="5"/>
        <v>-7.2692367533363993E-18</v>
      </c>
      <c r="R23" s="3">
        <f t="shared" si="6"/>
        <v>1.3622775317052559E-16</v>
      </c>
      <c r="S23" s="3">
        <f t="shared" si="7"/>
        <v>-7.2692367533363993E-18</v>
      </c>
      <c r="T23" s="3">
        <f t="shared" si="8"/>
        <v>2.5311082347010661E-16</v>
      </c>
    </row>
    <row r="24" spans="2:20" x14ac:dyDescent="0.25">
      <c r="B24" s="1" t="s">
        <v>22</v>
      </c>
      <c r="C24" s="3">
        <v>0</v>
      </c>
      <c r="D24" s="3">
        <v>8.1179637664852098E-18</v>
      </c>
      <c r="E24" s="4">
        <f t="shared" si="0"/>
        <v>-8.1179637664852098E-18</v>
      </c>
      <c r="F24" s="3">
        <v>6.5453189544874698E-18</v>
      </c>
      <c r="G24" s="3">
        <v>1.6273874609007399E-16</v>
      </c>
      <c r="H24" s="4">
        <f t="shared" si="1"/>
        <v>-1.5619342713558652E-16</v>
      </c>
      <c r="I24" s="3">
        <v>7.0740803622890098E-17</v>
      </c>
      <c r="J24" s="3">
        <v>0</v>
      </c>
      <c r="K24" s="4">
        <f t="shared" si="2"/>
        <v>7.0740803622890098E-17</v>
      </c>
      <c r="L24" s="3">
        <v>1.1255243543063501E-16</v>
      </c>
      <c r="M24" s="3">
        <v>0</v>
      </c>
      <c r="N24" s="4">
        <f t="shared" si="3"/>
        <v>1.1255243543063501E-16</v>
      </c>
      <c r="P24" s="3">
        <f t="shared" si="4"/>
        <v>4.2714177464139802E-17</v>
      </c>
      <c r="Q24" s="3">
        <f t="shared" si="5"/>
        <v>-4.2714177464139802E-17</v>
      </c>
      <c r="R24" s="3">
        <f t="shared" si="6"/>
        <v>-3.6168858509652331E-17</v>
      </c>
      <c r="S24" s="3">
        <f t="shared" si="7"/>
        <v>2.8026626158750296E-17</v>
      </c>
      <c r="T24" s="3">
        <f t="shared" si="8"/>
        <v>6.9838257966495199E-17</v>
      </c>
    </row>
    <row r="25" spans="2:20" x14ac:dyDescent="0.25">
      <c r="B25" s="1" t="s">
        <v>23</v>
      </c>
      <c r="C25" s="3">
        <v>0</v>
      </c>
      <c r="D25" s="3">
        <v>0</v>
      </c>
      <c r="E25" s="4">
        <f t="shared" si="0"/>
        <v>0</v>
      </c>
      <c r="F25" s="3">
        <v>2.61526997571721E-16</v>
      </c>
      <c r="G25" s="3">
        <v>0</v>
      </c>
      <c r="H25" s="4">
        <f t="shared" si="1"/>
        <v>2.61526997571721E-16</v>
      </c>
      <c r="I25" s="3">
        <v>0</v>
      </c>
      <c r="J25" s="3">
        <v>0</v>
      </c>
      <c r="K25" s="4">
        <f t="shared" si="2"/>
        <v>0</v>
      </c>
      <c r="L25" s="3">
        <v>4.6879560890894297E-17</v>
      </c>
      <c r="M25" s="3">
        <v>4.1393721873914498E-17</v>
      </c>
      <c r="N25" s="4">
        <f t="shared" si="3"/>
        <v>5.4858390169797995E-18</v>
      </c>
      <c r="P25" s="3">
        <f t="shared" si="4"/>
        <v>1.0348430468478624E-17</v>
      </c>
      <c r="Q25" s="3">
        <f t="shared" si="5"/>
        <v>-1.0348430468478624E-17</v>
      </c>
      <c r="R25" s="3">
        <f t="shared" si="6"/>
        <v>2.5117856710324239E-16</v>
      </c>
      <c r="S25" s="3">
        <f t="shared" si="7"/>
        <v>-1.0348430468478624E-17</v>
      </c>
      <c r="T25" s="3">
        <f t="shared" si="8"/>
        <v>3.6531130422415674E-17</v>
      </c>
    </row>
    <row r="26" spans="2:20" x14ac:dyDescent="0.25">
      <c r="B26" s="1" t="s">
        <v>24</v>
      </c>
      <c r="C26" s="3">
        <v>0</v>
      </c>
      <c r="D26" s="3">
        <v>0</v>
      </c>
      <c r="E26" s="4">
        <f t="shared" si="0"/>
        <v>0</v>
      </c>
      <c r="F26" s="3">
        <v>8.1733264860671707E-18</v>
      </c>
      <c r="G26" s="3">
        <v>0</v>
      </c>
      <c r="H26" s="4">
        <f t="shared" si="1"/>
        <v>8.1733264860671707E-18</v>
      </c>
      <c r="I26" s="3">
        <v>0</v>
      </c>
      <c r="J26" s="3">
        <v>0</v>
      </c>
      <c r="K26" s="4">
        <f t="shared" si="2"/>
        <v>0</v>
      </c>
      <c r="L26" s="3">
        <v>0</v>
      </c>
      <c r="M26" s="3">
        <v>2.3367762361790799E-17</v>
      </c>
      <c r="N26" s="4">
        <f t="shared" si="3"/>
        <v>-2.3367762361790799E-17</v>
      </c>
      <c r="P26" s="3">
        <f t="shared" si="4"/>
        <v>5.8419405904476999E-18</v>
      </c>
      <c r="Q26" s="3">
        <f t="shared" si="5"/>
        <v>-5.8419405904476999E-18</v>
      </c>
      <c r="R26" s="3">
        <f t="shared" si="6"/>
        <v>2.3313858956194708E-18</v>
      </c>
      <c r="S26" s="3">
        <f t="shared" si="7"/>
        <v>-5.8419405904476999E-18</v>
      </c>
      <c r="T26" s="3">
        <f t="shared" si="8"/>
        <v>-5.8419405904476999E-18</v>
      </c>
    </row>
    <row r="27" spans="2:20" x14ac:dyDescent="0.25">
      <c r="B27" s="1" t="s">
        <v>25</v>
      </c>
      <c r="C27" s="3">
        <v>7.7899734548355199E-18</v>
      </c>
      <c r="D27" s="3">
        <v>1.16145157727509E-17</v>
      </c>
      <c r="E27" s="4">
        <f t="shared" si="0"/>
        <v>-3.8245423179153801E-18</v>
      </c>
      <c r="F27" s="3">
        <v>0</v>
      </c>
      <c r="G27" s="3">
        <v>0</v>
      </c>
      <c r="H27" s="4">
        <f t="shared" si="1"/>
        <v>0</v>
      </c>
      <c r="I27" s="3">
        <v>0</v>
      </c>
      <c r="J27" s="3">
        <v>0</v>
      </c>
      <c r="K27" s="4">
        <f t="shared" si="2"/>
        <v>0</v>
      </c>
      <c r="L27" s="3">
        <v>0</v>
      </c>
      <c r="M27" s="3">
        <v>0</v>
      </c>
      <c r="N27" s="4">
        <f t="shared" si="3"/>
        <v>0</v>
      </c>
      <c r="P27" s="3">
        <f t="shared" si="4"/>
        <v>2.903628943187725E-18</v>
      </c>
      <c r="Q27" s="3">
        <f t="shared" si="5"/>
        <v>4.8863445116477953E-18</v>
      </c>
      <c r="R27" s="3">
        <f t="shared" si="6"/>
        <v>-2.903628943187725E-18</v>
      </c>
      <c r="S27" s="3">
        <f t="shared" si="7"/>
        <v>-2.903628943187725E-18</v>
      </c>
      <c r="T27" s="3">
        <f t="shared" si="8"/>
        <v>-2.903628943187725E-18</v>
      </c>
    </row>
    <row r="28" spans="2:20" x14ac:dyDescent="0.25">
      <c r="B28" s="1" t="s">
        <v>26</v>
      </c>
      <c r="C28" s="3">
        <v>0</v>
      </c>
      <c r="D28" s="3">
        <v>0</v>
      </c>
      <c r="E28" s="4">
        <f t="shared" si="0"/>
        <v>0</v>
      </c>
      <c r="F28" s="3">
        <v>0</v>
      </c>
      <c r="G28" s="3">
        <v>0</v>
      </c>
      <c r="H28" s="4">
        <f t="shared" si="1"/>
        <v>0</v>
      </c>
      <c r="I28" s="3">
        <v>0</v>
      </c>
      <c r="J28" s="3">
        <v>1.06312016030381E-16</v>
      </c>
      <c r="K28" s="4">
        <f t="shared" si="2"/>
        <v>-1.06312016030381E-16</v>
      </c>
      <c r="L28" s="3">
        <v>1.25464593196298E-16</v>
      </c>
      <c r="M28" s="3">
        <v>6.5570327342984104E-17</v>
      </c>
      <c r="N28" s="4">
        <f t="shared" si="3"/>
        <v>5.9894265853313892E-17</v>
      </c>
      <c r="P28" s="3">
        <f t="shared" si="4"/>
        <v>4.2970585843341277E-17</v>
      </c>
      <c r="Q28" s="3">
        <f t="shared" si="5"/>
        <v>-4.2970585843341277E-17</v>
      </c>
      <c r="R28" s="3">
        <f t="shared" si="6"/>
        <v>-4.2970585843341277E-17</v>
      </c>
      <c r="S28" s="3">
        <f t="shared" si="7"/>
        <v>-4.2970585843341277E-17</v>
      </c>
      <c r="T28" s="3">
        <f t="shared" si="8"/>
        <v>8.2494007352956725E-17</v>
      </c>
    </row>
    <row r="29" spans="2:20" x14ac:dyDescent="0.25">
      <c r="B29" s="1" t="s">
        <v>27</v>
      </c>
      <c r="C29" s="3">
        <v>2.6947671322764501E-17</v>
      </c>
      <c r="D29" s="3">
        <v>0</v>
      </c>
      <c r="E29" s="4">
        <f t="shared" si="0"/>
        <v>2.6947671322764501E-17</v>
      </c>
      <c r="F29" s="3">
        <v>0</v>
      </c>
      <c r="G29" s="3">
        <v>0</v>
      </c>
      <c r="H29" s="4">
        <f t="shared" si="1"/>
        <v>0</v>
      </c>
      <c r="I29" s="3">
        <v>5.3939058081153802E-17</v>
      </c>
      <c r="J29" s="3">
        <v>0</v>
      </c>
      <c r="K29" s="4">
        <f t="shared" si="2"/>
        <v>5.3939058081153802E-17</v>
      </c>
      <c r="L29" s="3">
        <v>5.0369529308039302E-17</v>
      </c>
      <c r="M29" s="3">
        <v>6.3031337394670396E-17</v>
      </c>
      <c r="N29" s="4">
        <f t="shared" si="3"/>
        <v>-1.2661808086631094E-17</v>
      </c>
      <c r="P29" s="3">
        <f t="shared" si="4"/>
        <v>1.5757834348667599E-17</v>
      </c>
      <c r="Q29" s="3">
        <f t="shared" si="5"/>
        <v>1.1189836974096902E-17</v>
      </c>
      <c r="R29" s="3">
        <f t="shared" si="6"/>
        <v>-1.5757834348667599E-17</v>
      </c>
      <c r="S29" s="3">
        <f t="shared" si="7"/>
        <v>3.8181223732486203E-17</v>
      </c>
      <c r="T29" s="3">
        <f t="shared" si="8"/>
        <v>3.4611694959371703E-17</v>
      </c>
    </row>
    <row r="30" spans="2:20" x14ac:dyDescent="0.25">
      <c r="B30" s="1" t="s">
        <v>28</v>
      </c>
      <c r="C30" s="3">
        <v>2.2458077540092999E-17</v>
      </c>
      <c r="D30" s="3">
        <v>4.0881198166281502E-17</v>
      </c>
      <c r="E30" s="4">
        <f t="shared" si="0"/>
        <v>-1.8423120626188503E-17</v>
      </c>
      <c r="F30" s="3">
        <v>0</v>
      </c>
      <c r="G30" s="3">
        <v>6.4510029262887501E-17</v>
      </c>
      <c r="H30" s="4">
        <f t="shared" si="1"/>
        <v>-6.4510029262887501E-17</v>
      </c>
      <c r="I30" s="3">
        <v>1.1496608786493101E-16</v>
      </c>
      <c r="J30" s="3">
        <v>0</v>
      </c>
      <c r="K30" s="4">
        <f t="shared" si="2"/>
        <v>1.1496608786493101E-16</v>
      </c>
      <c r="L30" s="3">
        <v>0</v>
      </c>
      <c r="M30" s="3">
        <v>0</v>
      </c>
      <c r="N30" s="4">
        <f t="shared" si="3"/>
        <v>0</v>
      </c>
      <c r="P30" s="3">
        <f t="shared" si="4"/>
        <v>2.6347806857292251E-17</v>
      </c>
      <c r="Q30" s="3">
        <f t="shared" si="5"/>
        <v>-3.889729317199252E-18</v>
      </c>
      <c r="R30" s="3">
        <f t="shared" si="6"/>
        <v>-2.6347806857292251E-17</v>
      </c>
      <c r="S30" s="3">
        <f t="shared" si="7"/>
        <v>8.8618281007638757E-17</v>
      </c>
      <c r="T30" s="3">
        <f t="shared" si="8"/>
        <v>-2.6347806857292251E-17</v>
      </c>
    </row>
    <row r="31" spans="2:20" x14ac:dyDescent="0.25">
      <c r="B31" s="1" t="s">
        <v>29</v>
      </c>
      <c r="C31" s="3">
        <v>0</v>
      </c>
      <c r="D31" s="3">
        <v>0</v>
      </c>
      <c r="E31" s="4">
        <f t="shared" si="0"/>
        <v>0</v>
      </c>
      <c r="F31" s="3">
        <v>0</v>
      </c>
      <c r="G31" s="3">
        <v>0</v>
      </c>
      <c r="H31" s="4">
        <f t="shared" si="1"/>
        <v>0</v>
      </c>
      <c r="I31" s="3">
        <v>2.4643915380595501E-16</v>
      </c>
      <c r="J31" s="3">
        <v>0</v>
      </c>
      <c r="K31" s="4">
        <f t="shared" si="2"/>
        <v>2.4643915380595501E-16</v>
      </c>
      <c r="L31" s="3">
        <v>0</v>
      </c>
      <c r="M31" s="3">
        <v>0</v>
      </c>
      <c r="N31" s="4">
        <f t="shared" si="3"/>
        <v>0</v>
      </c>
      <c r="P31" s="3">
        <f t="shared" si="4"/>
        <v>0</v>
      </c>
      <c r="Q31" s="3">
        <f t="shared" si="5"/>
        <v>0</v>
      </c>
      <c r="R31" s="3">
        <f t="shared" si="6"/>
        <v>0</v>
      </c>
      <c r="S31" s="3">
        <f t="shared" si="7"/>
        <v>2.4643915380595501E-16</v>
      </c>
      <c r="T31" s="3">
        <f t="shared" si="8"/>
        <v>0</v>
      </c>
    </row>
    <row r="32" spans="2:20" x14ac:dyDescent="0.25">
      <c r="B32" s="1" t="s">
        <v>30</v>
      </c>
      <c r="C32" s="3">
        <v>0</v>
      </c>
      <c r="D32" s="3">
        <v>6.1935049103234404E-17</v>
      </c>
      <c r="E32" s="4">
        <f t="shared" si="0"/>
        <v>-6.1935049103234404E-17</v>
      </c>
      <c r="F32" s="3">
        <v>0</v>
      </c>
      <c r="G32" s="3">
        <v>5.9732763440373198E-17</v>
      </c>
      <c r="H32" s="4">
        <f t="shared" si="1"/>
        <v>-5.9732763440373198E-17</v>
      </c>
      <c r="I32" s="3">
        <v>5.8546917314217201E-18</v>
      </c>
      <c r="J32" s="3">
        <v>2.0052659919433199E-16</v>
      </c>
      <c r="K32" s="4">
        <f t="shared" si="2"/>
        <v>-1.9467190746291027E-16</v>
      </c>
      <c r="L32" s="3">
        <v>0</v>
      </c>
      <c r="M32" s="3">
        <v>5.5151083174872602E-17</v>
      </c>
      <c r="N32" s="4">
        <f t="shared" si="3"/>
        <v>-5.5151083174872602E-17</v>
      </c>
      <c r="P32" s="3">
        <f t="shared" si="4"/>
        <v>9.4336373728203041E-17</v>
      </c>
      <c r="Q32" s="3">
        <f t="shared" si="5"/>
        <v>-9.4336373728203041E-17</v>
      </c>
      <c r="R32" s="3">
        <f t="shared" si="6"/>
        <v>-9.4336373728203041E-17</v>
      </c>
      <c r="S32" s="3">
        <f t="shared" si="7"/>
        <v>-8.8481681996781317E-17</v>
      </c>
      <c r="T32" s="3">
        <f t="shared" si="8"/>
        <v>-9.4336373728203041E-17</v>
      </c>
    </row>
    <row r="33" spans="2:20" x14ac:dyDescent="0.25">
      <c r="B33" s="1" t="s">
        <v>31</v>
      </c>
      <c r="C33" s="3">
        <v>4.7245484750598103E-17</v>
      </c>
      <c r="D33" s="3">
        <v>7.2377271276985406E-17</v>
      </c>
      <c r="E33" s="4">
        <f t="shared" si="0"/>
        <v>-2.5131786526387304E-17</v>
      </c>
      <c r="F33" s="3">
        <v>0</v>
      </c>
      <c r="G33" s="3">
        <v>0</v>
      </c>
      <c r="H33" s="4">
        <f t="shared" si="1"/>
        <v>0</v>
      </c>
      <c r="I33" s="3">
        <v>1.06854900362024E-16</v>
      </c>
      <c r="J33" s="3">
        <v>0</v>
      </c>
      <c r="K33" s="4">
        <f t="shared" si="2"/>
        <v>1.06854900362024E-16</v>
      </c>
      <c r="L33" s="3">
        <v>0</v>
      </c>
      <c r="M33" s="3">
        <v>1.6227241097419499E-17</v>
      </c>
      <c r="N33" s="4">
        <f t="shared" si="3"/>
        <v>-1.6227241097419499E-17</v>
      </c>
      <c r="P33" s="3">
        <f t="shared" si="4"/>
        <v>2.2151128093601225E-17</v>
      </c>
      <c r="Q33" s="3">
        <f t="shared" si="5"/>
        <v>2.5094356656996877E-17</v>
      </c>
      <c r="R33" s="3">
        <f t="shared" si="6"/>
        <v>-2.2151128093601225E-17</v>
      </c>
      <c r="S33" s="3">
        <f t="shared" si="7"/>
        <v>8.4703772268422781E-17</v>
      </c>
      <c r="T33" s="3">
        <f t="shared" si="8"/>
        <v>-2.2151128093601225E-17</v>
      </c>
    </row>
    <row r="34" spans="2:20" x14ac:dyDescent="0.25">
      <c r="B34" s="1" t="s">
        <v>32</v>
      </c>
      <c r="C34" s="3">
        <v>4.8211456998589503E-2</v>
      </c>
      <c r="D34" s="3">
        <v>4.7823112756423099E-2</v>
      </c>
      <c r="E34" s="4">
        <f t="shared" si="0"/>
        <v>3.8834424216640379E-4</v>
      </c>
      <c r="F34" s="3">
        <v>0</v>
      </c>
      <c r="G34" s="3">
        <v>0</v>
      </c>
      <c r="H34" s="4">
        <f t="shared" si="1"/>
        <v>0</v>
      </c>
      <c r="I34" s="3">
        <v>0</v>
      </c>
      <c r="J34" s="3">
        <v>8.2275063170962004E-2</v>
      </c>
      <c r="K34" s="4">
        <f t="shared" si="2"/>
        <v>-8.2275063170962004E-2</v>
      </c>
      <c r="L34" s="3">
        <v>0.12468934901934201</v>
      </c>
      <c r="M34" s="3">
        <v>5.2164468161938198E-2</v>
      </c>
      <c r="N34" s="4">
        <f t="shared" si="3"/>
        <v>7.2524880857403801E-2</v>
      </c>
      <c r="P34" s="3">
        <f t="shared" si="4"/>
        <v>4.5565661022330825E-2</v>
      </c>
      <c r="Q34" s="3">
        <f t="shared" si="5"/>
        <v>2.6457959762586775E-3</v>
      </c>
      <c r="R34" s="3">
        <f t="shared" si="6"/>
        <v>-4.5565661022330825E-2</v>
      </c>
      <c r="S34" s="3">
        <f t="shared" si="7"/>
        <v>-4.5565661022330825E-2</v>
      </c>
      <c r="T34" s="3">
        <f t="shared" si="8"/>
        <v>7.912368799701118E-2</v>
      </c>
    </row>
    <row r="35" spans="2:20" x14ac:dyDescent="0.25">
      <c r="B35" s="1" t="s">
        <v>33</v>
      </c>
      <c r="C35" s="3">
        <v>2.3589631334209099E-17</v>
      </c>
      <c r="D35" s="3">
        <v>0</v>
      </c>
      <c r="E35" s="4">
        <f t="shared" si="0"/>
        <v>2.3589631334209099E-17</v>
      </c>
      <c r="F35" s="3">
        <v>0</v>
      </c>
      <c r="G35" s="3">
        <v>0</v>
      </c>
      <c r="H35" s="4">
        <f t="shared" si="1"/>
        <v>0</v>
      </c>
      <c r="I35" s="3">
        <v>3.4945191271923402E-17</v>
      </c>
      <c r="J35" s="3">
        <v>7.9215487781322597E-17</v>
      </c>
      <c r="K35" s="4">
        <f t="shared" si="2"/>
        <v>-4.4270296509399195E-17</v>
      </c>
      <c r="L35" s="3">
        <v>0</v>
      </c>
      <c r="M35" s="3">
        <v>5.6505773699380301E-17</v>
      </c>
      <c r="N35" s="4">
        <f t="shared" si="3"/>
        <v>-5.6505773699380301E-17</v>
      </c>
      <c r="P35" s="3">
        <f t="shared" si="4"/>
        <v>3.3930315370175725E-17</v>
      </c>
      <c r="Q35" s="3">
        <f t="shared" si="5"/>
        <v>-1.0340684035966625E-17</v>
      </c>
      <c r="R35" s="3">
        <f t="shared" si="6"/>
        <v>-3.3930315370175725E-17</v>
      </c>
      <c r="S35" s="3">
        <f t="shared" si="7"/>
        <v>1.0148759017476778E-18</v>
      </c>
      <c r="T35" s="3">
        <f t="shared" si="8"/>
        <v>-3.3930315370175725E-17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Caggiano, Christa</dc:creator>
  <cp:lastModifiedBy>Caggiano, Christa</cp:lastModifiedBy>
  <dcterms:created xsi:type="dcterms:W3CDTF">2018-06-24T07:17:48Z</dcterms:created>
  <dcterms:modified xsi:type="dcterms:W3CDTF">2018-06-24T22:40:52Z</dcterms:modified>
</cp:coreProperties>
</file>