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osmansiddiqui/Documents/knowledge-database/"/>
    </mc:Choice>
  </mc:AlternateContent>
  <bookViews>
    <workbookView xWindow="37300" yWindow="4320" windowWidth="28800" windowHeight="17600" tabRatio="500" activeTab="1"/>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1" l="1"/>
  <c r="L11" i="1"/>
  <c r="L10" i="1"/>
  <c r="L9" i="1"/>
  <c r="L8" i="1"/>
  <c r="L7" i="1"/>
</calcChain>
</file>

<file path=xl/sharedStrings.xml><?xml version="1.0" encoding="utf-8"?>
<sst xmlns="http://schemas.openxmlformats.org/spreadsheetml/2006/main" count="226" uniqueCount="93">
  <si>
    <t>Knowledge Bases</t>
  </si>
  <si>
    <t>Supplementary Table 1. Resources for clinical interpretation of cancer variants</t>
  </si>
  <si>
    <t>Transparency and openness features</t>
  </si>
  <si>
    <t>Technical features</t>
  </si>
  <si>
    <t>Resource name (listed in alphabetical order)</t>
  </si>
  <si>
    <t>Primary institute</t>
  </si>
  <si>
    <t>Curation model</t>
  </si>
  <si>
    <t>View content without logging in</t>
  </si>
  <si>
    <t>Public API</t>
  </si>
  <si>
    <t>Bulk download of database</t>
  </si>
  <si>
    <t>Open source code (license)</t>
  </si>
  <si>
    <t>Open access content (license)</t>
  </si>
  <si>
    <t>Human readable interpretation/ summary</t>
  </si>
  <si>
    <t>Cancer focused</t>
  </si>
  <si>
    <t>Clinically focused</t>
  </si>
  <si>
    <t>Variant origin emphasis</t>
  </si>
  <si>
    <t>Citation (PubMed ID)</t>
  </si>
  <si>
    <t>Site URL</t>
  </si>
  <si>
    <t>API documentation URL</t>
  </si>
  <si>
    <t>Domain experts</t>
  </si>
  <si>
    <t>No</t>
  </si>
  <si>
    <t>Yes</t>
  </si>
  <si>
    <t>All variants</t>
  </si>
  <si>
    <t>N/A</t>
  </si>
  <si>
    <t>None available</t>
  </si>
  <si>
    <t>Cancer Driver Log (CanDL)</t>
  </si>
  <si>
    <t>Ohio State University (OSU)/James Cancer Hospital</t>
  </si>
  <si>
    <t>Somatic</t>
  </si>
  <si>
    <t>https://candl.osu.edu/</t>
  </si>
  <si>
    <t>Clinical Interpretation of Variants in Cancer (CIViC)</t>
  </si>
  <si>
    <t>Washington University School of Medicine (WashU)</t>
  </si>
  <si>
    <t>Crowd sourced + domain experts</t>
  </si>
  <si>
    <t>Yes (MIT)</t>
  </si>
  <si>
    <t>Yes (CC0)</t>
  </si>
  <si>
    <t>www.civicdb.org</t>
  </si>
  <si>
    <t>https://genome.github.io/civic-api-docs/</t>
  </si>
  <si>
    <t>Database of Curated Mutations (DoCM)</t>
  </si>
  <si>
    <t>Domain experts*</t>
  </si>
  <si>
    <t>Yes (CC BY 4.0)</t>
  </si>
  <si>
    <t>www.docm.info</t>
  </si>
  <si>
    <t>http://docm.genome.wustl.edu/api</t>
  </si>
  <si>
    <t>JAX Clinical Knowledgebase</t>
  </si>
  <si>
    <t>The Jackson Laboratory</t>
  </si>
  <si>
    <t>https://ckb.jax.org/</t>
  </si>
  <si>
    <t>My Cancer Genome</t>
  </si>
  <si>
    <t>Vanderbilt University</t>
  </si>
  <si>
    <t>https://www.mycancergenome.org/</t>
  </si>
  <si>
    <t>OncoKB</t>
  </si>
  <si>
    <t>Memorial Sloan Kettering Cancer Center</t>
  </si>
  <si>
    <t>http://oncokb.org/#/</t>
  </si>
  <si>
    <t>Personalized Cancer Therapy Database</t>
  </si>
  <si>
    <t>MD Anderson Cancer Center‎</t>
  </si>
  <si>
    <t>https://pct.mdanderson.org/#/home</t>
  </si>
  <si>
    <t>Precision Medicine Knowledgebase (PMKB)</t>
  </si>
  <si>
    <t>Weill Cornell Medical College</t>
  </si>
  <si>
    <t>Domain experts**</t>
  </si>
  <si>
    <t>https://pmkb.weill.cornell.edu/</t>
  </si>
  <si>
    <t>An online version of this table can be found here:</t>
  </si>
  <si>
    <t xml:space="preserve">https://goo.gl/5WAZmd </t>
  </si>
  <si>
    <t>Note to the reader. We have tried to make this table as accurate and complete as possible.  If you are aware of serious errors or omissions, please contact us and we will update it.</t>
  </si>
  <si>
    <t>* an interface is now provided for bulk submissions by external users</t>
  </si>
  <si>
    <t>** crowd contributions are described as "coming soon" at the time of this survey (July 2016)</t>
  </si>
  <si>
    <t>API = Application Programming Interface</t>
  </si>
  <si>
    <t>iCMDB</t>
  </si>
  <si>
    <t xml:space="preserve"> iCMDB knowledge base </t>
  </si>
  <si>
    <t>yes</t>
  </si>
  <si>
    <t>http://www.vishuo.com/en/icmdb/knowledgebase/</t>
  </si>
  <si>
    <t>https://ckb.jax.org/ckb-api/</t>
  </si>
  <si>
    <t>Script</t>
  </si>
  <si>
    <t>no</t>
  </si>
  <si>
    <t>status</t>
  </si>
  <si>
    <t>Done</t>
  </si>
  <si>
    <t>PMI(Clarivate</t>
  </si>
  <si>
    <t>https://clarivate.com/product-category/life-sciences/</t>
  </si>
  <si>
    <t>Thomson Reuters</t>
  </si>
  <si>
    <t>Updates schedule</t>
  </si>
  <si>
    <t>Not frequently</t>
  </si>
  <si>
    <t>nightly</t>
  </si>
  <si>
    <t>frequently</t>
  </si>
  <si>
    <t>daily</t>
  </si>
  <si>
    <t>not sure</t>
  </si>
  <si>
    <t>in progress,  writing script to automate</t>
  </si>
  <si>
    <t>need script</t>
  </si>
  <si>
    <t>need script to get pmid</t>
  </si>
  <si>
    <t>Monthly</t>
  </si>
  <si>
    <t>Updated in tool</t>
  </si>
  <si>
    <t>Last Updated in DB</t>
  </si>
  <si>
    <t>Monthly?</t>
  </si>
  <si>
    <t>Unsure  if it still updated</t>
  </si>
  <si>
    <t>Done,  But going to write script to automate</t>
  </si>
  <si>
    <t>not updated anymore</t>
  </si>
  <si>
    <t>schema changed for genes table and needs to be updated</t>
  </si>
  <si>
    <t>is ready, but not yet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</si>
</sst>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name val="Arial"/>
      <family val="2"/>
    </font>
    <font>
      <b/>
      <sz val="10"/>
      <name val="Arial"/>
      <family val="2"/>
    </font>
    <font>
      <b/>
      <sz val="11"/>
      <name val="Arial"/>
      <family val="2"/>
    </font>
    <font>
      <sz val="10"/>
      <name val="Arial"/>
      <family val="2"/>
    </font>
    <font>
      <u/>
      <sz val="10"/>
      <color rgb="FF0000FF"/>
      <name val="Arial"/>
      <family val="2"/>
    </font>
    <font>
      <u/>
      <sz val="10"/>
      <color rgb="FF000000"/>
      <name val="Arial"/>
      <family val="2"/>
    </font>
    <font>
      <u/>
      <sz val="12"/>
      <color theme="1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xf numFmtId="0" fontId="5" fillId="0" borderId="0" xfId="0" applyFont="1" applyAlignment="1"/>
    <xf numFmtId="0" fontId="2" fillId="0" borderId="0" xfId="0" applyFont="1"/>
    <xf numFmtId="0" fontId="2" fillId="0" borderId="0" xfId="0" applyFont="1" applyFill="1" applyAlignment="1"/>
    <xf numFmtId="0" fontId="3" fillId="0" borderId="0" xfId="0" applyFont="1" applyFill="1" applyAlignment="1"/>
    <xf numFmtId="0" fontId="0" fillId="0" borderId="0" xfId="0" applyFont="1" applyFill="1" applyAlignment="1"/>
    <xf numFmtId="0" fontId="2" fillId="0" borderId="0" xfId="0" applyFont="1" applyFill="1" applyAlignment="1">
      <alignment vertical="center" wrapText="1"/>
    </xf>
    <xf numFmtId="0" fontId="4" fillId="0" borderId="0" xfId="0" applyFont="1" applyFill="1" applyAlignment="1"/>
    <xf numFmtId="0" fontId="5" fillId="0" borderId="0" xfId="0" applyFont="1" applyFill="1" applyAlignment="1"/>
    <xf numFmtId="0" fontId="5" fillId="0" borderId="0" xfId="0" applyFont="1" applyFill="1" applyAlignment="1">
      <alignment horizontal="left"/>
    </xf>
    <xf numFmtId="0" fontId="7" fillId="0" borderId="0" xfId="1" applyFill="1"/>
    <xf numFmtId="0" fontId="6" fillId="0" borderId="0" xfId="0" applyFont="1" applyFill="1" applyAlignment="1"/>
    <xf numFmtId="0" fontId="8" fillId="0" borderId="0" xfId="0" applyFont="1" applyFill="1" applyAlignment="1"/>
    <xf numFmtId="0" fontId="4" fillId="0" borderId="0" xfId="0" applyFont="1" applyFill="1" applyBorder="1" applyAlignment="1"/>
    <xf numFmtId="0" fontId="8" fillId="0" borderId="0" xfId="0" applyFont="1" applyFill="1" applyBorder="1" applyAlignment="1"/>
    <xf numFmtId="0" fontId="0" fillId="0" borderId="0" xfId="1" applyFont="1" applyFill="1" applyBorder="1"/>
    <xf numFmtId="0" fontId="0" fillId="0" borderId="0" xfId="1" applyFont="1" applyFill="1"/>
    <xf numFmtId="14" fontId="4" fillId="0" borderId="0" xfId="0" applyNumberFormat="1" applyFont="1" applyFill="1" applyAlignment="1">
      <alignment wrapText="1"/>
    </xf>
    <xf numFmtId="14" fontId="8" fillId="0" borderId="0" xfId="0" applyNumberFormat="1" applyFont="1" applyFill="1" applyAlignment="1"/>
    <xf numFmtId="14" fontId="0" fillId="0" borderId="0" xfId="1" applyNumberFormat="1" applyFont="1" applyFill="1"/>
    <xf numFmtId="14" fontId="4" fillId="0" borderId="0" xfId="0" applyNumberFormat="1" applyFont="1" applyFill="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s://pct.mdanderson.org/" TargetMode="External"/><Relationship Id="rId12" Type="http://schemas.openxmlformats.org/officeDocument/2006/relationships/hyperlink" Target="https://www.ncbi.nlm.nih.gov/pubmed/27789569" TargetMode="External"/><Relationship Id="rId13" Type="http://schemas.openxmlformats.org/officeDocument/2006/relationships/hyperlink" Target="https://pmkb.weill.cornell.edu/" TargetMode="External"/><Relationship Id="rId14" Type="http://schemas.openxmlformats.org/officeDocument/2006/relationships/hyperlink" Target="https://goo.gl/5WAZmd" TargetMode="External"/><Relationship Id="rId15" Type="http://schemas.openxmlformats.org/officeDocument/2006/relationships/hyperlink" Target="https://ckb.jax.org/ckb-api/" TargetMode="External"/><Relationship Id="rId1" Type="http://schemas.openxmlformats.org/officeDocument/2006/relationships/hyperlink" Target="http://www.ncbi.nlm.nih.gov/pubmed/26320871" TargetMode="External"/><Relationship Id="rId2" Type="http://schemas.openxmlformats.org/officeDocument/2006/relationships/hyperlink" Target="https://candl.osu.edu/" TargetMode="External"/><Relationship Id="rId3" Type="http://schemas.openxmlformats.org/officeDocument/2006/relationships/hyperlink" Target="http://dx.doi.org/10.1101/072892" TargetMode="External"/><Relationship Id="rId4" Type="http://schemas.openxmlformats.org/officeDocument/2006/relationships/hyperlink" Target="http://www.civicdb.org/" TargetMode="External"/><Relationship Id="rId5" Type="http://schemas.openxmlformats.org/officeDocument/2006/relationships/hyperlink" Target="https://genome.github.io/civic-api-docs/" TargetMode="External"/><Relationship Id="rId6" Type="http://schemas.openxmlformats.org/officeDocument/2006/relationships/hyperlink" Target="http://www.ncbi.nlm.nih.gov/pubmed/26772741" TargetMode="External"/><Relationship Id="rId7" Type="http://schemas.openxmlformats.org/officeDocument/2006/relationships/hyperlink" Target="https://ckb.jax.org/" TargetMode="External"/><Relationship Id="rId8" Type="http://schemas.openxmlformats.org/officeDocument/2006/relationships/hyperlink" Target="http://www.ncbi.nlm.nih.gov/pubmed/23344264" TargetMode="External"/><Relationship Id="rId9" Type="http://schemas.openxmlformats.org/officeDocument/2006/relationships/hyperlink" Target="https://www.mycancergenome.org/" TargetMode="External"/><Relationship Id="rId10" Type="http://schemas.openxmlformats.org/officeDocument/2006/relationships/hyperlink" Target="http://oncokb.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kb.jax.org/" TargetMode="External"/><Relationship Id="rId4" Type="http://schemas.openxmlformats.org/officeDocument/2006/relationships/hyperlink" Target="https://www.mycancergenome.org/" TargetMode="External"/><Relationship Id="rId5" Type="http://schemas.openxmlformats.org/officeDocument/2006/relationships/hyperlink" Target="http://oncokb.org/" TargetMode="External"/><Relationship Id="rId6" Type="http://schemas.openxmlformats.org/officeDocument/2006/relationships/hyperlink" Target="https://pct.mdanderson.org/" TargetMode="External"/><Relationship Id="rId7" Type="http://schemas.openxmlformats.org/officeDocument/2006/relationships/hyperlink" Target="https://pmkb.weill.cornell.edu/" TargetMode="External"/><Relationship Id="rId8" Type="http://schemas.openxmlformats.org/officeDocument/2006/relationships/hyperlink" Target="https://goo.gl/5WAZmd" TargetMode="External"/><Relationship Id="rId1" Type="http://schemas.openxmlformats.org/officeDocument/2006/relationships/hyperlink" Target="https://candl.osu.edu/" TargetMode="External"/><Relationship Id="rId2" Type="http://schemas.openxmlformats.org/officeDocument/2006/relationships/hyperlink" Target="http://www.civicd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opLeftCell="E1" workbookViewId="0">
      <selection activeCell="J22" sqref="J22"/>
    </sheetView>
  </sheetViews>
  <sheetFormatPr baseColWidth="10" defaultRowHeight="16" x14ac:dyDescent="0.2"/>
  <cols>
    <col min="1" max="1" width="52.6640625" customWidth="1"/>
    <col min="2" max="2" width="32.6640625" customWidth="1"/>
    <col min="7" max="7" width="22" customWidth="1"/>
    <col min="8" max="11" width="31.6640625" customWidth="1"/>
  </cols>
  <sheetData>
    <row r="1" spans="1:19" x14ac:dyDescent="0.2">
      <c r="A1" t="s">
        <v>0</v>
      </c>
    </row>
    <row r="3" spans="1:19" x14ac:dyDescent="0.2">
      <c r="A3" s="1" t="s">
        <v>1</v>
      </c>
      <c r="B3" s="2"/>
      <c r="C3" s="2"/>
      <c r="D3" s="2"/>
      <c r="E3" s="2"/>
      <c r="F3" s="2"/>
      <c r="G3" s="2"/>
      <c r="H3" s="3"/>
      <c r="I3" s="3"/>
      <c r="J3" s="3"/>
      <c r="K3" s="3"/>
      <c r="L3" s="2"/>
      <c r="M3" s="2"/>
      <c r="N3" s="2"/>
      <c r="O3" s="2"/>
      <c r="P3" s="2"/>
      <c r="Q3" s="2"/>
      <c r="R3" s="2"/>
      <c r="S3" s="2"/>
    </row>
    <row r="4" spans="1:19" x14ac:dyDescent="0.2">
      <c r="A4" s="2"/>
      <c r="B4" s="2"/>
      <c r="C4" s="2"/>
      <c r="D4" s="2"/>
      <c r="E4" s="2"/>
      <c r="F4" s="2"/>
      <c r="G4" s="2"/>
      <c r="H4" s="3"/>
      <c r="I4" s="3"/>
      <c r="J4" s="3"/>
      <c r="K4" s="3"/>
      <c r="L4" s="2"/>
      <c r="M4" s="2"/>
      <c r="N4" s="2"/>
      <c r="O4" s="2"/>
      <c r="P4" s="2"/>
      <c r="Q4" s="2"/>
      <c r="R4" s="2"/>
      <c r="S4" s="2"/>
    </row>
    <row r="5" spans="1:19" x14ac:dyDescent="0.2">
      <c r="A5" s="2"/>
      <c r="B5" s="4"/>
      <c r="C5" s="11" t="s">
        <v>2</v>
      </c>
      <c r="D5" s="10"/>
      <c r="E5" s="10"/>
      <c r="F5" s="10"/>
      <c r="G5" s="10"/>
      <c r="H5" s="12"/>
      <c r="I5" s="12"/>
      <c r="J5" s="12"/>
      <c r="K5" s="12"/>
      <c r="L5" s="10"/>
      <c r="M5" s="10"/>
      <c r="N5" s="10"/>
      <c r="O5" s="11" t="s">
        <v>3</v>
      </c>
      <c r="P5" s="10"/>
      <c r="Q5" s="10"/>
      <c r="R5" s="10"/>
      <c r="S5" s="10"/>
    </row>
    <row r="6" spans="1:19" ht="52" x14ac:dyDescent="0.2">
      <c r="A6" s="5" t="s">
        <v>4</v>
      </c>
      <c r="B6" s="6" t="s">
        <v>5</v>
      </c>
      <c r="C6" s="13" t="s">
        <v>6</v>
      </c>
      <c r="D6" s="13" t="s">
        <v>7</v>
      </c>
      <c r="E6" s="13" t="s">
        <v>8</v>
      </c>
      <c r="F6" s="13" t="s">
        <v>9</v>
      </c>
      <c r="G6" s="13" t="s">
        <v>17</v>
      </c>
      <c r="H6" s="13" t="s">
        <v>18</v>
      </c>
      <c r="I6" s="13" t="s">
        <v>75</v>
      </c>
      <c r="J6" s="13" t="s">
        <v>70</v>
      </c>
      <c r="K6" s="13" t="s">
        <v>68</v>
      </c>
      <c r="L6" s="13" t="s">
        <v>16</v>
      </c>
      <c r="M6" s="13" t="s">
        <v>10</v>
      </c>
      <c r="N6" s="13" t="s">
        <v>11</v>
      </c>
      <c r="O6" s="13" t="s">
        <v>12</v>
      </c>
      <c r="P6" s="13" t="s">
        <v>13</v>
      </c>
      <c r="Q6" s="13" t="s">
        <v>14</v>
      </c>
      <c r="R6" s="13" t="s">
        <v>15</v>
      </c>
      <c r="S6" s="13"/>
    </row>
    <row r="7" spans="1:19" x14ac:dyDescent="0.2">
      <c r="A7" s="10" t="s">
        <v>25</v>
      </c>
      <c r="B7" s="7" t="s">
        <v>26</v>
      </c>
      <c r="C7" s="14" t="s">
        <v>19</v>
      </c>
      <c r="D7" s="14" t="s">
        <v>21</v>
      </c>
      <c r="E7" s="14" t="s">
        <v>20</v>
      </c>
      <c r="F7" s="14" t="s">
        <v>21</v>
      </c>
      <c r="G7" s="15" t="s">
        <v>28</v>
      </c>
      <c r="H7" s="14" t="s">
        <v>24</v>
      </c>
      <c r="I7" s="19" t="s">
        <v>76</v>
      </c>
      <c r="J7" s="14" t="s">
        <v>71</v>
      </c>
      <c r="K7" s="14"/>
      <c r="L7" s="15" t="str">
        <f>HYPERLINK("http://www.ncbi.nlm.nih.gov/pubmed/26320871","26320871")</f>
        <v>26320871</v>
      </c>
      <c r="M7" s="14" t="s">
        <v>20</v>
      </c>
      <c r="N7" s="14" t="s">
        <v>20</v>
      </c>
      <c r="O7" s="14" t="s">
        <v>20</v>
      </c>
      <c r="P7" s="14" t="s">
        <v>21</v>
      </c>
      <c r="Q7" s="14" t="s">
        <v>21</v>
      </c>
      <c r="R7" s="14" t="s">
        <v>27</v>
      </c>
      <c r="S7" s="14"/>
    </row>
    <row r="8" spans="1:19" x14ac:dyDescent="0.2">
      <c r="A8" s="10" t="s">
        <v>29</v>
      </c>
      <c r="B8" s="7" t="s">
        <v>30</v>
      </c>
      <c r="C8" s="14" t="s">
        <v>31</v>
      </c>
      <c r="D8" s="14" t="s">
        <v>21</v>
      </c>
      <c r="E8" s="14" t="s">
        <v>21</v>
      </c>
      <c r="F8" s="14" t="s">
        <v>69</v>
      </c>
      <c r="G8" s="15" t="s">
        <v>34</v>
      </c>
      <c r="H8" s="15" t="s">
        <v>35</v>
      </c>
      <c r="I8" s="21" t="s">
        <v>77</v>
      </c>
      <c r="J8" s="19" t="s">
        <v>81</v>
      </c>
      <c r="K8" s="15"/>
      <c r="L8" s="15" t="str">
        <f>HYPERLINK("http://dx.doi.org/10.1101/072892","10.1101/072892")</f>
        <v>10.1101/072892</v>
      </c>
      <c r="M8" s="14" t="s">
        <v>32</v>
      </c>
      <c r="N8" s="14" t="s">
        <v>33</v>
      </c>
      <c r="O8" s="14" t="s">
        <v>21</v>
      </c>
      <c r="P8" s="14" t="s">
        <v>21</v>
      </c>
      <c r="Q8" s="14" t="s">
        <v>21</v>
      </c>
      <c r="R8" s="14" t="s">
        <v>22</v>
      </c>
      <c r="S8" s="14"/>
    </row>
    <row r="9" spans="1:19" x14ac:dyDescent="0.2">
      <c r="A9" s="10" t="s">
        <v>36</v>
      </c>
      <c r="B9" s="7" t="s">
        <v>30</v>
      </c>
      <c r="C9" s="14" t="s">
        <v>37</v>
      </c>
      <c r="D9" s="14" t="s">
        <v>21</v>
      </c>
      <c r="E9" s="14" t="s">
        <v>21</v>
      </c>
      <c r="F9" s="14" t="s">
        <v>21</v>
      </c>
      <c r="G9" s="15" t="s">
        <v>39</v>
      </c>
      <c r="H9" s="15" t="s">
        <v>40</v>
      </c>
      <c r="I9" s="21" t="s">
        <v>84</v>
      </c>
      <c r="J9" s="19" t="s">
        <v>71</v>
      </c>
      <c r="K9" s="15"/>
      <c r="L9" s="16" t="str">
        <f>HYPERLINK("https://www.ncbi.nlm.nih.gov/pubmed/27684579","27684579")</f>
        <v>27684579</v>
      </c>
      <c r="M9" s="14" t="s">
        <v>32</v>
      </c>
      <c r="N9" s="14" t="s">
        <v>38</v>
      </c>
      <c r="O9" s="14" t="s">
        <v>20</v>
      </c>
      <c r="P9" s="14" t="s">
        <v>21</v>
      </c>
      <c r="Q9" s="14" t="s">
        <v>20</v>
      </c>
      <c r="R9" s="14" t="s">
        <v>27</v>
      </c>
      <c r="S9" s="14"/>
    </row>
    <row r="10" spans="1:19" x14ac:dyDescent="0.2">
      <c r="A10" s="10" t="s">
        <v>41</v>
      </c>
      <c r="B10" s="7" t="s">
        <v>42</v>
      </c>
      <c r="C10" s="14" t="s">
        <v>19</v>
      </c>
      <c r="D10" s="14" t="s">
        <v>21</v>
      </c>
      <c r="E10" s="14" t="s">
        <v>65</v>
      </c>
      <c r="F10" s="14" t="s">
        <v>20</v>
      </c>
      <c r="G10" s="15" t="s">
        <v>43</v>
      </c>
      <c r="H10" s="17" t="s">
        <v>67</v>
      </c>
      <c r="I10" s="22" t="s">
        <v>79</v>
      </c>
      <c r="J10" s="23" t="s">
        <v>89</v>
      </c>
      <c r="K10" s="17"/>
      <c r="L10" s="18" t="str">
        <f>HYPERLINK("http://www.ncbi.nlm.nih.gov/pubmed/26772741","26772741")</f>
        <v>26772741</v>
      </c>
      <c r="M10" s="14" t="s">
        <v>20</v>
      </c>
      <c r="N10" s="14" t="s">
        <v>20</v>
      </c>
      <c r="O10" s="14" t="s">
        <v>21</v>
      </c>
      <c r="P10" s="14" t="s">
        <v>21</v>
      </c>
      <c r="Q10" s="14" t="s">
        <v>21</v>
      </c>
      <c r="R10" s="14" t="s">
        <v>27</v>
      </c>
      <c r="S10" s="14"/>
    </row>
    <row r="11" spans="1:19" x14ac:dyDescent="0.2">
      <c r="A11" s="10" t="s">
        <v>44</v>
      </c>
      <c r="B11" s="7" t="s">
        <v>45</v>
      </c>
      <c r="C11" s="14" t="s">
        <v>19</v>
      </c>
      <c r="D11" s="14" t="s">
        <v>21</v>
      </c>
      <c r="E11" s="14" t="s">
        <v>20</v>
      </c>
      <c r="F11" s="14" t="s">
        <v>20</v>
      </c>
      <c r="G11" s="15" t="s">
        <v>46</v>
      </c>
      <c r="H11" s="14" t="s">
        <v>24</v>
      </c>
      <c r="I11" s="20" t="s">
        <v>80</v>
      </c>
      <c r="J11" s="14" t="s">
        <v>82</v>
      </c>
      <c r="K11" s="14"/>
      <c r="L11" s="15" t="str">
        <f>HYPERLINK("http://www.ncbi.nlm.nih.gov/pubmed/23344264","23344264")</f>
        <v>23344264</v>
      </c>
      <c r="M11" s="14" t="s">
        <v>20</v>
      </c>
      <c r="N11" s="14" t="s">
        <v>20</v>
      </c>
      <c r="O11" s="14" t="s">
        <v>21</v>
      </c>
      <c r="P11" s="14" t="s">
        <v>21</v>
      </c>
      <c r="Q11" s="14" t="s">
        <v>21</v>
      </c>
      <c r="R11" s="14" t="s">
        <v>27</v>
      </c>
      <c r="S11" s="14"/>
    </row>
    <row r="12" spans="1:19" x14ac:dyDescent="0.2">
      <c r="A12" s="10" t="s">
        <v>47</v>
      </c>
      <c r="B12" s="7" t="s">
        <v>48</v>
      </c>
      <c r="C12" s="14" t="s">
        <v>19</v>
      </c>
      <c r="D12" s="14" t="s">
        <v>21</v>
      </c>
      <c r="E12" s="14" t="s">
        <v>20</v>
      </c>
      <c r="F12" s="14" t="s">
        <v>20</v>
      </c>
      <c r="G12" s="15" t="s">
        <v>49</v>
      </c>
      <c r="H12" s="14" t="s">
        <v>24</v>
      </c>
      <c r="I12" s="20" t="s">
        <v>78</v>
      </c>
      <c r="J12" s="14" t="s">
        <v>81</v>
      </c>
      <c r="K12" s="14"/>
      <c r="L12" s="14" t="s">
        <v>23</v>
      </c>
      <c r="M12" s="14" t="s">
        <v>20</v>
      </c>
      <c r="N12" s="14" t="s">
        <v>20</v>
      </c>
      <c r="O12" s="14" t="s">
        <v>20</v>
      </c>
      <c r="P12" s="14" t="s">
        <v>21</v>
      </c>
      <c r="Q12" s="14" t="s">
        <v>21</v>
      </c>
      <c r="R12" s="14" t="s">
        <v>27</v>
      </c>
      <c r="S12" s="14"/>
    </row>
    <row r="13" spans="1:19" x14ac:dyDescent="0.2">
      <c r="A13" s="10" t="s">
        <v>50</v>
      </c>
      <c r="B13" s="7" t="s">
        <v>51</v>
      </c>
      <c r="C13" s="14" t="s">
        <v>19</v>
      </c>
      <c r="D13" s="14" t="s">
        <v>20</v>
      </c>
      <c r="E13" s="14" t="s">
        <v>20</v>
      </c>
      <c r="F13" s="14" t="s">
        <v>20</v>
      </c>
      <c r="G13" s="15" t="s">
        <v>52</v>
      </c>
      <c r="H13" s="14" t="s">
        <v>24</v>
      </c>
      <c r="I13" s="14" t="s">
        <v>80</v>
      </c>
      <c r="J13" s="14" t="s">
        <v>82</v>
      </c>
      <c r="K13" s="14"/>
      <c r="L13" s="14" t="s">
        <v>23</v>
      </c>
      <c r="M13" s="14" t="s">
        <v>20</v>
      </c>
      <c r="N13" s="14" t="s">
        <v>20</v>
      </c>
      <c r="O13" s="14" t="s">
        <v>21</v>
      </c>
      <c r="P13" s="14" t="s">
        <v>21</v>
      </c>
      <c r="Q13" s="14" t="s">
        <v>21</v>
      </c>
      <c r="R13" s="14" t="s">
        <v>27</v>
      </c>
      <c r="S13" s="14"/>
    </row>
    <row r="14" spans="1:19" x14ac:dyDescent="0.2">
      <c r="A14" s="10" t="s">
        <v>53</v>
      </c>
      <c r="B14" s="7" t="s">
        <v>54</v>
      </c>
      <c r="C14" s="14" t="s">
        <v>55</v>
      </c>
      <c r="D14" s="14" t="s">
        <v>21</v>
      </c>
      <c r="E14" s="14" t="s">
        <v>20</v>
      </c>
      <c r="F14" s="14" t="s">
        <v>21</v>
      </c>
      <c r="G14" s="15" t="s">
        <v>56</v>
      </c>
      <c r="H14" s="14" t="s">
        <v>24</v>
      </c>
      <c r="I14" s="14" t="s">
        <v>78</v>
      </c>
      <c r="J14" s="14" t="s">
        <v>83</v>
      </c>
      <c r="K14" s="14"/>
      <c r="L14" s="16" t="str">
        <f>HYPERLINK("https://www.ncbi.nlm.nih.gov/pubmed/27789569","27789569")</f>
        <v>27789569</v>
      </c>
      <c r="M14" s="14" t="s">
        <v>20</v>
      </c>
      <c r="N14" s="14" t="s">
        <v>38</v>
      </c>
      <c r="O14" s="14" t="s">
        <v>21</v>
      </c>
      <c r="P14" s="14" t="s">
        <v>21</v>
      </c>
      <c r="Q14" s="14" t="s">
        <v>21</v>
      </c>
      <c r="R14" s="14" t="s">
        <v>27</v>
      </c>
      <c r="S14" s="14"/>
    </row>
    <row r="15" spans="1:19" x14ac:dyDescent="0.2">
      <c r="A15" s="10" t="s">
        <v>63</v>
      </c>
      <c r="B15" s="7" t="s">
        <v>64</v>
      </c>
      <c r="C15" s="14"/>
      <c r="D15" s="14" t="s">
        <v>20</v>
      </c>
      <c r="E15" s="14" t="s">
        <v>20</v>
      </c>
      <c r="F15" s="14"/>
      <c r="G15" s="15" t="s">
        <v>66</v>
      </c>
      <c r="H15" s="14"/>
      <c r="I15" s="14"/>
      <c r="J15" s="14"/>
      <c r="K15" s="14"/>
      <c r="L15" s="16"/>
      <c r="M15" s="14"/>
      <c r="N15" s="14"/>
      <c r="O15" s="14"/>
      <c r="P15" s="14"/>
      <c r="Q15" s="14"/>
      <c r="R15" s="14"/>
      <c r="S15" s="14"/>
    </row>
    <row r="16" spans="1:19" x14ac:dyDescent="0.2">
      <c r="A16" s="10" t="s">
        <v>72</v>
      </c>
      <c r="B16" s="7" t="s">
        <v>74</v>
      </c>
      <c r="C16" s="14"/>
      <c r="D16" s="14"/>
      <c r="E16" s="14"/>
      <c r="F16" s="14"/>
      <c r="G16" s="15" t="s">
        <v>73</v>
      </c>
      <c r="H16" s="14"/>
      <c r="I16" s="14"/>
      <c r="J16" s="14"/>
      <c r="K16" s="14"/>
      <c r="L16" s="16"/>
      <c r="M16" s="14"/>
      <c r="N16" s="14"/>
      <c r="O16" s="14"/>
      <c r="P16" s="14"/>
      <c r="Q16" s="14"/>
      <c r="R16" s="14"/>
      <c r="S16" s="14"/>
    </row>
    <row r="17" spans="1:19" x14ac:dyDescent="0.2">
      <c r="A17" s="3"/>
      <c r="B17" s="3"/>
      <c r="C17" s="12"/>
      <c r="D17" s="12"/>
      <c r="E17" s="12"/>
      <c r="F17" s="12"/>
      <c r="G17" s="12"/>
      <c r="H17" s="12"/>
      <c r="I17" s="12"/>
      <c r="J17" s="12"/>
      <c r="K17" s="12"/>
      <c r="L17" s="12"/>
      <c r="M17" s="12"/>
      <c r="N17" s="12"/>
      <c r="O17" s="12"/>
      <c r="P17" s="12"/>
      <c r="Q17" s="12"/>
      <c r="R17" s="12"/>
      <c r="S17" s="12"/>
    </row>
    <row r="18" spans="1:19" x14ac:dyDescent="0.2">
      <c r="A18" s="7" t="s">
        <v>57</v>
      </c>
      <c r="B18" s="3"/>
      <c r="C18" s="3"/>
      <c r="D18" s="3"/>
      <c r="E18" s="3"/>
      <c r="F18" s="3"/>
      <c r="G18" s="3"/>
      <c r="H18" s="3"/>
      <c r="I18" s="3"/>
      <c r="J18" s="3"/>
      <c r="K18" s="3"/>
      <c r="L18" s="3"/>
      <c r="M18" s="3"/>
      <c r="N18" s="3"/>
      <c r="O18" s="3"/>
      <c r="P18" s="3"/>
      <c r="Q18" s="3"/>
      <c r="R18" s="3"/>
      <c r="S18" s="3"/>
    </row>
    <row r="19" spans="1:19" x14ac:dyDescent="0.2">
      <c r="A19" s="8" t="s">
        <v>58</v>
      </c>
      <c r="B19" s="3"/>
      <c r="C19" s="3"/>
      <c r="D19" s="3"/>
      <c r="E19" s="3"/>
      <c r="F19" s="3"/>
      <c r="G19" s="3"/>
      <c r="H19" s="3"/>
      <c r="I19" s="3"/>
      <c r="J19" s="3"/>
      <c r="K19" s="3"/>
      <c r="L19" s="3"/>
      <c r="M19" s="3"/>
      <c r="N19" s="3"/>
      <c r="O19" s="3"/>
      <c r="P19" s="3"/>
      <c r="Q19" s="3"/>
      <c r="R19" s="3"/>
      <c r="S19" s="3"/>
    </row>
    <row r="20" spans="1:19" x14ac:dyDescent="0.2">
      <c r="A20" s="9"/>
      <c r="B20" s="3"/>
      <c r="C20" s="3"/>
      <c r="D20" s="3"/>
      <c r="E20" s="3"/>
      <c r="F20" s="3"/>
      <c r="G20" s="3"/>
      <c r="H20" s="3"/>
      <c r="I20" s="3"/>
      <c r="J20" s="3"/>
      <c r="K20" s="3"/>
      <c r="L20" s="3"/>
      <c r="M20" s="3"/>
      <c r="N20" s="3"/>
      <c r="O20" s="3"/>
      <c r="P20" s="3"/>
      <c r="Q20" s="3"/>
      <c r="R20" s="3"/>
      <c r="S20" s="3"/>
    </row>
    <row r="21" spans="1:19" x14ac:dyDescent="0.2">
      <c r="A21" s="7" t="s">
        <v>59</v>
      </c>
      <c r="B21" s="3"/>
      <c r="C21" s="3"/>
      <c r="D21" s="3"/>
      <c r="E21" s="3"/>
      <c r="F21" s="3"/>
      <c r="G21" s="3"/>
      <c r="H21" s="3"/>
      <c r="I21" s="3"/>
      <c r="J21" s="3"/>
      <c r="K21" s="3"/>
      <c r="L21" s="3"/>
      <c r="M21" s="3"/>
      <c r="N21" s="3"/>
      <c r="O21" s="3"/>
      <c r="P21" s="3"/>
      <c r="Q21" s="3"/>
      <c r="R21" s="3"/>
      <c r="S21" s="3"/>
    </row>
    <row r="22" spans="1:19" x14ac:dyDescent="0.2">
      <c r="A22" s="7" t="s">
        <v>60</v>
      </c>
      <c r="B22" s="3"/>
      <c r="C22" s="3"/>
      <c r="D22" s="3"/>
      <c r="E22" s="3"/>
      <c r="F22" s="3"/>
      <c r="G22" s="3"/>
      <c r="H22" s="3"/>
      <c r="I22" s="3"/>
      <c r="J22" s="3"/>
      <c r="K22" s="3"/>
      <c r="L22" s="3"/>
      <c r="M22" s="3"/>
      <c r="N22" s="3"/>
      <c r="O22" s="3"/>
      <c r="P22" s="3"/>
      <c r="Q22" s="3"/>
      <c r="R22" s="3"/>
      <c r="S22" s="3"/>
    </row>
    <row r="23" spans="1:19" x14ac:dyDescent="0.2">
      <c r="A23" s="7" t="s">
        <v>61</v>
      </c>
      <c r="B23" s="3"/>
      <c r="C23" s="3"/>
      <c r="D23" s="3"/>
      <c r="E23" s="3"/>
      <c r="F23" s="3"/>
      <c r="G23" s="3"/>
      <c r="H23" s="3"/>
      <c r="I23" s="3"/>
      <c r="J23" s="3"/>
      <c r="K23" s="3"/>
      <c r="L23" s="3"/>
      <c r="M23" s="3"/>
      <c r="N23" s="3"/>
      <c r="O23" s="3"/>
      <c r="P23" s="3"/>
      <c r="Q23" s="3"/>
      <c r="R23" s="3"/>
      <c r="S23" s="3"/>
    </row>
    <row r="24" spans="1:19" x14ac:dyDescent="0.2">
      <c r="A24" s="3"/>
      <c r="B24" s="3"/>
      <c r="C24" s="3"/>
      <c r="D24" s="3"/>
      <c r="E24" s="3"/>
      <c r="F24" s="3"/>
      <c r="G24" s="3"/>
      <c r="H24" s="3"/>
      <c r="I24" s="3"/>
      <c r="J24" s="3"/>
      <c r="K24" s="3"/>
      <c r="L24" s="3"/>
      <c r="M24" s="3"/>
      <c r="N24" s="3"/>
      <c r="O24" s="3"/>
      <c r="P24" s="3"/>
      <c r="Q24" s="3"/>
      <c r="R24" s="3"/>
      <c r="S24" s="3"/>
    </row>
    <row r="25" spans="1:19" x14ac:dyDescent="0.2">
      <c r="A25" s="7" t="s">
        <v>62</v>
      </c>
      <c r="B25" s="3"/>
      <c r="C25" s="3"/>
      <c r="D25" s="3"/>
      <c r="E25" s="3"/>
      <c r="F25" s="3"/>
      <c r="G25" s="3"/>
      <c r="H25" s="3"/>
      <c r="I25" s="3"/>
      <c r="J25" s="3"/>
      <c r="K25" s="3"/>
      <c r="L25" s="3"/>
      <c r="M25" s="3"/>
      <c r="N25" s="3"/>
      <c r="O25" s="3"/>
      <c r="P25" s="3"/>
      <c r="Q25" s="3"/>
      <c r="R25" s="3"/>
      <c r="S25" s="3"/>
    </row>
    <row r="26" spans="1:19" x14ac:dyDescent="0.2">
      <c r="A26" s="3"/>
      <c r="B26" s="3"/>
      <c r="C26" s="3"/>
      <c r="D26" s="3"/>
      <c r="E26" s="3"/>
      <c r="F26" s="3"/>
      <c r="G26" s="3"/>
      <c r="H26" s="3"/>
      <c r="I26" s="3"/>
      <c r="J26" s="3"/>
      <c r="K26" s="3"/>
      <c r="L26" s="3"/>
      <c r="M26" s="3"/>
      <c r="N26" s="3"/>
      <c r="O26" s="3"/>
      <c r="P26" s="3"/>
      <c r="Q26" s="3"/>
      <c r="R26" s="3"/>
      <c r="S26" s="3"/>
    </row>
    <row r="27" spans="1:19" x14ac:dyDescent="0.2">
      <c r="A27" s="3"/>
      <c r="B27" s="3"/>
      <c r="C27" s="3"/>
      <c r="D27" s="3"/>
      <c r="E27" s="3"/>
      <c r="F27" s="3"/>
      <c r="G27" s="3"/>
      <c r="H27" s="3"/>
      <c r="I27" s="3"/>
      <c r="J27" s="3"/>
      <c r="K27" s="3"/>
      <c r="L27" s="3"/>
      <c r="M27" s="3"/>
      <c r="N27" s="3"/>
      <c r="O27" s="3"/>
      <c r="P27" s="3"/>
      <c r="Q27" s="3"/>
      <c r="R27" s="3"/>
      <c r="S27" s="3"/>
    </row>
    <row r="28" spans="1:19" x14ac:dyDescent="0.2">
      <c r="A28" s="3"/>
      <c r="B28" s="3"/>
      <c r="C28" s="3"/>
      <c r="D28" s="3"/>
      <c r="E28" s="3"/>
      <c r="F28" s="3"/>
      <c r="G28" s="3"/>
      <c r="H28" s="3"/>
      <c r="I28" s="3"/>
      <c r="J28" s="3"/>
      <c r="K28" s="3"/>
      <c r="L28" s="3"/>
      <c r="M28" s="3"/>
      <c r="N28" s="3"/>
      <c r="O28" s="3"/>
      <c r="P28" s="3"/>
      <c r="Q28" s="3"/>
      <c r="R28" s="3"/>
      <c r="S28" s="3"/>
    </row>
  </sheetData>
  <hyperlinks>
    <hyperlink ref="L7" r:id="rId1" display="http://www.ncbi.nlm.nih.gov/pubmed/26320871"/>
    <hyperlink ref="G7" r:id="rId2"/>
    <hyperlink ref="L8" r:id="rId3" display="http://dx.doi.org/10.1101/072892"/>
    <hyperlink ref="G8" r:id="rId4"/>
    <hyperlink ref="H8" r:id="rId5"/>
    <hyperlink ref="L10" r:id="rId6" display="http://www.ncbi.nlm.nih.gov/pubmed/26772741"/>
    <hyperlink ref="G10" r:id="rId7"/>
    <hyperlink ref="L11" r:id="rId8" display="http://www.ncbi.nlm.nih.gov/pubmed/23344264"/>
    <hyperlink ref="G11" r:id="rId9"/>
    <hyperlink ref="G12" r:id="rId10" location="/"/>
    <hyperlink ref="G13" r:id="rId11" location="/home"/>
    <hyperlink ref="L14" r:id="rId12" display="https://www.ncbi.nlm.nih.gov/pubmed/27789569"/>
    <hyperlink ref="G14" r:id="rId13"/>
    <hyperlink ref="A19" r:id="rId14"/>
    <hyperlink ref="H10" r:id="rId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topLeftCell="A2" workbookViewId="0">
      <selection activeCell="D13" sqref="D13"/>
    </sheetView>
  </sheetViews>
  <sheetFormatPr baseColWidth="10" defaultRowHeight="16" x14ac:dyDescent="0.2"/>
  <cols>
    <col min="1" max="1" width="52.6640625" customWidth="1"/>
    <col min="2" max="2" width="47.33203125" customWidth="1"/>
    <col min="3" max="5" width="31.6640625" customWidth="1"/>
    <col min="6" max="6" width="22" customWidth="1"/>
  </cols>
  <sheetData>
    <row r="1" spans="1:7" x14ac:dyDescent="0.2">
      <c r="A1" t="s">
        <v>0</v>
      </c>
    </row>
    <row r="3" spans="1:7" x14ac:dyDescent="0.2">
      <c r="A3" s="1" t="s">
        <v>1</v>
      </c>
      <c r="B3" s="2"/>
      <c r="C3" s="3"/>
      <c r="D3" s="3"/>
      <c r="E3" s="3"/>
      <c r="F3" s="2"/>
      <c r="G3" s="2"/>
    </row>
    <row r="4" spans="1:7" x14ac:dyDescent="0.2">
      <c r="A4" s="2"/>
      <c r="B4" s="2"/>
      <c r="C4" s="3"/>
      <c r="D4" s="3"/>
      <c r="E4" s="3"/>
      <c r="F4" s="2"/>
      <c r="G4" s="2"/>
    </row>
    <row r="5" spans="1:7" x14ac:dyDescent="0.2">
      <c r="A5" s="2"/>
      <c r="B5" s="4"/>
      <c r="C5" s="12"/>
      <c r="D5" s="12"/>
      <c r="E5" s="12"/>
      <c r="F5" s="10"/>
      <c r="G5" s="10"/>
    </row>
    <row r="6" spans="1:7" x14ac:dyDescent="0.2">
      <c r="A6" s="5" t="s">
        <v>4</v>
      </c>
      <c r="B6" s="6" t="s">
        <v>5</v>
      </c>
      <c r="C6" s="13" t="s">
        <v>75</v>
      </c>
      <c r="D6" s="13" t="s">
        <v>86</v>
      </c>
      <c r="E6" s="13" t="s">
        <v>85</v>
      </c>
      <c r="F6" s="13" t="s">
        <v>17</v>
      </c>
      <c r="G6" s="13"/>
    </row>
    <row r="7" spans="1:7" ht="40" customHeight="1" x14ac:dyDescent="0.2">
      <c r="A7" s="10" t="s">
        <v>25</v>
      </c>
      <c r="B7" s="7" t="s">
        <v>26</v>
      </c>
      <c r="C7" s="19" t="s">
        <v>88</v>
      </c>
      <c r="D7" s="24">
        <v>43018</v>
      </c>
      <c r="E7" s="19" t="s">
        <v>65</v>
      </c>
      <c r="F7" s="15" t="s">
        <v>28</v>
      </c>
      <c r="G7" s="14"/>
    </row>
    <row r="8" spans="1:7" x14ac:dyDescent="0.2">
      <c r="A8" s="10" t="s">
        <v>29</v>
      </c>
      <c r="B8" s="7" t="s">
        <v>30</v>
      </c>
      <c r="C8" s="21" t="s">
        <v>77</v>
      </c>
      <c r="D8" s="25">
        <v>43025</v>
      </c>
      <c r="E8" s="21" t="s">
        <v>91</v>
      </c>
      <c r="F8" s="15" t="s">
        <v>34</v>
      </c>
      <c r="G8" s="14"/>
    </row>
    <row r="9" spans="1:7" x14ac:dyDescent="0.2">
      <c r="A9" s="10" t="s">
        <v>36</v>
      </c>
      <c r="B9" s="7" t="s">
        <v>30</v>
      </c>
      <c r="C9" s="21" t="s">
        <v>87</v>
      </c>
      <c r="D9" s="25">
        <v>43018</v>
      </c>
      <c r="E9" s="21" t="s">
        <v>65</v>
      </c>
      <c r="F9" s="15" t="s">
        <v>39</v>
      </c>
      <c r="G9" s="14"/>
    </row>
    <row r="10" spans="1:7" x14ac:dyDescent="0.2">
      <c r="A10" s="10" t="s">
        <v>41</v>
      </c>
      <c r="B10" s="7" t="s">
        <v>42</v>
      </c>
      <c r="C10" s="22" t="s">
        <v>79</v>
      </c>
      <c r="D10" s="26">
        <v>43028</v>
      </c>
      <c r="E10" s="22" t="s">
        <v>65</v>
      </c>
      <c r="F10" s="15" t="s">
        <v>43</v>
      </c>
      <c r="G10" s="14"/>
    </row>
    <row r="11" spans="1:7" x14ac:dyDescent="0.2">
      <c r="A11" s="10" t="s">
        <v>44</v>
      </c>
      <c r="B11" s="7" t="s">
        <v>45</v>
      </c>
      <c r="C11" s="20" t="s">
        <v>80</v>
      </c>
      <c r="D11" s="14"/>
      <c r="E11" s="20"/>
      <c r="F11" s="15" t="s">
        <v>46</v>
      </c>
      <c r="G11" s="14"/>
    </row>
    <row r="12" spans="1:7" x14ac:dyDescent="0.2">
      <c r="A12" s="10" t="s">
        <v>47</v>
      </c>
      <c r="B12" s="7" t="s">
        <v>48</v>
      </c>
      <c r="C12" s="20" t="s">
        <v>78</v>
      </c>
      <c r="D12" s="27">
        <v>43025</v>
      </c>
      <c r="E12" s="20" t="s">
        <v>65</v>
      </c>
      <c r="F12" s="15" t="s">
        <v>49</v>
      </c>
      <c r="G12" s="14"/>
    </row>
    <row r="13" spans="1:7" x14ac:dyDescent="0.2">
      <c r="A13" s="10" t="s">
        <v>50</v>
      </c>
      <c r="B13" s="7" t="s">
        <v>51</v>
      </c>
      <c r="C13" s="14" t="s">
        <v>80</v>
      </c>
      <c r="D13" s="14"/>
      <c r="E13" s="14"/>
      <c r="F13" s="15" t="s">
        <v>52</v>
      </c>
      <c r="G13" s="14"/>
    </row>
    <row r="14" spans="1:7" x14ac:dyDescent="0.2">
      <c r="A14" s="10" t="s">
        <v>53</v>
      </c>
      <c r="B14" s="7" t="s">
        <v>54</v>
      </c>
      <c r="C14" s="14" t="s">
        <v>78</v>
      </c>
      <c r="D14" s="14" t="s">
        <v>92</v>
      </c>
      <c r="E14" s="14"/>
      <c r="F14" s="15" t="s">
        <v>56</v>
      </c>
      <c r="G14" s="14"/>
    </row>
    <row r="15" spans="1:7" x14ac:dyDescent="0.2">
      <c r="A15" s="10" t="s">
        <v>63</v>
      </c>
      <c r="B15" s="7" t="s">
        <v>64</v>
      </c>
      <c r="C15" s="14" t="s">
        <v>90</v>
      </c>
      <c r="D15" s="14"/>
      <c r="E15" s="14"/>
      <c r="F15" s="15" t="s">
        <v>66</v>
      </c>
      <c r="G15" s="14"/>
    </row>
    <row r="16" spans="1:7" x14ac:dyDescent="0.2">
      <c r="A16" s="10" t="s">
        <v>72</v>
      </c>
      <c r="B16" s="7" t="s">
        <v>74</v>
      </c>
      <c r="C16" s="14" t="s">
        <v>90</v>
      </c>
      <c r="D16" s="14"/>
      <c r="E16" s="14"/>
      <c r="F16" s="15" t="s">
        <v>73</v>
      </c>
      <c r="G16" s="14"/>
    </row>
    <row r="17" spans="1:7" x14ac:dyDescent="0.2">
      <c r="A17" s="3"/>
      <c r="B17" s="3"/>
      <c r="C17" s="12"/>
      <c r="D17" s="12"/>
      <c r="E17" s="12"/>
      <c r="F17" s="12"/>
      <c r="G17" s="12"/>
    </row>
    <row r="18" spans="1:7" x14ac:dyDescent="0.2">
      <c r="A18" s="7" t="s">
        <v>57</v>
      </c>
      <c r="B18" s="3"/>
      <c r="C18" s="3"/>
      <c r="D18" s="3"/>
      <c r="E18" s="3"/>
      <c r="F18" s="3"/>
      <c r="G18" s="3"/>
    </row>
    <row r="19" spans="1:7" x14ac:dyDescent="0.2">
      <c r="A19" s="8" t="s">
        <v>58</v>
      </c>
      <c r="B19" s="3"/>
      <c r="C19" s="3"/>
      <c r="D19" s="3"/>
      <c r="E19" s="3"/>
      <c r="F19" s="3"/>
      <c r="G19" s="3"/>
    </row>
    <row r="20" spans="1:7" x14ac:dyDescent="0.2">
      <c r="A20" s="9"/>
      <c r="B20" s="3"/>
      <c r="C20" s="3"/>
      <c r="D20" s="3"/>
      <c r="E20" s="3"/>
      <c r="F20" s="3"/>
      <c r="G20" s="3"/>
    </row>
    <row r="21" spans="1:7" x14ac:dyDescent="0.2">
      <c r="A21" s="7" t="s">
        <v>59</v>
      </c>
      <c r="B21" s="3"/>
      <c r="C21" s="3"/>
      <c r="D21" s="3"/>
      <c r="E21" s="3"/>
      <c r="F21" s="3"/>
      <c r="G21" s="3"/>
    </row>
    <row r="22" spans="1:7" x14ac:dyDescent="0.2">
      <c r="A22" s="7" t="s">
        <v>60</v>
      </c>
      <c r="B22" s="3"/>
      <c r="C22" s="3"/>
      <c r="D22" s="3"/>
      <c r="E22" s="3"/>
      <c r="F22" s="3"/>
      <c r="G22" s="3"/>
    </row>
    <row r="23" spans="1:7" x14ac:dyDescent="0.2">
      <c r="A23" s="7" t="s">
        <v>61</v>
      </c>
      <c r="B23" s="3"/>
      <c r="C23" s="3"/>
      <c r="D23" s="3"/>
      <c r="E23" s="3"/>
      <c r="F23" s="3"/>
      <c r="G23" s="3"/>
    </row>
    <row r="24" spans="1:7" x14ac:dyDescent="0.2">
      <c r="A24" s="3"/>
      <c r="B24" s="3"/>
      <c r="C24" s="3"/>
      <c r="D24" s="3"/>
      <c r="E24" s="3"/>
      <c r="F24" s="3"/>
      <c r="G24" s="3"/>
    </row>
    <row r="25" spans="1:7" x14ac:dyDescent="0.2">
      <c r="A25" s="7" t="s">
        <v>62</v>
      </c>
      <c r="B25" s="3"/>
      <c r="C25" s="3"/>
      <c r="D25" s="3"/>
      <c r="E25" s="3"/>
      <c r="F25" s="3"/>
      <c r="G25" s="3"/>
    </row>
    <row r="26" spans="1:7" x14ac:dyDescent="0.2">
      <c r="A26" s="3"/>
      <c r="B26" s="3"/>
      <c r="C26" s="3"/>
      <c r="D26" s="3"/>
      <c r="E26" s="3"/>
      <c r="F26" s="3"/>
      <c r="G26" s="3"/>
    </row>
    <row r="27" spans="1:7" x14ac:dyDescent="0.2">
      <c r="A27" s="3"/>
      <c r="B27" s="3"/>
      <c r="C27" s="3"/>
      <c r="D27" s="3"/>
      <c r="E27" s="3"/>
      <c r="F27" s="3"/>
      <c r="G27" s="3"/>
    </row>
    <row r="28" spans="1:7" x14ac:dyDescent="0.2">
      <c r="A28" s="3"/>
      <c r="B28" s="3"/>
      <c r="C28" s="3"/>
      <c r="D28" s="3"/>
      <c r="E28" s="3"/>
      <c r="F28" s="3"/>
      <c r="G28" s="3"/>
    </row>
  </sheetData>
  <hyperlinks>
    <hyperlink ref="F7" r:id="rId1"/>
    <hyperlink ref="F8" r:id="rId2"/>
    <hyperlink ref="F10" r:id="rId3"/>
    <hyperlink ref="F11" r:id="rId4"/>
    <hyperlink ref="F12" r:id="rId5" location="/"/>
    <hyperlink ref="F13" r:id="rId6" location="/home"/>
    <hyperlink ref="F14" r:id="rId7"/>
    <hyperlink ref="A19"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2017-10-10T15:22:18Z</dcterms:created>
  <dcterms:modified xsi:type="dcterms:W3CDTF">2017-10-31T18:55:33Z</dcterms:modified>
</cp:coreProperties>
</file>