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Sheet1!$A$1:$AI$445</definedName>
    <definedName name="_xlnm._FilterDatabase" localSheetId="1" hidden="1">Sheet2!$A$1:$AI$190</definedName>
  </definedNames>
  <calcPr calcId="145621"/>
</workbook>
</file>

<file path=xl/calcChain.xml><?xml version="1.0" encoding="utf-8"?>
<calcChain xmlns="http://schemas.openxmlformats.org/spreadsheetml/2006/main">
  <c r="O190" i="2" l="1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45" i="1" l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<sst xmlns="http://schemas.openxmlformats.org/spreadsheetml/2006/main" count="2097" uniqueCount="104">
  <si>
    <t>state_name</t>
  </si>
  <si>
    <t>county_cd</t>
  </si>
  <si>
    <t>county_nm</t>
  </si>
  <si>
    <t>County Type</t>
  </si>
  <si>
    <t>year</t>
  </si>
  <si>
    <t>Total self-supplied groundwater withdrawals, in Mgal/d</t>
  </si>
  <si>
    <t>Total self-supplied surface-water withdrawals, in Mgal/d</t>
  </si>
  <si>
    <t>Total self-supplied withdrawals, in Mgal/d</t>
  </si>
  <si>
    <t>Total consumptive use, fresh, in Mgal/d</t>
  </si>
  <si>
    <t>Total conveyance loss, in Mgal/d</t>
  </si>
  <si>
    <t xml:space="preserve"> Total sprinkler irrigation, in thousand acres</t>
  </si>
  <si>
    <t>Total microirrigation, in thousand acres</t>
  </si>
  <si>
    <t>Total surface irrigation, in thousand acres</t>
  </si>
  <si>
    <t>Total irrigation, in thousand acres</t>
  </si>
  <si>
    <t>Total reclaimed wastewater, in Mgal/d</t>
  </si>
  <si>
    <t>Crop self-supplied groundwater withdrawals for crops, fresh, in Mgal/d</t>
  </si>
  <si>
    <t>Irrigation, Crop self-supplied surface-water withdrawals for crops, fresh, in Mgal/d</t>
  </si>
  <si>
    <t>Irrigation, Crop total self-supplied withdrawals for crops, fresh, in Mgal/d</t>
  </si>
  <si>
    <t>Irrigation, Crop consumptive use for crops, fresh, in Mgal/d</t>
  </si>
  <si>
    <t>Irrigation, Crop sprinkler irrigation for crops, in thousand acres</t>
  </si>
  <si>
    <t>Irrigation, Crop microirrigation for crops, in thousand acres</t>
  </si>
  <si>
    <t>Irrigation, Crop surface irrigation for crops, in thousand acres</t>
  </si>
  <si>
    <t>Irrigation, Crop total irrigation for crops, in thousand acres</t>
  </si>
  <si>
    <t>Irrigation, Crop reclaimed wastewater for crops, in Mgal/d</t>
  </si>
  <si>
    <t>Irrigation, Golf Courses self-supplied groundwater withdrawals for golf courses, fresh, in Mgal/d</t>
  </si>
  <si>
    <t>Irrigation, Golf Courses self-supplied surface-water withdrawals for golf courses, fresh, in Mgal/d</t>
  </si>
  <si>
    <t>Irrigation, Golf Courses total self-supplied withdrawals for golf courses, fresh, in Mgal/d</t>
  </si>
  <si>
    <t>Irrigation, Golf Courses consumptive use for golf courses, fresh, in Mgal/d</t>
  </si>
  <si>
    <t>Irrigation, Golf Courses conveyance loss for golf courses, in Mgal/d</t>
  </si>
  <si>
    <t>Irrigation, Golf Courses sprinkler irrigation for golf courses, in thousand acres</t>
  </si>
  <si>
    <t>Irrigation, Golf Courses microirrigation for golf courses, in thousand acres</t>
  </si>
  <si>
    <t>Irrigation, Golf Courses surface irrigation for golf courses, in thousand acres</t>
  </si>
  <si>
    <t>Irrigation, Golf Courses total irrigation for golf courses, in thousand acres</t>
  </si>
  <si>
    <t>Irrigation, Golf Courses reclaimed wastewater for golf courses, in Mgal/d</t>
  </si>
  <si>
    <t>Colorado</t>
  </si>
  <si>
    <t>Adams County</t>
  </si>
  <si>
    <t>Urban</t>
  </si>
  <si>
    <t>-</t>
  </si>
  <si>
    <t>Alamosa County</t>
  </si>
  <si>
    <t>Rural</t>
  </si>
  <si>
    <t>Arapahoe County</t>
  </si>
  <si>
    <t>Archuleta County</t>
  </si>
  <si>
    <t>Frontier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</si>
  <si>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</si>
  <si>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</si>
  <si>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</si>
  <si>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</si>
  <si>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</si>
  <si>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</si>
  <si>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</si>
  <si>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</si>
  <si>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</si>
  <si>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</si>
  <si>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</si>
  <si>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</si>
  <si>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</si>
  <si>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</si>
  <si>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</si>
  <si>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</si>
  <si>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</si>
  <si>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</si>
  <si>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</si>
  <si>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</si>
  <si>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</si>
  <si>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</si>
  <si>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</si>
  <si>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</si>
  <si>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</si>
  <si>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</si>
  <si>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</si>
  <si>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</si>
  <si>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</si>
  <si>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Lake County</t>
  </si>
  <si>
    <t>La Plata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</si>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</sst>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5"/>
  <sheetViews>
    <sheetView workbookViewId="0">
      <selection sqref="A1:XFD1048576"/>
    </sheetView>
  </sheetViews>
  <sheetFormatPr defaultRowHeight="15" x14ac:dyDescent="0.25"/>
  <cols>
    <col min="7" max="35" width="9.140625" style="7"/>
  </cols>
  <sheetData>
    <row r="1" spans="1:35" ht="124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103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6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6" t="s">
        <v>33</v>
      </c>
    </row>
    <row r="2" spans="1:35" x14ac:dyDescent="0.25">
      <c r="A2" s="7" t="s">
        <v>34</v>
      </c>
      <c r="B2" s="7">
        <v>1</v>
      </c>
      <c r="C2" s="7" t="s">
        <v>35</v>
      </c>
      <c r="D2" s="7" t="s">
        <v>36</v>
      </c>
      <c r="E2" s="7">
        <v>1985</v>
      </c>
      <c r="F2" s="7">
        <v>276.47000000000003</v>
      </c>
      <c r="G2" s="7">
        <v>36.79</v>
      </c>
      <c r="H2" s="7">
        <v>32.67</v>
      </c>
      <c r="I2" s="7">
        <v>69.459999999999994</v>
      </c>
      <c r="J2" s="7">
        <v>38</v>
      </c>
      <c r="K2" s="7">
        <v>14.91</v>
      </c>
      <c r="L2" s="7">
        <v>6.06</v>
      </c>
      <c r="N2" s="7">
        <v>21.36</v>
      </c>
      <c r="O2" s="7">
        <f>L2+M2+N2</f>
        <v>27.419999999999998</v>
      </c>
      <c r="P2" s="7">
        <v>0.7</v>
      </c>
    </row>
    <row r="3" spans="1:35" x14ac:dyDescent="0.25">
      <c r="A3" s="7" t="s">
        <v>34</v>
      </c>
      <c r="B3" s="7">
        <v>1</v>
      </c>
      <c r="C3" s="7" t="s">
        <v>35</v>
      </c>
      <c r="D3" s="7" t="s">
        <v>36</v>
      </c>
      <c r="E3" s="7">
        <v>1990</v>
      </c>
      <c r="F3" s="7">
        <v>265.04000000000002</v>
      </c>
      <c r="G3" s="7">
        <v>45.73</v>
      </c>
      <c r="H3" s="7">
        <v>37.659999999999997</v>
      </c>
      <c r="I3" s="7">
        <v>83.39</v>
      </c>
      <c r="J3" s="7">
        <v>47.75</v>
      </c>
      <c r="K3" s="7">
        <v>16.97</v>
      </c>
      <c r="L3" s="7">
        <v>7.14</v>
      </c>
      <c r="N3" s="7">
        <v>25.11</v>
      </c>
      <c r="O3" s="7">
        <f t="shared" ref="O3:O66" si="0">L3+M3+N3</f>
        <v>32.25</v>
      </c>
      <c r="P3" s="7">
        <v>0.3</v>
      </c>
    </row>
    <row r="4" spans="1:35" x14ac:dyDescent="0.25">
      <c r="A4" s="7" t="s">
        <v>34</v>
      </c>
      <c r="B4" s="7">
        <v>1</v>
      </c>
      <c r="C4" s="7" t="s">
        <v>35</v>
      </c>
      <c r="D4" s="7" t="s">
        <v>36</v>
      </c>
      <c r="E4" s="7">
        <v>1995</v>
      </c>
      <c r="F4" s="7">
        <v>303.3</v>
      </c>
      <c r="G4" s="7">
        <v>37.06</v>
      </c>
      <c r="H4" s="7">
        <v>38.5</v>
      </c>
      <c r="I4" s="7">
        <v>75.56</v>
      </c>
      <c r="J4" s="7">
        <v>40.65</v>
      </c>
      <c r="K4" s="7">
        <v>16.87</v>
      </c>
      <c r="L4" s="7">
        <v>6.72</v>
      </c>
      <c r="M4" s="7">
        <v>0</v>
      </c>
      <c r="N4" s="7">
        <v>23.69</v>
      </c>
      <c r="O4" s="7">
        <f t="shared" si="0"/>
        <v>30.41</v>
      </c>
      <c r="P4" s="7">
        <v>1.3</v>
      </c>
    </row>
    <row r="5" spans="1:35" x14ac:dyDescent="0.25">
      <c r="A5" s="7" t="s">
        <v>34</v>
      </c>
      <c r="B5" s="7">
        <v>1</v>
      </c>
      <c r="C5" s="7" t="s">
        <v>35</v>
      </c>
      <c r="D5" s="7" t="s">
        <v>36</v>
      </c>
      <c r="E5" s="7">
        <v>2000</v>
      </c>
      <c r="F5" s="7">
        <v>363.86</v>
      </c>
      <c r="G5" s="7">
        <v>15.03</v>
      </c>
      <c r="H5" s="7">
        <v>29.67</v>
      </c>
      <c r="I5" s="7">
        <v>44.7</v>
      </c>
      <c r="L5" s="7">
        <v>13.05</v>
      </c>
      <c r="M5" s="7">
        <v>0</v>
      </c>
      <c r="N5" s="7">
        <v>14.52</v>
      </c>
      <c r="O5" s="7">
        <f t="shared" si="0"/>
        <v>27.57</v>
      </c>
    </row>
    <row r="6" spans="1:35" x14ac:dyDescent="0.25">
      <c r="A6" s="7" t="s">
        <v>34</v>
      </c>
      <c r="B6" s="7">
        <v>1</v>
      </c>
      <c r="C6" s="7" t="s">
        <v>35</v>
      </c>
      <c r="D6" s="7" t="s">
        <v>36</v>
      </c>
      <c r="E6" s="7">
        <v>2005</v>
      </c>
      <c r="F6" s="7">
        <v>399.42599999999999</v>
      </c>
      <c r="G6" s="7">
        <v>1.02</v>
      </c>
      <c r="H6" s="7">
        <v>111.72</v>
      </c>
      <c r="I6" s="7">
        <v>112.74</v>
      </c>
      <c r="L6" s="7">
        <v>16.309999999999999</v>
      </c>
      <c r="M6" s="7">
        <v>0</v>
      </c>
      <c r="N6" s="7">
        <v>13.54</v>
      </c>
      <c r="O6" s="7">
        <f t="shared" si="0"/>
        <v>29.849999999999998</v>
      </c>
      <c r="Q6" s="7">
        <v>0.28000000000000003</v>
      </c>
      <c r="R6" s="7">
        <v>110.53</v>
      </c>
      <c r="S6" s="7">
        <v>110.81</v>
      </c>
      <c r="U6" s="7">
        <v>15.29</v>
      </c>
      <c r="V6" s="7">
        <v>0</v>
      </c>
      <c r="W6" s="7">
        <v>13.54</v>
      </c>
      <c r="X6" s="7">
        <v>28.83</v>
      </c>
      <c r="Z6" s="7">
        <v>0.74</v>
      </c>
      <c r="AA6" s="7">
        <v>1.19</v>
      </c>
      <c r="AB6" s="7">
        <v>1.93</v>
      </c>
      <c r="AE6" s="7">
        <v>1.02</v>
      </c>
      <c r="AF6" s="7">
        <v>0</v>
      </c>
      <c r="AG6" s="7">
        <v>0</v>
      </c>
      <c r="AH6" s="7">
        <v>1.02</v>
      </c>
      <c r="AI6" s="7">
        <v>0.72</v>
      </c>
    </row>
    <row r="7" spans="1:35" x14ac:dyDescent="0.25">
      <c r="A7" s="7" t="s">
        <v>34</v>
      </c>
      <c r="B7" s="7">
        <v>1</v>
      </c>
      <c r="C7" s="7" t="s">
        <v>35</v>
      </c>
      <c r="D7" s="7" t="s">
        <v>36</v>
      </c>
      <c r="E7" s="7">
        <v>2010</v>
      </c>
      <c r="F7" s="7">
        <v>441.60300000000001</v>
      </c>
      <c r="G7" s="7">
        <v>16.100000000000001</v>
      </c>
      <c r="H7" s="7">
        <v>129.37</v>
      </c>
      <c r="I7" s="7">
        <v>145.47</v>
      </c>
      <c r="L7" s="7">
        <v>18.399999999999999</v>
      </c>
      <c r="M7" s="7">
        <v>0</v>
      </c>
      <c r="N7" s="7">
        <v>12.19</v>
      </c>
      <c r="O7" s="7">
        <f t="shared" si="0"/>
        <v>30.589999999999996</v>
      </c>
      <c r="Q7" s="7">
        <v>15.79</v>
      </c>
      <c r="R7" s="7">
        <v>127.95</v>
      </c>
      <c r="S7" s="7">
        <v>143.74</v>
      </c>
      <c r="U7" s="7">
        <v>17.39</v>
      </c>
      <c r="V7" s="7">
        <v>0</v>
      </c>
      <c r="W7" s="7">
        <v>12.19</v>
      </c>
      <c r="X7" s="7">
        <v>29.58</v>
      </c>
      <c r="Z7" s="7">
        <v>0.31</v>
      </c>
      <c r="AA7" s="7">
        <v>1.42</v>
      </c>
      <c r="AB7" s="7">
        <v>1.73</v>
      </c>
      <c r="AE7" s="7">
        <v>1.01</v>
      </c>
      <c r="AF7" s="7">
        <v>0</v>
      </c>
      <c r="AG7" s="7">
        <v>0</v>
      </c>
      <c r="AH7" s="7">
        <v>1.01</v>
      </c>
      <c r="AI7" s="7">
        <v>0.41</v>
      </c>
    </row>
    <row r="8" spans="1:35" x14ac:dyDescent="0.25">
      <c r="A8" s="7" t="s">
        <v>34</v>
      </c>
      <c r="B8" s="7">
        <v>1</v>
      </c>
      <c r="C8" s="7" t="s">
        <v>35</v>
      </c>
      <c r="D8" s="7" t="s">
        <v>36</v>
      </c>
      <c r="E8" s="7">
        <v>2015</v>
      </c>
      <c r="F8" s="7">
        <v>491.33699999999999</v>
      </c>
      <c r="G8" s="7">
        <v>3.77</v>
      </c>
      <c r="H8" s="7">
        <v>83.26</v>
      </c>
      <c r="I8" s="7">
        <v>87.03</v>
      </c>
      <c r="J8" s="7">
        <v>9.36</v>
      </c>
      <c r="L8" s="7">
        <v>14.84</v>
      </c>
      <c r="M8" s="7">
        <v>0</v>
      </c>
      <c r="N8" s="7">
        <v>4.4400000000000004</v>
      </c>
      <c r="O8" s="7">
        <f t="shared" si="0"/>
        <v>19.28</v>
      </c>
      <c r="Q8" s="7">
        <v>3.55</v>
      </c>
      <c r="R8" s="7">
        <v>81.96</v>
      </c>
      <c r="S8" s="7">
        <v>85.51</v>
      </c>
      <c r="T8" s="7">
        <v>7.98</v>
      </c>
      <c r="U8" s="7">
        <v>13.79</v>
      </c>
      <c r="V8" s="7">
        <v>0</v>
      </c>
      <c r="W8" s="7">
        <v>4.4400000000000004</v>
      </c>
      <c r="X8" s="7">
        <v>18.23</v>
      </c>
      <c r="Y8" s="7" t="s">
        <v>37</v>
      </c>
      <c r="Z8" s="7">
        <v>0.22</v>
      </c>
      <c r="AA8" s="7">
        <v>1.3</v>
      </c>
      <c r="AB8" s="7">
        <v>1.52</v>
      </c>
      <c r="AC8" s="7">
        <v>1.38</v>
      </c>
      <c r="AD8" s="7" t="s">
        <v>37</v>
      </c>
      <c r="AE8" s="7">
        <v>1.05</v>
      </c>
      <c r="AF8" s="7">
        <v>0</v>
      </c>
      <c r="AG8" s="7">
        <v>0</v>
      </c>
      <c r="AH8" s="7">
        <v>1.05</v>
      </c>
      <c r="AI8" s="7">
        <v>0.22</v>
      </c>
    </row>
    <row r="9" spans="1:35" x14ac:dyDescent="0.25">
      <c r="A9" s="7" t="s">
        <v>34</v>
      </c>
      <c r="B9" s="7">
        <v>3</v>
      </c>
      <c r="C9" s="7" t="s">
        <v>38</v>
      </c>
      <c r="D9" s="7" t="s">
        <v>39</v>
      </c>
      <c r="E9" s="7">
        <v>1985</v>
      </c>
      <c r="F9" s="7">
        <v>12.5</v>
      </c>
      <c r="G9" s="7">
        <v>102.29</v>
      </c>
      <c r="H9" s="7">
        <v>244.59</v>
      </c>
      <c r="I9" s="7">
        <v>346.88</v>
      </c>
      <c r="J9" s="7">
        <v>152.19999999999999</v>
      </c>
      <c r="K9" s="7">
        <v>102.95</v>
      </c>
      <c r="L9" s="7">
        <v>15.99</v>
      </c>
      <c r="N9" s="7">
        <v>93.18</v>
      </c>
      <c r="O9" s="7">
        <f t="shared" si="0"/>
        <v>109.17</v>
      </c>
      <c r="P9" s="7">
        <v>0</v>
      </c>
    </row>
    <row r="10" spans="1:35" x14ac:dyDescent="0.25">
      <c r="A10" s="7" t="s">
        <v>34</v>
      </c>
      <c r="B10" s="7">
        <v>3</v>
      </c>
      <c r="C10" s="7" t="s">
        <v>38</v>
      </c>
      <c r="D10" s="7" t="s">
        <v>39</v>
      </c>
      <c r="E10" s="7">
        <v>1990</v>
      </c>
      <c r="F10" s="7">
        <v>13.62</v>
      </c>
      <c r="G10" s="7">
        <v>174.94</v>
      </c>
      <c r="H10" s="7">
        <v>159.63</v>
      </c>
      <c r="I10" s="7">
        <v>334.57</v>
      </c>
      <c r="J10" s="7">
        <v>221.72</v>
      </c>
      <c r="K10" s="7">
        <v>39.67</v>
      </c>
      <c r="L10" s="7">
        <v>63.65</v>
      </c>
      <c r="N10" s="7">
        <v>88.7</v>
      </c>
      <c r="O10" s="7">
        <f t="shared" si="0"/>
        <v>152.35</v>
      </c>
      <c r="P10" s="7">
        <v>0</v>
      </c>
    </row>
    <row r="11" spans="1:35" x14ac:dyDescent="0.25">
      <c r="A11" s="7" t="s">
        <v>34</v>
      </c>
      <c r="B11" s="7">
        <v>3</v>
      </c>
      <c r="C11" s="7" t="s">
        <v>38</v>
      </c>
      <c r="D11" s="7" t="s">
        <v>39</v>
      </c>
      <c r="E11" s="7">
        <v>1995</v>
      </c>
      <c r="F11" s="7">
        <v>14.22</v>
      </c>
      <c r="G11" s="7">
        <v>116.76</v>
      </c>
      <c r="H11" s="7">
        <v>293.86</v>
      </c>
      <c r="I11" s="7">
        <v>410.62</v>
      </c>
      <c r="J11" s="7">
        <v>170.36</v>
      </c>
      <c r="K11" s="7">
        <v>135.13999999999999</v>
      </c>
      <c r="L11" s="7">
        <v>46.09</v>
      </c>
      <c r="M11" s="7">
        <v>0</v>
      </c>
      <c r="N11" s="7">
        <v>60.58</v>
      </c>
      <c r="O11" s="7">
        <f t="shared" si="0"/>
        <v>106.67</v>
      </c>
      <c r="P11" s="7">
        <v>0</v>
      </c>
    </row>
    <row r="12" spans="1:35" x14ac:dyDescent="0.25">
      <c r="A12" s="7" t="s">
        <v>34</v>
      </c>
      <c r="B12" s="7">
        <v>3</v>
      </c>
      <c r="C12" s="7" t="s">
        <v>38</v>
      </c>
      <c r="D12" s="7" t="s">
        <v>39</v>
      </c>
      <c r="E12" s="7">
        <v>2000</v>
      </c>
      <c r="F12" s="7">
        <v>14.97</v>
      </c>
      <c r="G12" s="7">
        <v>123.12</v>
      </c>
      <c r="H12" s="7">
        <v>99.56</v>
      </c>
      <c r="I12" s="7">
        <v>222.68</v>
      </c>
      <c r="L12" s="7">
        <v>108.17</v>
      </c>
      <c r="M12" s="7">
        <v>0</v>
      </c>
      <c r="N12" s="7">
        <v>1.1000000000000001</v>
      </c>
      <c r="O12" s="7">
        <f t="shared" si="0"/>
        <v>109.27</v>
      </c>
    </row>
    <row r="13" spans="1:35" x14ac:dyDescent="0.25">
      <c r="A13" s="7" t="s">
        <v>34</v>
      </c>
      <c r="B13" s="7">
        <v>3</v>
      </c>
      <c r="C13" s="7" t="s">
        <v>38</v>
      </c>
      <c r="D13" s="7" t="s">
        <v>39</v>
      </c>
      <c r="E13" s="7">
        <v>2005</v>
      </c>
      <c r="F13" s="7">
        <v>15.282</v>
      </c>
      <c r="G13" s="7">
        <v>185.07</v>
      </c>
      <c r="H13" s="7">
        <v>44.25</v>
      </c>
      <c r="I13" s="7">
        <v>229.32</v>
      </c>
      <c r="L13" s="7">
        <v>73.22</v>
      </c>
      <c r="M13" s="7">
        <v>0</v>
      </c>
      <c r="N13" s="7">
        <v>39.35</v>
      </c>
      <c r="O13" s="7">
        <f t="shared" si="0"/>
        <v>112.57</v>
      </c>
      <c r="Q13" s="7">
        <v>185.07</v>
      </c>
      <c r="R13" s="7">
        <v>44.17</v>
      </c>
      <c r="S13" s="7">
        <v>229.24</v>
      </c>
      <c r="U13" s="7">
        <v>73.14</v>
      </c>
      <c r="V13" s="7">
        <v>0</v>
      </c>
      <c r="W13" s="7">
        <v>39.35</v>
      </c>
      <c r="X13" s="7">
        <v>112.49</v>
      </c>
      <c r="Z13" s="7">
        <v>0</v>
      </c>
      <c r="AA13" s="7">
        <v>0.08</v>
      </c>
      <c r="AB13" s="7">
        <v>0.08</v>
      </c>
      <c r="AE13" s="7">
        <v>0.08</v>
      </c>
      <c r="AF13" s="7">
        <v>0</v>
      </c>
      <c r="AG13" s="7">
        <v>0</v>
      </c>
      <c r="AH13" s="7">
        <v>0.08</v>
      </c>
      <c r="AI13" s="7">
        <v>0</v>
      </c>
    </row>
    <row r="14" spans="1:35" x14ac:dyDescent="0.25">
      <c r="A14" s="7" t="s">
        <v>34</v>
      </c>
      <c r="B14" s="7">
        <v>3</v>
      </c>
      <c r="C14" s="7" t="s">
        <v>38</v>
      </c>
      <c r="D14" s="7" t="s">
        <v>39</v>
      </c>
      <c r="E14" s="7">
        <v>2010</v>
      </c>
      <c r="F14" s="7">
        <v>15.445</v>
      </c>
      <c r="G14" s="7">
        <v>115.55</v>
      </c>
      <c r="H14" s="7">
        <v>33.840000000000003</v>
      </c>
      <c r="I14" s="7">
        <v>149.38999999999999</v>
      </c>
      <c r="L14" s="7">
        <v>69.77</v>
      </c>
      <c r="M14" s="7">
        <v>0</v>
      </c>
      <c r="N14" s="7">
        <v>47.74</v>
      </c>
      <c r="O14" s="7">
        <f t="shared" si="0"/>
        <v>117.50999999999999</v>
      </c>
      <c r="Q14" s="7">
        <v>115.55</v>
      </c>
      <c r="R14" s="7">
        <v>33.76</v>
      </c>
      <c r="S14" s="7">
        <v>149.31</v>
      </c>
      <c r="U14" s="7">
        <v>69.69</v>
      </c>
      <c r="V14" s="7">
        <v>0</v>
      </c>
      <c r="W14" s="7">
        <v>47.74</v>
      </c>
      <c r="X14" s="7">
        <v>117.43</v>
      </c>
      <c r="Z14" s="7">
        <v>0</v>
      </c>
      <c r="AA14" s="7">
        <v>0.08</v>
      </c>
      <c r="AB14" s="7">
        <v>0.08</v>
      </c>
      <c r="AE14" s="7">
        <v>0.08</v>
      </c>
      <c r="AF14" s="7">
        <v>0</v>
      </c>
      <c r="AG14" s="7">
        <v>0</v>
      </c>
      <c r="AH14" s="7">
        <v>0.08</v>
      </c>
      <c r="AI14" s="7">
        <v>0</v>
      </c>
    </row>
    <row r="15" spans="1:35" x14ac:dyDescent="0.25">
      <c r="A15" s="7" t="s">
        <v>34</v>
      </c>
      <c r="B15" s="7">
        <v>3</v>
      </c>
      <c r="C15" s="7" t="s">
        <v>38</v>
      </c>
      <c r="D15" s="7" t="s">
        <v>39</v>
      </c>
      <c r="E15" s="7">
        <v>2015</v>
      </c>
      <c r="F15" s="7">
        <v>16.495999999999999</v>
      </c>
      <c r="G15" s="7">
        <v>84.11</v>
      </c>
      <c r="H15" s="7">
        <v>52.5</v>
      </c>
      <c r="I15" s="7">
        <v>136.61000000000001</v>
      </c>
      <c r="J15" s="7">
        <v>61.92</v>
      </c>
      <c r="L15" s="7">
        <v>63.93</v>
      </c>
      <c r="M15" s="7">
        <v>0</v>
      </c>
      <c r="N15" s="7">
        <v>43.73</v>
      </c>
      <c r="O15" s="7">
        <f t="shared" si="0"/>
        <v>107.66</v>
      </c>
      <c r="Q15" s="7">
        <v>84.11</v>
      </c>
      <c r="R15" s="7">
        <v>52.34</v>
      </c>
      <c r="S15" s="7">
        <v>136.44999999999999</v>
      </c>
      <c r="T15" s="7">
        <v>61.85</v>
      </c>
      <c r="U15" s="7">
        <v>63.85</v>
      </c>
      <c r="V15" s="7">
        <v>0</v>
      </c>
      <c r="W15" s="7">
        <v>43.73</v>
      </c>
      <c r="X15" s="7">
        <v>107.58</v>
      </c>
      <c r="Y15" s="7" t="s">
        <v>37</v>
      </c>
      <c r="Z15" s="7">
        <v>0</v>
      </c>
      <c r="AA15" s="7">
        <v>0.16</v>
      </c>
      <c r="AB15" s="7">
        <v>0.16</v>
      </c>
      <c r="AC15" s="7">
        <v>7.0000000000000007E-2</v>
      </c>
      <c r="AD15" s="7" t="s">
        <v>37</v>
      </c>
      <c r="AE15" s="7">
        <v>0.08</v>
      </c>
      <c r="AF15" s="7">
        <v>0</v>
      </c>
      <c r="AG15" s="7">
        <v>0</v>
      </c>
      <c r="AH15" s="7">
        <v>0.08</v>
      </c>
      <c r="AI15" s="7">
        <v>0</v>
      </c>
    </row>
    <row r="16" spans="1:35" x14ac:dyDescent="0.25">
      <c r="A16" s="7" t="s">
        <v>34</v>
      </c>
      <c r="B16" s="7">
        <v>5</v>
      </c>
      <c r="C16" s="7" t="s">
        <v>40</v>
      </c>
      <c r="D16" s="7" t="s">
        <v>36</v>
      </c>
      <c r="E16" s="7">
        <v>1985</v>
      </c>
      <c r="F16" s="7">
        <v>371.59</v>
      </c>
      <c r="G16" s="7">
        <v>7.92</v>
      </c>
      <c r="H16" s="7">
        <v>0.9</v>
      </c>
      <c r="I16" s="7">
        <v>8.82</v>
      </c>
      <c r="J16" s="7">
        <v>6.31</v>
      </c>
      <c r="K16" s="7">
        <v>0.76</v>
      </c>
      <c r="L16" s="7">
        <v>3.39</v>
      </c>
      <c r="N16" s="7">
        <v>1.52</v>
      </c>
      <c r="O16" s="7">
        <f t="shared" si="0"/>
        <v>4.91</v>
      </c>
      <c r="P16" s="7">
        <v>0.56999999999999995</v>
      </c>
    </row>
    <row r="17" spans="1:35" x14ac:dyDescent="0.25">
      <c r="A17" s="7" t="s">
        <v>34</v>
      </c>
      <c r="B17" s="7">
        <v>5</v>
      </c>
      <c r="C17" s="7" t="s">
        <v>40</v>
      </c>
      <c r="D17" s="7" t="s">
        <v>36</v>
      </c>
      <c r="E17" s="7">
        <v>1990</v>
      </c>
      <c r="F17" s="7">
        <v>391.51</v>
      </c>
      <c r="G17" s="7">
        <v>6.83</v>
      </c>
      <c r="H17" s="7">
        <v>0.75</v>
      </c>
      <c r="I17" s="7">
        <v>7.58</v>
      </c>
      <c r="J17" s="7">
        <v>5.09</v>
      </c>
      <c r="K17" s="7">
        <v>0.64</v>
      </c>
      <c r="L17" s="7">
        <v>2.2000000000000002</v>
      </c>
      <c r="N17" s="7">
        <v>0.97</v>
      </c>
      <c r="O17" s="7">
        <f t="shared" si="0"/>
        <v>3.17</v>
      </c>
      <c r="P17" s="7">
        <v>0.56999999999999995</v>
      </c>
    </row>
    <row r="18" spans="1:35" x14ac:dyDescent="0.25">
      <c r="A18" s="7" t="s">
        <v>34</v>
      </c>
      <c r="B18" s="7">
        <v>5</v>
      </c>
      <c r="C18" s="7" t="s">
        <v>40</v>
      </c>
      <c r="D18" s="7" t="s">
        <v>36</v>
      </c>
      <c r="E18" s="7">
        <v>1995</v>
      </c>
      <c r="F18" s="7">
        <v>449.1</v>
      </c>
      <c r="G18" s="7">
        <v>4.84</v>
      </c>
      <c r="H18" s="7">
        <v>0.61</v>
      </c>
      <c r="I18" s="7">
        <v>5.45</v>
      </c>
      <c r="J18" s="7">
        <v>3.63</v>
      </c>
      <c r="K18" s="7">
        <v>0.48</v>
      </c>
      <c r="L18" s="7">
        <v>2.2000000000000002</v>
      </c>
      <c r="M18" s="7">
        <v>0</v>
      </c>
      <c r="N18" s="7">
        <v>0.98</v>
      </c>
      <c r="O18" s="7">
        <f t="shared" si="0"/>
        <v>3.18</v>
      </c>
      <c r="P18" s="7">
        <v>0.5</v>
      </c>
    </row>
    <row r="19" spans="1:35" x14ac:dyDescent="0.25">
      <c r="A19" s="7" t="s">
        <v>34</v>
      </c>
      <c r="B19" s="7">
        <v>5</v>
      </c>
      <c r="C19" s="7" t="s">
        <v>40</v>
      </c>
      <c r="D19" s="7" t="s">
        <v>36</v>
      </c>
      <c r="E19" s="7">
        <v>2000</v>
      </c>
      <c r="F19" s="7">
        <v>487.97</v>
      </c>
      <c r="G19" s="7">
        <v>2.5299999999999998</v>
      </c>
      <c r="H19" s="7">
        <v>0.68</v>
      </c>
      <c r="I19" s="7">
        <v>3.21</v>
      </c>
      <c r="L19" s="7">
        <v>3.36</v>
      </c>
      <c r="M19" s="7">
        <v>0</v>
      </c>
      <c r="N19" s="7">
        <v>0</v>
      </c>
      <c r="O19" s="7">
        <f t="shared" si="0"/>
        <v>3.36</v>
      </c>
    </row>
    <row r="20" spans="1:35" x14ac:dyDescent="0.25">
      <c r="A20" s="7" t="s">
        <v>34</v>
      </c>
      <c r="B20" s="7">
        <v>5</v>
      </c>
      <c r="C20" s="7" t="s">
        <v>40</v>
      </c>
      <c r="D20" s="7" t="s">
        <v>36</v>
      </c>
      <c r="E20" s="7">
        <v>2005</v>
      </c>
      <c r="F20" s="7">
        <v>529.09</v>
      </c>
      <c r="G20" s="7">
        <v>1.76</v>
      </c>
      <c r="H20" s="7">
        <v>11.16</v>
      </c>
      <c r="I20" s="7">
        <v>12.92</v>
      </c>
      <c r="L20" s="7">
        <v>3.99</v>
      </c>
      <c r="M20" s="7">
        <v>0</v>
      </c>
      <c r="N20" s="7">
        <v>0</v>
      </c>
      <c r="O20" s="7">
        <f t="shared" si="0"/>
        <v>3.99</v>
      </c>
      <c r="Q20" s="7">
        <v>0.08</v>
      </c>
      <c r="R20" s="7">
        <v>9.5</v>
      </c>
      <c r="S20" s="7">
        <v>9.58</v>
      </c>
      <c r="U20" s="7">
        <v>1.75</v>
      </c>
      <c r="V20" s="7">
        <v>0</v>
      </c>
      <c r="W20" s="7">
        <v>0</v>
      </c>
      <c r="X20" s="7">
        <v>1.75</v>
      </c>
      <c r="Z20" s="7">
        <v>1.68</v>
      </c>
      <c r="AA20" s="7">
        <v>1.66</v>
      </c>
      <c r="AB20" s="7">
        <v>3.34</v>
      </c>
      <c r="AE20" s="7">
        <v>2.2400000000000002</v>
      </c>
      <c r="AF20" s="7">
        <v>0</v>
      </c>
      <c r="AG20" s="7">
        <v>0</v>
      </c>
      <c r="AH20" s="7">
        <v>2.2400000000000002</v>
      </c>
      <c r="AI20" s="7">
        <v>1.05</v>
      </c>
    </row>
    <row r="21" spans="1:35" x14ac:dyDescent="0.25">
      <c r="A21" s="7" t="s">
        <v>34</v>
      </c>
      <c r="B21" s="7">
        <v>5</v>
      </c>
      <c r="C21" s="7" t="s">
        <v>40</v>
      </c>
      <c r="D21" s="7" t="s">
        <v>36</v>
      </c>
      <c r="E21" s="7">
        <v>2010</v>
      </c>
      <c r="F21" s="7">
        <v>572.00300000000004</v>
      </c>
      <c r="G21" s="7">
        <v>1.91</v>
      </c>
      <c r="H21" s="7">
        <v>14.79</v>
      </c>
      <c r="I21" s="7">
        <v>16.7</v>
      </c>
      <c r="L21" s="7">
        <v>4.46</v>
      </c>
      <c r="M21" s="7">
        <v>0</v>
      </c>
      <c r="N21" s="7">
        <v>0.6</v>
      </c>
      <c r="O21" s="7">
        <f t="shared" si="0"/>
        <v>5.0599999999999996</v>
      </c>
      <c r="Q21" s="7">
        <v>0.08</v>
      </c>
      <c r="R21" s="7">
        <v>13.99</v>
      </c>
      <c r="S21" s="7">
        <v>14.07</v>
      </c>
      <c r="U21" s="7">
        <v>1.56</v>
      </c>
      <c r="V21" s="7">
        <v>0</v>
      </c>
      <c r="W21" s="7">
        <v>0.6</v>
      </c>
      <c r="X21" s="7">
        <v>2.16</v>
      </c>
      <c r="Z21" s="7">
        <v>1.83</v>
      </c>
      <c r="AA21" s="7">
        <v>0.8</v>
      </c>
      <c r="AB21" s="7">
        <v>2.63</v>
      </c>
      <c r="AE21" s="7">
        <v>2.9</v>
      </c>
      <c r="AF21" s="7">
        <v>0</v>
      </c>
      <c r="AG21" s="7">
        <v>0</v>
      </c>
      <c r="AH21" s="7">
        <v>2.9</v>
      </c>
      <c r="AI21" s="7">
        <v>1.48</v>
      </c>
    </row>
    <row r="22" spans="1:35" x14ac:dyDescent="0.25">
      <c r="A22" s="7" t="s">
        <v>34</v>
      </c>
      <c r="B22" s="7">
        <v>5</v>
      </c>
      <c r="C22" s="7" t="s">
        <v>40</v>
      </c>
      <c r="D22" s="7" t="s">
        <v>36</v>
      </c>
      <c r="E22" s="7">
        <v>2015</v>
      </c>
      <c r="F22" s="7">
        <v>631.096</v>
      </c>
      <c r="G22" s="7">
        <v>2.0499999999999998</v>
      </c>
      <c r="H22" s="7">
        <v>1.51</v>
      </c>
      <c r="I22" s="7">
        <v>3.56</v>
      </c>
      <c r="J22" s="7">
        <v>2.36</v>
      </c>
      <c r="L22" s="7">
        <v>3.78</v>
      </c>
      <c r="M22" s="7">
        <v>0</v>
      </c>
      <c r="N22" s="7">
        <v>0.3</v>
      </c>
      <c r="O22" s="7">
        <f t="shared" si="0"/>
        <v>4.08</v>
      </c>
      <c r="Q22" s="7">
        <v>1.07</v>
      </c>
      <c r="R22" s="7">
        <v>0.32</v>
      </c>
      <c r="S22" s="7">
        <v>1.39</v>
      </c>
      <c r="T22" s="7">
        <v>0.35</v>
      </c>
      <c r="U22" s="7">
        <v>1.32</v>
      </c>
      <c r="V22" s="7">
        <v>0</v>
      </c>
      <c r="W22" s="7">
        <v>0.3</v>
      </c>
      <c r="X22" s="7">
        <v>1.62</v>
      </c>
      <c r="Y22" s="7" t="s">
        <v>37</v>
      </c>
      <c r="Z22" s="7">
        <v>0.98</v>
      </c>
      <c r="AA22" s="7">
        <v>1.19</v>
      </c>
      <c r="AB22" s="7">
        <v>2.17</v>
      </c>
      <c r="AC22" s="7">
        <v>2.0099999999999998</v>
      </c>
      <c r="AD22" s="7" t="s">
        <v>37</v>
      </c>
      <c r="AE22" s="7">
        <v>2.46</v>
      </c>
      <c r="AF22" s="7">
        <v>0</v>
      </c>
      <c r="AG22" s="7">
        <v>0</v>
      </c>
      <c r="AH22" s="7">
        <v>2.46</v>
      </c>
      <c r="AI22" s="7">
        <v>0.18</v>
      </c>
    </row>
    <row r="23" spans="1:35" x14ac:dyDescent="0.25">
      <c r="A23" s="7" t="s">
        <v>34</v>
      </c>
      <c r="B23" s="7">
        <v>7</v>
      </c>
      <c r="C23" s="7" t="s">
        <v>41</v>
      </c>
      <c r="D23" s="7" t="s">
        <v>42</v>
      </c>
      <c r="E23" s="7">
        <v>1985</v>
      </c>
      <c r="F23" s="7">
        <v>5.23</v>
      </c>
      <c r="G23" s="7">
        <v>0.08</v>
      </c>
      <c r="H23" s="7">
        <v>30.39</v>
      </c>
      <c r="I23" s="7">
        <v>30.47</v>
      </c>
      <c r="J23" s="7">
        <v>9.7200000000000006</v>
      </c>
      <c r="K23" s="7">
        <v>1.95</v>
      </c>
      <c r="L23" s="7">
        <v>0.53</v>
      </c>
      <c r="N23" s="7">
        <v>8.2200000000000006</v>
      </c>
      <c r="O23" s="7">
        <f t="shared" si="0"/>
        <v>8.75</v>
      </c>
      <c r="P23" s="7">
        <v>0</v>
      </c>
    </row>
    <row r="24" spans="1:35" x14ac:dyDescent="0.25">
      <c r="A24" s="7" t="s">
        <v>34</v>
      </c>
      <c r="B24" s="7">
        <v>7</v>
      </c>
      <c r="C24" s="7" t="s">
        <v>41</v>
      </c>
      <c r="D24" s="7" t="s">
        <v>42</v>
      </c>
      <c r="E24" s="7">
        <v>1990</v>
      </c>
      <c r="F24" s="7">
        <v>5.35</v>
      </c>
      <c r="G24" s="7">
        <v>0.09</v>
      </c>
      <c r="H24" s="7">
        <v>40.31</v>
      </c>
      <c r="I24" s="7">
        <v>40.4</v>
      </c>
      <c r="J24" s="7">
        <v>9.14</v>
      </c>
      <c r="K24" s="7">
        <v>9.27</v>
      </c>
      <c r="L24" s="7">
        <v>0.94</v>
      </c>
      <c r="N24" s="7">
        <v>14.6</v>
      </c>
      <c r="O24" s="7">
        <f t="shared" si="0"/>
        <v>15.54</v>
      </c>
      <c r="P24" s="7">
        <v>0</v>
      </c>
    </row>
    <row r="25" spans="1:35" x14ac:dyDescent="0.25">
      <c r="A25" s="7" t="s">
        <v>34</v>
      </c>
      <c r="B25" s="7">
        <v>7</v>
      </c>
      <c r="C25" s="7" t="s">
        <v>41</v>
      </c>
      <c r="D25" s="7" t="s">
        <v>42</v>
      </c>
      <c r="E25" s="7">
        <v>1995</v>
      </c>
      <c r="F25" s="7">
        <v>7.1</v>
      </c>
      <c r="G25" s="7">
        <v>0.86</v>
      </c>
      <c r="H25" s="7">
        <v>45.3</v>
      </c>
      <c r="I25" s="7">
        <v>46.16</v>
      </c>
      <c r="J25" s="7">
        <v>16.37</v>
      </c>
      <c r="K25" s="7">
        <v>8.07</v>
      </c>
      <c r="L25" s="7">
        <v>1.28</v>
      </c>
      <c r="M25" s="7">
        <v>0</v>
      </c>
      <c r="N25" s="7">
        <v>19.170000000000002</v>
      </c>
      <c r="O25" s="7">
        <f t="shared" si="0"/>
        <v>20.450000000000003</v>
      </c>
      <c r="P25" s="7">
        <v>0</v>
      </c>
    </row>
    <row r="26" spans="1:35" x14ac:dyDescent="0.25">
      <c r="A26" s="7" t="s">
        <v>34</v>
      </c>
      <c r="B26" s="7">
        <v>7</v>
      </c>
      <c r="C26" s="7" t="s">
        <v>41</v>
      </c>
      <c r="D26" s="7" t="s">
        <v>42</v>
      </c>
      <c r="E26" s="7">
        <v>2000</v>
      </c>
      <c r="F26" s="7">
        <v>9.9</v>
      </c>
      <c r="G26" s="7">
        <v>0.13</v>
      </c>
      <c r="H26" s="7">
        <v>64.33</v>
      </c>
      <c r="I26" s="7">
        <v>64.459999999999994</v>
      </c>
      <c r="L26" s="7">
        <v>0.19</v>
      </c>
      <c r="M26" s="7">
        <v>0</v>
      </c>
      <c r="N26" s="7">
        <v>16.760000000000002</v>
      </c>
      <c r="O26" s="7">
        <f t="shared" si="0"/>
        <v>16.950000000000003</v>
      </c>
    </row>
    <row r="27" spans="1:35" x14ac:dyDescent="0.25">
      <c r="A27" s="7" t="s">
        <v>34</v>
      </c>
      <c r="B27" s="7">
        <v>7</v>
      </c>
      <c r="C27" s="7" t="s">
        <v>41</v>
      </c>
      <c r="D27" s="7" t="s">
        <v>42</v>
      </c>
      <c r="E27" s="7">
        <v>2005</v>
      </c>
      <c r="F27" s="7">
        <v>11.885999999999999</v>
      </c>
      <c r="G27" s="7">
        <v>0</v>
      </c>
      <c r="H27" s="7">
        <v>69.239999999999995</v>
      </c>
      <c r="I27" s="7">
        <v>69.239999999999995</v>
      </c>
      <c r="L27" s="7">
        <v>1</v>
      </c>
      <c r="M27" s="7">
        <v>0</v>
      </c>
      <c r="N27" s="7">
        <v>19.66</v>
      </c>
      <c r="O27" s="7">
        <f t="shared" si="0"/>
        <v>20.66</v>
      </c>
      <c r="Q27" s="7">
        <v>0</v>
      </c>
      <c r="R27" s="7">
        <v>69.02</v>
      </c>
      <c r="S27" s="7">
        <v>69.02</v>
      </c>
      <c r="U27" s="7">
        <v>0.85</v>
      </c>
      <c r="V27" s="7">
        <v>0</v>
      </c>
      <c r="W27" s="7">
        <v>19.66</v>
      </c>
      <c r="X27" s="7">
        <v>20.51</v>
      </c>
      <c r="Z27" s="7">
        <v>0</v>
      </c>
      <c r="AA27" s="7">
        <v>0.22</v>
      </c>
      <c r="AB27" s="7">
        <v>0.22</v>
      </c>
      <c r="AE27" s="7">
        <v>0.15</v>
      </c>
      <c r="AF27" s="7">
        <v>0</v>
      </c>
      <c r="AG27" s="7">
        <v>0</v>
      </c>
      <c r="AH27" s="7">
        <v>0.15</v>
      </c>
      <c r="AI27" s="7">
        <v>0</v>
      </c>
    </row>
    <row r="28" spans="1:35" x14ac:dyDescent="0.25">
      <c r="A28" s="7" t="s">
        <v>34</v>
      </c>
      <c r="B28" s="7">
        <v>7</v>
      </c>
      <c r="C28" s="7" t="s">
        <v>41</v>
      </c>
      <c r="D28" s="7" t="s">
        <v>42</v>
      </c>
      <c r="E28" s="7">
        <v>2010</v>
      </c>
      <c r="F28" s="7">
        <v>12.084</v>
      </c>
      <c r="G28" s="7">
        <v>0</v>
      </c>
      <c r="H28" s="7">
        <v>56.02</v>
      </c>
      <c r="I28" s="7">
        <v>56.02</v>
      </c>
      <c r="L28" s="7">
        <v>1.03</v>
      </c>
      <c r="M28" s="7">
        <v>0</v>
      </c>
      <c r="N28" s="7">
        <v>20.79</v>
      </c>
      <c r="O28" s="7">
        <f t="shared" si="0"/>
        <v>21.82</v>
      </c>
      <c r="Q28" s="7">
        <v>0</v>
      </c>
      <c r="R28" s="7">
        <v>55.85</v>
      </c>
      <c r="S28" s="7">
        <v>55.85</v>
      </c>
      <c r="U28" s="7">
        <v>0.86</v>
      </c>
      <c r="V28" s="7">
        <v>0</v>
      </c>
      <c r="W28" s="7">
        <v>20.79</v>
      </c>
      <c r="X28" s="7">
        <v>21.65</v>
      </c>
      <c r="Z28" s="7">
        <v>0</v>
      </c>
      <c r="AA28" s="7">
        <v>0.17</v>
      </c>
      <c r="AB28" s="7">
        <v>0.17</v>
      </c>
      <c r="AE28" s="7">
        <v>0.17</v>
      </c>
      <c r="AF28" s="7">
        <v>0</v>
      </c>
      <c r="AG28" s="7">
        <v>0</v>
      </c>
      <c r="AH28" s="7">
        <v>0.17</v>
      </c>
      <c r="AI28" s="7">
        <v>0</v>
      </c>
    </row>
    <row r="29" spans="1:35" x14ac:dyDescent="0.25">
      <c r="A29" s="7" t="s">
        <v>34</v>
      </c>
      <c r="B29" s="7">
        <v>7</v>
      </c>
      <c r="C29" s="7" t="s">
        <v>41</v>
      </c>
      <c r="D29" s="7" t="s">
        <v>42</v>
      </c>
      <c r="E29" s="7">
        <v>2015</v>
      </c>
      <c r="F29" s="7">
        <v>12.352</v>
      </c>
      <c r="G29" s="7">
        <v>0.11</v>
      </c>
      <c r="H29" s="7">
        <v>41.84</v>
      </c>
      <c r="I29" s="7">
        <v>41.95</v>
      </c>
      <c r="J29" s="7">
        <v>24.22</v>
      </c>
      <c r="L29" s="7">
        <v>1.1499999999999999</v>
      </c>
      <c r="M29" s="7">
        <v>0</v>
      </c>
      <c r="N29" s="7">
        <v>19.62</v>
      </c>
      <c r="O29" s="7">
        <f t="shared" si="0"/>
        <v>20.77</v>
      </c>
      <c r="Q29" s="7">
        <v>0.11</v>
      </c>
      <c r="R29" s="7">
        <v>41.68</v>
      </c>
      <c r="S29" s="7">
        <v>41.79</v>
      </c>
      <c r="T29" s="7">
        <v>24.11</v>
      </c>
      <c r="U29" s="7">
        <v>1</v>
      </c>
      <c r="V29" s="7">
        <v>0</v>
      </c>
      <c r="W29" s="7">
        <v>19.62</v>
      </c>
      <c r="X29" s="7">
        <v>20.62</v>
      </c>
      <c r="Y29" s="7" t="s">
        <v>37</v>
      </c>
      <c r="Z29" s="7">
        <v>0</v>
      </c>
      <c r="AA29" s="7">
        <v>0.16</v>
      </c>
      <c r="AB29" s="7">
        <v>0.16</v>
      </c>
      <c r="AC29" s="7">
        <v>0.11</v>
      </c>
      <c r="AD29" s="7" t="s">
        <v>37</v>
      </c>
      <c r="AE29" s="7">
        <v>0.15</v>
      </c>
      <c r="AF29" s="7">
        <v>0</v>
      </c>
      <c r="AG29" s="7">
        <v>0</v>
      </c>
      <c r="AH29" s="7">
        <v>0.15</v>
      </c>
      <c r="AI29" s="7">
        <v>0</v>
      </c>
    </row>
    <row r="30" spans="1:35" x14ac:dyDescent="0.25">
      <c r="A30" s="7" t="s">
        <v>34</v>
      </c>
      <c r="B30" s="7">
        <v>9</v>
      </c>
      <c r="C30" s="7" t="s">
        <v>43</v>
      </c>
      <c r="D30" s="7" t="s">
        <v>42</v>
      </c>
      <c r="E30" s="7">
        <v>1985</v>
      </c>
      <c r="F30" s="7">
        <v>4.82</v>
      </c>
      <c r="G30" s="7">
        <v>88.09</v>
      </c>
      <c r="H30" s="7">
        <v>0.47</v>
      </c>
      <c r="I30" s="7">
        <v>88.56</v>
      </c>
      <c r="J30" s="7">
        <v>40.98</v>
      </c>
      <c r="K30" s="7">
        <v>8.99</v>
      </c>
      <c r="L30" s="7">
        <v>8.86</v>
      </c>
      <c r="N30" s="7">
        <v>50.16</v>
      </c>
      <c r="O30" s="7">
        <f t="shared" si="0"/>
        <v>59.019999999999996</v>
      </c>
      <c r="P30" s="7">
        <v>0</v>
      </c>
    </row>
    <row r="31" spans="1:35" x14ac:dyDescent="0.25">
      <c r="A31" s="7" t="s">
        <v>34</v>
      </c>
      <c r="B31" s="7">
        <v>9</v>
      </c>
      <c r="C31" s="7" t="s">
        <v>43</v>
      </c>
      <c r="D31" s="7" t="s">
        <v>42</v>
      </c>
      <c r="E31" s="7">
        <v>1990</v>
      </c>
      <c r="F31" s="7">
        <v>4.5599999999999996</v>
      </c>
      <c r="G31" s="7">
        <v>90.2</v>
      </c>
      <c r="H31" s="7">
        <v>0.26</v>
      </c>
      <c r="I31" s="7">
        <v>90.46</v>
      </c>
      <c r="J31" s="7">
        <v>81.400000000000006</v>
      </c>
      <c r="K31" s="7">
        <v>9.19</v>
      </c>
      <c r="L31" s="7">
        <v>16.7</v>
      </c>
      <c r="N31" s="7">
        <v>52.9</v>
      </c>
      <c r="O31" s="7">
        <f t="shared" si="0"/>
        <v>69.599999999999994</v>
      </c>
      <c r="P31" s="7">
        <v>0</v>
      </c>
    </row>
    <row r="32" spans="1:35" x14ac:dyDescent="0.25">
      <c r="A32" s="7" t="s">
        <v>34</v>
      </c>
      <c r="B32" s="7">
        <v>9</v>
      </c>
      <c r="C32" s="7" t="s">
        <v>43</v>
      </c>
      <c r="D32" s="7" t="s">
        <v>42</v>
      </c>
      <c r="E32" s="7">
        <v>1995</v>
      </c>
      <c r="F32" s="7">
        <v>4.38</v>
      </c>
      <c r="G32" s="7">
        <v>104.26</v>
      </c>
      <c r="H32" s="7">
        <v>0</v>
      </c>
      <c r="I32" s="7">
        <v>104.26</v>
      </c>
      <c r="J32" s="7">
        <v>48.54</v>
      </c>
      <c r="K32" s="7">
        <v>10.42</v>
      </c>
      <c r="L32" s="7">
        <v>16.28</v>
      </c>
      <c r="M32" s="7">
        <v>0</v>
      </c>
      <c r="N32" s="7">
        <v>51.53</v>
      </c>
      <c r="O32" s="7">
        <f t="shared" si="0"/>
        <v>67.81</v>
      </c>
      <c r="P32" s="7">
        <v>0</v>
      </c>
    </row>
    <row r="33" spans="1:35" x14ac:dyDescent="0.25">
      <c r="A33" s="7" t="s">
        <v>34</v>
      </c>
      <c r="B33" s="7">
        <v>9</v>
      </c>
      <c r="C33" s="7" t="s">
        <v>43</v>
      </c>
      <c r="D33" s="7" t="s">
        <v>42</v>
      </c>
      <c r="E33" s="7">
        <v>2000</v>
      </c>
      <c r="F33" s="7">
        <v>4.5199999999999996</v>
      </c>
      <c r="G33" s="7">
        <v>110.94</v>
      </c>
      <c r="H33" s="7">
        <v>0</v>
      </c>
      <c r="I33" s="7">
        <v>110.94</v>
      </c>
      <c r="L33" s="7">
        <v>57.94</v>
      </c>
      <c r="M33" s="7">
        <v>0.06</v>
      </c>
      <c r="N33" s="7">
        <v>20.13</v>
      </c>
      <c r="O33" s="7">
        <f t="shared" si="0"/>
        <v>78.13</v>
      </c>
    </row>
    <row r="34" spans="1:35" x14ac:dyDescent="0.25">
      <c r="A34" s="7" t="s">
        <v>34</v>
      </c>
      <c r="B34" s="7">
        <v>9</v>
      </c>
      <c r="C34" s="7" t="s">
        <v>43</v>
      </c>
      <c r="D34" s="7" t="s">
        <v>42</v>
      </c>
      <c r="E34" s="7">
        <v>2005</v>
      </c>
      <c r="F34" s="7">
        <v>4.069</v>
      </c>
      <c r="G34" s="7">
        <v>122.17</v>
      </c>
      <c r="H34" s="7">
        <v>0</v>
      </c>
      <c r="I34" s="7">
        <v>122.17</v>
      </c>
      <c r="L34" s="7">
        <v>69.11</v>
      </c>
      <c r="M34" s="7">
        <v>0</v>
      </c>
      <c r="N34" s="7">
        <v>16.86</v>
      </c>
      <c r="O34" s="7">
        <f t="shared" si="0"/>
        <v>85.97</v>
      </c>
      <c r="Q34" s="7">
        <v>122.17</v>
      </c>
      <c r="R34" s="7">
        <v>0</v>
      </c>
      <c r="S34" s="7">
        <v>122.17</v>
      </c>
      <c r="U34" s="7">
        <v>69.11</v>
      </c>
      <c r="V34" s="7">
        <v>0</v>
      </c>
      <c r="W34" s="7">
        <v>16.86</v>
      </c>
      <c r="X34" s="7">
        <v>85.97</v>
      </c>
      <c r="Z34" s="7">
        <v>0</v>
      </c>
      <c r="AA34" s="7">
        <v>0</v>
      </c>
      <c r="AB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</row>
    <row r="35" spans="1:35" x14ac:dyDescent="0.25">
      <c r="A35" s="7" t="s">
        <v>34</v>
      </c>
      <c r="B35" s="7">
        <v>9</v>
      </c>
      <c r="C35" s="7" t="s">
        <v>43</v>
      </c>
      <c r="D35" s="7" t="s">
        <v>42</v>
      </c>
      <c r="E35" s="7">
        <v>2010</v>
      </c>
      <c r="F35" s="7">
        <v>3.7879999999999998</v>
      </c>
      <c r="G35" s="7">
        <v>96.75</v>
      </c>
      <c r="H35" s="7">
        <v>0.06</v>
      </c>
      <c r="I35" s="7">
        <v>96.81</v>
      </c>
      <c r="L35" s="7">
        <v>118.16</v>
      </c>
      <c r="M35" s="7">
        <v>0</v>
      </c>
      <c r="N35" s="7">
        <v>37.07</v>
      </c>
      <c r="O35" s="7">
        <f t="shared" si="0"/>
        <v>155.22999999999999</v>
      </c>
      <c r="Q35" s="7">
        <v>96.75</v>
      </c>
      <c r="R35" s="7">
        <v>0.06</v>
      </c>
      <c r="S35" s="7">
        <v>96.81</v>
      </c>
      <c r="U35" s="7">
        <v>118.16</v>
      </c>
      <c r="V35" s="7">
        <v>0</v>
      </c>
      <c r="W35" s="7">
        <v>37.07</v>
      </c>
      <c r="X35" s="7">
        <v>155.22999999999999</v>
      </c>
      <c r="Z35" s="7">
        <v>0</v>
      </c>
      <c r="AA35" s="7">
        <v>0</v>
      </c>
      <c r="AB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</row>
    <row r="36" spans="1:35" x14ac:dyDescent="0.25">
      <c r="A36" s="7" t="s">
        <v>34</v>
      </c>
      <c r="B36" s="7">
        <v>9</v>
      </c>
      <c r="C36" s="7" t="s">
        <v>43</v>
      </c>
      <c r="D36" s="7" t="s">
        <v>42</v>
      </c>
      <c r="E36" s="7">
        <v>2015</v>
      </c>
      <c r="F36" s="7">
        <v>3.6150000000000002</v>
      </c>
      <c r="G36" s="7">
        <v>125.07</v>
      </c>
      <c r="H36" s="7">
        <v>0.17</v>
      </c>
      <c r="I36" s="7">
        <v>125.24</v>
      </c>
      <c r="J36" s="7">
        <v>44.57</v>
      </c>
      <c r="L36" s="7">
        <v>63.72</v>
      </c>
      <c r="M36" s="7">
        <v>0</v>
      </c>
      <c r="N36" s="7">
        <v>9.0500000000000007</v>
      </c>
      <c r="O36" s="7">
        <f t="shared" si="0"/>
        <v>72.77</v>
      </c>
      <c r="Q36" s="7">
        <v>125.07</v>
      </c>
      <c r="R36" s="7">
        <v>0.17</v>
      </c>
      <c r="S36" s="7">
        <v>125.24</v>
      </c>
      <c r="T36" s="7">
        <v>44.57</v>
      </c>
      <c r="U36" s="7">
        <v>63.72</v>
      </c>
      <c r="V36" s="7">
        <v>0</v>
      </c>
      <c r="W36" s="7">
        <v>9.0500000000000007</v>
      </c>
      <c r="X36" s="7">
        <v>72.77</v>
      </c>
      <c r="Y36" s="7" t="s">
        <v>37</v>
      </c>
      <c r="Z36" s="7">
        <v>0</v>
      </c>
      <c r="AA36" s="7">
        <v>0</v>
      </c>
      <c r="AB36" s="7">
        <v>0</v>
      </c>
      <c r="AC36" s="7">
        <v>0</v>
      </c>
      <c r="AD36" s="7" t="s">
        <v>37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</row>
    <row r="37" spans="1:35" x14ac:dyDescent="0.25">
      <c r="A37" s="7" t="s">
        <v>34</v>
      </c>
      <c r="B37" s="7">
        <v>11</v>
      </c>
      <c r="C37" s="7" t="s">
        <v>44</v>
      </c>
      <c r="D37" s="7" t="s">
        <v>42</v>
      </c>
      <c r="E37" s="7">
        <v>1985</v>
      </c>
      <c r="F37" s="7">
        <v>5.74</v>
      </c>
      <c r="G37" s="7">
        <v>25.56</v>
      </c>
      <c r="H37" s="7">
        <v>339.63</v>
      </c>
      <c r="I37" s="7">
        <v>365.19</v>
      </c>
      <c r="J37" s="7">
        <v>151.85</v>
      </c>
      <c r="K37" s="7">
        <v>137.9</v>
      </c>
      <c r="L37" s="7">
        <v>0.38</v>
      </c>
      <c r="N37" s="7">
        <v>61.32</v>
      </c>
      <c r="O37" s="7">
        <f t="shared" si="0"/>
        <v>61.7</v>
      </c>
      <c r="P37" s="7">
        <v>0</v>
      </c>
    </row>
    <row r="38" spans="1:35" x14ac:dyDescent="0.25">
      <c r="A38" s="7" t="s">
        <v>34</v>
      </c>
      <c r="B38" s="7">
        <v>11</v>
      </c>
      <c r="C38" s="7" t="s">
        <v>44</v>
      </c>
      <c r="D38" s="7" t="s">
        <v>42</v>
      </c>
      <c r="E38" s="7">
        <v>1990</v>
      </c>
      <c r="F38" s="7">
        <v>5.05</v>
      </c>
      <c r="G38" s="7">
        <v>18.7</v>
      </c>
      <c r="H38" s="7">
        <v>154.01</v>
      </c>
      <c r="I38" s="7">
        <v>172.71</v>
      </c>
      <c r="J38" s="7">
        <v>129</v>
      </c>
      <c r="K38" s="7">
        <v>43.01</v>
      </c>
      <c r="L38" s="7">
        <v>0</v>
      </c>
      <c r="N38" s="7">
        <v>69.790000000000006</v>
      </c>
      <c r="O38" s="7">
        <f t="shared" si="0"/>
        <v>69.790000000000006</v>
      </c>
      <c r="P38" s="7">
        <v>0</v>
      </c>
    </row>
    <row r="39" spans="1:35" x14ac:dyDescent="0.25">
      <c r="A39" s="7" t="s">
        <v>34</v>
      </c>
      <c r="B39" s="7">
        <v>11</v>
      </c>
      <c r="C39" s="7" t="s">
        <v>44</v>
      </c>
      <c r="D39" s="7" t="s">
        <v>42</v>
      </c>
      <c r="E39" s="7">
        <v>1995</v>
      </c>
      <c r="F39" s="7">
        <v>5.52</v>
      </c>
      <c r="G39" s="7">
        <v>7.28</v>
      </c>
      <c r="H39" s="7">
        <v>417.22</v>
      </c>
      <c r="I39" s="7">
        <v>424.5</v>
      </c>
      <c r="J39" s="7">
        <v>179.14</v>
      </c>
      <c r="K39" s="7">
        <v>150.79</v>
      </c>
      <c r="L39" s="7">
        <v>0</v>
      </c>
      <c r="M39" s="7">
        <v>0</v>
      </c>
      <c r="N39" s="7">
        <v>63.28</v>
      </c>
      <c r="O39" s="7">
        <f t="shared" si="0"/>
        <v>63.28</v>
      </c>
      <c r="P39" s="7">
        <v>0</v>
      </c>
    </row>
    <row r="40" spans="1:35" x14ac:dyDescent="0.25">
      <c r="A40" s="7" t="s">
        <v>34</v>
      </c>
      <c r="B40" s="7">
        <v>11</v>
      </c>
      <c r="C40" s="7" t="s">
        <v>44</v>
      </c>
      <c r="D40" s="7" t="s">
        <v>42</v>
      </c>
      <c r="E40" s="7">
        <v>2000</v>
      </c>
      <c r="F40" s="7">
        <v>6</v>
      </c>
      <c r="G40" s="7">
        <v>6.72</v>
      </c>
      <c r="H40" s="7">
        <v>316.95</v>
      </c>
      <c r="I40" s="7">
        <v>323.67</v>
      </c>
      <c r="L40" s="7">
        <v>0</v>
      </c>
      <c r="M40" s="7">
        <v>0</v>
      </c>
      <c r="N40" s="7">
        <v>58.52</v>
      </c>
      <c r="O40" s="7">
        <f t="shared" si="0"/>
        <v>58.52</v>
      </c>
    </row>
    <row r="41" spans="1:35" x14ac:dyDescent="0.25">
      <c r="A41" s="7" t="s">
        <v>34</v>
      </c>
      <c r="B41" s="7">
        <v>11</v>
      </c>
      <c r="C41" s="7" t="s">
        <v>44</v>
      </c>
      <c r="D41" s="7" t="s">
        <v>42</v>
      </c>
      <c r="E41" s="7">
        <v>2005</v>
      </c>
      <c r="F41" s="7">
        <v>5.5579999999999998</v>
      </c>
      <c r="G41" s="7">
        <v>6.17</v>
      </c>
      <c r="H41" s="7">
        <v>97.76</v>
      </c>
      <c r="I41" s="7">
        <v>103.93</v>
      </c>
      <c r="L41" s="7">
        <v>0.05</v>
      </c>
      <c r="M41" s="7">
        <v>0</v>
      </c>
      <c r="N41" s="7">
        <v>59.1</v>
      </c>
      <c r="O41" s="7">
        <f t="shared" si="0"/>
        <v>59.15</v>
      </c>
      <c r="Q41" s="7">
        <v>6.17</v>
      </c>
      <c r="R41" s="7">
        <v>97.65</v>
      </c>
      <c r="S41" s="7">
        <v>103.82</v>
      </c>
      <c r="U41" s="7">
        <v>0</v>
      </c>
      <c r="V41" s="7">
        <v>0</v>
      </c>
      <c r="W41" s="7">
        <v>59.1</v>
      </c>
      <c r="X41" s="7">
        <v>59.1</v>
      </c>
      <c r="Z41" s="7">
        <v>0</v>
      </c>
      <c r="AA41" s="7">
        <v>0.11</v>
      </c>
      <c r="AB41" s="7">
        <v>0.11</v>
      </c>
      <c r="AE41" s="7">
        <v>0.05</v>
      </c>
      <c r="AF41" s="7">
        <v>0</v>
      </c>
      <c r="AG41" s="7">
        <v>0</v>
      </c>
      <c r="AH41" s="7">
        <v>0.05</v>
      </c>
      <c r="AI41" s="7">
        <v>0</v>
      </c>
    </row>
    <row r="42" spans="1:35" x14ac:dyDescent="0.25">
      <c r="A42" s="7" t="s">
        <v>34</v>
      </c>
      <c r="B42" s="7">
        <v>11</v>
      </c>
      <c r="C42" s="7" t="s">
        <v>44</v>
      </c>
      <c r="D42" s="7" t="s">
        <v>42</v>
      </c>
      <c r="E42" s="7">
        <v>2010</v>
      </c>
      <c r="F42" s="7">
        <v>6.4989999999999997</v>
      </c>
      <c r="G42" s="7">
        <v>14.98</v>
      </c>
      <c r="H42" s="7">
        <v>134.66999999999999</v>
      </c>
      <c r="I42" s="7">
        <v>149.65</v>
      </c>
      <c r="L42" s="7">
        <v>3.47</v>
      </c>
      <c r="M42" s="7">
        <v>0.01</v>
      </c>
      <c r="N42" s="7">
        <v>50.85</v>
      </c>
      <c r="O42" s="7">
        <f t="shared" si="0"/>
        <v>54.33</v>
      </c>
      <c r="Q42" s="7">
        <v>14.98</v>
      </c>
      <c r="R42" s="7">
        <v>134.66999999999999</v>
      </c>
      <c r="S42" s="7">
        <v>149.65</v>
      </c>
      <c r="U42" s="7">
        <v>3.42</v>
      </c>
      <c r="V42" s="7">
        <v>0.01</v>
      </c>
      <c r="W42" s="7">
        <v>50.85</v>
      </c>
      <c r="X42" s="7">
        <v>54.28</v>
      </c>
      <c r="Z42" s="7">
        <v>0</v>
      </c>
      <c r="AA42" s="7">
        <v>0</v>
      </c>
      <c r="AB42" s="7">
        <v>0</v>
      </c>
      <c r="AE42" s="7">
        <v>0.05</v>
      </c>
      <c r="AF42" s="7">
        <v>0</v>
      </c>
      <c r="AG42" s="7">
        <v>0</v>
      </c>
      <c r="AH42" s="7">
        <v>0.05</v>
      </c>
      <c r="AI42" s="7">
        <v>0</v>
      </c>
    </row>
    <row r="43" spans="1:35" x14ac:dyDescent="0.25">
      <c r="A43" s="7" t="s">
        <v>34</v>
      </c>
      <c r="B43" s="7">
        <v>11</v>
      </c>
      <c r="C43" s="7" t="s">
        <v>44</v>
      </c>
      <c r="D43" s="7" t="s">
        <v>42</v>
      </c>
      <c r="E43" s="7">
        <v>2015</v>
      </c>
      <c r="F43" s="7">
        <v>5.83</v>
      </c>
      <c r="G43" s="7">
        <v>7.27</v>
      </c>
      <c r="H43" s="7">
        <v>160.54</v>
      </c>
      <c r="I43" s="7">
        <v>167.81</v>
      </c>
      <c r="J43" s="7">
        <v>50.64</v>
      </c>
      <c r="L43" s="7">
        <v>6.99</v>
      </c>
      <c r="M43" s="7">
        <v>0</v>
      </c>
      <c r="N43" s="7">
        <v>39.65</v>
      </c>
      <c r="O43" s="7">
        <f t="shared" si="0"/>
        <v>46.64</v>
      </c>
      <c r="Q43" s="7">
        <v>7.27</v>
      </c>
      <c r="R43" s="7">
        <v>160.54</v>
      </c>
      <c r="S43" s="7">
        <v>167.81</v>
      </c>
      <c r="T43" s="7">
        <v>50.54</v>
      </c>
      <c r="U43" s="7">
        <v>6.94</v>
      </c>
      <c r="V43" s="7">
        <v>0</v>
      </c>
      <c r="W43" s="7">
        <v>39.65</v>
      </c>
      <c r="X43" s="7">
        <v>46.59</v>
      </c>
      <c r="Y43" s="7" t="s">
        <v>37</v>
      </c>
      <c r="Z43" s="7">
        <v>0</v>
      </c>
      <c r="AA43" s="7">
        <v>0</v>
      </c>
      <c r="AB43" s="7">
        <v>0</v>
      </c>
      <c r="AC43" s="7">
        <v>0.1</v>
      </c>
      <c r="AD43" s="7" t="s">
        <v>37</v>
      </c>
      <c r="AE43" s="7">
        <v>0.05</v>
      </c>
      <c r="AF43" s="7">
        <v>0</v>
      </c>
      <c r="AG43" s="7">
        <v>0</v>
      </c>
      <c r="AH43" s="7">
        <v>0.05</v>
      </c>
      <c r="AI43" s="7">
        <v>0</v>
      </c>
    </row>
    <row r="44" spans="1:35" x14ac:dyDescent="0.25">
      <c r="A44" s="7" t="s">
        <v>34</v>
      </c>
      <c r="B44" s="7">
        <v>13</v>
      </c>
      <c r="C44" s="7" t="s">
        <v>45</v>
      </c>
      <c r="D44" s="7" t="s">
        <v>36</v>
      </c>
      <c r="E44" s="7">
        <v>1985</v>
      </c>
      <c r="F44" s="7">
        <v>210.64</v>
      </c>
      <c r="G44" s="7">
        <v>12.62</v>
      </c>
      <c r="H44" s="7">
        <v>153.59</v>
      </c>
      <c r="I44" s="7">
        <v>166.21</v>
      </c>
      <c r="J44" s="7">
        <v>79.38</v>
      </c>
      <c r="K44" s="7">
        <v>62.07</v>
      </c>
      <c r="L44" s="7">
        <v>0.88</v>
      </c>
      <c r="N44" s="7">
        <v>41.92</v>
      </c>
      <c r="O44" s="7">
        <f t="shared" si="0"/>
        <v>42.800000000000004</v>
      </c>
      <c r="P44" s="7">
        <v>0</v>
      </c>
    </row>
    <row r="45" spans="1:35" x14ac:dyDescent="0.25">
      <c r="A45" s="7" t="s">
        <v>34</v>
      </c>
      <c r="B45" s="7">
        <v>13</v>
      </c>
      <c r="C45" s="7" t="s">
        <v>45</v>
      </c>
      <c r="D45" s="7" t="s">
        <v>36</v>
      </c>
      <c r="E45" s="7">
        <v>1990</v>
      </c>
      <c r="F45" s="7">
        <v>225.34</v>
      </c>
      <c r="G45" s="7">
        <v>12.91</v>
      </c>
      <c r="H45" s="7">
        <v>143.96</v>
      </c>
      <c r="I45" s="7">
        <v>156.87</v>
      </c>
      <c r="J45" s="7">
        <v>79.41</v>
      </c>
      <c r="K45" s="7">
        <v>56.79</v>
      </c>
      <c r="L45" s="7">
        <v>0.99</v>
      </c>
      <c r="N45" s="7">
        <v>47.16</v>
      </c>
      <c r="O45" s="7">
        <f t="shared" si="0"/>
        <v>48.15</v>
      </c>
      <c r="P45" s="7">
        <v>0</v>
      </c>
    </row>
    <row r="46" spans="1:35" x14ac:dyDescent="0.25">
      <c r="A46" s="7" t="s">
        <v>34</v>
      </c>
      <c r="B46" s="7">
        <v>13</v>
      </c>
      <c r="C46" s="7" t="s">
        <v>45</v>
      </c>
      <c r="D46" s="7" t="s">
        <v>36</v>
      </c>
      <c r="E46" s="7">
        <v>1995</v>
      </c>
      <c r="F46" s="7">
        <v>253.85</v>
      </c>
      <c r="G46" s="7">
        <v>7.46</v>
      </c>
      <c r="H46" s="7">
        <v>109.89</v>
      </c>
      <c r="I46" s="7">
        <v>117.35</v>
      </c>
      <c r="J46" s="7">
        <v>52.52</v>
      </c>
      <c r="K46" s="7">
        <v>43.22</v>
      </c>
      <c r="L46" s="7">
        <v>0.67</v>
      </c>
      <c r="M46" s="7">
        <v>0</v>
      </c>
      <c r="N46" s="7">
        <v>31.96</v>
      </c>
      <c r="O46" s="7">
        <f t="shared" si="0"/>
        <v>32.630000000000003</v>
      </c>
      <c r="P46" s="7">
        <v>0</v>
      </c>
    </row>
    <row r="47" spans="1:35" x14ac:dyDescent="0.25">
      <c r="A47" s="7" t="s">
        <v>34</v>
      </c>
      <c r="B47" s="7">
        <v>13</v>
      </c>
      <c r="C47" s="7" t="s">
        <v>45</v>
      </c>
      <c r="D47" s="7" t="s">
        <v>36</v>
      </c>
      <c r="E47" s="7">
        <v>2000</v>
      </c>
      <c r="F47" s="7">
        <v>291.29000000000002</v>
      </c>
      <c r="G47" s="7">
        <v>3.87</v>
      </c>
      <c r="H47" s="7">
        <v>101.35</v>
      </c>
      <c r="I47" s="7">
        <v>105.22</v>
      </c>
      <c r="L47" s="7">
        <v>0</v>
      </c>
      <c r="M47" s="7">
        <v>0</v>
      </c>
      <c r="N47" s="7">
        <v>33.94</v>
      </c>
      <c r="O47" s="7">
        <f t="shared" si="0"/>
        <v>33.94</v>
      </c>
    </row>
    <row r="48" spans="1:35" x14ac:dyDescent="0.25">
      <c r="A48" s="7" t="s">
        <v>34</v>
      </c>
      <c r="B48" s="7">
        <v>13</v>
      </c>
      <c r="C48" s="7" t="s">
        <v>45</v>
      </c>
      <c r="D48" s="7" t="s">
        <v>36</v>
      </c>
      <c r="E48" s="7">
        <v>2005</v>
      </c>
      <c r="F48" s="7">
        <v>280.44</v>
      </c>
      <c r="G48" s="7">
        <v>0</v>
      </c>
      <c r="H48" s="7">
        <v>148.80000000000001</v>
      </c>
      <c r="I48" s="7">
        <v>148.80000000000001</v>
      </c>
      <c r="L48" s="7">
        <v>2.4900000000000002</v>
      </c>
      <c r="M48" s="7">
        <v>0</v>
      </c>
      <c r="N48" s="7">
        <v>36.72</v>
      </c>
      <c r="O48" s="7">
        <f t="shared" si="0"/>
        <v>39.21</v>
      </c>
      <c r="Q48" s="7">
        <v>0</v>
      </c>
      <c r="R48" s="7">
        <v>147.26</v>
      </c>
      <c r="S48" s="7">
        <v>147.26</v>
      </c>
      <c r="U48" s="7">
        <v>1.1299999999999999</v>
      </c>
      <c r="V48" s="7">
        <v>0</v>
      </c>
      <c r="W48" s="7">
        <v>36.72</v>
      </c>
      <c r="X48" s="7">
        <v>37.85</v>
      </c>
      <c r="Z48" s="7">
        <v>0</v>
      </c>
      <c r="AA48" s="7">
        <v>1.54</v>
      </c>
      <c r="AB48" s="7">
        <v>1.54</v>
      </c>
      <c r="AE48" s="7">
        <v>1.36</v>
      </c>
      <c r="AF48" s="7">
        <v>0</v>
      </c>
      <c r="AG48" s="7">
        <v>0</v>
      </c>
      <c r="AH48" s="7">
        <v>1.36</v>
      </c>
      <c r="AI48" s="7">
        <v>0.11</v>
      </c>
    </row>
    <row r="49" spans="1:35" x14ac:dyDescent="0.25">
      <c r="A49" s="7" t="s">
        <v>34</v>
      </c>
      <c r="B49" s="7">
        <v>13</v>
      </c>
      <c r="C49" s="7" t="s">
        <v>45</v>
      </c>
      <c r="D49" s="7" t="s">
        <v>36</v>
      </c>
      <c r="E49" s="7">
        <v>2010</v>
      </c>
      <c r="F49" s="7">
        <v>294.56700000000001</v>
      </c>
      <c r="G49" s="7">
        <v>0.04</v>
      </c>
      <c r="H49" s="7">
        <v>145.44</v>
      </c>
      <c r="I49" s="7">
        <v>145.47999999999999</v>
      </c>
      <c r="L49" s="7">
        <v>5.77</v>
      </c>
      <c r="M49" s="7">
        <v>0</v>
      </c>
      <c r="N49" s="7">
        <v>42.43</v>
      </c>
      <c r="O49" s="7">
        <f t="shared" si="0"/>
        <v>48.2</v>
      </c>
      <c r="Q49" s="7">
        <v>0.04</v>
      </c>
      <c r="R49" s="7">
        <v>143.91</v>
      </c>
      <c r="S49" s="7">
        <v>143.94999999999999</v>
      </c>
      <c r="U49" s="7">
        <v>4.43</v>
      </c>
      <c r="V49" s="7">
        <v>0</v>
      </c>
      <c r="W49" s="7">
        <v>42.43</v>
      </c>
      <c r="X49" s="7">
        <v>46.86</v>
      </c>
      <c r="Z49" s="7">
        <v>0</v>
      </c>
      <c r="AA49" s="7">
        <v>1.53</v>
      </c>
      <c r="AB49" s="7">
        <v>1.53</v>
      </c>
      <c r="AE49" s="7">
        <v>1.34</v>
      </c>
      <c r="AF49" s="7">
        <v>0</v>
      </c>
      <c r="AG49" s="7">
        <v>0</v>
      </c>
      <c r="AH49" s="7">
        <v>1.34</v>
      </c>
      <c r="AI49" s="7">
        <v>7.0000000000000007E-2</v>
      </c>
    </row>
    <row r="50" spans="1:35" x14ac:dyDescent="0.25">
      <c r="A50" s="7" t="s">
        <v>34</v>
      </c>
      <c r="B50" s="7">
        <v>13</v>
      </c>
      <c r="C50" s="7" t="s">
        <v>45</v>
      </c>
      <c r="D50" s="7" t="s">
        <v>36</v>
      </c>
      <c r="E50" s="7">
        <v>2015</v>
      </c>
      <c r="F50" s="7">
        <v>319.37200000000001</v>
      </c>
      <c r="G50" s="7">
        <v>0.02</v>
      </c>
      <c r="H50" s="7">
        <v>103.74</v>
      </c>
      <c r="I50" s="7">
        <v>103.76</v>
      </c>
      <c r="J50" s="7">
        <v>30.1</v>
      </c>
      <c r="L50" s="7">
        <v>5.5</v>
      </c>
      <c r="M50" s="7">
        <v>0</v>
      </c>
      <c r="N50" s="7">
        <v>24.09</v>
      </c>
      <c r="O50" s="7">
        <f t="shared" si="0"/>
        <v>29.59</v>
      </c>
      <c r="Q50" s="7">
        <v>0.02</v>
      </c>
      <c r="R50" s="7">
        <v>102.21</v>
      </c>
      <c r="S50" s="7">
        <v>102.23</v>
      </c>
      <c r="T50" s="7">
        <v>28.37</v>
      </c>
      <c r="U50" s="7">
        <v>4.16</v>
      </c>
      <c r="V50" s="7">
        <v>0</v>
      </c>
      <c r="W50" s="7">
        <v>24.09</v>
      </c>
      <c r="X50" s="7">
        <v>28.25</v>
      </c>
      <c r="Y50" s="7" t="s">
        <v>37</v>
      </c>
      <c r="Z50" s="7">
        <v>0</v>
      </c>
      <c r="AA50" s="7">
        <v>1.53</v>
      </c>
      <c r="AB50" s="7">
        <v>1.53</v>
      </c>
      <c r="AC50" s="7">
        <v>1.73</v>
      </c>
      <c r="AD50" s="7" t="s">
        <v>37</v>
      </c>
      <c r="AE50" s="7">
        <v>1.34</v>
      </c>
      <c r="AF50" s="7">
        <v>0</v>
      </c>
      <c r="AG50" s="7">
        <v>0</v>
      </c>
      <c r="AH50" s="7">
        <v>1.34</v>
      </c>
      <c r="AI50" s="7">
        <v>0.09</v>
      </c>
    </row>
    <row r="51" spans="1:35" x14ac:dyDescent="0.25">
      <c r="A51" s="7" t="s">
        <v>34</v>
      </c>
      <c r="B51" s="7">
        <v>14</v>
      </c>
      <c r="C51" s="7" t="s">
        <v>46</v>
      </c>
      <c r="D51" s="7" t="s">
        <v>36</v>
      </c>
      <c r="E51" s="7">
        <v>2005</v>
      </c>
      <c r="F51" s="7">
        <v>43.478000000000002</v>
      </c>
      <c r="G51" s="7">
        <v>0</v>
      </c>
      <c r="H51" s="7">
        <v>2</v>
      </c>
      <c r="I51" s="7">
        <v>2</v>
      </c>
      <c r="L51" s="7">
        <v>0.31</v>
      </c>
      <c r="M51" s="7">
        <v>0</v>
      </c>
      <c r="N51" s="7">
        <v>2.72</v>
      </c>
      <c r="O51" s="7">
        <f t="shared" si="0"/>
        <v>3.0300000000000002</v>
      </c>
      <c r="Q51" s="7">
        <v>0</v>
      </c>
      <c r="R51" s="7">
        <v>1.76</v>
      </c>
      <c r="S51" s="7">
        <v>1.76</v>
      </c>
      <c r="U51" s="7">
        <v>0</v>
      </c>
      <c r="V51" s="7">
        <v>0</v>
      </c>
      <c r="W51" s="7">
        <v>2.72</v>
      </c>
      <c r="X51" s="7">
        <v>2.72</v>
      </c>
      <c r="Z51" s="7">
        <v>0</v>
      </c>
      <c r="AA51" s="7">
        <v>0.24</v>
      </c>
      <c r="AB51" s="7">
        <v>0.24</v>
      </c>
      <c r="AE51" s="7">
        <v>0.31</v>
      </c>
      <c r="AF51" s="7">
        <v>0</v>
      </c>
      <c r="AG51" s="7">
        <v>0</v>
      </c>
      <c r="AH51" s="7">
        <v>0.31</v>
      </c>
      <c r="AI51" s="7">
        <v>0.28999999999999998</v>
      </c>
    </row>
    <row r="52" spans="1:35" x14ac:dyDescent="0.25">
      <c r="A52" s="7" t="s">
        <v>34</v>
      </c>
      <c r="B52" s="7">
        <v>14</v>
      </c>
      <c r="C52" s="7" t="s">
        <v>46</v>
      </c>
      <c r="D52" s="7" t="s">
        <v>36</v>
      </c>
      <c r="E52" s="7">
        <v>2010</v>
      </c>
      <c r="F52" s="7">
        <v>55.889000000000003</v>
      </c>
      <c r="G52" s="7">
        <v>0</v>
      </c>
      <c r="H52" s="7">
        <v>1.39</v>
      </c>
      <c r="I52" s="7">
        <v>1.39</v>
      </c>
      <c r="L52" s="7">
        <v>0.49</v>
      </c>
      <c r="M52" s="7">
        <v>0</v>
      </c>
      <c r="N52" s="7">
        <v>1.1000000000000001</v>
      </c>
      <c r="O52" s="7">
        <f t="shared" si="0"/>
        <v>1.59</v>
      </c>
      <c r="Q52" s="7">
        <v>0</v>
      </c>
      <c r="R52" s="7">
        <v>1.1599999999999999</v>
      </c>
      <c r="S52" s="7">
        <v>1.1599999999999999</v>
      </c>
      <c r="U52" s="7">
        <v>0</v>
      </c>
      <c r="V52" s="7">
        <v>0</v>
      </c>
      <c r="W52" s="7">
        <v>1.1000000000000001</v>
      </c>
      <c r="X52" s="7">
        <v>1.1000000000000001</v>
      </c>
      <c r="Z52" s="7">
        <v>0</v>
      </c>
      <c r="AA52" s="7">
        <v>0.23</v>
      </c>
      <c r="AB52" s="7">
        <v>0.23</v>
      </c>
      <c r="AE52" s="7">
        <v>0.49</v>
      </c>
      <c r="AF52" s="7">
        <v>0</v>
      </c>
      <c r="AG52" s="7">
        <v>0</v>
      </c>
      <c r="AH52" s="7">
        <v>0.49</v>
      </c>
      <c r="AI52" s="7">
        <v>0.3</v>
      </c>
    </row>
    <row r="53" spans="1:35" x14ac:dyDescent="0.25">
      <c r="A53" s="7" t="s">
        <v>34</v>
      </c>
      <c r="B53" s="7">
        <v>14</v>
      </c>
      <c r="C53" s="7" t="s">
        <v>46</v>
      </c>
      <c r="D53" s="7" t="s">
        <v>36</v>
      </c>
      <c r="E53" s="7">
        <v>2015</v>
      </c>
      <c r="F53" s="7">
        <v>65.064999999999998</v>
      </c>
      <c r="G53" s="7">
        <v>0</v>
      </c>
      <c r="H53" s="7">
        <v>1.38</v>
      </c>
      <c r="I53" s="7">
        <v>1.38</v>
      </c>
      <c r="J53" s="7">
        <v>0.62</v>
      </c>
      <c r="L53" s="7">
        <v>0.43</v>
      </c>
      <c r="M53" s="7">
        <v>0</v>
      </c>
      <c r="N53" s="7">
        <v>0.41</v>
      </c>
      <c r="O53" s="7">
        <f t="shared" si="0"/>
        <v>0.84</v>
      </c>
      <c r="Q53" s="7">
        <v>0</v>
      </c>
      <c r="R53" s="7">
        <v>1.1599999999999999</v>
      </c>
      <c r="S53" s="7">
        <v>1.1599999999999999</v>
      </c>
      <c r="T53" s="7">
        <v>0</v>
      </c>
      <c r="U53" s="7">
        <v>0</v>
      </c>
      <c r="V53" s="7">
        <v>0</v>
      </c>
      <c r="W53" s="7">
        <v>0.41</v>
      </c>
      <c r="X53" s="7">
        <v>0.41</v>
      </c>
      <c r="Y53" s="7" t="s">
        <v>37</v>
      </c>
      <c r="Z53" s="7">
        <v>0</v>
      </c>
      <c r="AA53" s="7">
        <v>0.22</v>
      </c>
      <c r="AB53" s="7">
        <v>0.22</v>
      </c>
      <c r="AC53" s="7">
        <v>0.62</v>
      </c>
      <c r="AD53" s="7" t="s">
        <v>37</v>
      </c>
      <c r="AE53" s="7">
        <v>0.43</v>
      </c>
      <c r="AF53" s="7">
        <v>0</v>
      </c>
      <c r="AG53" s="7">
        <v>0</v>
      </c>
      <c r="AH53" s="7">
        <v>0.43</v>
      </c>
      <c r="AI53" s="7">
        <v>0.37</v>
      </c>
    </row>
    <row r="54" spans="1:35" x14ac:dyDescent="0.25">
      <c r="A54" s="7" t="s">
        <v>34</v>
      </c>
      <c r="B54" s="7">
        <v>15</v>
      </c>
      <c r="C54" s="7" t="s">
        <v>47</v>
      </c>
      <c r="D54" s="7" t="s">
        <v>39</v>
      </c>
      <c r="E54" s="7">
        <v>1985</v>
      </c>
      <c r="F54" s="7">
        <v>12.27</v>
      </c>
      <c r="G54" s="7">
        <v>0</v>
      </c>
      <c r="H54" s="7">
        <v>55.92</v>
      </c>
      <c r="I54" s="7">
        <v>55.92</v>
      </c>
      <c r="J54" s="7">
        <v>23.47</v>
      </c>
      <c r="K54" s="7">
        <v>22.37</v>
      </c>
      <c r="L54" s="7">
        <v>0.92</v>
      </c>
      <c r="N54" s="7">
        <v>17.41</v>
      </c>
      <c r="O54" s="7">
        <f t="shared" si="0"/>
        <v>18.330000000000002</v>
      </c>
      <c r="P54" s="7">
        <v>0</v>
      </c>
    </row>
    <row r="55" spans="1:35" x14ac:dyDescent="0.25">
      <c r="A55" s="7" t="s">
        <v>34</v>
      </c>
      <c r="B55" s="7">
        <v>15</v>
      </c>
      <c r="C55" s="7" t="s">
        <v>47</v>
      </c>
      <c r="D55" s="7" t="s">
        <v>39</v>
      </c>
      <c r="E55" s="7">
        <v>1990</v>
      </c>
      <c r="F55" s="7">
        <v>12.68</v>
      </c>
      <c r="G55" s="7">
        <v>0</v>
      </c>
      <c r="H55" s="7">
        <v>112</v>
      </c>
      <c r="I55" s="7">
        <v>112</v>
      </c>
      <c r="J55" s="7">
        <v>20.3</v>
      </c>
      <c r="K55" s="7">
        <v>56.3</v>
      </c>
      <c r="L55" s="7">
        <v>2</v>
      </c>
      <c r="N55" s="7">
        <v>18.600000000000001</v>
      </c>
      <c r="O55" s="7">
        <f t="shared" si="0"/>
        <v>20.6</v>
      </c>
      <c r="P55" s="7">
        <v>0</v>
      </c>
    </row>
    <row r="56" spans="1:35" x14ac:dyDescent="0.25">
      <c r="A56" s="7" t="s">
        <v>34</v>
      </c>
      <c r="B56" s="7">
        <v>15</v>
      </c>
      <c r="C56" s="7" t="s">
        <v>47</v>
      </c>
      <c r="D56" s="7" t="s">
        <v>39</v>
      </c>
      <c r="E56" s="7">
        <v>1995</v>
      </c>
      <c r="F56" s="7">
        <v>14.41</v>
      </c>
      <c r="G56" s="7">
        <v>0</v>
      </c>
      <c r="H56" s="7">
        <v>51.56</v>
      </c>
      <c r="I56" s="7">
        <v>51.56</v>
      </c>
      <c r="J56" s="7">
        <v>21.85</v>
      </c>
      <c r="K56" s="7">
        <v>18.559999999999999</v>
      </c>
      <c r="L56" s="7">
        <v>1.5</v>
      </c>
      <c r="M56" s="7">
        <v>0</v>
      </c>
      <c r="N56" s="7">
        <v>13.46</v>
      </c>
      <c r="O56" s="7">
        <f t="shared" si="0"/>
        <v>14.96</v>
      </c>
      <c r="P56" s="7">
        <v>0</v>
      </c>
    </row>
    <row r="57" spans="1:35" x14ac:dyDescent="0.25">
      <c r="A57" s="7" t="s">
        <v>34</v>
      </c>
      <c r="B57" s="7">
        <v>15</v>
      </c>
      <c r="C57" s="7" t="s">
        <v>47</v>
      </c>
      <c r="D57" s="7" t="s">
        <v>39</v>
      </c>
      <c r="E57" s="7">
        <v>2000</v>
      </c>
      <c r="F57" s="7">
        <v>16.239999999999998</v>
      </c>
      <c r="G57" s="7">
        <v>0</v>
      </c>
      <c r="H57" s="7">
        <v>68.95</v>
      </c>
      <c r="I57" s="7">
        <v>68.95</v>
      </c>
      <c r="L57" s="7">
        <v>4.6399999999999997</v>
      </c>
      <c r="M57" s="7">
        <v>0</v>
      </c>
      <c r="N57" s="7">
        <v>17.43</v>
      </c>
      <c r="O57" s="7">
        <f t="shared" si="0"/>
        <v>22.07</v>
      </c>
    </row>
    <row r="58" spans="1:35" x14ac:dyDescent="0.25">
      <c r="A58" s="7" t="s">
        <v>34</v>
      </c>
      <c r="B58" s="7">
        <v>15</v>
      </c>
      <c r="C58" s="7" t="s">
        <v>47</v>
      </c>
      <c r="D58" s="7" t="s">
        <v>39</v>
      </c>
      <c r="E58" s="7">
        <v>2005</v>
      </c>
      <c r="F58" s="7">
        <v>16.968</v>
      </c>
      <c r="G58" s="7">
        <v>0.02</v>
      </c>
      <c r="H58" s="7">
        <v>99.31</v>
      </c>
      <c r="I58" s="7">
        <v>99.33</v>
      </c>
      <c r="L58" s="7">
        <v>3.9</v>
      </c>
      <c r="M58" s="7">
        <v>0</v>
      </c>
      <c r="N58" s="7">
        <v>15.42</v>
      </c>
      <c r="O58" s="7">
        <f t="shared" si="0"/>
        <v>19.32</v>
      </c>
      <c r="Q58" s="7">
        <v>0.02</v>
      </c>
      <c r="R58" s="7">
        <v>99.12</v>
      </c>
      <c r="S58" s="7">
        <v>99.14</v>
      </c>
      <c r="U58" s="7">
        <v>3.8</v>
      </c>
      <c r="V58" s="7">
        <v>0</v>
      </c>
      <c r="W58" s="7">
        <v>15.42</v>
      </c>
      <c r="X58" s="7">
        <v>19.22</v>
      </c>
      <c r="Z58" s="7">
        <v>0</v>
      </c>
      <c r="AA58" s="7">
        <v>0.19</v>
      </c>
      <c r="AB58" s="7">
        <v>0.19</v>
      </c>
      <c r="AE58" s="7">
        <v>0.1</v>
      </c>
      <c r="AF58" s="7">
        <v>0</v>
      </c>
      <c r="AG58" s="7">
        <v>0</v>
      </c>
      <c r="AH58" s="7">
        <v>0.1</v>
      </c>
      <c r="AI58" s="7">
        <v>0</v>
      </c>
    </row>
    <row r="59" spans="1:35" x14ac:dyDescent="0.25">
      <c r="A59" s="7" t="s">
        <v>34</v>
      </c>
      <c r="B59" s="7">
        <v>15</v>
      </c>
      <c r="C59" s="7" t="s">
        <v>47</v>
      </c>
      <c r="D59" s="7" t="s">
        <v>39</v>
      </c>
      <c r="E59" s="7">
        <v>2010</v>
      </c>
      <c r="F59" s="7">
        <v>17.809000000000001</v>
      </c>
      <c r="G59" s="7">
        <v>0.03</v>
      </c>
      <c r="H59" s="7">
        <v>80.53</v>
      </c>
      <c r="I59" s="7">
        <v>80.56</v>
      </c>
      <c r="L59" s="7">
        <v>4.6399999999999997</v>
      </c>
      <c r="M59" s="7">
        <v>0</v>
      </c>
      <c r="N59" s="7">
        <v>6.81</v>
      </c>
      <c r="O59" s="7">
        <f t="shared" si="0"/>
        <v>11.45</v>
      </c>
      <c r="Q59" s="7">
        <v>0.03</v>
      </c>
      <c r="R59" s="7">
        <v>80.34</v>
      </c>
      <c r="S59" s="7">
        <v>80.37</v>
      </c>
      <c r="U59" s="7">
        <v>4.54</v>
      </c>
      <c r="V59" s="7">
        <v>0</v>
      </c>
      <c r="W59" s="7">
        <v>6.81</v>
      </c>
      <c r="X59" s="7">
        <v>11.35</v>
      </c>
      <c r="Z59" s="7">
        <v>0</v>
      </c>
      <c r="AA59" s="7">
        <v>0.19</v>
      </c>
      <c r="AB59" s="7">
        <v>0.19</v>
      </c>
      <c r="AE59" s="7">
        <v>0.1</v>
      </c>
      <c r="AF59" s="7">
        <v>0</v>
      </c>
      <c r="AG59" s="7">
        <v>0</v>
      </c>
      <c r="AH59" s="7">
        <v>0.1</v>
      </c>
      <c r="AI59" s="7">
        <v>0</v>
      </c>
    </row>
    <row r="60" spans="1:35" x14ac:dyDescent="0.25">
      <c r="A60" s="7" t="s">
        <v>34</v>
      </c>
      <c r="B60" s="7">
        <v>15</v>
      </c>
      <c r="C60" s="7" t="s">
        <v>47</v>
      </c>
      <c r="D60" s="7" t="s">
        <v>39</v>
      </c>
      <c r="E60" s="7">
        <v>2015</v>
      </c>
      <c r="F60" s="7">
        <v>18.658000000000001</v>
      </c>
      <c r="G60" s="7">
        <v>0.01</v>
      </c>
      <c r="H60" s="7">
        <v>115.23</v>
      </c>
      <c r="I60" s="7">
        <v>115.24</v>
      </c>
      <c r="J60" s="7">
        <v>12.38</v>
      </c>
      <c r="L60" s="7">
        <v>4.4400000000000004</v>
      </c>
      <c r="M60" s="7">
        <v>0</v>
      </c>
      <c r="N60" s="7">
        <v>10.81</v>
      </c>
      <c r="O60" s="7">
        <f t="shared" si="0"/>
        <v>15.25</v>
      </c>
      <c r="Q60" s="7">
        <v>0.01</v>
      </c>
      <c r="R60" s="7">
        <v>115.04</v>
      </c>
      <c r="S60" s="7">
        <v>115.05</v>
      </c>
      <c r="T60" s="7">
        <v>12.28</v>
      </c>
      <c r="U60" s="7">
        <v>4.34</v>
      </c>
      <c r="V60" s="7">
        <v>0</v>
      </c>
      <c r="W60" s="7">
        <v>10.81</v>
      </c>
      <c r="X60" s="7">
        <v>15.15</v>
      </c>
      <c r="Y60" s="7" t="s">
        <v>37</v>
      </c>
      <c r="Z60" s="7">
        <v>0</v>
      </c>
      <c r="AA60" s="7">
        <v>0.19</v>
      </c>
      <c r="AB60" s="7">
        <v>0.19</v>
      </c>
      <c r="AC60" s="7">
        <v>0.1</v>
      </c>
      <c r="AD60" s="7" t="s">
        <v>37</v>
      </c>
      <c r="AE60" s="7">
        <v>0.1</v>
      </c>
      <c r="AF60" s="7">
        <v>0</v>
      </c>
      <c r="AG60" s="7">
        <v>0</v>
      </c>
      <c r="AH60" s="7">
        <v>0.1</v>
      </c>
      <c r="AI60" s="7">
        <v>0</v>
      </c>
    </row>
    <row r="61" spans="1:35" x14ac:dyDescent="0.25">
      <c r="A61" s="7" t="s">
        <v>34</v>
      </c>
      <c r="B61" s="7">
        <v>17</v>
      </c>
      <c r="C61" s="7" t="s">
        <v>48</v>
      </c>
      <c r="D61" s="7" t="s">
        <v>42</v>
      </c>
      <c r="E61" s="7">
        <v>1985</v>
      </c>
      <c r="F61" s="7">
        <v>2.4700000000000002</v>
      </c>
      <c r="G61" s="7">
        <v>17.68</v>
      </c>
      <c r="H61" s="7">
        <v>5.25</v>
      </c>
      <c r="I61" s="7">
        <v>22.93</v>
      </c>
      <c r="J61" s="7">
        <v>17.920000000000002</v>
      </c>
      <c r="K61" s="7">
        <v>3.03</v>
      </c>
      <c r="L61" s="7">
        <v>11.39</v>
      </c>
      <c r="N61" s="7">
        <v>6.14</v>
      </c>
      <c r="O61" s="7">
        <f t="shared" si="0"/>
        <v>17.53</v>
      </c>
      <c r="P61" s="7">
        <v>0</v>
      </c>
    </row>
    <row r="62" spans="1:35" x14ac:dyDescent="0.25">
      <c r="A62" s="7" t="s">
        <v>34</v>
      </c>
      <c r="B62" s="7">
        <v>17</v>
      </c>
      <c r="C62" s="7" t="s">
        <v>48</v>
      </c>
      <c r="D62" s="7" t="s">
        <v>42</v>
      </c>
      <c r="E62" s="7">
        <v>1990</v>
      </c>
      <c r="F62" s="7">
        <v>2.4</v>
      </c>
      <c r="G62" s="7">
        <v>25.01</v>
      </c>
      <c r="H62" s="7">
        <v>0</v>
      </c>
      <c r="I62" s="7">
        <v>25.01</v>
      </c>
      <c r="J62" s="7">
        <v>22.51</v>
      </c>
      <c r="K62" s="7">
        <v>2.4900000000000002</v>
      </c>
      <c r="L62" s="7">
        <v>13.89</v>
      </c>
      <c r="N62" s="7">
        <v>7.46</v>
      </c>
      <c r="O62" s="7">
        <f t="shared" si="0"/>
        <v>21.35</v>
      </c>
      <c r="P62" s="7">
        <v>0</v>
      </c>
    </row>
    <row r="63" spans="1:35" x14ac:dyDescent="0.25">
      <c r="A63" s="7" t="s">
        <v>34</v>
      </c>
      <c r="B63" s="7">
        <v>17</v>
      </c>
      <c r="C63" s="7" t="s">
        <v>48</v>
      </c>
      <c r="D63" s="7" t="s">
        <v>42</v>
      </c>
      <c r="E63" s="7">
        <v>1995</v>
      </c>
      <c r="F63" s="7">
        <v>2.31</v>
      </c>
      <c r="G63" s="7">
        <v>21.24</v>
      </c>
      <c r="H63" s="7">
        <v>4.0599999999999996</v>
      </c>
      <c r="I63" s="7">
        <v>25.3</v>
      </c>
      <c r="J63" s="7">
        <v>21.58</v>
      </c>
      <c r="K63" s="7">
        <v>1.51</v>
      </c>
      <c r="L63" s="7">
        <v>11.96</v>
      </c>
      <c r="M63" s="7">
        <v>0</v>
      </c>
      <c r="N63" s="7">
        <v>6.44</v>
      </c>
      <c r="O63" s="7">
        <f t="shared" si="0"/>
        <v>18.400000000000002</v>
      </c>
      <c r="P63" s="7">
        <v>0</v>
      </c>
    </row>
    <row r="64" spans="1:35" x14ac:dyDescent="0.25">
      <c r="A64" s="7" t="s">
        <v>34</v>
      </c>
      <c r="B64" s="7">
        <v>17</v>
      </c>
      <c r="C64" s="7" t="s">
        <v>48</v>
      </c>
      <c r="D64" s="7" t="s">
        <v>42</v>
      </c>
      <c r="E64" s="7">
        <v>2000</v>
      </c>
      <c r="F64" s="7">
        <v>2.23</v>
      </c>
      <c r="G64" s="7">
        <v>29.08</v>
      </c>
      <c r="H64" s="7">
        <v>3.18</v>
      </c>
      <c r="I64" s="7">
        <v>32.26</v>
      </c>
      <c r="L64" s="7">
        <v>23.37</v>
      </c>
      <c r="M64" s="7">
        <v>0</v>
      </c>
      <c r="N64" s="7">
        <v>2.3199999999999998</v>
      </c>
      <c r="O64" s="7">
        <f t="shared" si="0"/>
        <v>25.69</v>
      </c>
    </row>
    <row r="65" spans="1:35" x14ac:dyDescent="0.25">
      <c r="A65" s="7" t="s">
        <v>34</v>
      </c>
      <c r="B65" s="7">
        <v>17</v>
      </c>
      <c r="C65" s="7" t="s">
        <v>48</v>
      </c>
      <c r="D65" s="7" t="s">
        <v>42</v>
      </c>
      <c r="E65" s="7">
        <v>2005</v>
      </c>
      <c r="F65" s="7">
        <v>1.9530000000000001</v>
      </c>
      <c r="G65" s="7">
        <v>23.96</v>
      </c>
      <c r="H65" s="7">
        <v>0.28999999999999998</v>
      </c>
      <c r="I65" s="7">
        <v>24.25</v>
      </c>
      <c r="L65" s="7">
        <v>23.27</v>
      </c>
      <c r="M65" s="7">
        <v>0</v>
      </c>
      <c r="N65" s="7">
        <v>2.1800000000000002</v>
      </c>
      <c r="O65" s="7">
        <f t="shared" si="0"/>
        <v>25.45</v>
      </c>
      <c r="Q65" s="7">
        <v>23.85</v>
      </c>
      <c r="R65" s="7">
        <v>0.28999999999999998</v>
      </c>
      <c r="S65" s="7">
        <v>24.14</v>
      </c>
      <c r="U65" s="7">
        <v>23.22</v>
      </c>
      <c r="V65" s="7">
        <v>0</v>
      </c>
      <c r="W65" s="7">
        <v>2.1800000000000002</v>
      </c>
      <c r="X65" s="7">
        <v>25.4</v>
      </c>
      <c r="Z65" s="7">
        <v>0.11</v>
      </c>
      <c r="AA65" s="7">
        <v>0</v>
      </c>
      <c r="AB65" s="7">
        <v>0.11</v>
      </c>
      <c r="AE65" s="7">
        <v>0.05</v>
      </c>
      <c r="AF65" s="7">
        <v>0</v>
      </c>
      <c r="AG65" s="7">
        <v>0</v>
      </c>
      <c r="AH65" s="7">
        <v>0.05</v>
      </c>
      <c r="AI65" s="7">
        <v>0</v>
      </c>
    </row>
    <row r="66" spans="1:35" x14ac:dyDescent="0.25">
      <c r="A66" s="7" t="s">
        <v>34</v>
      </c>
      <c r="B66" s="7">
        <v>17</v>
      </c>
      <c r="C66" s="7" t="s">
        <v>48</v>
      </c>
      <c r="D66" s="7" t="s">
        <v>42</v>
      </c>
      <c r="E66" s="7">
        <v>2010</v>
      </c>
      <c r="F66" s="7">
        <v>1.8360000000000001</v>
      </c>
      <c r="G66" s="7">
        <v>32.67</v>
      </c>
      <c r="H66" s="7">
        <v>0</v>
      </c>
      <c r="I66" s="7">
        <v>32.67</v>
      </c>
      <c r="L66" s="7">
        <v>0.66</v>
      </c>
      <c r="M66" s="7">
        <v>0</v>
      </c>
      <c r="N66" s="7">
        <v>1.32</v>
      </c>
      <c r="O66" s="7">
        <f t="shared" si="0"/>
        <v>1.98</v>
      </c>
      <c r="Q66" s="7">
        <v>32.56</v>
      </c>
      <c r="R66" s="7">
        <v>0</v>
      </c>
      <c r="S66" s="7">
        <v>32.56</v>
      </c>
      <c r="U66" s="7">
        <v>0.61</v>
      </c>
      <c r="V66" s="7">
        <v>0</v>
      </c>
      <c r="W66" s="7">
        <v>1.32</v>
      </c>
      <c r="X66" s="7">
        <v>1.93</v>
      </c>
      <c r="Z66" s="7">
        <v>0.11</v>
      </c>
      <c r="AA66" s="7">
        <v>0</v>
      </c>
      <c r="AB66" s="7">
        <v>0.11</v>
      </c>
      <c r="AE66" s="7">
        <v>0.05</v>
      </c>
      <c r="AF66" s="7">
        <v>0</v>
      </c>
      <c r="AG66" s="7">
        <v>0</v>
      </c>
      <c r="AH66" s="7">
        <v>0.05</v>
      </c>
      <c r="AI66" s="7">
        <v>0</v>
      </c>
    </row>
    <row r="67" spans="1:35" x14ac:dyDescent="0.25">
      <c r="A67" s="7" t="s">
        <v>34</v>
      </c>
      <c r="B67" s="7">
        <v>17</v>
      </c>
      <c r="C67" s="7" t="s">
        <v>48</v>
      </c>
      <c r="D67" s="7" t="s">
        <v>42</v>
      </c>
      <c r="E67" s="7">
        <v>2015</v>
      </c>
      <c r="F67" s="7">
        <v>1.829</v>
      </c>
      <c r="G67" s="7">
        <v>29.35</v>
      </c>
      <c r="H67" s="7">
        <v>0</v>
      </c>
      <c r="I67" s="7">
        <v>29.35</v>
      </c>
      <c r="J67" s="7">
        <v>16.41</v>
      </c>
      <c r="L67" s="7">
        <v>21.14</v>
      </c>
      <c r="M67" s="7">
        <v>0</v>
      </c>
      <c r="N67" s="7">
        <v>4.78</v>
      </c>
      <c r="O67" s="7">
        <f t="shared" ref="O67:O130" si="1">L67+M67+N67</f>
        <v>25.92</v>
      </c>
      <c r="Q67" s="7">
        <v>29.24</v>
      </c>
      <c r="R67" s="7">
        <v>0</v>
      </c>
      <c r="S67" s="7">
        <v>29.24</v>
      </c>
      <c r="T67" s="7">
        <v>16.329999999999998</v>
      </c>
      <c r="U67" s="7">
        <v>21.09</v>
      </c>
      <c r="V67" s="7">
        <v>0</v>
      </c>
      <c r="W67" s="7">
        <v>4.78</v>
      </c>
      <c r="X67" s="7">
        <v>25.87</v>
      </c>
      <c r="Y67" s="7" t="s">
        <v>37</v>
      </c>
      <c r="Z67" s="7">
        <v>0.11</v>
      </c>
      <c r="AA67" s="7">
        <v>0</v>
      </c>
      <c r="AB67" s="7">
        <v>0.11</v>
      </c>
      <c r="AC67" s="7">
        <v>0.08</v>
      </c>
      <c r="AD67" s="7" t="s">
        <v>37</v>
      </c>
      <c r="AE67" s="7">
        <v>0.05</v>
      </c>
      <c r="AF67" s="7">
        <v>0</v>
      </c>
      <c r="AG67" s="7">
        <v>0</v>
      </c>
      <c r="AH67" s="7">
        <v>0.05</v>
      </c>
      <c r="AI67" s="7">
        <v>0</v>
      </c>
    </row>
    <row r="68" spans="1:35" x14ac:dyDescent="0.25">
      <c r="A68" s="7" t="s">
        <v>34</v>
      </c>
      <c r="B68" s="7">
        <v>19</v>
      </c>
      <c r="C68" s="7" t="s">
        <v>49</v>
      </c>
      <c r="D68" s="7" t="s">
        <v>39</v>
      </c>
      <c r="E68" s="7">
        <v>1985</v>
      </c>
      <c r="F68" s="7">
        <v>7.73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N68" s="7">
        <v>0</v>
      </c>
      <c r="O68" s="7">
        <f t="shared" si="1"/>
        <v>0</v>
      </c>
      <c r="P68" s="7">
        <v>0</v>
      </c>
    </row>
    <row r="69" spans="1:35" x14ac:dyDescent="0.25">
      <c r="A69" s="7" t="s">
        <v>34</v>
      </c>
      <c r="B69" s="7">
        <v>19</v>
      </c>
      <c r="C69" s="7" t="s">
        <v>49</v>
      </c>
      <c r="D69" s="7" t="s">
        <v>39</v>
      </c>
      <c r="E69" s="7">
        <v>1990</v>
      </c>
      <c r="F69" s="7">
        <v>7.62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N69" s="7">
        <v>0</v>
      </c>
      <c r="O69" s="7">
        <f t="shared" si="1"/>
        <v>0</v>
      </c>
      <c r="P69" s="7">
        <v>0</v>
      </c>
    </row>
    <row r="70" spans="1:35" x14ac:dyDescent="0.25">
      <c r="A70" s="7" t="s">
        <v>34</v>
      </c>
      <c r="B70" s="7">
        <v>19</v>
      </c>
      <c r="C70" s="7" t="s">
        <v>49</v>
      </c>
      <c r="D70" s="7" t="s">
        <v>39</v>
      </c>
      <c r="E70" s="7">
        <v>1995</v>
      </c>
      <c r="F70" s="7">
        <v>8.74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f t="shared" si="1"/>
        <v>0</v>
      </c>
      <c r="P70" s="7">
        <v>0</v>
      </c>
    </row>
    <row r="71" spans="1:35" x14ac:dyDescent="0.25">
      <c r="A71" s="7" t="s">
        <v>34</v>
      </c>
      <c r="B71" s="7">
        <v>19</v>
      </c>
      <c r="C71" s="7" t="s">
        <v>49</v>
      </c>
      <c r="D71" s="7" t="s">
        <v>39</v>
      </c>
      <c r="E71" s="7">
        <v>2000</v>
      </c>
      <c r="F71" s="7">
        <v>9.32</v>
      </c>
      <c r="G71" s="7">
        <v>0</v>
      </c>
      <c r="H71" s="7">
        <v>0</v>
      </c>
      <c r="I71" s="7">
        <v>0</v>
      </c>
      <c r="L71" s="7">
        <v>0</v>
      </c>
      <c r="M71" s="7">
        <v>0</v>
      </c>
      <c r="N71" s="7">
        <v>0</v>
      </c>
      <c r="O71" s="7">
        <f t="shared" si="1"/>
        <v>0</v>
      </c>
    </row>
    <row r="72" spans="1:35" x14ac:dyDescent="0.25">
      <c r="A72" s="7" t="s">
        <v>34</v>
      </c>
      <c r="B72" s="7">
        <v>19</v>
      </c>
      <c r="C72" s="7" t="s">
        <v>49</v>
      </c>
      <c r="D72" s="7" t="s">
        <v>39</v>
      </c>
      <c r="E72" s="7">
        <v>2005</v>
      </c>
      <c r="F72" s="7">
        <v>9.1969999999999992</v>
      </c>
      <c r="G72" s="7">
        <v>0</v>
      </c>
      <c r="H72" s="7">
        <v>0</v>
      </c>
      <c r="I72" s="7">
        <v>0</v>
      </c>
      <c r="L72" s="7">
        <v>0</v>
      </c>
      <c r="M72" s="7">
        <v>0</v>
      </c>
      <c r="N72" s="7">
        <v>0</v>
      </c>
      <c r="O72" s="7">
        <f t="shared" si="1"/>
        <v>0</v>
      </c>
      <c r="Q72" s="7">
        <v>0</v>
      </c>
      <c r="R72" s="7">
        <v>0</v>
      </c>
      <c r="S72" s="7">
        <v>0</v>
      </c>
      <c r="U72" s="7">
        <v>0</v>
      </c>
      <c r="V72" s="7">
        <v>0</v>
      </c>
      <c r="W72" s="7">
        <v>0</v>
      </c>
      <c r="X72" s="7">
        <v>0</v>
      </c>
      <c r="Z72" s="7">
        <v>0</v>
      </c>
      <c r="AA72" s="7">
        <v>0</v>
      </c>
      <c r="AB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</row>
    <row r="73" spans="1:35" x14ac:dyDescent="0.25">
      <c r="A73" s="7" t="s">
        <v>34</v>
      </c>
      <c r="B73" s="7">
        <v>19</v>
      </c>
      <c r="C73" s="7" t="s">
        <v>49</v>
      </c>
      <c r="D73" s="7" t="s">
        <v>39</v>
      </c>
      <c r="E73" s="7">
        <v>2010</v>
      </c>
      <c r="F73" s="7">
        <v>9.0879999999999992</v>
      </c>
      <c r="G73" s="7">
        <v>0</v>
      </c>
      <c r="H73" s="7">
        <v>0.17</v>
      </c>
      <c r="I73" s="7">
        <v>0.17</v>
      </c>
      <c r="L73" s="7">
        <v>0</v>
      </c>
      <c r="M73" s="7">
        <v>0</v>
      </c>
      <c r="N73" s="7">
        <v>0.02</v>
      </c>
      <c r="O73" s="7">
        <f t="shared" si="1"/>
        <v>0.02</v>
      </c>
      <c r="Q73" s="7">
        <v>0</v>
      </c>
      <c r="R73" s="7">
        <v>0.17</v>
      </c>
      <c r="S73" s="7">
        <v>0.17</v>
      </c>
      <c r="U73" s="7">
        <v>0</v>
      </c>
      <c r="V73" s="7">
        <v>0</v>
      </c>
      <c r="W73" s="7">
        <v>0.02</v>
      </c>
      <c r="X73" s="7">
        <v>0.02</v>
      </c>
      <c r="Z73" s="7">
        <v>0</v>
      </c>
      <c r="AA73" s="7">
        <v>0</v>
      </c>
      <c r="AB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</row>
    <row r="74" spans="1:35" x14ac:dyDescent="0.25">
      <c r="A74" s="7" t="s">
        <v>34</v>
      </c>
      <c r="B74" s="7">
        <v>19</v>
      </c>
      <c r="C74" s="7" t="s">
        <v>49</v>
      </c>
      <c r="D74" s="7" t="s">
        <v>39</v>
      </c>
      <c r="E74" s="7">
        <v>2015</v>
      </c>
      <c r="F74" s="7">
        <v>9.3030000000000008</v>
      </c>
      <c r="G74" s="7">
        <v>0</v>
      </c>
      <c r="H74" s="7">
        <v>0</v>
      </c>
      <c r="I74" s="7">
        <v>0</v>
      </c>
      <c r="J74" s="7">
        <v>0</v>
      </c>
      <c r="L74" s="7">
        <v>0</v>
      </c>
      <c r="M74" s="7">
        <v>0</v>
      </c>
      <c r="N74" s="7">
        <v>0</v>
      </c>
      <c r="O74" s="7">
        <f t="shared" si="1"/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 t="s">
        <v>37</v>
      </c>
      <c r="Z74" s="7">
        <v>0</v>
      </c>
      <c r="AA74" s="7">
        <v>0</v>
      </c>
      <c r="AB74" s="7">
        <v>0</v>
      </c>
      <c r="AC74" s="7">
        <v>0</v>
      </c>
      <c r="AD74" s="7" t="s">
        <v>37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</row>
    <row r="75" spans="1:35" x14ac:dyDescent="0.25">
      <c r="A75" s="7" t="s">
        <v>34</v>
      </c>
      <c r="B75" s="7">
        <v>21</v>
      </c>
      <c r="C75" s="7" t="s">
        <v>50</v>
      </c>
      <c r="D75" s="7" t="s">
        <v>42</v>
      </c>
      <c r="E75" s="7">
        <v>1985</v>
      </c>
      <c r="F75" s="7">
        <v>8</v>
      </c>
      <c r="G75" s="7">
        <v>28.92</v>
      </c>
      <c r="H75" s="7">
        <v>497.52</v>
      </c>
      <c r="I75" s="7">
        <v>526.44000000000005</v>
      </c>
      <c r="J75" s="7">
        <v>213.45</v>
      </c>
      <c r="K75" s="7">
        <v>200.46</v>
      </c>
      <c r="L75" s="7">
        <v>3.83</v>
      </c>
      <c r="N75" s="7">
        <v>136.5</v>
      </c>
      <c r="O75" s="7">
        <f t="shared" si="1"/>
        <v>140.33000000000001</v>
      </c>
      <c r="P75" s="7">
        <v>0</v>
      </c>
    </row>
    <row r="76" spans="1:35" x14ac:dyDescent="0.25">
      <c r="A76" s="7" t="s">
        <v>34</v>
      </c>
      <c r="B76" s="7">
        <v>21</v>
      </c>
      <c r="C76" s="7" t="s">
        <v>50</v>
      </c>
      <c r="D76" s="7" t="s">
        <v>42</v>
      </c>
      <c r="E76" s="7">
        <v>1990</v>
      </c>
      <c r="F76" s="7">
        <v>7.45</v>
      </c>
      <c r="G76" s="7">
        <v>84.67</v>
      </c>
      <c r="H76" s="7">
        <v>241.18</v>
      </c>
      <c r="I76" s="7">
        <v>325.85000000000002</v>
      </c>
      <c r="J76" s="7">
        <v>212.37</v>
      </c>
      <c r="K76" s="7">
        <v>51.76</v>
      </c>
      <c r="L76" s="7">
        <v>18.14</v>
      </c>
      <c r="N76" s="7">
        <v>121.06</v>
      </c>
      <c r="O76" s="7">
        <f t="shared" si="1"/>
        <v>139.19999999999999</v>
      </c>
      <c r="P76" s="7">
        <v>0</v>
      </c>
    </row>
    <row r="77" spans="1:35" x14ac:dyDescent="0.25">
      <c r="A77" s="7" t="s">
        <v>34</v>
      </c>
      <c r="B77" s="7">
        <v>21</v>
      </c>
      <c r="C77" s="7" t="s">
        <v>50</v>
      </c>
      <c r="D77" s="7" t="s">
        <v>42</v>
      </c>
      <c r="E77" s="7">
        <v>1995</v>
      </c>
      <c r="F77" s="7">
        <v>7.81</v>
      </c>
      <c r="G77" s="7">
        <v>27.04</v>
      </c>
      <c r="H77" s="7">
        <v>700.19</v>
      </c>
      <c r="I77" s="7">
        <v>727.23</v>
      </c>
      <c r="J77" s="7">
        <v>262.5</v>
      </c>
      <c r="K77" s="7">
        <v>309.44</v>
      </c>
      <c r="L77" s="7">
        <v>22.81</v>
      </c>
      <c r="M77" s="7">
        <v>0</v>
      </c>
      <c r="N77" s="7">
        <v>87.88</v>
      </c>
      <c r="O77" s="7">
        <f t="shared" si="1"/>
        <v>110.69</v>
      </c>
      <c r="P77" s="7">
        <v>0</v>
      </c>
    </row>
    <row r="78" spans="1:35" x14ac:dyDescent="0.25">
      <c r="A78" s="7" t="s">
        <v>34</v>
      </c>
      <c r="B78" s="7">
        <v>21</v>
      </c>
      <c r="C78" s="7" t="s">
        <v>50</v>
      </c>
      <c r="D78" s="7" t="s">
        <v>42</v>
      </c>
      <c r="E78" s="7">
        <v>2000</v>
      </c>
      <c r="F78" s="7">
        <v>8.4</v>
      </c>
      <c r="G78" s="7">
        <v>33.53</v>
      </c>
      <c r="H78" s="7">
        <v>219.32</v>
      </c>
      <c r="I78" s="7">
        <v>252.85</v>
      </c>
      <c r="L78" s="7">
        <v>39.479999999999997</v>
      </c>
      <c r="M78" s="7">
        <v>0</v>
      </c>
      <c r="N78" s="7">
        <v>71.06</v>
      </c>
      <c r="O78" s="7">
        <f t="shared" si="1"/>
        <v>110.53999999999999</v>
      </c>
    </row>
    <row r="79" spans="1:35" x14ac:dyDescent="0.25">
      <c r="A79" s="7" t="s">
        <v>34</v>
      </c>
      <c r="B79" s="7">
        <v>21</v>
      </c>
      <c r="C79" s="7" t="s">
        <v>50</v>
      </c>
      <c r="D79" s="7" t="s">
        <v>42</v>
      </c>
      <c r="E79" s="7">
        <v>2005</v>
      </c>
      <c r="F79" s="7">
        <v>8.5120000000000005</v>
      </c>
      <c r="G79" s="7">
        <v>25.02</v>
      </c>
      <c r="H79" s="7">
        <v>346.37</v>
      </c>
      <c r="I79" s="7">
        <v>371.39</v>
      </c>
      <c r="L79" s="7">
        <v>29.46</v>
      </c>
      <c r="M79" s="7">
        <v>0</v>
      </c>
      <c r="N79" s="7">
        <v>69.87</v>
      </c>
      <c r="O79" s="7">
        <f t="shared" si="1"/>
        <v>99.330000000000013</v>
      </c>
      <c r="Q79" s="7">
        <v>25.02</v>
      </c>
      <c r="R79" s="7">
        <v>346.37</v>
      </c>
      <c r="S79" s="7">
        <v>371.39</v>
      </c>
      <c r="U79" s="7">
        <v>29.46</v>
      </c>
      <c r="V79" s="7">
        <v>0</v>
      </c>
      <c r="W79" s="7">
        <v>69.87</v>
      </c>
      <c r="X79" s="7">
        <v>99.33</v>
      </c>
      <c r="Z79" s="7">
        <v>0</v>
      </c>
      <c r="AA79" s="7">
        <v>0</v>
      </c>
      <c r="AB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</row>
    <row r="80" spans="1:35" x14ac:dyDescent="0.25">
      <c r="A80" s="7" t="s">
        <v>34</v>
      </c>
      <c r="B80" s="7">
        <v>21</v>
      </c>
      <c r="C80" s="7" t="s">
        <v>50</v>
      </c>
      <c r="D80" s="7" t="s">
        <v>42</v>
      </c>
      <c r="E80" s="7">
        <v>2010</v>
      </c>
      <c r="F80" s="7">
        <v>8.2560000000000002</v>
      </c>
      <c r="G80" s="7">
        <v>51.62</v>
      </c>
      <c r="H80" s="7">
        <v>314.91000000000003</v>
      </c>
      <c r="I80" s="7">
        <v>366.53</v>
      </c>
      <c r="L80" s="7">
        <v>37.020000000000003</v>
      </c>
      <c r="M80" s="7">
        <v>0</v>
      </c>
      <c r="N80" s="7">
        <v>85.46</v>
      </c>
      <c r="O80" s="7">
        <f t="shared" si="1"/>
        <v>122.47999999999999</v>
      </c>
      <c r="Q80" s="7">
        <v>51.62</v>
      </c>
      <c r="R80" s="7">
        <v>314.91000000000003</v>
      </c>
      <c r="S80" s="7">
        <v>366.53</v>
      </c>
      <c r="U80" s="7">
        <v>37.020000000000003</v>
      </c>
      <c r="V80" s="7">
        <v>0</v>
      </c>
      <c r="W80" s="7">
        <v>85.46</v>
      </c>
      <c r="X80" s="7">
        <v>122.48</v>
      </c>
      <c r="Z80" s="7">
        <v>0</v>
      </c>
      <c r="AA80" s="7">
        <v>0</v>
      </c>
      <c r="AB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</row>
    <row r="81" spans="1:35" x14ac:dyDescent="0.25">
      <c r="A81" s="7" t="s">
        <v>34</v>
      </c>
      <c r="B81" s="7">
        <v>21</v>
      </c>
      <c r="C81" s="7" t="s">
        <v>50</v>
      </c>
      <c r="D81" s="7" t="s">
        <v>42</v>
      </c>
      <c r="E81" s="7">
        <v>2015</v>
      </c>
      <c r="F81" s="7">
        <v>8.1300000000000008</v>
      </c>
      <c r="G81" s="7">
        <v>51.75</v>
      </c>
      <c r="H81" s="7">
        <v>242.22</v>
      </c>
      <c r="I81" s="7">
        <v>293.97000000000003</v>
      </c>
      <c r="J81" s="7">
        <v>100.94</v>
      </c>
      <c r="L81" s="7">
        <v>39.74</v>
      </c>
      <c r="M81" s="7">
        <v>0</v>
      </c>
      <c r="N81" s="7">
        <v>78.709999999999994</v>
      </c>
      <c r="O81" s="7">
        <f t="shared" si="1"/>
        <v>118.44999999999999</v>
      </c>
      <c r="Q81" s="7">
        <v>51.75</v>
      </c>
      <c r="R81" s="7">
        <v>242.22</v>
      </c>
      <c r="S81" s="7">
        <v>293.97000000000003</v>
      </c>
      <c r="T81" s="7">
        <v>100.94</v>
      </c>
      <c r="U81" s="7">
        <v>39.74</v>
      </c>
      <c r="V81" s="7">
        <v>0</v>
      </c>
      <c r="W81" s="7">
        <v>78.709999999999994</v>
      </c>
      <c r="X81" s="7">
        <v>118.45</v>
      </c>
      <c r="Y81" s="7" t="s">
        <v>37</v>
      </c>
      <c r="Z81" s="7">
        <v>0</v>
      </c>
      <c r="AA81" s="7">
        <v>0</v>
      </c>
      <c r="AB81" s="7">
        <v>0</v>
      </c>
      <c r="AC81" s="7">
        <v>0</v>
      </c>
      <c r="AD81" s="7" t="s">
        <v>37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</row>
    <row r="82" spans="1:35" x14ac:dyDescent="0.25">
      <c r="A82" s="7" t="s">
        <v>34</v>
      </c>
      <c r="B82" s="7">
        <v>23</v>
      </c>
      <c r="C82" s="7" t="s">
        <v>51</v>
      </c>
      <c r="D82" s="7" t="s">
        <v>42</v>
      </c>
      <c r="E82" s="7">
        <v>1985</v>
      </c>
      <c r="F82" s="7">
        <v>3.39</v>
      </c>
      <c r="G82" s="7">
        <v>15.7</v>
      </c>
      <c r="H82" s="7">
        <v>145.31</v>
      </c>
      <c r="I82" s="7">
        <v>161.01</v>
      </c>
      <c r="J82" s="7">
        <v>60.19</v>
      </c>
      <c r="K82" s="7">
        <v>61.87</v>
      </c>
      <c r="L82" s="7">
        <v>6.3</v>
      </c>
      <c r="N82" s="7">
        <v>48.72</v>
      </c>
      <c r="O82" s="7">
        <f t="shared" si="1"/>
        <v>55.019999999999996</v>
      </c>
      <c r="P82" s="7">
        <v>0</v>
      </c>
    </row>
    <row r="83" spans="1:35" x14ac:dyDescent="0.25">
      <c r="A83" s="7" t="s">
        <v>34</v>
      </c>
      <c r="B83" s="7">
        <v>23</v>
      </c>
      <c r="C83" s="7" t="s">
        <v>51</v>
      </c>
      <c r="D83" s="7" t="s">
        <v>42</v>
      </c>
      <c r="E83" s="7">
        <v>1990</v>
      </c>
      <c r="F83" s="7">
        <v>3.19</v>
      </c>
      <c r="G83" s="7">
        <v>70.3</v>
      </c>
      <c r="H83" s="7">
        <v>75.91</v>
      </c>
      <c r="I83" s="7">
        <v>146.21</v>
      </c>
      <c r="J83" s="7">
        <v>94.15</v>
      </c>
      <c r="K83" s="7">
        <v>11.39</v>
      </c>
      <c r="L83" s="7">
        <v>21.17</v>
      </c>
      <c r="N83" s="7">
        <v>41.63</v>
      </c>
      <c r="O83" s="7">
        <f t="shared" si="1"/>
        <v>62.800000000000004</v>
      </c>
      <c r="P83" s="7">
        <v>0</v>
      </c>
    </row>
    <row r="84" spans="1:35" x14ac:dyDescent="0.25">
      <c r="A84" s="7" t="s">
        <v>34</v>
      </c>
      <c r="B84" s="7">
        <v>23</v>
      </c>
      <c r="C84" s="7" t="s">
        <v>51</v>
      </c>
      <c r="D84" s="7" t="s">
        <v>42</v>
      </c>
      <c r="E84" s="7">
        <v>1995</v>
      </c>
      <c r="F84" s="7">
        <v>3.38</v>
      </c>
      <c r="G84" s="7">
        <v>20.5</v>
      </c>
      <c r="H84" s="7">
        <v>175.67</v>
      </c>
      <c r="I84" s="7">
        <v>196.17</v>
      </c>
      <c r="J84" s="7">
        <v>65.739999999999995</v>
      </c>
      <c r="K84" s="7">
        <v>78.95</v>
      </c>
      <c r="L84" s="7">
        <v>10.48</v>
      </c>
      <c r="M84" s="7">
        <v>0</v>
      </c>
      <c r="N84" s="7">
        <v>28.12</v>
      </c>
      <c r="O84" s="7">
        <f t="shared" si="1"/>
        <v>38.6</v>
      </c>
      <c r="P84" s="7">
        <v>0</v>
      </c>
    </row>
    <row r="85" spans="1:35" x14ac:dyDescent="0.25">
      <c r="A85" s="7" t="s">
        <v>34</v>
      </c>
      <c r="B85" s="7">
        <v>23</v>
      </c>
      <c r="C85" s="7" t="s">
        <v>51</v>
      </c>
      <c r="D85" s="7" t="s">
        <v>42</v>
      </c>
      <c r="E85" s="7">
        <v>2000</v>
      </c>
      <c r="F85" s="7">
        <v>3.66</v>
      </c>
      <c r="G85" s="7">
        <v>50.13</v>
      </c>
      <c r="H85" s="7">
        <v>49.65</v>
      </c>
      <c r="I85" s="7">
        <v>99.78</v>
      </c>
      <c r="L85" s="7">
        <v>29.73</v>
      </c>
      <c r="M85" s="7">
        <v>0</v>
      </c>
      <c r="N85" s="7">
        <v>24.87</v>
      </c>
      <c r="O85" s="7">
        <f t="shared" si="1"/>
        <v>54.6</v>
      </c>
    </row>
    <row r="86" spans="1:35" x14ac:dyDescent="0.25">
      <c r="A86" s="7" t="s">
        <v>34</v>
      </c>
      <c r="B86" s="7">
        <v>23</v>
      </c>
      <c r="C86" s="7" t="s">
        <v>51</v>
      </c>
      <c r="D86" s="7" t="s">
        <v>42</v>
      </c>
      <c r="E86" s="7">
        <v>2005</v>
      </c>
      <c r="F86" s="7">
        <v>3.4239999999999999</v>
      </c>
      <c r="G86" s="7">
        <v>38.090000000000003</v>
      </c>
      <c r="H86" s="7">
        <v>114.11</v>
      </c>
      <c r="I86" s="7">
        <v>152.19999999999999</v>
      </c>
      <c r="L86" s="7">
        <v>22.59</v>
      </c>
      <c r="M86" s="7">
        <v>0</v>
      </c>
      <c r="N86" s="7">
        <v>22.59</v>
      </c>
      <c r="O86" s="7">
        <f t="shared" si="1"/>
        <v>45.18</v>
      </c>
      <c r="Q86" s="7">
        <v>38.090000000000003</v>
      </c>
      <c r="R86" s="7">
        <v>114.11</v>
      </c>
      <c r="S86" s="7">
        <v>152.19999999999999</v>
      </c>
      <c r="U86" s="7">
        <v>22.59</v>
      </c>
      <c r="V86" s="7">
        <v>0</v>
      </c>
      <c r="W86" s="7">
        <v>22.59</v>
      </c>
      <c r="X86" s="7">
        <v>45.18</v>
      </c>
      <c r="Z86" s="7">
        <v>0</v>
      </c>
      <c r="AA86" s="7">
        <v>0</v>
      </c>
      <c r="AB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</row>
    <row r="87" spans="1:35" x14ac:dyDescent="0.25">
      <c r="A87" s="7" t="s">
        <v>34</v>
      </c>
      <c r="B87" s="7">
        <v>23</v>
      </c>
      <c r="C87" s="7" t="s">
        <v>51</v>
      </c>
      <c r="D87" s="7" t="s">
        <v>42</v>
      </c>
      <c r="E87" s="7">
        <v>2010</v>
      </c>
      <c r="F87" s="7">
        <v>3.524</v>
      </c>
      <c r="G87" s="7">
        <v>33.01</v>
      </c>
      <c r="H87" s="7">
        <v>102.14</v>
      </c>
      <c r="I87" s="7">
        <v>135.15</v>
      </c>
      <c r="L87" s="7">
        <v>30.34</v>
      </c>
      <c r="M87" s="7">
        <v>0</v>
      </c>
      <c r="N87" s="7">
        <v>18.68</v>
      </c>
      <c r="O87" s="7">
        <f t="shared" si="1"/>
        <v>49.019999999999996</v>
      </c>
      <c r="Q87" s="7">
        <v>33.01</v>
      </c>
      <c r="R87" s="7">
        <v>102.14</v>
      </c>
      <c r="S87" s="7">
        <v>135.15</v>
      </c>
      <c r="U87" s="7">
        <v>30.34</v>
      </c>
      <c r="V87" s="7">
        <v>0</v>
      </c>
      <c r="W87" s="7">
        <v>18.68</v>
      </c>
      <c r="X87" s="7">
        <v>49.02</v>
      </c>
      <c r="Z87" s="7">
        <v>0</v>
      </c>
      <c r="AA87" s="7">
        <v>0</v>
      </c>
      <c r="AB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</row>
    <row r="88" spans="1:35" x14ac:dyDescent="0.25">
      <c r="A88" s="7" t="s">
        <v>34</v>
      </c>
      <c r="B88" s="7">
        <v>23</v>
      </c>
      <c r="C88" s="7" t="s">
        <v>51</v>
      </c>
      <c r="D88" s="7" t="s">
        <v>42</v>
      </c>
      <c r="E88" s="7">
        <v>2015</v>
      </c>
      <c r="F88" s="7">
        <v>3.5840000000000001</v>
      </c>
      <c r="G88" s="7">
        <v>34.380000000000003</v>
      </c>
      <c r="H88" s="7">
        <v>58.47</v>
      </c>
      <c r="I88" s="7">
        <v>92.85</v>
      </c>
      <c r="J88" s="7">
        <v>22.21</v>
      </c>
      <c r="L88" s="7">
        <v>28.39</v>
      </c>
      <c r="M88" s="7">
        <v>0</v>
      </c>
      <c r="N88" s="7">
        <v>16.38</v>
      </c>
      <c r="O88" s="7">
        <f t="shared" si="1"/>
        <v>44.769999999999996</v>
      </c>
      <c r="Q88" s="7">
        <v>34.380000000000003</v>
      </c>
      <c r="R88" s="7">
        <v>58.47</v>
      </c>
      <c r="S88" s="7">
        <v>92.85</v>
      </c>
      <c r="T88" s="7">
        <v>22.21</v>
      </c>
      <c r="U88" s="7">
        <v>28.39</v>
      </c>
      <c r="V88" s="7">
        <v>0</v>
      </c>
      <c r="W88" s="7">
        <v>16.38</v>
      </c>
      <c r="X88" s="7">
        <v>44.77</v>
      </c>
      <c r="Y88" s="7" t="s">
        <v>37</v>
      </c>
      <c r="Z88" s="7">
        <v>0</v>
      </c>
      <c r="AA88" s="7">
        <v>0</v>
      </c>
      <c r="AB88" s="7">
        <v>0</v>
      </c>
      <c r="AC88" s="7">
        <v>0</v>
      </c>
      <c r="AD88" s="7" t="s">
        <v>37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</row>
    <row r="89" spans="1:35" x14ac:dyDescent="0.25">
      <c r="A89" s="7" t="s">
        <v>34</v>
      </c>
      <c r="B89" s="7">
        <v>25</v>
      </c>
      <c r="C89" s="7" t="s">
        <v>52</v>
      </c>
      <c r="D89" s="7" t="s">
        <v>42</v>
      </c>
      <c r="E89" s="7">
        <v>1985</v>
      </c>
      <c r="F89" s="7">
        <v>3.26</v>
      </c>
      <c r="G89" s="7">
        <v>2.13</v>
      </c>
      <c r="H89" s="7">
        <v>113.78</v>
      </c>
      <c r="I89" s="7">
        <v>115.91</v>
      </c>
      <c r="J89" s="7">
        <v>48.47</v>
      </c>
      <c r="K89" s="7">
        <v>45.69</v>
      </c>
      <c r="L89" s="7">
        <v>0.66</v>
      </c>
      <c r="N89" s="7">
        <v>21.46</v>
      </c>
      <c r="O89" s="7">
        <f t="shared" si="1"/>
        <v>22.12</v>
      </c>
      <c r="P89" s="7">
        <v>0</v>
      </c>
    </row>
    <row r="90" spans="1:35" x14ac:dyDescent="0.25">
      <c r="A90" s="7" t="s">
        <v>34</v>
      </c>
      <c r="B90" s="7">
        <v>25</v>
      </c>
      <c r="C90" s="7" t="s">
        <v>52</v>
      </c>
      <c r="D90" s="7" t="s">
        <v>42</v>
      </c>
      <c r="E90" s="7">
        <v>1990</v>
      </c>
      <c r="F90" s="7">
        <v>3.95</v>
      </c>
      <c r="G90" s="7">
        <v>7.23</v>
      </c>
      <c r="H90" s="7">
        <v>58.2</v>
      </c>
      <c r="I90" s="7">
        <v>65.430000000000007</v>
      </c>
      <c r="J90" s="7">
        <v>43.1</v>
      </c>
      <c r="K90" s="7">
        <v>18.3</v>
      </c>
      <c r="L90" s="7">
        <v>0.16</v>
      </c>
      <c r="N90" s="7">
        <v>25</v>
      </c>
      <c r="O90" s="7">
        <f t="shared" si="1"/>
        <v>25.16</v>
      </c>
      <c r="P90" s="7">
        <v>0</v>
      </c>
    </row>
    <row r="91" spans="1:35" x14ac:dyDescent="0.25">
      <c r="A91" s="7" t="s">
        <v>34</v>
      </c>
      <c r="B91" s="7">
        <v>25</v>
      </c>
      <c r="C91" s="7" t="s">
        <v>52</v>
      </c>
      <c r="D91" s="7" t="s">
        <v>42</v>
      </c>
      <c r="E91" s="7">
        <v>1995</v>
      </c>
      <c r="F91" s="7">
        <v>4.3</v>
      </c>
      <c r="G91" s="7">
        <v>3.42</v>
      </c>
      <c r="H91" s="7">
        <v>59.61</v>
      </c>
      <c r="I91" s="7">
        <v>63.03</v>
      </c>
      <c r="J91" s="7">
        <v>29.66</v>
      </c>
      <c r="K91" s="7">
        <v>21.74</v>
      </c>
      <c r="L91" s="7">
        <v>0.13</v>
      </c>
      <c r="M91" s="7">
        <v>0</v>
      </c>
      <c r="N91" s="7">
        <v>12.68</v>
      </c>
      <c r="O91" s="7">
        <f t="shared" si="1"/>
        <v>12.81</v>
      </c>
      <c r="P91" s="7">
        <v>0</v>
      </c>
    </row>
    <row r="92" spans="1:35" x14ac:dyDescent="0.25">
      <c r="A92" s="7" t="s">
        <v>34</v>
      </c>
      <c r="B92" s="7">
        <v>25</v>
      </c>
      <c r="C92" s="7" t="s">
        <v>52</v>
      </c>
      <c r="D92" s="7" t="s">
        <v>42</v>
      </c>
      <c r="E92" s="7">
        <v>2000</v>
      </c>
      <c r="F92" s="7">
        <v>5.52</v>
      </c>
      <c r="G92" s="7">
        <v>0.51</v>
      </c>
      <c r="H92" s="7">
        <v>96.52</v>
      </c>
      <c r="I92" s="7">
        <v>97.03</v>
      </c>
      <c r="L92" s="7">
        <v>0</v>
      </c>
      <c r="M92" s="7">
        <v>0</v>
      </c>
      <c r="N92" s="7">
        <v>20.81</v>
      </c>
      <c r="O92" s="7">
        <f t="shared" si="1"/>
        <v>20.81</v>
      </c>
    </row>
    <row r="93" spans="1:35" x14ac:dyDescent="0.25">
      <c r="A93" s="7" t="s">
        <v>34</v>
      </c>
      <c r="B93" s="7">
        <v>25</v>
      </c>
      <c r="C93" s="7" t="s">
        <v>52</v>
      </c>
      <c r="D93" s="7" t="s">
        <v>42</v>
      </c>
      <c r="E93" s="7">
        <v>2005</v>
      </c>
      <c r="F93" s="7">
        <v>5.4009999999999998</v>
      </c>
      <c r="G93" s="7">
        <v>3.76</v>
      </c>
      <c r="H93" s="7">
        <v>63.64</v>
      </c>
      <c r="I93" s="7">
        <v>67.400000000000006</v>
      </c>
      <c r="L93" s="7">
        <v>0</v>
      </c>
      <c r="M93" s="7">
        <v>0</v>
      </c>
      <c r="N93" s="7">
        <v>16.440000000000001</v>
      </c>
      <c r="O93" s="7">
        <f t="shared" si="1"/>
        <v>16.440000000000001</v>
      </c>
      <c r="Q93" s="7">
        <v>3.76</v>
      </c>
      <c r="R93" s="7">
        <v>63.64</v>
      </c>
      <c r="S93" s="7">
        <v>67.400000000000006</v>
      </c>
      <c r="U93" s="7">
        <v>0</v>
      </c>
      <c r="V93" s="7">
        <v>0</v>
      </c>
      <c r="W93" s="7">
        <v>16.440000000000001</v>
      </c>
      <c r="X93" s="7">
        <v>16.440000000000001</v>
      </c>
      <c r="Z93" s="7">
        <v>0</v>
      </c>
      <c r="AA93" s="7">
        <v>0</v>
      </c>
      <c r="AB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</row>
    <row r="94" spans="1:35" x14ac:dyDescent="0.25">
      <c r="A94" s="7" t="s">
        <v>34</v>
      </c>
      <c r="B94" s="7">
        <v>25</v>
      </c>
      <c r="C94" s="7" t="s">
        <v>52</v>
      </c>
      <c r="D94" s="7" t="s">
        <v>42</v>
      </c>
      <c r="E94" s="7">
        <v>2010</v>
      </c>
      <c r="F94" s="7">
        <v>5.8230000000000004</v>
      </c>
      <c r="G94" s="7">
        <v>3.41</v>
      </c>
      <c r="H94" s="7">
        <v>8.4600000000000009</v>
      </c>
      <c r="I94" s="7">
        <v>11.87</v>
      </c>
      <c r="L94" s="7">
        <v>0.67</v>
      </c>
      <c r="M94" s="7">
        <v>0.01</v>
      </c>
      <c r="N94" s="7">
        <v>8.84</v>
      </c>
      <c r="O94" s="7">
        <f t="shared" si="1"/>
        <v>9.52</v>
      </c>
      <c r="Q94" s="7">
        <v>3.41</v>
      </c>
      <c r="R94" s="7">
        <v>8.4600000000000009</v>
      </c>
      <c r="S94" s="7">
        <v>11.87</v>
      </c>
      <c r="U94" s="7">
        <v>0.67</v>
      </c>
      <c r="V94" s="7">
        <v>0.01</v>
      </c>
      <c r="W94" s="7">
        <v>8.84</v>
      </c>
      <c r="X94" s="7">
        <v>9.52</v>
      </c>
      <c r="Z94" s="7">
        <v>0</v>
      </c>
      <c r="AA94" s="7">
        <v>0</v>
      </c>
      <c r="AB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</row>
    <row r="95" spans="1:35" x14ac:dyDescent="0.25">
      <c r="A95" s="7" t="s">
        <v>34</v>
      </c>
      <c r="B95" s="7">
        <v>25</v>
      </c>
      <c r="C95" s="7" t="s">
        <v>52</v>
      </c>
      <c r="D95" s="7" t="s">
        <v>42</v>
      </c>
      <c r="E95" s="7">
        <v>2015</v>
      </c>
      <c r="F95" s="7">
        <v>5.5620000000000003</v>
      </c>
      <c r="G95" s="7">
        <v>3.41</v>
      </c>
      <c r="H95" s="7">
        <v>8.4600000000000009</v>
      </c>
      <c r="I95" s="7">
        <v>11.87</v>
      </c>
      <c r="J95" s="7">
        <v>4.0199999999999996</v>
      </c>
      <c r="L95" s="7">
        <v>0.65</v>
      </c>
      <c r="M95" s="7">
        <v>0.02</v>
      </c>
      <c r="N95" s="7">
        <v>6.49</v>
      </c>
      <c r="O95" s="7">
        <f t="shared" si="1"/>
        <v>7.16</v>
      </c>
      <c r="Q95" s="7">
        <v>3.41</v>
      </c>
      <c r="R95" s="7">
        <v>8.4600000000000009</v>
      </c>
      <c r="S95" s="7">
        <v>11.87</v>
      </c>
      <c r="T95" s="7">
        <v>4.0199999999999996</v>
      </c>
      <c r="U95" s="7">
        <v>0.65</v>
      </c>
      <c r="V95" s="7">
        <v>0.02</v>
      </c>
      <c r="W95" s="7">
        <v>6.49</v>
      </c>
      <c r="X95" s="7">
        <v>7.16</v>
      </c>
      <c r="Y95" s="7" t="s">
        <v>37</v>
      </c>
      <c r="Z95" s="7">
        <v>0</v>
      </c>
      <c r="AA95" s="7">
        <v>0</v>
      </c>
      <c r="AB95" s="7">
        <v>0</v>
      </c>
      <c r="AC95" s="7">
        <v>0</v>
      </c>
      <c r="AD95" s="7" t="s">
        <v>37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</row>
    <row r="96" spans="1:35" x14ac:dyDescent="0.25">
      <c r="A96" s="7" t="s">
        <v>34</v>
      </c>
      <c r="B96" s="7">
        <v>27</v>
      </c>
      <c r="C96" s="7" t="s">
        <v>53</v>
      </c>
      <c r="D96" s="7" t="s">
        <v>42</v>
      </c>
      <c r="E96" s="7">
        <v>1985</v>
      </c>
      <c r="F96" s="7">
        <v>2.13</v>
      </c>
      <c r="G96" s="7">
        <v>0</v>
      </c>
      <c r="H96" s="7">
        <v>33.090000000000003</v>
      </c>
      <c r="I96" s="7">
        <v>33.090000000000003</v>
      </c>
      <c r="J96" s="7">
        <v>13.86</v>
      </c>
      <c r="K96" s="7">
        <v>13.24</v>
      </c>
      <c r="L96" s="7">
        <v>0.63</v>
      </c>
      <c r="N96" s="7">
        <v>16.239999999999998</v>
      </c>
      <c r="O96" s="7">
        <f t="shared" si="1"/>
        <v>16.869999999999997</v>
      </c>
      <c r="P96" s="7">
        <v>0</v>
      </c>
    </row>
    <row r="97" spans="1:35" x14ac:dyDescent="0.25">
      <c r="A97" s="7" t="s">
        <v>34</v>
      </c>
      <c r="B97" s="7">
        <v>27</v>
      </c>
      <c r="C97" s="7" t="s">
        <v>53</v>
      </c>
      <c r="D97" s="7" t="s">
        <v>42</v>
      </c>
      <c r="E97" s="7">
        <v>1990</v>
      </c>
      <c r="F97" s="7">
        <v>1.93</v>
      </c>
      <c r="G97" s="7">
        <v>0.28000000000000003</v>
      </c>
      <c r="H97" s="7">
        <v>25.1</v>
      </c>
      <c r="I97" s="7">
        <v>25.38</v>
      </c>
      <c r="J97" s="7">
        <v>18.5</v>
      </c>
      <c r="K97" s="7">
        <v>6.88</v>
      </c>
      <c r="L97" s="7">
        <v>0.64</v>
      </c>
      <c r="N97" s="7">
        <v>22.51</v>
      </c>
      <c r="O97" s="7">
        <f t="shared" si="1"/>
        <v>23.150000000000002</v>
      </c>
      <c r="P97" s="7">
        <v>0</v>
      </c>
    </row>
    <row r="98" spans="1:35" x14ac:dyDescent="0.25">
      <c r="A98" s="7" t="s">
        <v>34</v>
      </c>
      <c r="B98" s="7">
        <v>27</v>
      </c>
      <c r="C98" s="7" t="s">
        <v>53</v>
      </c>
      <c r="D98" s="7" t="s">
        <v>42</v>
      </c>
      <c r="E98" s="7">
        <v>1995</v>
      </c>
      <c r="F98" s="7">
        <v>2.7</v>
      </c>
      <c r="G98" s="7">
        <v>0.28999999999999998</v>
      </c>
      <c r="H98" s="7">
        <v>40.82</v>
      </c>
      <c r="I98" s="7">
        <v>41.11</v>
      </c>
      <c r="J98" s="7">
        <v>19.149999999999999</v>
      </c>
      <c r="K98" s="7">
        <v>14.72</v>
      </c>
      <c r="L98" s="7">
        <v>0.5</v>
      </c>
      <c r="M98" s="7">
        <v>0</v>
      </c>
      <c r="N98" s="7">
        <v>16.13</v>
      </c>
      <c r="O98" s="7">
        <f t="shared" si="1"/>
        <v>16.63</v>
      </c>
      <c r="P98" s="7">
        <v>0</v>
      </c>
    </row>
    <row r="99" spans="1:35" x14ac:dyDescent="0.25">
      <c r="A99" s="7" t="s">
        <v>34</v>
      </c>
      <c r="B99" s="7">
        <v>27</v>
      </c>
      <c r="C99" s="7" t="s">
        <v>53</v>
      </c>
      <c r="D99" s="7" t="s">
        <v>42</v>
      </c>
      <c r="E99" s="7">
        <v>2000</v>
      </c>
      <c r="F99" s="7">
        <v>3.5</v>
      </c>
      <c r="G99" s="7">
        <v>0</v>
      </c>
      <c r="H99" s="7">
        <v>48.85</v>
      </c>
      <c r="I99" s="7">
        <v>48.85</v>
      </c>
      <c r="L99" s="7">
        <v>0</v>
      </c>
      <c r="M99" s="7">
        <v>0</v>
      </c>
      <c r="N99" s="7">
        <v>18.3</v>
      </c>
      <c r="O99" s="7">
        <f t="shared" si="1"/>
        <v>18.3</v>
      </c>
    </row>
    <row r="100" spans="1:35" x14ac:dyDescent="0.25">
      <c r="A100" s="7" t="s">
        <v>34</v>
      </c>
      <c r="B100" s="7">
        <v>27</v>
      </c>
      <c r="C100" s="7" t="s">
        <v>53</v>
      </c>
      <c r="D100" s="7" t="s">
        <v>42</v>
      </c>
      <c r="E100" s="7">
        <v>2005</v>
      </c>
      <c r="F100" s="7">
        <v>3.86</v>
      </c>
      <c r="G100" s="7">
        <v>0.09</v>
      </c>
      <c r="H100" s="7">
        <v>43.17</v>
      </c>
      <c r="I100" s="7">
        <v>43.26</v>
      </c>
      <c r="L100" s="7">
        <v>0.06</v>
      </c>
      <c r="M100" s="7">
        <v>0</v>
      </c>
      <c r="N100" s="7">
        <v>24.79</v>
      </c>
      <c r="O100" s="7">
        <f t="shared" si="1"/>
        <v>24.849999999999998</v>
      </c>
      <c r="Q100" s="7">
        <v>0.09</v>
      </c>
      <c r="R100" s="7">
        <v>43.16</v>
      </c>
      <c r="S100" s="7">
        <v>43.25</v>
      </c>
      <c r="U100" s="7">
        <v>0</v>
      </c>
      <c r="V100" s="7">
        <v>0</v>
      </c>
      <c r="W100" s="7">
        <v>24.79</v>
      </c>
      <c r="X100" s="7">
        <v>24.79</v>
      </c>
      <c r="Z100" s="7">
        <v>0</v>
      </c>
      <c r="AA100" s="7">
        <v>0.01</v>
      </c>
      <c r="AB100" s="7">
        <v>0.01</v>
      </c>
      <c r="AE100" s="7">
        <v>0.06</v>
      </c>
      <c r="AF100" s="7">
        <v>0</v>
      </c>
      <c r="AG100" s="7">
        <v>0</v>
      </c>
      <c r="AH100" s="7">
        <v>0.06</v>
      </c>
      <c r="AI100" s="7">
        <v>0</v>
      </c>
    </row>
    <row r="101" spans="1:35" x14ac:dyDescent="0.25">
      <c r="A101" s="7" t="s">
        <v>34</v>
      </c>
      <c r="B101" s="7">
        <v>27</v>
      </c>
      <c r="C101" s="7" t="s">
        <v>53</v>
      </c>
      <c r="D101" s="7" t="s">
        <v>42</v>
      </c>
      <c r="E101" s="7">
        <v>2010</v>
      </c>
      <c r="F101" s="7">
        <v>4.2549999999999999</v>
      </c>
      <c r="G101" s="7">
        <v>0.11</v>
      </c>
      <c r="H101" s="7">
        <v>26.64</v>
      </c>
      <c r="I101" s="7">
        <v>26.75</v>
      </c>
      <c r="L101" s="7">
        <v>0.25</v>
      </c>
      <c r="M101" s="7">
        <v>0</v>
      </c>
      <c r="N101" s="7">
        <v>23.27</v>
      </c>
      <c r="O101" s="7">
        <f t="shared" si="1"/>
        <v>23.52</v>
      </c>
      <c r="Q101" s="7">
        <v>0.11</v>
      </c>
      <c r="R101" s="7">
        <v>26.63</v>
      </c>
      <c r="S101" s="7">
        <v>26.74</v>
      </c>
      <c r="U101" s="7">
        <v>0.19</v>
      </c>
      <c r="V101" s="7">
        <v>0</v>
      </c>
      <c r="W101" s="7">
        <v>23.27</v>
      </c>
      <c r="X101" s="7">
        <v>23.46</v>
      </c>
      <c r="Z101" s="7">
        <v>0</v>
      </c>
      <c r="AA101" s="7">
        <v>0.01</v>
      </c>
      <c r="AB101" s="7">
        <v>0.01</v>
      </c>
      <c r="AE101" s="7">
        <v>0.06</v>
      </c>
      <c r="AF101" s="7">
        <v>0</v>
      </c>
      <c r="AG101" s="7">
        <v>0</v>
      </c>
      <c r="AH101" s="7">
        <v>0.06</v>
      </c>
      <c r="AI101" s="7">
        <v>0</v>
      </c>
    </row>
    <row r="102" spans="1:35" x14ac:dyDescent="0.25">
      <c r="A102" s="7" t="s">
        <v>34</v>
      </c>
      <c r="B102" s="7">
        <v>27</v>
      </c>
      <c r="C102" s="7" t="s">
        <v>53</v>
      </c>
      <c r="D102" s="7" t="s">
        <v>42</v>
      </c>
      <c r="E102" s="7">
        <v>2015</v>
      </c>
      <c r="F102" s="7">
        <v>4.4450000000000003</v>
      </c>
      <c r="G102" s="7">
        <v>0.05</v>
      </c>
      <c r="H102" s="7">
        <v>34.729999999999997</v>
      </c>
      <c r="I102" s="7">
        <v>34.78</v>
      </c>
      <c r="J102" s="7">
        <v>23.78</v>
      </c>
      <c r="L102" s="7">
        <v>0.26</v>
      </c>
      <c r="M102" s="7">
        <v>0</v>
      </c>
      <c r="N102" s="7">
        <v>25.32</v>
      </c>
      <c r="O102" s="7">
        <f t="shared" si="1"/>
        <v>25.580000000000002</v>
      </c>
      <c r="Q102" s="7">
        <v>0.05</v>
      </c>
      <c r="R102" s="7">
        <v>34.72</v>
      </c>
      <c r="S102" s="7">
        <v>34.770000000000003</v>
      </c>
      <c r="T102" s="7">
        <v>23.77</v>
      </c>
      <c r="U102" s="7">
        <v>0.2</v>
      </c>
      <c r="V102" s="7">
        <v>0</v>
      </c>
      <c r="W102" s="7">
        <v>25.32</v>
      </c>
      <c r="X102" s="7">
        <v>25.52</v>
      </c>
      <c r="Y102" s="7" t="s">
        <v>37</v>
      </c>
      <c r="Z102" s="7">
        <v>0</v>
      </c>
      <c r="AA102" s="7">
        <v>0.01</v>
      </c>
      <c r="AB102" s="7">
        <v>0.01</v>
      </c>
      <c r="AC102" s="7">
        <v>0.01</v>
      </c>
      <c r="AD102" s="7" t="s">
        <v>37</v>
      </c>
      <c r="AE102" s="7">
        <v>0.06</v>
      </c>
      <c r="AF102" s="7">
        <v>0</v>
      </c>
      <c r="AG102" s="7">
        <v>0</v>
      </c>
      <c r="AH102" s="7">
        <v>0.06</v>
      </c>
      <c r="AI102" s="7">
        <v>0</v>
      </c>
    </row>
    <row r="103" spans="1:35" x14ac:dyDescent="0.25">
      <c r="A103" s="7" t="s">
        <v>34</v>
      </c>
      <c r="B103" s="7">
        <v>29</v>
      </c>
      <c r="C103" s="7" t="s">
        <v>54</v>
      </c>
      <c r="D103" s="7" t="s">
        <v>39</v>
      </c>
      <c r="E103" s="7">
        <v>1985</v>
      </c>
      <c r="F103" s="7">
        <v>23.99</v>
      </c>
      <c r="G103" s="7">
        <v>2.68</v>
      </c>
      <c r="H103" s="7">
        <v>750.61</v>
      </c>
      <c r="I103" s="7">
        <v>753.29</v>
      </c>
      <c r="J103" s="7">
        <v>152.56</v>
      </c>
      <c r="K103" s="7">
        <v>60.8</v>
      </c>
      <c r="L103" s="7">
        <v>1.01</v>
      </c>
      <c r="N103" s="7">
        <v>85.15</v>
      </c>
      <c r="O103" s="7">
        <f t="shared" si="1"/>
        <v>86.160000000000011</v>
      </c>
      <c r="P103" s="7">
        <v>0</v>
      </c>
    </row>
    <row r="104" spans="1:35" x14ac:dyDescent="0.25">
      <c r="A104" s="7" t="s">
        <v>34</v>
      </c>
      <c r="B104" s="7">
        <v>29</v>
      </c>
      <c r="C104" s="7" t="s">
        <v>54</v>
      </c>
      <c r="D104" s="7" t="s">
        <v>39</v>
      </c>
      <c r="E104" s="7">
        <v>1990</v>
      </c>
      <c r="F104" s="7">
        <v>20.98</v>
      </c>
      <c r="G104" s="7">
        <v>2.14</v>
      </c>
      <c r="H104" s="7">
        <v>659.31</v>
      </c>
      <c r="I104" s="7">
        <v>661.45</v>
      </c>
      <c r="J104" s="7">
        <v>144.44</v>
      </c>
      <c r="K104" s="7">
        <v>158.34</v>
      </c>
      <c r="L104" s="7">
        <v>0.83</v>
      </c>
      <c r="N104" s="7">
        <v>68.94</v>
      </c>
      <c r="O104" s="7">
        <f t="shared" si="1"/>
        <v>69.77</v>
      </c>
      <c r="P104" s="7">
        <v>0</v>
      </c>
    </row>
    <row r="105" spans="1:35" x14ac:dyDescent="0.25">
      <c r="A105" s="7" t="s">
        <v>34</v>
      </c>
      <c r="B105" s="7">
        <v>29</v>
      </c>
      <c r="C105" s="7" t="s">
        <v>54</v>
      </c>
      <c r="D105" s="7" t="s">
        <v>39</v>
      </c>
      <c r="E105" s="7">
        <v>1995</v>
      </c>
      <c r="F105" s="7">
        <v>25.08</v>
      </c>
      <c r="G105" s="7">
        <v>2.62</v>
      </c>
      <c r="H105" s="7">
        <v>692.33</v>
      </c>
      <c r="I105" s="7">
        <v>694.95</v>
      </c>
      <c r="J105" s="7">
        <v>176.59</v>
      </c>
      <c r="K105" s="7">
        <v>242.45</v>
      </c>
      <c r="L105" s="7">
        <v>0.97</v>
      </c>
      <c r="M105" s="7">
        <v>0</v>
      </c>
      <c r="N105" s="7">
        <v>81.47</v>
      </c>
      <c r="O105" s="7">
        <f t="shared" si="1"/>
        <v>82.44</v>
      </c>
      <c r="P105" s="7">
        <v>0</v>
      </c>
    </row>
    <row r="106" spans="1:35" x14ac:dyDescent="0.25">
      <c r="A106" s="7" t="s">
        <v>34</v>
      </c>
      <c r="B106" s="7">
        <v>29</v>
      </c>
      <c r="C106" s="7" t="s">
        <v>54</v>
      </c>
      <c r="D106" s="7" t="s">
        <v>39</v>
      </c>
      <c r="E106" s="7">
        <v>2000</v>
      </c>
      <c r="F106" s="7">
        <v>27.83</v>
      </c>
      <c r="G106" s="7">
        <v>2.4900000000000002</v>
      </c>
      <c r="H106" s="7">
        <v>669.68</v>
      </c>
      <c r="I106" s="7">
        <v>672.17</v>
      </c>
      <c r="L106" s="7">
        <v>0</v>
      </c>
      <c r="M106" s="7">
        <v>0</v>
      </c>
      <c r="N106" s="7">
        <v>72.2</v>
      </c>
      <c r="O106" s="7">
        <f t="shared" si="1"/>
        <v>72.2</v>
      </c>
    </row>
    <row r="107" spans="1:35" x14ac:dyDescent="0.25">
      <c r="A107" s="7" t="s">
        <v>34</v>
      </c>
      <c r="B107" s="7">
        <v>29</v>
      </c>
      <c r="C107" s="7" t="s">
        <v>54</v>
      </c>
      <c r="D107" s="7" t="s">
        <v>39</v>
      </c>
      <c r="E107" s="7">
        <v>2005</v>
      </c>
      <c r="F107" s="7">
        <v>29.946999999999999</v>
      </c>
      <c r="G107" s="7">
        <v>0.15</v>
      </c>
      <c r="H107" s="7">
        <v>402.47</v>
      </c>
      <c r="I107" s="7">
        <v>402.62</v>
      </c>
      <c r="L107" s="7">
        <v>0.96</v>
      </c>
      <c r="M107" s="7">
        <v>0.08</v>
      </c>
      <c r="N107" s="7">
        <v>48.68</v>
      </c>
      <c r="O107" s="7">
        <f t="shared" si="1"/>
        <v>49.72</v>
      </c>
      <c r="Q107" s="7">
        <v>0.15</v>
      </c>
      <c r="R107" s="7">
        <v>401.96</v>
      </c>
      <c r="S107" s="7">
        <v>402.11</v>
      </c>
      <c r="U107" s="7">
        <v>0.75</v>
      </c>
      <c r="V107" s="7">
        <v>0.08</v>
      </c>
      <c r="W107" s="7">
        <v>48.68</v>
      </c>
      <c r="X107" s="7">
        <v>49.51</v>
      </c>
      <c r="Z107" s="7">
        <v>0</v>
      </c>
      <c r="AA107" s="7">
        <v>0.51</v>
      </c>
      <c r="AB107" s="7">
        <v>0.51</v>
      </c>
      <c r="AE107" s="7">
        <v>0.21</v>
      </c>
      <c r="AF107" s="7">
        <v>0</v>
      </c>
      <c r="AG107" s="7">
        <v>0</v>
      </c>
      <c r="AH107" s="7">
        <v>0.21</v>
      </c>
      <c r="AI107" s="7">
        <v>0</v>
      </c>
    </row>
    <row r="108" spans="1:35" x14ac:dyDescent="0.25">
      <c r="A108" s="7" t="s">
        <v>34</v>
      </c>
      <c r="B108" s="7">
        <v>29</v>
      </c>
      <c r="C108" s="7" t="s">
        <v>54</v>
      </c>
      <c r="D108" s="7" t="s">
        <v>39</v>
      </c>
      <c r="E108" s="7">
        <v>2010</v>
      </c>
      <c r="F108" s="7">
        <v>30.952000000000002</v>
      </c>
      <c r="G108" s="7">
        <v>0.22</v>
      </c>
      <c r="H108" s="7">
        <v>345.95</v>
      </c>
      <c r="I108" s="7">
        <v>346.17</v>
      </c>
      <c r="L108" s="7">
        <v>2.41</v>
      </c>
      <c r="M108" s="7">
        <v>0.08</v>
      </c>
      <c r="N108" s="7">
        <v>80.42</v>
      </c>
      <c r="O108" s="7">
        <f t="shared" si="1"/>
        <v>82.91</v>
      </c>
      <c r="Q108" s="7">
        <v>0.22</v>
      </c>
      <c r="R108" s="7">
        <v>345.34</v>
      </c>
      <c r="S108" s="7">
        <v>345.56</v>
      </c>
      <c r="U108" s="7">
        <v>2.23</v>
      </c>
      <c r="V108" s="7">
        <v>0.08</v>
      </c>
      <c r="W108" s="7">
        <v>80.42</v>
      </c>
      <c r="X108" s="7">
        <v>82.73</v>
      </c>
      <c r="Z108" s="7">
        <v>0</v>
      </c>
      <c r="AA108" s="7">
        <v>0.61</v>
      </c>
      <c r="AB108" s="7">
        <v>0.61</v>
      </c>
      <c r="AE108" s="7">
        <v>0.18</v>
      </c>
      <c r="AF108" s="7">
        <v>0</v>
      </c>
      <c r="AG108" s="7">
        <v>0</v>
      </c>
      <c r="AH108" s="7">
        <v>0.18</v>
      </c>
      <c r="AI108" s="7">
        <v>0</v>
      </c>
    </row>
    <row r="109" spans="1:35" x14ac:dyDescent="0.25">
      <c r="A109" s="7" t="s">
        <v>34</v>
      </c>
      <c r="B109" s="7">
        <v>29</v>
      </c>
      <c r="C109" s="7" t="s">
        <v>54</v>
      </c>
      <c r="D109" s="7" t="s">
        <v>39</v>
      </c>
      <c r="E109" s="7">
        <v>2015</v>
      </c>
      <c r="F109" s="7">
        <v>29.978999999999999</v>
      </c>
      <c r="G109" s="7">
        <v>0.01</v>
      </c>
      <c r="H109" s="7">
        <v>341.46</v>
      </c>
      <c r="I109" s="7">
        <v>341.47</v>
      </c>
      <c r="J109" s="7">
        <v>87.24</v>
      </c>
      <c r="L109" s="7">
        <v>7.34</v>
      </c>
      <c r="M109" s="7">
        <v>0.04</v>
      </c>
      <c r="N109" s="7">
        <v>70.03</v>
      </c>
      <c r="O109" s="7">
        <f t="shared" si="1"/>
        <v>77.41</v>
      </c>
      <c r="Q109" s="7">
        <v>0.01</v>
      </c>
      <c r="R109" s="7">
        <v>340.85</v>
      </c>
      <c r="S109" s="7">
        <v>340.86</v>
      </c>
      <c r="T109" s="7">
        <v>86.86</v>
      </c>
      <c r="U109" s="7">
        <v>7.14</v>
      </c>
      <c r="V109" s="7">
        <v>0.04</v>
      </c>
      <c r="W109" s="7">
        <v>70.03</v>
      </c>
      <c r="X109" s="7">
        <v>77.209999999999994</v>
      </c>
      <c r="Y109" s="7" t="s">
        <v>37</v>
      </c>
      <c r="Z109" s="7">
        <v>0</v>
      </c>
      <c r="AA109" s="7">
        <v>0.61</v>
      </c>
      <c r="AB109" s="7">
        <v>0.61</v>
      </c>
      <c r="AC109" s="7">
        <v>0.38</v>
      </c>
      <c r="AD109" s="7" t="s">
        <v>37</v>
      </c>
      <c r="AE109" s="7">
        <v>0.2</v>
      </c>
      <c r="AF109" s="7">
        <v>0</v>
      </c>
      <c r="AG109" s="7">
        <v>0</v>
      </c>
      <c r="AH109" s="7">
        <v>0.2</v>
      </c>
      <c r="AI109" s="7">
        <v>0</v>
      </c>
    </row>
    <row r="110" spans="1:35" x14ac:dyDescent="0.25">
      <c r="A110" s="7" t="s">
        <v>34</v>
      </c>
      <c r="B110" s="7">
        <v>31</v>
      </c>
      <c r="C110" s="7" t="s">
        <v>55</v>
      </c>
      <c r="D110" s="7" t="s">
        <v>36</v>
      </c>
      <c r="E110" s="7">
        <v>1985</v>
      </c>
      <c r="F110" s="7">
        <v>510.91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N110" s="7">
        <v>0</v>
      </c>
      <c r="O110" s="7">
        <f t="shared" si="1"/>
        <v>0</v>
      </c>
      <c r="P110" s="7">
        <v>0</v>
      </c>
    </row>
    <row r="111" spans="1:35" x14ac:dyDescent="0.25">
      <c r="A111" s="7" t="s">
        <v>34</v>
      </c>
      <c r="B111" s="7">
        <v>31</v>
      </c>
      <c r="C111" s="7" t="s">
        <v>55</v>
      </c>
      <c r="D111" s="7" t="s">
        <v>36</v>
      </c>
      <c r="E111" s="7">
        <v>1990</v>
      </c>
      <c r="F111" s="7">
        <v>467.61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N111" s="7">
        <v>0</v>
      </c>
      <c r="O111" s="7">
        <f t="shared" si="1"/>
        <v>0</v>
      </c>
      <c r="P111" s="7">
        <v>0</v>
      </c>
    </row>
    <row r="112" spans="1:35" x14ac:dyDescent="0.25">
      <c r="A112" s="7" t="s">
        <v>34</v>
      </c>
      <c r="B112" s="7">
        <v>31</v>
      </c>
      <c r="C112" s="7" t="s">
        <v>55</v>
      </c>
      <c r="D112" s="7" t="s">
        <v>36</v>
      </c>
      <c r="E112" s="7">
        <v>1995</v>
      </c>
      <c r="F112" s="7">
        <v>494.46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f t="shared" si="1"/>
        <v>0</v>
      </c>
      <c r="P112" s="7">
        <v>0</v>
      </c>
    </row>
    <row r="113" spans="1:35" x14ac:dyDescent="0.25">
      <c r="A113" s="7" t="s">
        <v>34</v>
      </c>
      <c r="B113" s="7">
        <v>31</v>
      </c>
      <c r="C113" s="7" t="s">
        <v>55</v>
      </c>
      <c r="D113" s="7" t="s">
        <v>36</v>
      </c>
      <c r="E113" s="7">
        <v>2000</v>
      </c>
      <c r="F113" s="7">
        <v>554.64</v>
      </c>
      <c r="G113" s="7">
        <v>0</v>
      </c>
      <c r="H113" s="7">
        <v>0</v>
      </c>
      <c r="I113" s="7">
        <v>0</v>
      </c>
      <c r="L113" s="7">
        <v>0</v>
      </c>
      <c r="M113" s="7">
        <v>0</v>
      </c>
      <c r="N113" s="7">
        <v>0</v>
      </c>
      <c r="O113" s="7">
        <f t="shared" si="1"/>
        <v>0</v>
      </c>
    </row>
    <row r="114" spans="1:35" x14ac:dyDescent="0.25">
      <c r="A114" s="7" t="s">
        <v>34</v>
      </c>
      <c r="B114" s="7">
        <v>31</v>
      </c>
      <c r="C114" s="7" t="s">
        <v>55</v>
      </c>
      <c r="D114" s="7" t="s">
        <v>36</v>
      </c>
      <c r="E114" s="7">
        <v>2005</v>
      </c>
      <c r="F114" s="7">
        <v>557.91700000000003</v>
      </c>
      <c r="G114" s="7">
        <v>0.28999999999999998</v>
      </c>
      <c r="H114" s="7">
        <v>1.1499999999999999</v>
      </c>
      <c r="I114" s="7">
        <v>1.44</v>
      </c>
      <c r="L114" s="7">
        <v>1.18</v>
      </c>
      <c r="M114" s="7">
        <v>0</v>
      </c>
      <c r="N114" s="7">
        <v>0</v>
      </c>
      <c r="O114" s="7">
        <f t="shared" si="1"/>
        <v>1.18</v>
      </c>
      <c r="Q114" s="7">
        <v>0</v>
      </c>
      <c r="R114" s="7">
        <v>0</v>
      </c>
      <c r="S114" s="7">
        <v>0</v>
      </c>
      <c r="U114" s="7">
        <v>0</v>
      </c>
      <c r="V114" s="7">
        <v>0</v>
      </c>
      <c r="W114" s="7">
        <v>0</v>
      </c>
      <c r="X114" s="7">
        <v>0</v>
      </c>
      <c r="Z114" s="7">
        <v>0.28999999999999998</v>
      </c>
      <c r="AA114" s="7">
        <v>1.1499999999999999</v>
      </c>
      <c r="AB114" s="7">
        <v>1.44</v>
      </c>
      <c r="AE114" s="7">
        <v>1.18</v>
      </c>
      <c r="AF114" s="7">
        <v>0</v>
      </c>
      <c r="AG114" s="7">
        <v>0</v>
      </c>
      <c r="AH114" s="7">
        <v>1.18</v>
      </c>
      <c r="AI114" s="7">
        <v>0.73</v>
      </c>
    </row>
    <row r="115" spans="1:35" x14ac:dyDescent="0.25">
      <c r="A115" s="7" t="s">
        <v>34</v>
      </c>
      <c r="B115" s="7">
        <v>31</v>
      </c>
      <c r="C115" s="7" t="s">
        <v>55</v>
      </c>
      <c r="D115" s="7" t="s">
        <v>36</v>
      </c>
      <c r="E115" s="7">
        <v>2010</v>
      </c>
      <c r="F115" s="7">
        <v>600.15800000000002</v>
      </c>
      <c r="G115" s="7">
        <v>0.4</v>
      </c>
      <c r="H115" s="7">
        <v>0.61</v>
      </c>
      <c r="I115" s="7">
        <v>1.01</v>
      </c>
      <c r="L115" s="7">
        <v>1.02</v>
      </c>
      <c r="M115" s="7">
        <v>0</v>
      </c>
      <c r="N115" s="7">
        <v>0</v>
      </c>
      <c r="O115" s="7">
        <f t="shared" si="1"/>
        <v>1.02</v>
      </c>
      <c r="Q115" s="7">
        <v>0</v>
      </c>
      <c r="R115" s="7">
        <v>0</v>
      </c>
      <c r="S115" s="7">
        <v>0</v>
      </c>
      <c r="U115" s="7">
        <v>0</v>
      </c>
      <c r="V115" s="7">
        <v>0</v>
      </c>
      <c r="W115" s="7">
        <v>0</v>
      </c>
      <c r="X115" s="7">
        <v>0</v>
      </c>
      <c r="Z115" s="7">
        <v>0.4</v>
      </c>
      <c r="AA115" s="7">
        <v>0.61</v>
      </c>
      <c r="AB115" s="7">
        <v>1.01</v>
      </c>
      <c r="AE115" s="7">
        <v>1.02</v>
      </c>
      <c r="AF115" s="7">
        <v>0</v>
      </c>
      <c r="AG115" s="7">
        <v>0</v>
      </c>
      <c r="AH115" s="7">
        <v>1.02</v>
      </c>
      <c r="AI115" s="7">
        <v>0.54</v>
      </c>
    </row>
    <row r="116" spans="1:35" x14ac:dyDescent="0.25">
      <c r="A116" s="7" t="s">
        <v>34</v>
      </c>
      <c r="B116" s="7">
        <v>31</v>
      </c>
      <c r="C116" s="7" t="s">
        <v>55</v>
      </c>
      <c r="D116" s="7" t="s">
        <v>36</v>
      </c>
      <c r="E116" s="7">
        <v>2015</v>
      </c>
      <c r="F116" s="7">
        <v>682.54499999999996</v>
      </c>
      <c r="G116" s="7">
        <v>0.67</v>
      </c>
      <c r="H116" s="7">
        <v>0.86</v>
      </c>
      <c r="I116" s="7">
        <v>1.53</v>
      </c>
      <c r="J116" s="7">
        <v>1.67</v>
      </c>
      <c r="L116" s="7">
        <v>2.0499999999999998</v>
      </c>
      <c r="M116" s="7">
        <v>0</v>
      </c>
      <c r="N116" s="7">
        <v>0.35</v>
      </c>
      <c r="O116" s="7">
        <f t="shared" si="1"/>
        <v>2.4</v>
      </c>
      <c r="Q116" s="7">
        <v>0.45</v>
      </c>
      <c r="R116" s="7">
        <v>0</v>
      </c>
      <c r="S116" s="7">
        <v>0.45</v>
      </c>
      <c r="T116" s="7">
        <v>0.25</v>
      </c>
      <c r="U116" s="7">
        <v>0.54</v>
      </c>
      <c r="V116" s="7">
        <v>0</v>
      </c>
      <c r="W116" s="7">
        <v>0.35</v>
      </c>
      <c r="X116" s="7">
        <v>0.89</v>
      </c>
      <c r="Y116" s="7" t="s">
        <v>37</v>
      </c>
      <c r="Z116" s="7">
        <v>0.22</v>
      </c>
      <c r="AA116" s="7">
        <v>0.86</v>
      </c>
      <c r="AB116" s="7">
        <v>1.08</v>
      </c>
      <c r="AC116" s="7">
        <v>1.42</v>
      </c>
      <c r="AD116" s="7" t="s">
        <v>37</v>
      </c>
      <c r="AE116" s="7">
        <v>1.51</v>
      </c>
      <c r="AF116" s="7">
        <v>0</v>
      </c>
      <c r="AG116" s="7">
        <v>0</v>
      </c>
      <c r="AH116" s="7">
        <v>1.51</v>
      </c>
      <c r="AI116" s="7">
        <v>0.77</v>
      </c>
    </row>
    <row r="117" spans="1:35" x14ac:dyDescent="0.25">
      <c r="A117" s="7" t="s">
        <v>34</v>
      </c>
      <c r="B117" s="7">
        <v>33</v>
      </c>
      <c r="C117" s="7" t="s">
        <v>56</v>
      </c>
      <c r="D117" s="7" t="s">
        <v>42</v>
      </c>
      <c r="E117" s="7">
        <v>1985</v>
      </c>
      <c r="F117" s="7">
        <v>1.58</v>
      </c>
      <c r="G117" s="7">
        <v>0.17</v>
      </c>
      <c r="H117" s="7">
        <v>5.03</v>
      </c>
      <c r="I117" s="7">
        <v>5.2</v>
      </c>
      <c r="J117" s="7">
        <v>1.46</v>
      </c>
      <c r="K117" s="7">
        <v>0.55000000000000004</v>
      </c>
      <c r="L117" s="7">
        <v>0.1</v>
      </c>
      <c r="N117" s="7">
        <v>1.1000000000000001</v>
      </c>
      <c r="O117" s="7">
        <f t="shared" si="1"/>
        <v>1.2000000000000002</v>
      </c>
      <c r="P117" s="7">
        <v>0</v>
      </c>
    </row>
    <row r="118" spans="1:35" x14ac:dyDescent="0.25">
      <c r="A118" s="7" t="s">
        <v>34</v>
      </c>
      <c r="B118" s="7">
        <v>33</v>
      </c>
      <c r="C118" s="7" t="s">
        <v>56</v>
      </c>
      <c r="D118" s="7" t="s">
        <v>42</v>
      </c>
      <c r="E118" s="7">
        <v>1990</v>
      </c>
      <c r="F118" s="7">
        <v>1.5</v>
      </c>
      <c r="G118" s="7">
        <v>0.91</v>
      </c>
      <c r="H118" s="7">
        <v>13.88</v>
      </c>
      <c r="I118" s="7">
        <v>14.79</v>
      </c>
      <c r="J118" s="7">
        <v>9.2100000000000009</v>
      </c>
      <c r="K118" s="7">
        <v>3.79</v>
      </c>
      <c r="L118" s="7">
        <v>0.65</v>
      </c>
      <c r="N118" s="7">
        <v>7.27</v>
      </c>
      <c r="O118" s="7">
        <f t="shared" si="1"/>
        <v>7.92</v>
      </c>
      <c r="P118" s="7">
        <v>0</v>
      </c>
    </row>
    <row r="119" spans="1:35" x14ac:dyDescent="0.25">
      <c r="A119" s="7" t="s">
        <v>34</v>
      </c>
      <c r="B119" s="7">
        <v>33</v>
      </c>
      <c r="C119" s="7" t="s">
        <v>56</v>
      </c>
      <c r="D119" s="7" t="s">
        <v>42</v>
      </c>
      <c r="E119" s="7">
        <v>1995</v>
      </c>
      <c r="F119" s="7">
        <v>1.59</v>
      </c>
      <c r="G119" s="7">
        <v>1.33</v>
      </c>
      <c r="H119" s="7">
        <v>26.17</v>
      </c>
      <c r="I119" s="7">
        <v>27.5</v>
      </c>
      <c r="J119" s="7">
        <v>11.57</v>
      </c>
      <c r="K119" s="7">
        <v>6.87</v>
      </c>
      <c r="L119" s="7">
        <v>0.65</v>
      </c>
      <c r="M119" s="7">
        <v>0</v>
      </c>
      <c r="N119" s="7">
        <v>7.25</v>
      </c>
      <c r="O119" s="7">
        <f t="shared" si="1"/>
        <v>7.9</v>
      </c>
      <c r="P119" s="7">
        <v>0</v>
      </c>
    </row>
    <row r="120" spans="1:35" x14ac:dyDescent="0.25">
      <c r="A120" s="7" t="s">
        <v>34</v>
      </c>
      <c r="B120" s="7">
        <v>33</v>
      </c>
      <c r="C120" s="7" t="s">
        <v>56</v>
      </c>
      <c r="D120" s="7" t="s">
        <v>42</v>
      </c>
      <c r="E120" s="7">
        <v>2000</v>
      </c>
      <c r="F120" s="7">
        <v>1.84</v>
      </c>
      <c r="G120" s="7">
        <v>1.71</v>
      </c>
      <c r="H120" s="7">
        <v>52.52</v>
      </c>
      <c r="I120" s="7">
        <v>54.23</v>
      </c>
      <c r="L120" s="7">
        <v>13.06</v>
      </c>
      <c r="M120" s="7">
        <v>0</v>
      </c>
      <c r="N120" s="7">
        <v>0</v>
      </c>
      <c r="O120" s="7">
        <f t="shared" si="1"/>
        <v>13.06</v>
      </c>
    </row>
    <row r="121" spans="1:35" x14ac:dyDescent="0.25">
      <c r="A121" s="7" t="s">
        <v>34</v>
      </c>
      <c r="B121" s="7">
        <v>33</v>
      </c>
      <c r="C121" s="7" t="s">
        <v>56</v>
      </c>
      <c r="D121" s="7" t="s">
        <v>42</v>
      </c>
      <c r="E121" s="7">
        <v>2005</v>
      </c>
      <c r="F121" s="7">
        <v>1.827</v>
      </c>
      <c r="G121" s="7">
        <v>3.75</v>
      </c>
      <c r="H121" s="7">
        <v>1.23</v>
      </c>
      <c r="I121" s="7">
        <v>4.9800000000000004</v>
      </c>
      <c r="L121" s="7">
        <v>6.73</v>
      </c>
      <c r="M121" s="7">
        <v>0</v>
      </c>
      <c r="N121" s="7">
        <v>1.63</v>
      </c>
      <c r="O121" s="7">
        <f t="shared" si="1"/>
        <v>8.36</v>
      </c>
      <c r="Q121" s="7">
        <v>3.75</v>
      </c>
      <c r="R121" s="7">
        <v>1.23</v>
      </c>
      <c r="S121" s="7">
        <v>4.9800000000000004</v>
      </c>
      <c r="U121" s="7">
        <v>6.73</v>
      </c>
      <c r="V121" s="7">
        <v>0</v>
      </c>
      <c r="W121" s="7">
        <v>1.63</v>
      </c>
      <c r="X121" s="7">
        <v>8.36</v>
      </c>
      <c r="Z121" s="7">
        <v>0</v>
      </c>
      <c r="AA121" s="7">
        <v>0</v>
      </c>
      <c r="AB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</row>
    <row r="122" spans="1:35" x14ac:dyDescent="0.25">
      <c r="A122" s="7" t="s">
        <v>34</v>
      </c>
      <c r="B122" s="7">
        <v>33</v>
      </c>
      <c r="C122" s="7" t="s">
        <v>56</v>
      </c>
      <c r="D122" s="7" t="s">
        <v>42</v>
      </c>
      <c r="E122" s="7">
        <v>2010</v>
      </c>
      <c r="F122" s="7">
        <v>2.0640000000000001</v>
      </c>
      <c r="G122" s="7">
        <v>0</v>
      </c>
      <c r="H122" s="7">
        <v>5.0999999999999996</v>
      </c>
      <c r="I122" s="7">
        <v>5.0999999999999996</v>
      </c>
      <c r="L122" s="7">
        <v>2.58</v>
      </c>
      <c r="M122" s="7">
        <v>0</v>
      </c>
      <c r="N122" s="7">
        <v>5.98</v>
      </c>
      <c r="O122" s="7">
        <f t="shared" si="1"/>
        <v>8.56</v>
      </c>
      <c r="Q122" s="7">
        <v>0</v>
      </c>
      <c r="R122" s="7">
        <v>5.0999999999999996</v>
      </c>
      <c r="S122" s="7">
        <v>5.0999999999999996</v>
      </c>
      <c r="U122" s="7">
        <v>2.58</v>
      </c>
      <c r="V122" s="7">
        <v>0</v>
      </c>
      <c r="W122" s="7">
        <v>5.98</v>
      </c>
      <c r="X122" s="7">
        <v>8.56</v>
      </c>
      <c r="Z122" s="7">
        <v>0</v>
      </c>
      <c r="AA122" s="7">
        <v>0</v>
      </c>
      <c r="AB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</row>
    <row r="123" spans="1:35" x14ac:dyDescent="0.25">
      <c r="A123" s="7" t="s">
        <v>34</v>
      </c>
      <c r="B123" s="7">
        <v>33</v>
      </c>
      <c r="C123" s="7" t="s">
        <v>56</v>
      </c>
      <c r="D123" s="7" t="s">
        <v>42</v>
      </c>
      <c r="E123" s="7">
        <v>2015</v>
      </c>
      <c r="F123" s="7">
        <v>1.978</v>
      </c>
      <c r="G123" s="7">
        <v>0</v>
      </c>
      <c r="H123" s="7">
        <v>4.16</v>
      </c>
      <c r="I123" s="7">
        <v>4.16</v>
      </c>
      <c r="J123" s="7">
        <v>3.67</v>
      </c>
      <c r="L123" s="7">
        <v>2.6</v>
      </c>
      <c r="M123" s="7">
        <v>0</v>
      </c>
      <c r="N123" s="7">
        <v>5.54</v>
      </c>
      <c r="O123" s="7">
        <f t="shared" si="1"/>
        <v>8.14</v>
      </c>
      <c r="Q123" s="7">
        <v>0</v>
      </c>
      <c r="R123" s="7">
        <v>4.16</v>
      </c>
      <c r="S123" s="7">
        <v>4.16</v>
      </c>
      <c r="T123" s="7">
        <v>3.67</v>
      </c>
      <c r="U123" s="7">
        <v>2.6</v>
      </c>
      <c r="V123" s="7">
        <v>0</v>
      </c>
      <c r="W123" s="7">
        <v>5.54</v>
      </c>
      <c r="X123" s="7">
        <v>8.14</v>
      </c>
      <c r="Y123" s="7" t="s">
        <v>37</v>
      </c>
      <c r="Z123" s="7">
        <v>0</v>
      </c>
      <c r="AA123" s="7">
        <v>0</v>
      </c>
      <c r="AB123" s="7">
        <v>0</v>
      </c>
      <c r="AC123" s="7">
        <v>0</v>
      </c>
      <c r="AD123" s="7" t="s">
        <v>37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</row>
    <row r="124" spans="1:35" x14ac:dyDescent="0.25">
      <c r="A124" s="7" t="s">
        <v>34</v>
      </c>
      <c r="B124" s="7">
        <v>35</v>
      </c>
      <c r="C124" s="7" t="s">
        <v>57</v>
      </c>
      <c r="D124" s="7" t="s">
        <v>36</v>
      </c>
      <c r="E124" s="7">
        <v>1985</v>
      </c>
      <c r="F124" s="7">
        <v>36.76</v>
      </c>
      <c r="G124" s="7">
        <v>2.14</v>
      </c>
      <c r="H124" s="7">
        <v>5.78</v>
      </c>
      <c r="I124" s="7">
        <v>7.92</v>
      </c>
      <c r="J124" s="7">
        <v>4.38</v>
      </c>
      <c r="K124" s="7">
        <v>2.42</v>
      </c>
      <c r="L124" s="7">
        <v>1.87</v>
      </c>
      <c r="N124" s="7">
        <v>1.64</v>
      </c>
      <c r="O124" s="7">
        <f t="shared" si="1"/>
        <v>3.51</v>
      </c>
      <c r="P124" s="7">
        <v>0</v>
      </c>
    </row>
    <row r="125" spans="1:35" x14ac:dyDescent="0.25">
      <c r="A125" s="7" t="s">
        <v>34</v>
      </c>
      <c r="B125" s="7">
        <v>35</v>
      </c>
      <c r="C125" s="7" t="s">
        <v>57</v>
      </c>
      <c r="D125" s="7" t="s">
        <v>36</v>
      </c>
      <c r="E125" s="7">
        <v>1990</v>
      </c>
      <c r="F125" s="7">
        <v>60.39</v>
      </c>
      <c r="G125" s="7">
        <v>3.99</v>
      </c>
      <c r="H125" s="7">
        <v>10.24</v>
      </c>
      <c r="I125" s="7">
        <v>14.23</v>
      </c>
      <c r="J125" s="7">
        <v>8.0500000000000007</v>
      </c>
      <c r="K125" s="7">
        <v>4.1900000000000004</v>
      </c>
      <c r="L125" s="7">
        <v>2.86</v>
      </c>
      <c r="N125" s="7">
        <v>2.5099999999999998</v>
      </c>
      <c r="O125" s="7">
        <f t="shared" si="1"/>
        <v>5.3699999999999992</v>
      </c>
      <c r="P125" s="7">
        <v>0</v>
      </c>
    </row>
    <row r="126" spans="1:35" x14ac:dyDescent="0.25">
      <c r="A126" s="7" t="s">
        <v>34</v>
      </c>
      <c r="B126" s="7">
        <v>35</v>
      </c>
      <c r="C126" s="7" t="s">
        <v>57</v>
      </c>
      <c r="D126" s="7" t="s">
        <v>36</v>
      </c>
      <c r="E126" s="7">
        <v>1995</v>
      </c>
      <c r="F126" s="7">
        <v>99.58</v>
      </c>
      <c r="G126" s="7">
        <v>3.12</v>
      </c>
      <c r="H126" s="7">
        <v>9.33</v>
      </c>
      <c r="I126" s="7">
        <v>12.45</v>
      </c>
      <c r="J126" s="7">
        <v>6.62</v>
      </c>
      <c r="K126" s="7">
        <v>3.79</v>
      </c>
      <c r="L126" s="7">
        <v>2.86</v>
      </c>
      <c r="M126" s="7">
        <v>0</v>
      </c>
      <c r="N126" s="7">
        <v>2.5099999999999998</v>
      </c>
      <c r="O126" s="7">
        <f t="shared" si="1"/>
        <v>5.3699999999999992</v>
      </c>
      <c r="P126" s="7">
        <v>1.67</v>
      </c>
    </row>
    <row r="127" spans="1:35" x14ac:dyDescent="0.25">
      <c r="A127" s="7" t="s">
        <v>34</v>
      </c>
      <c r="B127" s="7">
        <v>35</v>
      </c>
      <c r="C127" s="7" t="s">
        <v>57</v>
      </c>
      <c r="D127" s="7" t="s">
        <v>36</v>
      </c>
      <c r="E127" s="7">
        <v>2000</v>
      </c>
      <c r="F127" s="7">
        <v>175.77</v>
      </c>
      <c r="G127" s="7">
        <v>1.56</v>
      </c>
      <c r="H127" s="7">
        <v>9.34</v>
      </c>
      <c r="I127" s="7">
        <v>10.9</v>
      </c>
      <c r="L127" s="7">
        <v>1.93</v>
      </c>
      <c r="M127" s="7">
        <v>0</v>
      </c>
      <c r="N127" s="7">
        <v>3.69</v>
      </c>
      <c r="O127" s="7">
        <f t="shared" si="1"/>
        <v>5.62</v>
      </c>
    </row>
    <row r="128" spans="1:35" x14ac:dyDescent="0.25">
      <c r="A128" s="7" t="s">
        <v>34</v>
      </c>
      <c r="B128" s="7">
        <v>35</v>
      </c>
      <c r="C128" s="7" t="s">
        <v>57</v>
      </c>
      <c r="D128" s="7" t="s">
        <v>36</v>
      </c>
      <c r="E128" s="7">
        <v>2005</v>
      </c>
      <c r="F128" s="7">
        <v>249.416</v>
      </c>
      <c r="G128" s="7">
        <v>3.59</v>
      </c>
      <c r="H128" s="7">
        <v>13.15</v>
      </c>
      <c r="I128" s="7">
        <v>16.739999999999998</v>
      </c>
      <c r="L128" s="7">
        <v>3.29</v>
      </c>
      <c r="M128" s="7">
        <v>0</v>
      </c>
      <c r="N128" s="7">
        <v>2.71</v>
      </c>
      <c r="O128" s="7">
        <f t="shared" si="1"/>
        <v>6</v>
      </c>
      <c r="Q128" s="7">
        <v>2.23</v>
      </c>
      <c r="R128" s="7">
        <v>13.02</v>
      </c>
      <c r="S128" s="7">
        <v>15.25</v>
      </c>
      <c r="U128" s="7">
        <v>1.7</v>
      </c>
      <c r="V128" s="7">
        <v>0</v>
      </c>
      <c r="W128" s="7">
        <v>2.71</v>
      </c>
      <c r="X128" s="7">
        <v>4.41</v>
      </c>
      <c r="Z128" s="7">
        <v>1.36</v>
      </c>
      <c r="AA128" s="7">
        <v>0.13</v>
      </c>
      <c r="AB128" s="7">
        <v>1.49</v>
      </c>
      <c r="AE128" s="7">
        <v>1.59</v>
      </c>
      <c r="AF128" s="7">
        <v>0</v>
      </c>
      <c r="AG128" s="7">
        <v>0</v>
      </c>
      <c r="AH128" s="7">
        <v>1.59</v>
      </c>
      <c r="AI128" s="7">
        <v>0.46</v>
      </c>
    </row>
    <row r="129" spans="1:35" x14ac:dyDescent="0.25">
      <c r="A129" s="7" t="s">
        <v>34</v>
      </c>
      <c r="B129" s="7">
        <v>35</v>
      </c>
      <c r="C129" s="7" t="s">
        <v>57</v>
      </c>
      <c r="D129" s="7" t="s">
        <v>36</v>
      </c>
      <c r="E129" s="7">
        <v>2010</v>
      </c>
      <c r="F129" s="7">
        <v>285.46499999999997</v>
      </c>
      <c r="G129" s="7">
        <v>1.86</v>
      </c>
      <c r="H129" s="7">
        <v>13.81</v>
      </c>
      <c r="I129" s="7">
        <v>15.67</v>
      </c>
      <c r="L129" s="7">
        <v>1.88</v>
      </c>
      <c r="M129" s="7">
        <v>0</v>
      </c>
      <c r="N129" s="7">
        <v>2.2000000000000002</v>
      </c>
      <c r="O129" s="7">
        <f t="shared" si="1"/>
        <v>4.08</v>
      </c>
      <c r="Q129" s="7">
        <v>0.2</v>
      </c>
      <c r="R129" s="7">
        <v>13.67</v>
      </c>
      <c r="S129" s="7">
        <v>13.87</v>
      </c>
      <c r="U129" s="7">
        <v>0.03</v>
      </c>
      <c r="V129" s="7">
        <v>0</v>
      </c>
      <c r="W129" s="7">
        <v>2.2000000000000002</v>
      </c>
      <c r="X129" s="7">
        <v>2.23</v>
      </c>
      <c r="Z129" s="7">
        <v>1.66</v>
      </c>
      <c r="AA129" s="7">
        <v>0.14000000000000001</v>
      </c>
      <c r="AB129" s="7">
        <v>1.8</v>
      </c>
      <c r="AE129" s="7">
        <v>1.85</v>
      </c>
      <c r="AF129" s="7">
        <v>0</v>
      </c>
      <c r="AG129" s="7">
        <v>0</v>
      </c>
      <c r="AH129" s="7">
        <v>1.85</v>
      </c>
      <c r="AI129" s="7">
        <v>0.72</v>
      </c>
    </row>
    <row r="130" spans="1:35" x14ac:dyDescent="0.25">
      <c r="A130" s="7" t="s">
        <v>34</v>
      </c>
      <c r="B130" s="7">
        <v>35</v>
      </c>
      <c r="C130" s="7" t="s">
        <v>57</v>
      </c>
      <c r="D130" s="7" t="s">
        <v>36</v>
      </c>
      <c r="E130" s="7">
        <v>2015</v>
      </c>
      <c r="F130" s="7">
        <v>322.387</v>
      </c>
      <c r="G130" s="7">
        <v>1.64</v>
      </c>
      <c r="H130" s="7">
        <v>10.1</v>
      </c>
      <c r="I130" s="7">
        <v>11.74</v>
      </c>
      <c r="J130" s="7">
        <v>3.35</v>
      </c>
      <c r="L130" s="7">
        <v>2.06</v>
      </c>
      <c r="M130" s="7">
        <v>0</v>
      </c>
      <c r="N130" s="7">
        <v>0.66</v>
      </c>
      <c r="O130" s="7">
        <f t="shared" si="1"/>
        <v>2.72</v>
      </c>
      <c r="Q130" s="7">
        <v>0.38</v>
      </c>
      <c r="R130" s="7">
        <v>9.1999999999999993</v>
      </c>
      <c r="S130" s="7">
        <v>9.58</v>
      </c>
      <c r="T130" s="7">
        <v>1.29</v>
      </c>
      <c r="U130" s="7">
        <v>0.23</v>
      </c>
      <c r="V130" s="7">
        <v>0</v>
      </c>
      <c r="W130" s="7">
        <v>0.66</v>
      </c>
      <c r="X130" s="7">
        <v>0.89</v>
      </c>
      <c r="Y130" s="7" t="s">
        <v>37</v>
      </c>
      <c r="Z130" s="7">
        <v>1.26</v>
      </c>
      <c r="AA130" s="7">
        <v>0.9</v>
      </c>
      <c r="AB130" s="7">
        <v>2.16</v>
      </c>
      <c r="AC130" s="7">
        <v>2.06</v>
      </c>
      <c r="AD130" s="7" t="s">
        <v>37</v>
      </c>
      <c r="AE130" s="7">
        <v>1.83</v>
      </c>
      <c r="AF130" s="7">
        <v>0</v>
      </c>
      <c r="AG130" s="7">
        <v>0</v>
      </c>
      <c r="AH130" s="7">
        <v>1.83</v>
      </c>
      <c r="AI130" s="7">
        <v>0.72</v>
      </c>
    </row>
    <row r="131" spans="1:35" x14ac:dyDescent="0.25">
      <c r="A131" s="7" t="s">
        <v>34</v>
      </c>
      <c r="B131" s="7">
        <v>37</v>
      </c>
      <c r="C131" s="7" t="s">
        <v>58</v>
      </c>
      <c r="D131" s="7" t="s">
        <v>39</v>
      </c>
      <c r="E131" s="7">
        <v>1985</v>
      </c>
      <c r="F131" s="7">
        <v>18.260000000000002</v>
      </c>
      <c r="G131" s="7">
        <v>0.56999999999999995</v>
      </c>
      <c r="H131" s="7">
        <v>217.28</v>
      </c>
      <c r="I131" s="7">
        <v>217.85</v>
      </c>
      <c r="J131" s="7">
        <v>38.39</v>
      </c>
      <c r="K131" s="7">
        <v>52.88</v>
      </c>
      <c r="L131" s="7">
        <v>1.5</v>
      </c>
      <c r="N131" s="7">
        <v>31.89</v>
      </c>
      <c r="O131" s="7">
        <f t="shared" ref="O131:O194" si="2">L131+M131+N131</f>
        <v>33.39</v>
      </c>
      <c r="P131" s="7">
        <v>0</v>
      </c>
    </row>
    <row r="132" spans="1:35" x14ac:dyDescent="0.25">
      <c r="A132" s="7" t="s">
        <v>34</v>
      </c>
      <c r="B132" s="7">
        <v>37</v>
      </c>
      <c r="C132" s="7" t="s">
        <v>58</v>
      </c>
      <c r="D132" s="7" t="s">
        <v>39</v>
      </c>
      <c r="E132" s="7">
        <v>1990</v>
      </c>
      <c r="F132" s="7">
        <v>21.93</v>
      </c>
      <c r="G132" s="7">
        <v>0.63</v>
      </c>
      <c r="H132" s="7">
        <v>176.36</v>
      </c>
      <c r="I132" s="7">
        <v>176.99</v>
      </c>
      <c r="J132" s="7">
        <v>42.88</v>
      </c>
      <c r="K132" s="7">
        <v>52.95</v>
      </c>
      <c r="L132" s="7">
        <v>1.43</v>
      </c>
      <c r="N132" s="7">
        <v>30.61</v>
      </c>
      <c r="O132" s="7">
        <f t="shared" si="2"/>
        <v>32.04</v>
      </c>
      <c r="P132" s="7">
        <v>0</v>
      </c>
    </row>
    <row r="133" spans="1:35" x14ac:dyDescent="0.25">
      <c r="A133" s="7" t="s">
        <v>34</v>
      </c>
      <c r="B133" s="7">
        <v>37</v>
      </c>
      <c r="C133" s="7" t="s">
        <v>58</v>
      </c>
      <c r="D133" s="7" t="s">
        <v>39</v>
      </c>
      <c r="E133" s="7">
        <v>1995</v>
      </c>
      <c r="F133" s="7">
        <v>28.84</v>
      </c>
      <c r="G133" s="7">
        <v>0.37</v>
      </c>
      <c r="H133" s="7">
        <v>127.14</v>
      </c>
      <c r="I133" s="7">
        <v>127.51</v>
      </c>
      <c r="J133" s="7">
        <v>24.61</v>
      </c>
      <c r="K133" s="7">
        <v>38.159999999999997</v>
      </c>
      <c r="L133" s="7">
        <v>0.96</v>
      </c>
      <c r="M133" s="7">
        <v>0</v>
      </c>
      <c r="N133" s="7">
        <v>20.63</v>
      </c>
      <c r="O133" s="7">
        <f t="shared" si="2"/>
        <v>21.59</v>
      </c>
      <c r="P133" s="7">
        <v>0</v>
      </c>
    </row>
    <row r="134" spans="1:35" x14ac:dyDescent="0.25">
      <c r="A134" s="7" t="s">
        <v>34</v>
      </c>
      <c r="B134" s="7">
        <v>37</v>
      </c>
      <c r="C134" s="7" t="s">
        <v>58</v>
      </c>
      <c r="D134" s="7" t="s">
        <v>39</v>
      </c>
      <c r="E134" s="7">
        <v>2000</v>
      </c>
      <c r="F134" s="7">
        <v>41.66</v>
      </c>
      <c r="G134" s="7">
        <v>0.42</v>
      </c>
      <c r="H134" s="7">
        <v>129.04</v>
      </c>
      <c r="I134" s="7">
        <v>129.46</v>
      </c>
      <c r="L134" s="7">
        <v>0</v>
      </c>
      <c r="M134" s="7">
        <v>0</v>
      </c>
      <c r="N134" s="7">
        <v>18.010000000000002</v>
      </c>
      <c r="O134" s="7">
        <f t="shared" si="2"/>
        <v>18.010000000000002</v>
      </c>
    </row>
    <row r="135" spans="1:35" x14ac:dyDescent="0.25">
      <c r="A135" s="7" t="s">
        <v>34</v>
      </c>
      <c r="B135" s="7">
        <v>37</v>
      </c>
      <c r="C135" s="7" t="s">
        <v>58</v>
      </c>
      <c r="D135" s="7" t="s">
        <v>39</v>
      </c>
      <c r="E135" s="7">
        <v>2005</v>
      </c>
      <c r="F135" s="7">
        <v>47.53</v>
      </c>
      <c r="G135" s="7">
        <v>0.01</v>
      </c>
      <c r="H135" s="7">
        <v>145.66</v>
      </c>
      <c r="I135" s="7">
        <v>145.66999999999999</v>
      </c>
      <c r="L135" s="7">
        <v>2.17</v>
      </c>
      <c r="M135" s="7">
        <v>0</v>
      </c>
      <c r="N135" s="7">
        <v>19.46</v>
      </c>
      <c r="O135" s="7">
        <f t="shared" si="2"/>
        <v>21.630000000000003</v>
      </c>
      <c r="Q135" s="7">
        <v>0.01</v>
      </c>
      <c r="R135" s="7">
        <v>142.32</v>
      </c>
      <c r="S135" s="7">
        <v>142.33000000000001</v>
      </c>
      <c r="U135" s="7">
        <v>0.5</v>
      </c>
      <c r="V135" s="7">
        <v>0</v>
      </c>
      <c r="W135" s="7">
        <v>19.46</v>
      </c>
      <c r="X135" s="7">
        <v>19.96</v>
      </c>
      <c r="Z135" s="7">
        <v>0</v>
      </c>
      <c r="AA135" s="7">
        <v>3.34</v>
      </c>
      <c r="AB135" s="7">
        <v>3.34</v>
      </c>
      <c r="AE135" s="7">
        <v>1.67</v>
      </c>
      <c r="AF135" s="7">
        <v>0</v>
      </c>
      <c r="AG135" s="7">
        <v>0</v>
      </c>
      <c r="AH135" s="7">
        <v>1.67</v>
      </c>
      <c r="AI135" s="7">
        <v>0</v>
      </c>
    </row>
    <row r="136" spans="1:35" x14ac:dyDescent="0.25">
      <c r="A136" s="7" t="s">
        <v>34</v>
      </c>
      <c r="B136" s="7">
        <v>37</v>
      </c>
      <c r="C136" s="7" t="s">
        <v>58</v>
      </c>
      <c r="D136" s="7" t="s">
        <v>39</v>
      </c>
      <c r="E136" s="7">
        <v>2010</v>
      </c>
      <c r="F136" s="7">
        <v>52.197000000000003</v>
      </c>
      <c r="G136" s="7">
        <v>0.01</v>
      </c>
      <c r="H136" s="7">
        <v>126.57</v>
      </c>
      <c r="I136" s="7">
        <v>126.58</v>
      </c>
      <c r="L136" s="7">
        <v>4.9400000000000004</v>
      </c>
      <c r="M136" s="7">
        <v>0</v>
      </c>
      <c r="N136" s="7">
        <v>13.59</v>
      </c>
      <c r="O136" s="7">
        <f t="shared" si="2"/>
        <v>18.53</v>
      </c>
      <c r="Q136" s="7">
        <v>0.01</v>
      </c>
      <c r="R136" s="7">
        <v>123.54</v>
      </c>
      <c r="S136" s="7">
        <v>123.55</v>
      </c>
      <c r="U136" s="7">
        <v>3.02</v>
      </c>
      <c r="V136" s="7">
        <v>0</v>
      </c>
      <c r="W136" s="7">
        <v>13.59</v>
      </c>
      <c r="X136" s="7">
        <v>16.61</v>
      </c>
      <c r="Z136" s="7">
        <v>0</v>
      </c>
      <c r="AA136" s="7">
        <v>3.03</v>
      </c>
      <c r="AB136" s="7">
        <v>3.03</v>
      </c>
      <c r="AE136" s="7">
        <v>1.92</v>
      </c>
      <c r="AF136" s="7">
        <v>0</v>
      </c>
      <c r="AG136" s="7">
        <v>0</v>
      </c>
      <c r="AH136" s="7">
        <v>1.92</v>
      </c>
      <c r="AI136" s="7">
        <v>0</v>
      </c>
    </row>
    <row r="137" spans="1:35" x14ac:dyDescent="0.25">
      <c r="A137" s="7" t="s">
        <v>34</v>
      </c>
      <c r="B137" s="7">
        <v>37</v>
      </c>
      <c r="C137" s="7" t="s">
        <v>58</v>
      </c>
      <c r="D137" s="7" t="s">
        <v>39</v>
      </c>
      <c r="E137" s="7">
        <v>2015</v>
      </c>
      <c r="F137" s="7">
        <v>53.604999999999997</v>
      </c>
      <c r="G137" s="7">
        <v>0.01</v>
      </c>
      <c r="H137" s="7">
        <v>132.13</v>
      </c>
      <c r="I137" s="7">
        <v>132.13999999999999</v>
      </c>
      <c r="J137" s="7">
        <v>17.97</v>
      </c>
      <c r="L137" s="7">
        <v>6.91</v>
      </c>
      <c r="M137" s="7">
        <v>0</v>
      </c>
      <c r="N137" s="7">
        <v>13.99</v>
      </c>
      <c r="O137" s="7">
        <f t="shared" si="2"/>
        <v>20.9</v>
      </c>
      <c r="Q137" s="7">
        <v>0.01</v>
      </c>
      <c r="R137" s="7">
        <v>129.16</v>
      </c>
      <c r="S137" s="7">
        <v>129.16999999999999</v>
      </c>
      <c r="T137" s="7">
        <v>16.72</v>
      </c>
      <c r="U137" s="7">
        <v>4.75</v>
      </c>
      <c r="V137" s="7">
        <v>0</v>
      </c>
      <c r="W137" s="7">
        <v>13.99</v>
      </c>
      <c r="X137" s="7">
        <v>18.739999999999998</v>
      </c>
      <c r="Y137" s="7" t="s">
        <v>37</v>
      </c>
      <c r="Z137" s="7">
        <v>0</v>
      </c>
      <c r="AA137" s="7">
        <v>2.97</v>
      </c>
      <c r="AB137" s="7">
        <v>2.97</v>
      </c>
      <c r="AC137" s="7">
        <v>1.25</v>
      </c>
      <c r="AD137" s="7" t="s">
        <v>37</v>
      </c>
      <c r="AE137" s="7">
        <v>2.16</v>
      </c>
      <c r="AF137" s="7">
        <v>0</v>
      </c>
      <c r="AG137" s="7">
        <v>0</v>
      </c>
      <c r="AH137" s="7">
        <v>2.16</v>
      </c>
      <c r="AI137" s="7">
        <v>0</v>
      </c>
    </row>
    <row r="138" spans="1:35" x14ac:dyDescent="0.25">
      <c r="A138" s="7" t="s">
        <v>34</v>
      </c>
      <c r="B138" s="7">
        <v>39</v>
      </c>
      <c r="C138" s="7" t="s">
        <v>59</v>
      </c>
      <c r="D138" s="7" t="s">
        <v>42</v>
      </c>
      <c r="E138" s="7">
        <v>1985</v>
      </c>
      <c r="F138" s="7">
        <v>8.49</v>
      </c>
      <c r="G138" s="7">
        <v>7.62</v>
      </c>
      <c r="H138" s="7">
        <v>2.54</v>
      </c>
      <c r="I138" s="7">
        <v>10.16</v>
      </c>
      <c r="J138" s="7">
        <v>5.4</v>
      </c>
      <c r="K138" s="7">
        <v>1.51</v>
      </c>
      <c r="L138" s="7">
        <v>2.4300000000000002</v>
      </c>
      <c r="N138" s="7">
        <v>2.58</v>
      </c>
      <c r="O138" s="7">
        <f t="shared" si="2"/>
        <v>5.01</v>
      </c>
      <c r="P138" s="7">
        <v>0</v>
      </c>
    </row>
    <row r="139" spans="1:35" x14ac:dyDescent="0.25">
      <c r="A139" s="7" t="s">
        <v>34</v>
      </c>
      <c r="B139" s="7">
        <v>39</v>
      </c>
      <c r="C139" s="7" t="s">
        <v>59</v>
      </c>
      <c r="D139" s="7" t="s">
        <v>42</v>
      </c>
      <c r="E139" s="7">
        <v>1990</v>
      </c>
      <c r="F139" s="7">
        <v>9.65</v>
      </c>
      <c r="G139" s="7">
        <v>16.41</v>
      </c>
      <c r="H139" s="7">
        <v>5.36</v>
      </c>
      <c r="I139" s="7">
        <v>21.77</v>
      </c>
      <c r="J139" s="7">
        <v>12.92</v>
      </c>
      <c r="K139" s="7">
        <v>3.11</v>
      </c>
      <c r="L139" s="7">
        <v>4.2300000000000004</v>
      </c>
      <c r="N139" s="7">
        <v>4.47</v>
      </c>
      <c r="O139" s="7">
        <f t="shared" si="2"/>
        <v>8.6999999999999993</v>
      </c>
      <c r="P139" s="7">
        <v>0</v>
      </c>
    </row>
    <row r="140" spans="1:35" x14ac:dyDescent="0.25">
      <c r="A140" s="7" t="s">
        <v>34</v>
      </c>
      <c r="B140" s="7">
        <v>39</v>
      </c>
      <c r="C140" s="7" t="s">
        <v>59</v>
      </c>
      <c r="D140" s="7" t="s">
        <v>42</v>
      </c>
      <c r="E140" s="7">
        <v>1995</v>
      </c>
      <c r="F140" s="7">
        <v>14.56</v>
      </c>
      <c r="G140" s="7">
        <v>23.3</v>
      </c>
      <c r="H140" s="7">
        <v>8.1</v>
      </c>
      <c r="I140" s="7">
        <v>31.4</v>
      </c>
      <c r="J140" s="7">
        <v>18.329999999999998</v>
      </c>
      <c r="K140" s="7">
        <v>4.62</v>
      </c>
      <c r="L140" s="7">
        <v>6.54</v>
      </c>
      <c r="M140" s="7">
        <v>0</v>
      </c>
      <c r="N140" s="7">
        <v>6.97</v>
      </c>
      <c r="O140" s="7">
        <f t="shared" si="2"/>
        <v>13.51</v>
      </c>
      <c r="P140" s="7">
        <v>0</v>
      </c>
    </row>
    <row r="141" spans="1:35" x14ac:dyDescent="0.25">
      <c r="A141" s="7" t="s">
        <v>34</v>
      </c>
      <c r="B141" s="7">
        <v>39</v>
      </c>
      <c r="C141" s="7" t="s">
        <v>59</v>
      </c>
      <c r="D141" s="7" t="s">
        <v>42</v>
      </c>
      <c r="E141" s="7">
        <v>2000</v>
      </c>
      <c r="F141" s="7">
        <v>19.87</v>
      </c>
      <c r="G141" s="7">
        <v>8.77</v>
      </c>
      <c r="H141" s="7">
        <v>7.13</v>
      </c>
      <c r="I141" s="7">
        <v>15.9</v>
      </c>
      <c r="L141" s="7">
        <v>12.92</v>
      </c>
      <c r="M141" s="7">
        <v>0</v>
      </c>
      <c r="N141" s="7">
        <v>0.47</v>
      </c>
      <c r="O141" s="7">
        <f t="shared" si="2"/>
        <v>13.39</v>
      </c>
    </row>
    <row r="142" spans="1:35" x14ac:dyDescent="0.25">
      <c r="A142" s="7" t="s">
        <v>34</v>
      </c>
      <c r="B142" s="7">
        <v>39</v>
      </c>
      <c r="C142" s="7" t="s">
        <v>59</v>
      </c>
      <c r="D142" s="7" t="s">
        <v>42</v>
      </c>
      <c r="E142" s="7">
        <v>2005</v>
      </c>
      <c r="F142" s="7">
        <v>22.788</v>
      </c>
      <c r="G142" s="7">
        <v>1.08</v>
      </c>
      <c r="H142" s="7">
        <v>11.06</v>
      </c>
      <c r="I142" s="7">
        <v>12.14</v>
      </c>
      <c r="L142" s="7">
        <v>4.5599999999999996</v>
      </c>
      <c r="M142" s="7">
        <v>0</v>
      </c>
      <c r="N142" s="7">
        <v>0.82</v>
      </c>
      <c r="O142" s="7">
        <f t="shared" si="2"/>
        <v>5.38</v>
      </c>
      <c r="Q142" s="7">
        <v>1.08</v>
      </c>
      <c r="R142" s="7">
        <v>10.85</v>
      </c>
      <c r="S142" s="7">
        <v>11.93</v>
      </c>
      <c r="U142" s="7">
        <v>4.46</v>
      </c>
      <c r="V142" s="7">
        <v>0</v>
      </c>
      <c r="W142" s="7">
        <v>0.82</v>
      </c>
      <c r="X142" s="7">
        <v>5.28</v>
      </c>
      <c r="Z142" s="7">
        <v>0</v>
      </c>
      <c r="AA142" s="7">
        <v>0.21</v>
      </c>
      <c r="AB142" s="7">
        <v>0.21</v>
      </c>
      <c r="AE142" s="7">
        <v>0.1</v>
      </c>
      <c r="AF142" s="7">
        <v>0</v>
      </c>
      <c r="AG142" s="7">
        <v>0</v>
      </c>
      <c r="AH142" s="7">
        <v>0.1</v>
      </c>
      <c r="AI142" s="7">
        <v>0</v>
      </c>
    </row>
    <row r="143" spans="1:35" x14ac:dyDescent="0.25">
      <c r="A143" s="7" t="s">
        <v>34</v>
      </c>
      <c r="B143" s="7">
        <v>39</v>
      </c>
      <c r="C143" s="7" t="s">
        <v>59</v>
      </c>
      <c r="D143" s="7" t="s">
        <v>42</v>
      </c>
      <c r="E143" s="7">
        <v>2010</v>
      </c>
      <c r="F143" s="7">
        <v>23.085999999999999</v>
      </c>
      <c r="G143" s="7">
        <v>2.36</v>
      </c>
      <c r="H143" s="7">
        <v>8.4</v>
      </c>
      <c r="I143" s="7">
        <v>10.76</v>
      </c>
      <c r="L143" s="7">
        <v>2.76</v>
      </c>
      <c r="M143" s="7">
        <v>0</v>
      </c>
      <c r="N143" s="7">
        <v>0.7</v>
      </c>
      <c r="O143" s="7">
        <f t="shared" si="2"/>
        <v>3.46</v>
      </c>
      <c r="Q143" s="7">
        <v>2.36</v>
      </c>
      <c r="R143" s="7">
        <v>8.19</v>
      </c>
      <c r="S143" s="7">
        <v>10.55</v>
      </c>
      <c r="U143" s="7">
        <v>2.71</v>
      </c>
      <c r="V143" s="7">
        <v>0</v>
      </c>
      <c r="W143" s="7">
        <v>0.7</v>
      </c>
      <c r="X143" s="7">
        <v>3.41</v>
      </c>
      <c r="Z143" s="7">
        <v>0</v>
      </c>
      <c r="AA143" s="7">
        <v>0.21</v>
      </c>
      <c r="AB143" s="7">
        <v>0.21</v>
      </c>
      <c r="AE143" s="7">
        <v>0.05</v>
      </c>
      <c r="AF143" s="7">
        <v>0</v>
      </c>
      <c r="AG143" s="7">
        <v>0</v>
      </c>
      <c r="AH143" s="7">
        <v>0.05</v>
      </c>
      <c r="AI143" s="7">
        <v>0</v>
      </c>
    </row>
    <row r="144" spans="1:35" x14ac:dyDescent="0.25">
      <c r="A144" s="7" t="s">
        <v>34</v>
      </c>
      <c r="B144" s="7">
        <v>39</v>
      </c>
      <c r="C144" s="7" t="s">
        <v>59</v>
      </c>
      <c r="D144" s="7" t="s">
        <v>42</v>
      </c>
      <c r="E144" s="7">
        <v>2015</v>
      </c>
      <c r="F144" s="7">
        <v>24.734999999999999</v>
      </c>
      <c r="G144" s="7">
        <v>3.49</v>
      </c>
      <c r="H144" s="7">
        <v>11.65</v>
      </c>
      <c r="I144" s="7">
        <v>15.14</v>
      </c>
      <c r="J144" s="7">
        <v>3.96</v>
      </c>
      <c r="L144" s="7">
        <v>3.61</v>
      </c>
      <c r="M144" s="7">
        <v>0</v>
      </c>
      <c r="N144" s="7">
        <v>2.87</v>
      </c>
      <c r="O144" s="7">
        <f t="shared" si="2"/>
        <v>6.48</v>
      </c>
      <c r="Q144" s="7">
        <v>3.49</v>
      </c>
      <c r="R144" s="7">
        <v>11.43</v>
      </c>
      <c r="S144" s="7">
        <v>14.92</v>
      </c>
      <c r="T144" s="7">
        <v>3.9</v>
      </c>
      <c r="U144" s="7">
        <v>3.56</v>
      </c>
      <c r="V144" s="7">
        <v>0</v>
      </c>
      <c r="W144" s="7">
        <v>2.87</v>
      </c>
      <c r="X144" s="7">
        <v>6.43</v>
      </c>
      <c r="Y144" s="7" t="s">
        <v>37</v>
      </c>
      <c r="Z144" s="7">
        <v>0</v>
      </c>
      <c r="AA144" s="7">
        <v>0.22</v>
      </c>
      <c r="AB144" s="7">
        <v>0.22</v>
      </c>
      <c r="AC144" s="7">
        <v>0.06</v>
      </c>
      <c r="AD144" s="7" t="s">
        <v>37</v>
      </c>
      <c r="AE144" s="7">
        <v>0.05</v>
      </c>
      <c r="AF144" s="7">
        <v>0</v>
      </c>
      <c r="AG144" s="7">
        <v>0</v>
      </c>
      <c r="AH144" s="7">
        <v>0.05</v>
      </c>
      <c r="AI144" s="7">
        <v>0</v>
      </c>
    </row>
    <row r="145" spans="1:35" x14ac:dyDescent="0.25">
      <c r="A145" s="7" t="s">
        <v>34</v>
      </c>
      <c r="B145" s="7">
        <v>41</v>
      </c>
      <c r="C145" s="7" t="s">
        <v>60</v>
      </c>
      <c r="D145" s="7" t="s">
        <v>36</v>
      </c>
      <c r="E145" s="7">
        <v>1985</v>
      </c>
      <c r="F145" s="7">
        <v>368.75</v>
      </c>
      <c r="G145" s="7">
        <v>11.42</v>
      </c>
      <c r="H145" s="7">
        <v>11.1</v>
      </c>
      <c r="I145" s="7">
        <v>22.52</v>
      </c>
      <c r="J145" s="7">
        <v>11.84</v>
      </c>
      <c r="K145" s="7">
        <v>5.35</v>
      </c>
      <c r="L145" s="7">
        <v>4.3099999999999996</v>
      </c>
      <c r="N145" s="7">
        <v>5.25</v>
      </c>
      <c r="O145" s="7">
        <f t="shared" si="2"/>
        <v>9.5599999999999987</v>
      </c>
      <c r="P145" s="7">
        <v>1.44</v>
      </c>
    </row>
    <row r="146" spans="1:35" x14ac:dyDescent="0.25">
      <c r="A146" s="7" t="s">
        <v>34</v>
      </c>
      <c r="B146" s="7">
        <v>41</v>
      </c>
      <c r="C146" s="7" t="s">
        <v>60</v>
      </c>
      <c r="D146" s="7" t="s">
        <v>36</v>
      </c>
      <c r="E146" s="7">
        <v>1990</v>
      </c>
      <c r="F146" s="7">
        <v>397.01</v>
      </c>
      <c r="G146" s="7">
        <v>20.2</v>
      </c>
      <c r="H146" s="7">
        <v>26.59</v>
      </c>
      <c r="I146" s="7">
        <v>46.79</v>
      </c>
      <c r="J146" s="7">
        <v>12.29</v>
      </c>
      <c r="K146" s="7">
        <v>21.9</v>
      </c>
      <c r="L146" s="7">
        <v>5.28</v>
      </c>
      <c r="N146" s="7">
        <v>6.46</v>
      </c>
      <c r="O146" s="7">
        <f t="shared" si="2"/>
        <v>11.74</v>
      </c>
      <c r="P146" s="7">
        <v>1.4</v>
      </c>
    </row>
    <row r="147" spans="1:35" x14ac:dyDescent="0.25">
      <c r="A147" s="7" t="s">
        <v>34</v>
      </c>
      <c r="B147" s="7">
        <v>41</v>
      </c>
      <c r="C147" s="7" t="s">
        <v>60</v>
      </c>
      <c r="D147" s="7" t="s">
        <v>36</v>
      </c>
      <c r="E147" s="7">
        <v>1995</v>
      </c>
      <c r="F147" s="7">
        <v>465.8</v>
      </c>
      <c r="G147" s="7">
        <v>9.74</v>
      </c>
      <c r="H147" s="7">
        <v>17.78</v>
      </c>
      <c r="I147" s="7">
        <v>27.52</v>
      </c>
      <c r="J147" s="7">
        <v>14.15</v>
      </c>
      <c r="K147" s="7">
        <v>7.18</v>
      </c>
      <c r="L147" s="7">
        <v>5.08</v>
      </c>
      <c r="M147" s="7">
        <v>0</v>
      </c>
      <c r="N147" s="7">
        <v>6.21</v>
      </c>
      <c r="O147" s="7">
        <f t="shared" si="2"/>
        <v>11.29</v>
      </c>
      <c r="P147" s="7">
        <v>0.65</v>
      </c>
    </row>
    <row r="148" spans="1:35" x14ac:dyDescent="0.25">
      <c r="A148" s="7" t="s">
        <v>34</v>
      </c>
      <c r="B148" s="7">
        <v>41</v>
      </c>
      <c r="C148" s="7" t="s">
        <v>60</v>
      </c>
      <c r="D148" s="7" t="s">
        <v>36</v>
      </c>
      <c r="E148" s="7">
        <v>2000</v>
      </c>
      <c r="F148" s="7">
        <v>516.92999999999995</v>
      </c>
      <c r="G148" s="7">
        <v>3.61</v>
      </c>
      <c r="H148" s="7">
        <v>11.35</v>
      </c>
      <c r="I148" s="7">
        <v>14.96</v>
      </c>
      <c r="L148" s="7">
        <v>5.58</v>
      </c>
      <c r="M148" s="7">
        <v>0</v>
      </c>
      <c r="N148" s="7">
        <v>2.72</v>
      </c>
      <c r="O148" s="7">
        <f t="shared" si="2"/>
        <v>8.3000000000000007</v>
      </c>
    </row>
    <row r="149" spans="1:35" x14ac:dyDescent="0.25">
      <c r="A149" s="7" t="s">
        <v>34</v>
      </c>
      <c r="B149" s="7">
        <v>41</v>
      </c>
      <c r="C149" s="7" t="s">
        <v>60</v>
      </c>
      <c r="D149" s="7" t="s">
        <v>36</v>
      </c>
      <c r="E149" s="7">
        <v>2005</v>
      </c>
      <c r="F149" s="7">
        <v>565.58199999999999</v>
      </c>
      <c r="G149" s="7">
        <v>6.11</v>
      </c>
      <c r="H149" s="7">
        <v>27.85</v>
      </c>
      <c r="I149" s="7">
        <v>33.96</v>
      </c>
      <c r="L149" s="7">
        <v>9.0299999999999994</v>
      </c>
      <c r="M149" s="7">
        <v>0</v>
      </c>
      <c r="N149" s="7">
        <v>4.41</v>
      </c>
      <c r="O149" s="7">
        <f t="shared" si="2"/>
        <v>13.44</v>
      </c>
      <c r="Q149" s="7">
        <v>5.18</v>
      </c>
      <c r="R149" s="7">
        <v>26.45</v>
      </c>
      <c r="S149" s="7">
        <v>31.63</v>
      </c>
      <c r="U149" s="7">
        <v>6.22</v>
      </c>
      <c r="V149" s="7">
        <v>0</v>
      </c>
      <c r="W149" s="7">
        <v>4.41</v>
      </c>
      <c r="X149" s="7">
        <v>10.63</v>
      </c>
      <c r="Z149" s="7">
        <v>0.93</v>
      </c>
      <c r="AA149" s="7">
        <v>1.4</v>
      </c>
      <c r="AB149" s="7">
        <v>2.33</v>
      </c>
      <c r="AE149" s="7">
        <v>2.81</v>
      </c>
      <c r="AF149" s="7">
        <v>0</v>
      </c>
      <c r="AG149" s="7">
        <v>0</v>
      </c>
      <c r="AH149" s="7">
        <v>2.81</v>
      </c>
      <c r="AI149" s="7">
        <v>1.36</v>
      </c>
    </row>
    <row r="150" spans="1:35" x14ac:dyDescent="0.25">
      <c r="A150" s="7" t="s">
        <v>34</v>
      </c>
      <c r="B150" s="7">
        <v>41</v>
      </c>
      <c r="C150" s="7" t="s">
        <v>60</v>
      </c>
      <c r="D150" s="7" t="s">
        <v>36</v>
      </c>
      <c r="E150" s="7">
        <v>2010</v>
      </c>
      <c r="F150" s="7">
        <v>622.26300000000003</v>
      </c>
      <c r="G150" s="7">
        <v>5.69</v>
      </c>
      <c r="H150" s="7">
        <v>25.57</v>
      </c>
      <c r="I150" s="7">
        <v>31.26</v>
      </c>
      <c r="L150" s="7">
        <v>7.37</v>
      </c>
      <c r="M150" s="7">
        <v>0</v>
      </c>
      <c r="N150" s="7">
        <v>3.99</v>
      </c>
      <c r="O150" s="7">
        <f t="shared" si="2"/>
        <v>11.36</v>
      </c>
      <c r="Q150" s="7">
        <v>4.43</v>
      </c>
      <c r="R150" s="7">
        <v>24.12</v>
      </c>
      <c r="S150" s="7">
        <v>28.55</v>
      </c>
      <c r="U150" s="7">
        <v>4.7699999999999996</v>
      </c>
      <c r="V150" s="7">
        <v>0</v>
      </c>
      <c r="W150" s="7">
        <v>3.99</v>
      </c>
      <c r="X150" s="7">
        <v>8.76</v>
      </c>
      <c r="Z150" s="7">
        <v>1.26</v>
      </c>
      <c r="AA150" s="7">
        <v>1.45</v>
      </c>
      <c r="AB150" s="7">
        <v>2.71</v>
      </c>
      <c r="AE150" s="7">
        <v>2.6</v>
      </c>
      <c r="AF150" s="7">
        <v>0</v>
      </c>
      <c r="AG150" s="7">
        <v>0</v>
      </c>
      <c r="AH150" s="7">
        <v>2.6</v>
      </c>
      <c r="AI150" s="7">
        <v>1.74</v>
      </c>
    </row>
    <row r="151" spans="1:35" x14ac:dyDescent="0.25">
      <c r="A151" s="7" t="s">
        <v>34</v>
      </c>
      <c r="B151" s="7">
        <v>41</v>
      </c>
      <c r="C151" s="7" t="s">
        <v>60</v>
      </c>
      <c r="D151" s="7" t="s">
        <v>36</v>
      </c>
      <c r="E151" s="7">
        <v>2015</v>
      </c>
      <c r="F151" s="7">
        <v>674.471</v>
      </c>
      <c r="G151" s="7">
        <v>6.78</v>
      </c>
      <c r="H151" s="7">
        <v>1.8</v>
      </c>
      <c r="I151" s="7">
        <v>8.58</v>
      </c>
      <c r="J151" s="7">
        <v>8.41</v>
      </c>
      <c r="L151" s="7">
        <v>6.93</v>
      </c>
      <c r="M151" s="7">
        <v>0</v>
      </c>
      <c r="N151" s="7">
        <v>5.12</v>
      </c>
      <c r="O151" s="7">
        <f t="shared" si="2"/>
        <v>12.05</v>
      </c>
      <c r="Q151" s="7">
        <v>5.79</v>
      </c>
      <c r="R151" s="7">
        <v>0.61</v>
      </c>
      <c r="S151" s="7">
        <v>6.4</v>
      </c>
      <c r="T151" s="7">
        <v>5.83</v>
      </c>
      <c r="U151" s="7">
        <v>4.8</v>
      </c>
      <c r="V151" s="7">
        <v>0</v>
      </c>
      <c r="W151" s="7">
        <v>5.12</v>
      </c>
      <c r="X151" s="7">
        <v>9.92</v>
      </c>
      <c r="Y151" s="7" t="s">
        <v>37</v>
      </c>
      <c r="Z151" s="7">
        <v>0.99</v>
      </c>
      <c r="AA151" s="7">
        <v>1.19</v>
      </c>
      <c r="AB151" s="7">
        <v>2.1800000000000002</v>
      </c>
      <c r="AC151" s="7">
        <v>2.58</v>
      </c>
      <c r="AD151" s="7" t="s">
        <v>37</v>
      </c>
      <c r="AE151" s="7">
        <v>2.13</v>
      </c>
      <c r="AF151" s="7">
        <v>0</v>
      </c>
      <c r="AG151" s="7">
        <v>0</v>
      </c>
      <c r="AH151" s="7">
        <v>2.13</v>
      </c>
      <c r="AI151" s="7">
        <v>1.58</v>
      </c>
    </row>
    <row r="152" spans="1:35" x14ac:dyDescent="0.25">
      <c r="A152" s="7" t="s">
        <v>34</v>
      </c>
      <c r="B152" s="7">
        <v>43</v>
      </c>
      <c r="C152" s="7" t="s">
        <v>61</v>
      </c>
      <c r="D152" s="7" t="s">
        <v>39</v>
      </c>
      <c r="E152" s="7">
        <v>1985</v>
      </c>
      <c r="F152" s="7">
        <v>30.3</v>
      </c>
      <c r="G152" s="7">
        <v>0.32</v>
      </c>
      <c r="H152" s="7">
        <v>46.09</v>
      </c>
      <c r="I152" s="7">
        <v>46.41</v>
      </c>
      <c r="J152" s="7">
        <v>19.43</v>
      </c>
      <c r="K152" s="7">
        <v>18.46</v>
      </c>
      <c r="L152" s="7">
        <v>0.38</v>
      </c>
      <c r="N152" s="7">
        <v>9.94</v>
      </c>
      <c r="O152" s="7">
        <f t="shared" si="2"/>
        <v>10.32</v>
      </c>
      <c r="P152" s="7">
        <v>0</v>
      </c>
    </row>
    <row r="153" spans="1:35" x14ac:dyDescent="0.25">
      <c r="A153" s="7" t="s">
        <v>34</v>
      </c>
      <c r="B153" s="7">
        <v>43</v>
      </c>
      <c r="C153" s="7" t="s">
        <v>61</v>
      </c>
      <c r="D153" s="7" t="s">
        <v>39</v>
      </c>
      <c r="E153" s="7">
        <v>1990</v>
      </c>
      <c r="F153" s="7">
        <v>32.270000000000003</v>
      </c>
      <c r="G153" s="7">
        <v>4.78</v>
      </c>
      <c r="H153" s="7">
        <v>145</v>
      </c>
      <c r="I153" s="7">
        <v>149.78</v>
      </c>
      <c r="J153" s="7">
        <v>18.7</v>
      </c>
      <c r="K153" s="7">
        <v>52.4</v>
      </c>
      <c r="L153" s="7">
        <v>0.49</v>
      </c>
      <c r="N153" s="7">
        <v>11.7</v>
      </c>
      <c r="O153" s="7">
        <f t="shared" si="2"/>
        <v>12.19</v>
      </c>
      <c r="P153" s="7">
        <v>0</v>
      </c>
    </row>
    <row r="154" spans="1:35" x14ac:dyDescent="0.25">
      <c r="A154" s="7" t="s">
        <v>34</v>
      </c>
      <c r="B154" s="7">
        <v>43</v>
      </c>
      <c r="C154" s="7" t="s">
        <v>61</v>
      </c>
      <c r="D154" s="7" t="s">
        <v>39</v>
      </c>
      <c r="E154" s="7">
        <v>1995</v>
      </c>
      <c r="F154" s="7">
        <v>39.79</v>
      </c>
      <c r="G154" s="7">
        <v>1.84</v>
      </c>
      <c r="H154" s="7">
        <v>110.77</v>
      </c>
      <c r="I154" s="7">
        <v>112.61</v>
      </c>
      <c r="J154" s="7">
        <v>47.69</v>
      </c>
      <c r="K154" s="7">
        <v>40.020000000000003</v>
      </c>
      <c r="L154" s="7">
        <v>0.46</v>
      </c>
      <c r="M154" s="7">
        <v>0</v>
      </c>
      <c r="N154" s="7">
        <v>12.18</v>
      </c>
      <c r="O154" s="7">
        <f t="shared" si="2"/>
        <v>12.64</v>
      </c>
      <c r="P154" s="7">
        <v>0</v>
      </c>
    </row>
    <row r="155" spans="1:35" x14ac:dyDescent="0.25">
      <c r="A155" s="7" t="s">
        <v>34</v>
      </c>
      <c r="B155" s="7">
        <v>43</v>
      </c>
      <c r="C155" s="7" t="s">
        <v>61</v>
      </c>
      <c r="D155" s="7" t="s">
        <v>39</v>
      </c>
      <c r="E155" s="7">
        <v>2000</v>
      </c>
      <c r="F155" s="7">
        <v>46.15</v>
      </c>
      <c r="G155" s="7">
        <v>0.2</v>
      </c>
      <c r="H155" s="7">
        <v>107.08</v>
      </c>
      <c r="I155" s="7">
        <v>107.28</v>
      </c>
      <c r="L155" s="7">
        <v>0</v>
      </c>
      <c r="M155" s="7">
        <v>0</v>
      </c>
      <c r="N155" s="7">
        <v>22.49</v>
      </c>
      <c r="O155" s="7">
        <f t="shared" si="2"/>
        <v>22.49</v>
      </c>
    </row>
    <row r="156" spans="1:35" x14ac:dyDescent="0.25">
      <c r="A156" s="7" t="s">
        <v>34</v>
      </c>
      <c r="B156" s="7">
        <v>43</v>
      </c>
      <c r="C156" s="7" t="s">
        <v>61</v>
      </c>
      <c r="D156" s="7" t="s">
        <v>39</v>
      </c>
      <c r="E156" s="7">
        <v>2005</v>
      </c>
      <c r="F156" s="7">
        <v>47.765999999999998</v>
      </c>
      <c r="G156" s="7">
        <v>0.16</v>
      </c>
      <c r="H156" s="7">
        <v>127.19</v>
      </c>
      <c r="I156" s="7">
        <v>127.35</v>
      </c>
      <c r="L156" s="7">
        <v>0.24</v>
      </c>
      <c r="M156" s="7">
        <v>0</v>
      </c>
      <c r="N156" s="7">
        <v>15.79</v>
      </c>
      <c r="O156" s="7">
        <f t="shared" si="2"/>
        <v>16.029999999999998</v>
      </c>
      <c r="Q156" s="7">
        <v>0.16</v>
      </c>
      <c r="R156" s="7">
        <v>126.21</v>
      </c>
      <c r="S156" s="7">
        <v>126.37</v>
      </c>
      <c r="U156" s="7">
        <v>0</v>
      </c>
      <c r="V156" s="7">
        <v>0</v>
      </c>
      <c r="W156" s="7">
        <v>15.79</v>
      </c>
      <c r="X156" s="7">
        <v>15.79</v>
      </c>
      <c r="Z156" s="7">
        <v>0</v>
      </c>
      <c r="AA156" s="7">
        <v>0.98</v>
      </c>
      <c r="AB156" s="7">
        <v>0.98</v>
      </c>
      <c r="AE156" s="7">
        <v>0.24</v>
      </c>
      <c r="AF156" s="7">
        <v>0</v>
      </c>
      <c r="AG156" s="7">
        <v>0</v>
      </c>
      <c r="AH156" s="7">
        <v>0.24</v>
      </c>
      <c r="AI156" s="7">
        <v>0</v>
      </c>
    </row>
    <row r="157" spans="1:35" x14ac:dyDescent="0.25">
      <c r="A157" s="7" t="s">
        <v>34</v>
      </c>
      <c r="B157" s="7">
        <v>43</v>
      </c>
      <c r="C157" s="7" t="s">
        <v>61</v>
      </c>
      <c r="D157" s="7" t="s">
        <v>39</v>
      </c>
      <c r="E157" s="7">
        <v>2010</v>
      </c>
      <c r="F157" s="7">
        <v>46.823999999999998</v>
      </c>
      <c r="G157" s="7">
        <v>0.53</v>
      </c>
      <c r="H157" s="7">
        <v>116.36</v>
      </c>
      <c r="I157" s="7">
        <v>116.89</v>
      </c>
      <c r="L157" s="7">
        <v>1.43</v>
      </c>
      <c r="M157" s="7">
        <v>0.02</v>
      </c>
      <c r="N157" s="7">
        <v>11.33</v>
      </c>
      <c r="O157" s="7">
        <f t="shared" si="2"/>
        <v>12.78</v>
      </c>
      <c r="Q157" s="7">
        <v>0.53</v>
      </c>
      <c r="R157" s="7">
        <v>115.68</v>
      </c>
      <c r="S157" s="7">
        <v>116.21</v>
      </c>
      <c r="U157" s="7">
        <v>1.1299999999999999</v>
      </c>
      <c r="V157" s="7">
        <v>0.02</v>
      </c>
      <c r="W157" s="7">
        <v>11.33</v>
      </c>
      <c r="X157" s="7">
        <v>12.48</v>
      </c>
      <c r="Z157" s="7">
        <v>0</v>
      </c>
      <c r="AA157" s="7">
        <v>0.68</v>
      </c>
      <c r="AB157" s="7">
        <v>0.68</v>
      </c>
      <c r="AE157" s="7">
        <v>0.3</v>
      </c>
      <c r="AF157" s="7">
        <v>0</v>
      </c>
      <c r="AG157" s="7">
        <v>0</v>
      </c>
      <c r="AH157" s="7">
        <v>0.3</v>
      </c>
      <c r="AI157" s="7">
        <v>0</v>
      </c>
    </row>
    <row r="158" spans="1:35" x14ac:dyDescent="0.25">
      <c r="A158" s="7" t="s">
        <v>34</v>
      </c>
      <c r="B158" s="7">
        <v>43</v>
      </c>
      <c r="C158" s="7" t="s">
        <v>61</v>
      </c>
      <c r="D158" s="7" t="s">
        <v>39</v>
      </c>
      <c r="E158" s="7">
        <v>2015</v>
      </c>
      <c r="F158" s="7">
        <v>46.692</v>
      </c>
      <c r="G158" s="7">
        <v>0.16</v>
      </c>
      <c r="H158" s="7">
        <v>95.32</v>
      </c>
      <c r="I158" s="7">
        <v>95.48</v>
      </c>
      <c r="J158" s="7">
        <v>9.33</v>
      </c>
      <c r="L158" s="7">
        <v>1.24</v>
      </c>
      <c r="M158" s="7">
        <v>7.0000000000000007E-2</v>
      </c>
      <c r="N158" s="7">
        <v>12.2</v>
      </c>
      <c r="O158" s="7">
        <f t="shared" si="2"/>
        <v>13.51</v>
      </c>
      <c r="Q158" s="7">
        <v>0.16</v>
      </c>
      <c r="R158" s="7">
        <v>94.85</v>
      </c>
      <c r="S158" s="7">
        <v>95.01</v>
      </c>
      <c r="T158" s="7">
        <v>8.9600000000000009</v>
      </c>
      <c r="U158" s="7">
        <v>1</v>
      </c>
      <c r="V158" s="7">
        <v>7.0000000000000007E-2</v>
      </c>
      <c r="W158" s="7">
        <v>12.2</v>
      </c>
      <c r="X158" s="7">
        <v>13.27</v>
      </c>
      <c r="Y158" s="7" t="s">
        <v>37</v>
      </c>
      <c r="Z158" s="7">
        <v>0</v>
      </c>
      <c r="AA158" s="7">
        <v>0.47</v>
      </c>
      <c r="AB158" s="7">
        <v>0.47</v>
      </c>
      <c r="AC158" s="7">
        <v>0.37</v>
      </c>
      <c r="AD158" s="7" t="s">
        <v>37</v>
      </c>
      <c r="AE158" s="7">
        <v>0.24</v>
      </c>
      <c r="AF158" s="7">
        <v>0</v>
      </c>
      <c r="AG158" s="7">
        <v>0</v>
      </c>
      <c r="AH158" s="7">
        <v>0.24</v>
      </c>
      <c r="AI158" s="7">
        <v>0</v>
      </c>
    </row>
    <row r="159" spans="1:35" x14ac:dyDescent="0.25">
      <c r="A159" s="7" t="s">
        <v>34</v>
      </c>
      <c r="B159" s="7">
        <v>45</v>
      </c>
      <c r="C159" s="7" t="s">
        <v>62</v>
      </c>
      <c r="D159" s="7" t="s">
        <v>39</v>
      </c>
      <c r="E159" s="7">
        <v>1985</v>
      </c>
      <c r="F159" s="7">
        <v>25.15</v>
      </c>
      <c r="G159" s="7">
        <v>2.36</v>
      </c>
      <c r="H159" s="7">
        <v>543.61</v>
      </c>
      <c r="I159" s="7">
        <v>545.97</v>
      </c>
      <c r="J159" s="7">
        <v>95.45</v>
      </c>
      <c r="K159" s="7">
        <v>132.82</v>
      </c>
      <c r="L159" s="7">
        <v>2.93</v>
      </c>
      <c r="N159" s="7">
        <v>58.98</v>
      </c>
      <c r="O159" s="7">
        <f t="shared" si="2"/>
        <v>61.91</v>
      </c>
      <c r="P159" s="7">
        <v>0</v>
      </c>
    </row>
    <row r="160" spans="1:35" x14ac:dyDescent="0.25">
      <c r="A160" s="7" t="s">
        <v>34</v>
      </c>
      <c r="B160" s="7">
        <v>45</v>
      </c>
      <c r="C160" s="7" t="s">
        <v>62</v>
      </c>
      <c r="D160" s="7" t="s">
        <v>39</v>
      </c>
      <c r="E160" s="7">
        <v>1990</v>
      </c>
      <c r="F160" s="7">
        <v>29.97</v>
      </c>
      <c r="G160" s="7">
        <v>2.35</v>
      </c>
      <c r="H160" s="7">
        <v>394.27</v>
      </c>
      <c r="I160" s="7">
        <v>396.62</v>
      </c>
      <c r="J160" s="7">
        <v>98.75</v>
      </c>
      <c r="K160" s="7">
        <v>118.18</v>
      </c>
      <c r="L160" s="7">
        <v>2.4300000000000002</v>
      </c>
      <c r="N160" s="7">
        <v>48.9</v>
      </c>
      <c r="O160" s="7">
        <f t="shared" si="2"/>
        <v>51.33</v>
      </c>
      <c r="P160" s="7">
        <v>0</v>
      </c>
    </row>
    <row r="161" spans="1:35" x14ac:dyDescent="0.25">
      <c r="A161" s="7" t="s">
        <v>34</v>
      </c>
      <c r="B161" s="7">
        <v>45</v>
      </c>
      <c r="C161" s="7" t="s">
        <v>62</v>
      </c>
      <c r="D161" s="7" t="s">
        <v>39</v>
      </c>
      <c r="E161" s="7">
        <v>1995</v>
      </c>
      <c r="F161" s="7">
        <v>35.340000000000003</v>
      </c>
      <c r="G161" s="7">
        <v>2.61</v>
      </c>
      <c r="H161" s="7">
        <v>545.91999999999996</v>
      </c>
      <c r="I161" s="7">
        <v>548.53</v>
      </c>
      <c r="J161" s="7">
        <v>109.09</v>
      </c>
      <c r="K161" s="7">
        <v>163.9</v>
      </c>
      <c r="L161" s="7">
        <v>3</v>
      </c>
      <c r="M161" s="7">
        <v>0</v>
      </c>
      <c r="N161" s="7">
        <v>60.19</v>
      </c>
      <c r="O161" s="7">
        <f t="shared" si="2"/>
        <v>63.19</v>
      </c>
      <c r="P161" s="7">
        <v>0</v>
      </c>
    </row>
    <row r="162" spans="1:35" x14ac:dyDescent="0.25">
      <c r="A162" s="7" t="s">
        <v>34</v>
      </c>
      <c r="B162" s="7">
        <v>45</v>
      </c>
      <c r="C162" s="7" t="s">
        <v>62</v>
      </c>
      <c r="D162" s="7" t="s">
        <v>39</v>
      </c>
      <c r="E162" s="7">
        <v>2000</v>
      </c>
      <c r="F162" s="7">
        <v>43.79</v>
      </c>
      <c r="G162" s="7">
        <v>2.23</v>
      </c>
      <c r="H162" s="7">
        <v>407.7</v>
      </c>
      <c r="I162" s="7">
        <v>409.93</v>
      </c>
      <c r="L162" s="7">
        <v>0</v>
      </c>
      <c r="M162" s="7">
        <v>0</v>
      </c>
      <c r="N162" s="7">
        <v>43.54</v>
      </c>
      <c r="O162" s="7">
        <f t="shared" si="2"/>
        <v>43.54</v>
      </c>
    </row>
    <row r="163" spans="1:35" x14ac:dyDescent="0.25">
      <c r="A163" s="7" t="s">
        <v>34</v>
      </c>
      <c r="B163" s="7">
        <v>45</v>
      </c>
      <c r="C163" s="7" t="s">
        <v>62</v>
      </c>
      <c r="D163" s="7" t="s">
        <v>39</v>
      </c>
      <c r="E163" s="7">
        <v>2005</v>
      </c>
      <c r="F163" s="7">
        <v>49.81</v>
      </c>
      <c r="G163" s="7">
        <v>6.38</v>
      </c>
      <c r="H163" s="7">
        <v>326.06</v>
      </c>
      <c r="I163" s="7">
        <v>332.44</v>
      </c>
      <c r="L163" s="7">
        <v>1.1299999999999999</v>
      </c>
      <c r="M163" s="7">
        <v>0</v>
      </c>
      <c r="N163" s="7">
        <v>50.3</v>
      </c>
      <c r="O163" s="7">
        <f t="shared" si="2"/>
        <v>51.43</v>
      </c>
      <c r="Q163" s="7">
        <v>6.38</v>
      </c>
      <c r="R163" s="7">
        <v>324.45</v>
      </c>
      <c r="S163" s="7">
        <v>330.83</v>
      </c>
      <c r="U163" s="7">
        <v>0.5</v>
      </c>
      <c r="V163" s="7">
        <v>0</v>
      </c>
      <c r="W163" s="7">
        <v>50.3</v>
      </c>
      <c r="X163" s="7">
        <v>50.8</v>
      </c>
      <c r="Z163" s="7">
        <v>0</v>
      </c>
      <c r="AA163" s="7">
        <v>1.61</v>
      </c>
      <c r="AB163" s="7">
        <v>1.61</v>
      </c>
      <c r="AE163" s="7">
        <v>0.63</v>
      </c>
      <c r="AF163" s="7">
        <v>0</v>
      </c>
      <c r="AG163" s="7">
        <v>0</v>
      </c>
      <c r="AH163" s="7">
        <v>0.63</v>
      </c>
      <c r="AI163" s="7">
        <v>0</v>
      </c>
    </row>
    <row r="164" spans="1:35" x14ac:dyDescent="0.25">
      <c r="A164" s="7" t="s">
        <v>34</v>
      </c>
      <c r="B164" s="7">
        <v>45</v>
      </c>
      <c r="C164" s="7" t="s">
        <v>62</v>
      </c>
      <c r="D164" s="7" t="s">
        <v>39</v>
      </c>
      <c r="E164" s="7">
        <v>2010</v>
      </c>
      <c r="F164" s="7">
        <v>56.389000000000003</v>
      </c>
      <c r="G164" s="7">
        <v>0.12</v>
      </c>
      <c r="H164" s="7">
        <v>242.04</v>
      </c>
      <c r="I164" s="7">
        <v>242.16</v>
      </c>
      <c r="L164" s="7">
        <v>5.97</v>
      </c>
      <c r="M164" s="7">
        <v>0</v>
      </c>
      <c r="N164" s="7">
        <v>38.5</v>
      </c>
      <c r="O164" s="7">
        <f t="shared" si="2"/>
        <v>44.47</v>
      </c>
      <c r="Q164" s="7">
        <v>0.12</v>
      </c>
      <c r="R164" s="7">
        <v>239.96</v>
      </c>
      <c r="S164" s="7">
        <v>240.08</v>
      </c>
      <c r="U164" s="7">
        <v>5.33</v>
      </c>
      <c r="V164" s="7">
        <v>0</v>
      </c>
      <c r="W164" s="7">
        <v>38.5</v>
      </c>
      <c r="X164" s="7">
        <v>43.83</v>
      </c>
      <c r="Z164" s="7">
        <v>0</v>
      </c>
      <c r="AA164" s="7">
        <v>2.08</v>
      </c>
      <c r="AB164" s="7">
        <v>2.08</v>
      </c>
      <c r="AE164" s="7">
        <v>0.64</v>
      </c>
      <c r="AF164" s="7">
        <v>0</v>
      </c>
      <c r="AG164" s="7">
        <v>0</v>
      </c>
      <c r="AH164" s="7">
        <v>0.64</v>
      </c>
      <c r="AI164" s="7">
        <v>0</v>
      </c>
    </row>
    <row r="165" spans="1:35" x14ac:dyDescent="0.25">
      <c r="A165" s="7" t="s">
        <v>34</v>
      </c>
      <c r="B165" s="7">
        <v>45</v>
      </c>
      <c r="C165" s="7" t="s">
        <v>62</v>
      </c>
      <c r="D165" s="7" t="s">
        <v>39</v>
      </c>
      <c r="E165" s="7">
        <v>2015</v>
      </c>
      <c r="F165" s="7">
        <v>58.094999999999999</v>
      </c>
      <c r="G165" s="7">
        <v>0.21</v>
      </c>
      <c r="H165" s="7">
        <v>234.24</v>
      </c>
      <c r="I165" s="7">
        <v>234.45</v>
      </c>
      <c r="J165" s="7">
        <v>60.16</v>
      </c>
      <c r="L165" s="7">
        <v>10.14</v>
      </c>
      <c r="M165" s="7">
        <v>0</v>
      </c>
      <c r="N165" s="7">
        <v>46.08</v>
      </c>
      <c r="O165" s="7">
        <f t="shared" si="2"/>
        <v>56.22</v>
      </c>
      <c r="Q165" s="7">
        <v>0.21</v>
      </c>
      <c r="R165" s="7">
        <v>232.22</v>
      </c>
      <c r="S165" s="7">
        <v>232.43</v>
      </c>
      <c r="T165" s="7">
        <v>59.43</v>
      </c>
      <c r="U165" s="7">
        <v>9.51</v>
      </c>
      <c r="V165" s="7">
        <v>0</v>
      </c>
      <c r="W165" s="7">
        <v>46.08</v>
      </c>
      <c r="X165" s="7">
        <v>55.59</v>
      </c>
      <c r="Y165" s="7" t="s">
        <v>37</v>
      </c>
      <c r="Z165" s="7">
        <v>0</v>
      </c>
      <c r="AA165" s="7">
        <v>2.02</v>
      </c>
      <c r="AB165" s="7">
        <v>2.02</v>
      </c>
      <c r="AC165" s="7">
        <v>0.73</v>
      </c>
      <c r="AD165" s="7" t="s">
        <v>37</v>
      </c>
      <c r="AE165" s="7">
        <v>0.63</v>
      </c>
      <c r="AF165" s="7">
        <v>0</v>
      </c>
      <c r="AG165" s="7">
        <v>0</v>
      </c>
      <c r="AH165" s="7">
        <v>0.63</v>
      </c>
      <c r="AI165" s="7">
        <v>0</v>
      </c>
    </row>
    <row r="166" spans="1:35" x14ac:dyDescent="0.25">
      <c r="A166" s="7" t="s">
        <v>34</v>
      </c>
      <c r="B166" s="7">
        <v>47</v>
      </c>
      <c r="C166" s="7" t="s">
        <v>63</v>
      </c>
      <c r="D166" s="7" t="s">
        <v>39</v>
      </c>
      <c r="E166" s="7">
        <v>1985</v>
      </c>
      <c r="F166" s="7">
        <v>2.76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N166" s="7">
        <v>0</v>
      </c>
      <c r="O166" s="7">
        <f t="shared" si="2"/>
        <v>0</v>
      </c>
      <c r="P166" s="7">
        <v>0</v>
      </c>
    </row>
    <row r="167" spans="1:35" x14ac:dyDescent="0.25">
      <c r="A167" s="7" t="s">
        <v>34</v>
      </c>
      <c r="B167" s="7">
        <v>47</v>
      </c>
      <c r="C167" s="7" t="s">
        <v>63</v>
      </c>
      <c r="D167" s="7" t="s">
        <v>39</v>
      </c>
      <c r="E167" s="7">
        <v>1990</v>
      </c>
      <c r="F167" s="7">
        <v>3.07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v>0</v>
      </c>
      <c r="O167" s="7">
        <f t="shared" si="2"/>
        <v>0</v>
      </c>
      <c r="P167" s="7">
        <v>0</v>
      </c>
    </row>
    <row r="168" spans="1:35" x14ac:dyDescent="0.25">
      <c r="A168" s="7" t="s">
        <v>34</v>
      </c>
      <c r="B168" s="7">
        <v>47</v>
      </c>
      <c r="C168" s="7" t="s">
        <v>63</v>
      </c>
      <c r="D168" s="7" t="s">
        <v>39</v>
      </c>
      <c r="E168" s="7">
        <v>1995</v>
      </c>
      <c r="F168" s="7">
        <v>3.58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f t="shared" si="2"/>
        <v>0</v>
      </c>
      <c r="P168" s="7">
        <v>0</v>
      </c>
    </row>
    <row r="169" spans="1:35" x14ac:dyDescent="0.25">
      <c r="A169" s="7" t="s">
        <v>34</v>
      </c>
      <c r="B169" s="7">
        <v>47</v>
      </c>
      <c r="C169" s="7" t="s">
        <v>63</v>
      </c>
      <c r="D169" s="7" t="s">
        <v>39</v>
      </c>
      <c r="E169" s="7">
        <v>2000</v>
      </c>
      <c r="F169" s="7">
        <v>4.76</v>
      </c>
      <c r="G169" s="7">
        <v>0</v>
      </c>
      <c r="H169" s="7">
        <v>0</v>
      </c>
      <c r="I169" s="7">
        <v>0</v>
      </c>
      <c r="L169" s="7">
        <v>0</v>
      </c>
      <c r="M169" s="7">
        <v>0</v>
      </c>
      <c r="N169" s="7">
        <v>0</v>
      </c>
      <c r="O169" s="7">
        <f t="shared" si="2"/>
        <v>0</v>
      </c>
    </row>
    <row r="170" spans="1:35" x14ac:dyDescent="0.25">
      <c r="A170" s="7" t="s">
        <v>34</v>
      </c>
      <c r="B170" s="7">
        <v>47</v>
      </c>
      <c r="C170" s="7" t="s">
        <v>63</v>
      </c>
      <c r="D170" s="7" t="s">
        <v>39</v>
      </c>
      <c r="E170" s="7">
        <v>2005</v>
      </c>
      <c r="F170" s="7">
        <v>4.9320000000000004</v>
      </c>
      <c r="G170" s="7">
        <v>0</v>
      </c>
      <c r="H170" s="7">
        <v>0</v>
      </c>
      <c r="I170" s="7">
        <v>0</v>
      </c>
      <c r="L170" s="7">
        <v>0</v>
      </c>
      <c r="M170" s="7">
        <v>0</v>
      </c>
      <c r="N170" s="7">
        <v>0</v>
      </c>
      <c r="O170" s="7">
        <f t="shared" si="2"/>
        <v>0</v>
      </c>
      <c r="Q170" s="7">
        <v>0</v>
      </c>
      <c r="R170" s="7">
        <v>0</v>
      </c>
      <c r="S170" s="7">
        <v>0</v>
      </c>
      <c r="U170" s="7">
        <v>0</v>
      </c>
      <c r="V170" s="7">
        <v>0</v>
      </c>
      <c r="W170" s="7">
        <v>0</v>
      </c>
      <c r="X170" s="7">
        <v>0</v>
      </c>
      <c r="Z170" s="7">
        <v>0</v>
      </c>
      <c r="AA170" s="7">
        <v>0</v>
      </c>
      <c r="AB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</row>
    <row r="171" spans="1:35" x14ac:dyDescent="0.25">
      <c r="A171" s="7" t="s">
        <v>34</v>
      </c>
      <c r="B171" s="7">
        <v>47</v>
      </c>
      <c r="C171" s="7" t="s">
        <v>63</v>
      </c>
      <c r="D171" s="7" t="s">
        <v>39</v>
      </c>
      <c r="E171" s="7">
        <v>2010</v>
      </c>
      <c r="F171" s="7">
        <v>5.4409999999999998</v>
      </c>
      <c r="G171" s="7">
        <v>0</v>
      </c>
      <c r="H171" s="7">
        <v>0</v>
      </c>
      <c r="I171" s="7">
        <v>0</v>
      </c>
      <c r="L171" s="7">
        <v>0</v>
      </c>
      <c r="M171" s="7">
        <v>0</v>
      </c>
      <c r="N171" s="7">
        <v>0</v>
      </c>
      <c r="O171" s="7">
        <f t="shared" si="2"/>
        <v>0</v>
      </c>
      <c r="Q171" s="7">
        <v>0</v>
      </c>
      <c r="R171" s="7">
        <v>0</v>
      </c>
      <c r="S171" s="7">
        <v>0</v>
      </c>
      <c r="U171" s="7">
        <v>0</v>
      </c>
      <c r="V171" s="7">
        <v>0</v>
      </c>
      <c r="W171" s="7">
        <v>0</v>
      </c>
      <c r="X171" s="7">
        <v>0</v>
      </c>
      <c r="Z171" s="7">
        <v>0</v>
      </c>
      <c r="AA171" s="7">
        <v>0</v>
      </c>
      <c r="AB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</row>
    <row r="172" spans="1:35" x14ac:dyDescent="0.25">
      <c r="A172" s="7" t="s">
        <v>34</v>
      </c>
      <c r="B172" s="7">
        <v>47</v>
      </c>
      <c r="C172" s="7" t="s">
        <v>63</v>
      </c>
      <c r="D172" s="7" t="s">
        <v>39</v>
      </c>
      <c r="E172" s="7">
        <v>2015</v>
      </c>
      <c r="F172" s="7">
        <v>5.8280000000000003</v>
      </c>
      <c r="G172" s="7">
        <v>0</v>
      </c>
      <c r="H172" s="7">
        <v>0</v>
      </c>
      <c r="I172" s="7">
        <v>0</v>
      </c>
      <c r="J172" s="7">
        <v>0</v>
      </c>
      <c r="L172" s="7">
        <v>0</v>
      </c>
      <c r="M172" s="7">
        <v>0</v>
      </c>
      <c r="N172" s="7">
        <v>0</v>
      </c>
      <c r="O172" s="7">
        <f t="shared" si="2"/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 t="s">
        <v>37</v>
      </c>
      <c r="Z172" s="7">
        <v>0</v>
      </c>
      <c r="AA172" s="7">
        <v>0</v>
      </c>
      <c r="AB172" s="7">
        <v>0</v>
      </c>
      <c r="AC172" s="7">
        <v>0</v>
      </c>
      <c r="AD172" s="7" t="s">
        <v>37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</row>
    <row r="173" spans="1:35" x14ac:dyDescent="0.25">
      <c r="A173" s="7" t="s">
        <v>34</v>
      </c>
      <c r="B173" s="7">
        <v>49</v>
      </c>
      <c r="C173" s="7" t="s">
        <v>64</v>
      </c>
      <c r="D173" s="7" t="s">
        <v>42</v>
      </c>
      <c r="E173" s="7">
        <v>1985</v>
      </c>
      <c r="F173" s="7">
        <v>9.66</v>
      </c>
      <c r="G173" s="7">
        <v>0</v>
      </c>
      <c r="H173" s="7">
        <v>142.13</v>
      </c>
      <c r="I173" s="7">
        <v>142.13</v>
      </c>
      <c r="J173" s="7">
        <v>22.66</v>
      </c>
      <c r="K173" s="7">
        <v>35.26</v>
      </c>
      <c r="L173" s="7">
        <v>0.61</v>
      </c>
      <c r="N173" s="7">
        <v>30.97</v>
      </c>
      <c r="O173" s="7">
        <f t="shared" si="2"/>
        <v>31.58</v>
      </c>
      <c r="P173" s="7">
        <v>0</v>
      </c>
    </row>
    <row r="174" spans="1:35" x14ac:dyDescent="0.25">
      <c r="A174" s="7" t="s">
        <v>34</v>
      </c>
      <c r="B174" s="7">
        <v>49</v>
      </c>
      <c r="C174" s="7" t="s">
        <v>64</v>
      </c>
      <c r="D174" s="7" t="s">
        <v>42</v>
      </c>
      <c r="E174" s="7">
        <v>1990</v>
      </c>
      <c r="F174" s="7">
        <v>7.97</v>
      </c>
      <c r="G174" s="7">
        <v>0</v>
      </c>
      <c r="H174" s="7">
        <v>161.66999999999999</v>
      </c>
      <c r="I174" s="7">
        <v>161.66999999999999</v>
      </c>
      <c r="J174" s="7">
        <v>41.16</v>
      </c>
      <c r="K174" s="7">
        <v>48.5</v>
      </c>
      <c r="L174" s="7">
        <v>0.97</v>
      </c>
      <c r="N174" s="7">
        <v>49.32</v>
      </c>
      <c r="O174" s="7">
        <f t="shared" si="2"/>
        <v>50.29</v>
      </c>
      <c r="P174" s="7">
        <v>0</v>
      </c>
    </row>
    <row r="175" spans="1:35" x14ac:dyDescent="0.25">
      <c r="A175" s="7" t="s">
        <v>34</v>
      </c>
      <c r="B175" s="7">
        <v>49</v>
      </c>
      <c r="C175" s="7" t="s">
        <v>64</v>
      </c>
      <c r="D175" s="7" t="s">
        <v>42</v>
      </c>
      <c r="E175" s="7">
        <v>1995</v>
      </c>
      <c r="F175" s="7">
        <v>9.19</v>
      </c>
      <c r="G175" s="7">
        <v>0</v>
      </c>
      <c r="H175" s="7">
        <v>201.33</v>
      </c>
      <c r="I175" s="7">
        <v>201.33</v>
      </c>
      <c r="J175" s="7">
        <v>40.74</v>
      </c>
      <c r="K175" s="7">
        <v>60.4</v>
      </c>
      <c r="L175" s="7">
        <v>0.92</v>
      </c>
      <c r="M175" s="7">
        <v>0</v>
      </c>
      <c r="N175" s="7">
        <v>46.96</v>
      </c>
      <c r="O175" s="7">
        <f t="shared" si="2"/>
        <v>47.88</v>
      </c>
      <c r="P175" s="7">
        <v>0</v>
      </c>
    </row>
    <row r="176" spans="1:35" x14ac:dyDescent="0.25">
      <c r="A176" s="7" t="s">
        <v>34</v>
      </c>
      <c r="B176" s="7">
        <v>49</v>
      </c>
      <c r="C176" s="7" t="s">
        <v>64</v>
      </c>
      <c r="D176" s="7" t="s">
        <v>42</v>
      </c>
      <c r="E176" s="7">
        <v>2000</v>
      </c>
      <c r="F176" s="7">
        <v>12.44</v>
      </c>
      <c r="G176" s="7">
        <v>0</v>
      </c>
      <c r="H176" s="7">
        <v>107.81</v>
      </c>
      <c r="I176" s="7">
        <v>107.81</v>
      </c>
      <c r="L176" s="7">
        <v>0</v>
      </c>
      <c r="M176" s="7">
        <v>0</v>
      </c>
      <c r="N176" s="7">
        <v>27.41</v>
      </c>
      <c r="O176" s="7">
        <f t="shared" si="2"/>
        <v>27.41</v>
      </c>
    </row>
    <row r="177" spans="1:35" x14ac:dyDescent="0.25">
      <c r="A177" s="7" t="s">
        <v>34</v>
      </c>
      <c r="B177" s="7">
        <v>49</v>
      </c>
      <c r="C177" s="7" t="s">
        <v>64</v>
      </c>
      <c r="D177" s="7" t="s">
        <v>42</v>
      </c>
      <c r="E177" s="7">
        <v>2005</v>
      </c>
      <c r="F177" s="7">
        <v>13.211</v>
      </c>
      <c r="G177" s="7">
        <v>0</v>
      </c>
      <c r="H177" s="7">
        <v>224.98</v>
      </c>
      <c r="I177" s="7">
        <v>224.98</v>
      </c>
      <c r="L177" s="7">
        <v>0.42</v>
      </c>
      <c r="M177" s="7">
        <v>0</v>
      </c>
      <c r="N177" s="7">
        <v>30.36</v>
      </c>
      <c r="O177" s="7">
        <f t="shared" si="2"/>
        <v>30.78</v>
      </c>
      <c r="Q177" s="7">
        <v>0</v>
      </c>
      <c r="R177" s="7">
        <v>224.55</v>
      </c>
      <c r="S177" s="7">
        <v>224.55</v>
      </c>
      <c r="U177" s="7">
        <v>0</v>
      </c>
      <c r="V177" s="7">
        <v>0</v>
      </c>
      <c r="W177" s="7">
        <v>30.36</v>
      </c>
      <c r="X177" s="7">
        <v>30.36</v>
      </c>
      <c r="Z177" s="7">
        <v>0</v>
      </c>
      <c r="AA177" s="7">
        <v>0.43</v>
      </c>
      <c r="AB177" s="7">
        <v>0.43</v>
      </c>
      <c r="AE177" s="7">
        <v>0.42</v>
      </c>
      <c r="AF177" s="7">
        <v>0</v>
      </c>
      <c r="AG177" s="7">
        <v>0</v>
      </c>
      <c r="AH177" s="7">
        <v>0.42</v>
      </c>
      <c r="AI177" s="7">
        <v>0</v>
      </c>
    </row>
    <row r="178" spans="1:35" x14ac:dyDescent="0.25">
      <c r="A178" s="7" t="s">
        <v>34</v>
      </c>
      <c r="B178" s="7">
        <v>49</v>
      </c>
      <c r="C178" s="7" t="s">
        <v>64</v>
      </c>
      <c r="D178" s="7" t="s">
        <v>42</v>
      </c>
      <c r="E178" s="7">
        <v>2010</v>
      </c>
      <c r="F178" s="7">
        <v>14.843</v>
      </c>
      <c r="G178" s="7">
        <v>0.05</v>
      </c>
      <c r="H178" s="7">
        <v>183.82</v>
      </c>
      <c r="I178" s="7">
        <v>183.87</v>
      </c>
      <c r="L178" s="7">
        <v>1.06</v>
      </c>
      <c r="M178" s="7">
        <v>0</v>
      </c>
      <c r="N178" s="7">
        <v>40.24</v>
      </c>
      <c r="O178" s="7">
        <f t="shared" si="2"/>
        <v>41.300000000000004</v>
      </c>
      <c r="Q178" s="7">
        <v>0.05</v>
      </c>
      <c r="R178" s="7">
        <v>183.55</v>
      </c>
      <c r="S178" s="7">
        <v>183.6</v>
      </c>
      <c r="U178" s="7">
        <v>0.74</v>
      </c>
      <c r="V178" s="7">
        <v>0</v>
      </c>
      <c r="W178" s="7">
        <v>40.24</v>
      </c>
      <c r="X178" s="7">
        <v>40.98</v>
      </c>
      <c r="Z178" s="7">
        <v>0</v>
      </c>
      <c r="AA178" s="7">
        <v>0.27</v>
      </c>
      <c r="AB178" s="7">
        <v>0.27</v>
      </c>
      <c r="AE178" s="7">
        <v>0.32</v>
      </c>
      <c r="AF178" s="7">
        <v>0</v>
      </c>
      <c r="AG178" s="7">
        <v>0</v>
      </c>
      <c r="AH178" s="7">
        <v>0.32</v>
      </c>
      <c r="AI178" s="7">
        <v>0.15</v>
      </c>
    </row>
    <row r="179" spans="1:35" x14ac:dyDescent="0.25">
      <c r="A179" s="7" t="s">
        <v>34</v>
      </c>
      <c r="B179" s="7">
        <v>49</v>
      </c>
      <c r="C179" s="7" t="s">
        <v>64</v>
      </c>
      <c r="D179" s="7" t="s">
        <v>42</v>
      </c>
      <c r="E179" s="7">
        <v>2015</v>
      </c>
      <c r="F179" s="7">
        <v>14.615</v>
      </c>
      <c r="G179" s="7">
        <v>0</v>
      </c>
      <c r="H179" s="7">
        <v>183.29</v>
      </c>
      <c r="I179" s="7">
        <v>183.29</v>
      </c>
      <c r="J179" s="7">
        <v>37.130000000000003</v>
      </c>
      <c r="L179" s="7">
        <v>1.1499999999999999</v>
      </c>
      <c r="M179" s="7">
        <v>0</v>
      </c>
      <c r="N179" s="7">
        <v>42.96</v>
      </c>
      <c r="O179" s="7">
        <f t="shared" si="2"/>
        <v>44.11</v>
      </c>
      <c r="Q179" s="7">
        <v>0</v>
      </c>
      <c r="R179" s="7">
        <v>182.83</v>
      </c>
      <c r="S179" s="7">
        <v>182.83</v>
      </c>
      <c r="T179" s="7">
        <v>36.72</v>
      </c>
      <c r="U179" s="7">
        <v>0.73</v>
      </c>
      <c r="V179" s="7">
        <v>0</v>
      </c>
      <c r="W179" s="7">
        <v>42.96</v>
      </c>
      <c r="X179" s="7">
        <v>43.69</v>
      </c>
      <c r="Y179" s="7" t="s">
        <v>37</v>
      </c>
      <c r="Z179" s="7">
        <v>0</v>
      </c>
      <c r="AA179" s="7">
        <v>0.46</v>
      </c>
      <c r="AB179" s="7">
        <v>0.46</v>
      </c>
      <c r="AC179" s="7">
        <v>0.41</v>
      </c>
      <c r="AD179" s="7" t="s">
        <v>37</v>
      </c>
      <c r="AE179" s="7">
        <v>0.42</v>
      </c>
      <c r="AF179" s="7">
        <v>0</v>
      </c>
      <c r="AG179" s="7">
        <v>0</v>
      </c>
      <c r="AH179" s="7">
        <v>0.42</v>
      </c>
      <c r="AI179" s="7">
        <v>0</v>
      </c>
    </row>
    <row r="180" spans="1:35" x14ac:dyDescent="0.25">
      <c r="A180" s="7" t="s">
        <v>34</v>
      </c>
      <c r="B180" s="7">
        <v>51</v>
      </c>
      <c r="C180" s="7" t="s">
        <v>65</v>
      </c>
      <c r="D180" s="7" t="s">
        <v>39</v>
      </c>
      <c r="E180" s="7">
        <v>1985</v>
      </c>
      <c r="F180" s="7">
        <v>11.17</v>
      </c>
      <c r="G180" s="7">
        <v>1.67</v>
      </c>
      <c r="H180" s="7">
        <v>229.38</v>
      </c>
      <c r="I180" s="7">
        <v>231.05</v>
      </c>
      <c r="J180" s="7">
        <v>49.35</v>
      </c>
      <c r="K180" s="7">
        <v>17.350000000000001</v>
      </c>
      <c r="L180" s="7">
        <v>0.19</v>
      </c>
      <c r="N180" s="7">
        <v>47.37</v>
      </c>
      <c r="O180" s="7">
        <f t="shared" si="2"/>
        <v>47.559999999999995</v>
      </c>
      <c r="P180" s="7">
        <v>0</v>
      </c>
    </row>
    <row r="181" spans="1:35" x14ac:dyDescent="0.25">
      <c r="A181" s="7" t="s">
        <v>34</v>
      </c>
      <c r="B181" s="7">
        <v>51</v>
      </c>
      <c r="C181" s="7" t="s">
        <v>65</v>
      </c>
      <c r="D181" s="7" t="s">
        <v>39</v>
      </c>
      <c r="E181" s="7">
        <v>1990</v>
      </c>
      <c r="F181" s="7">
        <v>10.27</v>
      </c>
      <c r="G181" s="7">
        <v>1.75</v>
      </c>
      <c r="H181" s="7">
        <v>267.16000000000003</v>
      </c>
      <c r="I181" s="7">
        <v>268.91000000000003</v>
      </c>
      <c r="J181" s="7">
        <v>56.45</v>
      </c>
      <c r="K181" s="7">
        <v>64.2</v>
      </c>
      <c r="L181" s="7">
        <v>0.2</v>
      </c>
      <c r="N181" s="7">
        <v>49.51</v>
      </c>
      <c r="O181" s="7">
        <f t="shared" si="2"/>
        <v>49.71</v>
      </c>
      <c r="P181" s="7">
        <v>0</v>
      </c>
    </row>
    <row r="182" spans="1:35" x14ac:dyDescent="0.25">
      <c r="A182" s="7" t="s">
        <v>34</v>
      </c>
      <c r="B182" s="7">
        <v>51</v>
      </c>
      <c r="C182" s="7" t="s">
        <v>65</v>
      </c>
      <c r="D182" s="7" t="s">
        <v>39</v>
      </c>
      <c r="E182" s="7">
        <v>1995</v>
      </c>
      <c r="F182" s="7">
        <v>11.93</v>
      </c>
      <c r="G182" s="7">
        <v>2.14</v>
      </c>
      <c r="H182" s="7">
        <v>280.36</v>
      </c>
      <c r="I182" s="7">
        <v>282.5</v>
      </c>
      <c r="J182" s="7">
        <v>69.099999999999994</v>
      </c>
      <c r="K182" s="7">
        <v>98.22</v>
      </c>
      <c r="L182" s="7">
        <v>0.25</v>
      </c>
      <c r="M182" s="7">
        <v>0</v>
      </c>
      <c r="N182" s="7">
        <v>61.63</v>
      </c>
      <c r="O182" s="7">
        <f t="shared" si="2"/>
        <v>61.88</v>
      </c>
      <c r="P182" s="7">
        <v>0</v>
      </c>
    </row>
    <row r="183" spans="1:35" x14ac:dyDescent="0.25">
      <c r="A183" s="7" t="s">
        <v>34</v>
      </c>
      <c r="B183" s="7">
        <v>51</v>
      </c>
      <c r="C183" s="7" t="s">
        <v>65</v>
      </c>
      <c r="D183" s="7" t="s">
        <v>39</v>
      </c>
      <c r="E183" s="7">
        <v>2000</v>
      </c>
      <c r="F183" s="7">
        <v>13.96</v>
      </c>
      <c r="G183" s="7">
        <v>1.78</v>
      </c>
      <c r="H183" s="7">
        <v>237.42</v>
      </c>
      <c r="I183" s="7">
        <v>239.2</v>
      </c>
      <c r="L183" s="7">
        <v>0</v>
      </c>
      <c r="M183" s="7">
        <v>0</v>
      </c>
      <c r="N183" s="7">
        <v>46.76</v>
      </c>
      <c r="O183" s="7">
        <f t="shared" si="2"/>
        <v>46.76</v>
      </c>
    </row>
    <row r="184" spans="1:35" x14ac:dyDescent="0.25">
      <c r="A184" s="7" t="s">
        <v>34</v>
      </c>
      <c r="B184" s="7">
        <v>51</v>
      </c>
      <c r="C184" s="7" t="s">
        <v>65</v>
      </c>
      <c r="D184" s="7" t="s">
        <v>39</v>
      </c>
      <c r="E184" s="7">
        <v>2005</v>
      </c>
      <c r="F184" s="7">
        <v>14.226000000000001</v>
      </c>
      <c r="G184" s="7">
        <v>0.22</v>
      </c>
      <c r="H184" s="7">
        <v>669.63</v>
      </c>
      <c r="I184" s="7">
        <v>669.85</v>
      </c>
      <c r="L184" s="7">
        <v>0.18</v>
      </c>
      <c r="M184" s="7">
        <v>0</v>
      </c>
      <c r="N184" s="7">
        <v>41.48</v>
      </c>
      <c r="O184" s="7">
        <f t="shared" si="2"/>
        <v>41.66</v>
      </c>
      <c r="Q184" s="7">
        <v>0.22</v>
      </c>
      <c r="R184" s="7">
        <v>669.33</v>
      </c>
      <c r="S184" s="7">
        <v>669.55</v>
      </c>
      <c r="U184" s="7">
        <v>0</v>
      </c>
      <c r="V184" s="7">
        <v>0</v>
      </c>
      <c r="W184" s="7">
        <v>41.48</v>
      </c>
      <c r="X184" s="7">
        <v>41.48</v>
      </c>
      <c r="Z184" s="7">
        <v>0</v>
      </c>
      <c r="AA184" s="7">
        <v>0.3</v>
      </c>
      <c r="AB184" s="7">
        <v>0.3</v>
      </c>
      <c r="AE184" s="7">
        <v>0.18</v>
      </c>
      <c r="AF184" s="7">
        <v>0</v>
      </c>
      <c r="AG184" s="7">
        <v>0</v>
      </c>
      <c r="AH184" s="7">
        <v>0.18</v>
      </c>
      <c r="AI184" s="7">
        <v>0</v>
      </c>
    </row>
    <row r="185" spans="1:35" x14ac:dyDescent="0.25">
      <c r="A185" s="7" t="s">
        <v>34</v>
      </c>
      <c r="B185" s="7">
        <v>51</v>
      </c>
      <c r="C185" s="7" t="s">
        <v>65</v>
      </c>
      <c r="D185" s="7" t="s">
        <v>39</v>
      </c>
      <c r="E185" s="7">
        <v>2010</v>
      </c>
      <c r="F185" s="7">
        <v>15.324</v>
      </c>
      <c r="G185" s="7">
        <v>0.85</v>
      </c>
      <c r="H185" s="7">
        <v>552.45000000000005</v>
      </c>
      <c r="I185" s="7">
        <v>553.29999999999995</v>
      </c>
      <c r="L185" s="7">
        <v>0.7</v>
      </c>
      <c r="M185" s="7">
        <v>0</v>
      </c>
      <c r="N185" s="7">
        <v>56.09</v>
      </c>
      <c r="O185" s="7">
        <f t="shared" si="2"/>
        <v>56.790000000000006</v>
      </c>
      <c r="Q185" s="7">
        <v>0.85</v>
      </c>
      <c r="R185" s="7">
        <v>552.15</v>
      </c>
      <c r="S185" s="7">
        <v>553</v>
      </c>
      <c r="U185" s="7">
        <v>0.52</v>
      </c>
      <c r="V185" s="7">
        <v>0</v>
      </c>
      <c r="W185" s="7">
        <v>56.09</v>
      </c>
      <c r="X185" s="7">
        <v>56.61</v>
      </c>
      <c r="Z185" s="7">
        <v>0</v>
      </c>
      <c r="AA185" s="7">
        <v>0.3</v>
      </c>
      <c r="AB185" s="7">
        <v>0.3</v>
      </c>
      <c r="AE185" s="7">
        <v>0.18</v>
      </c>
      <c r="AF185" s="7">
        <v>0</v>
      </c>
      <c r="AG185" s="7">
        <v>0</v>
      </c>
      <c r="AH185" s="7">
        <v>0.18</v>
      </c>
      <c r="AI185" s="7">
        <v>0</v>
      </c>
    </row>
    <row r="186" spans="1:35" x14ac:dyDescent="0.25">
      <c r="A186" s="7" t="s">
        <v>34</v>
      </c>
      <c r="B186" s="7">
        <v>51</v>
      </c>
      <c r="C186" s="7" t="s">
        <v>65</v>
      </c>
      <c r="D186" s="7" t="s">
        <v>39</v>
      </c>
      <c r="E186" s="7">
        <v>2015</v>
      </c>
      <c r="F186" s="7">
        <v>16.067</v>
      </c>
      <c r="G186" s="7">
        <v>0</v>
      </c>
      <c r="H186" s="7">
        <v>520.53</v>
      </c>
      <c r="I186" s="7">
        <v>520.53</v>
      </c>
      <c r="J186" s="7">
        <v>58.37</v>
      </c>
      <c r="L186" s="7">
        <v>0.72</v>
      </c>
      <c r="M186" s="7">
        <v>0</v>
      </c>
      <c r="N186" s="7">
        <v>57.23</v>
      </c>
      <c r="O186" s="7">
        <f t="shared" si="2"/>
        <v>57.949999999999996</v>
      </c>
      <c r="Q186" s="7">
        <v>0</v>
      </c>
      <c r="R186" s="7">
        <v>520.24</v>
      </c>
      <c r="S186" s="7">
        <v>520.24</v>
      </c>
      <c r="T186" s="7">
        <v>58.18</v>
      </c>
      <c r="U186" s="7">
        <v>0.54</v>
      </c>
      <c r="V186" s="7">
        <v>0</v>
      </c>
      <c r="W186" s="7">
        <v>57.23</v>
      </c>
      <c r="X186" s="7">
        <v>57.77</v>
      </c>
      <c r="Y186" s="7" t="s">
        <v>37</v>
      </c>
      <c r="Z186" s="7">
        <v>0</v>
      </c>
      <c r="AA186" s="7">
        <v>0.28999999999999998</v>
      </c>
      <c r="AB186" s="7">
        <v>0.28999999999999998</v>
      </c>
      <c r="AC186" s="7">
        <v>0.19</v>
      </c>
      <c r="AD186" s="7" t="s">
        <v>37</v>
      </c>
      <c r="AE186" s="7">
        <v>0.18</v>
      </c>
      <c r="AF186" s="7">
        <v>0</v>
      </c>
      <c r="AG186" s="7">
        <v>0</v>
      </c>
      <c r="AH186" s="7">
        <v>0.18</v>
      </c>
      <c r="AI186" s="7">
        <v>0</v>
      </c>
    </row>
    <row r="187" spans="1:35" x14ac:dyDescent="0.25">
      <c r="A187" s="7" t="s">
        <v>34</v>
      </c>
      <c r="B187" s="7">
        <v>53</v>
      </c>
      <c r="C187" s="7" t="s">
        <v>66</v>
      </c>
      <c r="D187" s="7" t="s">
        <v>42</v>
      </c>
      <c r="E187" s="7">
        <v>1985</v>
      </c>
      <c r="F187" s="7">
        <v>0.41</v>
      </c>
      <c r="G187" s="7">
        <v>0</v>
      </c>
      <c r="H187" s="7">
        <v>3.27</v>
      </c>
      <c r="I187" s="7">
        <v>3.27</v>
      </c>
      <c r="J187" s="7">
        <v>0.74</v>
      </c>
      <c r="K187" s="7">
        <v>0.31</v>
      </c>
      <c r="L187" s="7">
        <v>0</v>
      </c>
      <c r="N187" s="7">
        <v>1.2</v>
      </c>
      <c r="O187" s="7">
        <f t="shared" si="2"/>
        <v>1.2</v>
      </c>
      <c r="P187" s="7">
        <v>0</v>
      </c>
    </row>
    <row r="188" spans="1:35" x14ac:dyDescent="0.25">
      <c r="A188" s="7" t="s">
        <v>34</v>
      </c>
      <c r="B188" s="7">
        <v>53</v>
      </c>
      <c r="C188" s="7" t="s">
        <v>66</v>
      </c>
      <c r="D188" s="7" t="s">
        <v>42</v>
      </c>
      <c r="E188" s="7">
        <v>1990</v>
      </c>
      <c r="F188" s="7">
        <v>0.47</v>
      </c>
      <c r="G188" s="7">
        <v>0</v>
      </c>
      <c r="H188" s="7">
        <v>9.2200000000000006</v>
      </c>
      <c r="I188" s="7">
        <v>9.2200000000000006</v>
      </c>
      <c r="J188" s="7">
        <v>2.2799999999999998</v>
      </c>
      <c r="K188" s="7">
        <v>2.21</v>
      </c>
      <c r="L188" s="7">
        <v>0</v>
      </c>
      <c r="N188" s="7">
        <v>2.64</v>
      </c>
      <c r="O188" s="7">
        <f t="shared" si="2"/>
        <v>2.64</v>
      </c>
      <c r="P188" s="7">
        <v>0</v>
      </c>
    </row>
    <row r="189" spans="1:35" x14ac:dyDescent="0.25">
      <c r="A189" s="7" t="s">
        <v>34</v>
      </c>
      <c r="B189" s="7">
        <v>53</v>
      </c>
      <c r="C189" s="7" t="s">
        <v>66</v>
      </c>
      <c r="D189" s="7" t="s">
        <v>42</v>
      </c>
      <c r="E189" s="7">
        <v>1995</v>
      </c>
      <c r="F189" s="7">
        <v>0.65</v>
      </c>
      <c r="G189" s="7">
        <v>0</v>
      </c>
      <c r="H189" s="7">
        <v>13.09</v>
      </c>
      <c r="I189" s="7">
        <v>13.09</v>
      </c>
      <c r="J189" s="7">
        <v>4.9400000000000004</v>
      </c>
      <c r="K189" s="7">
        <v>2.82</v>
      </c>
      <c r="L189" s="7">
        <v>0.01</v>
      </c>
      <c r="M189" s="7">
        <v>0</v>
      </c>
      <c r="N189" s="7">
        <v>5.56</v>
      </c>
      <c r="O189" s="7">
        <f t="shared" si="2"/>
        <v>5.5699999999999994</v>
      </c>
      <c r="P189" s="7">
        <v>0</v>
      </c>
    </row>
    <row r="190" spans="1:35" x14ac:dyDescent="0.25">
      <c r="A190" s="7" t="s">
        <v>34</v>
      </c>
      <c r="B190" s="7">
        <v>53</v>
      </c>
      <c r="C190" s="7" t="s">
        <v>66</v>
      </c>
      <c r="D190" s="7" t="s">
        <v>42</v>
      </c>
      <c r="E190" s="7">
        <v>2000</v>
      </c>
      <c r="F190" s="7">
        <v>0.79</v>
      </c>
      <c r="G190" s="7">
        <v>0.01</v>
      </c>
      <c r="H190" s="7">
        <v>9.59</v>
      </c>
      <c r="I190" s="7">
        <v>9.6</v>
      </c>
      <c r="L190" s="7">
        <v>0</v>
      </c>
      <c r="M190" s="7">
        <v>0</v>
      </c>
      <c r="N190" s="7">
        <v>2.44</v>
      </c>
      <c r="O190" s="7">
        <f t="shared" si="2"/>
        <v>2.44</v>
      </c>
    </row>
    <row r="191" spans="1:35" x14ac:dyDescent="0.25">
      <c r="A191" s="7" t="s">
        <v>34</v>
      </c>
      <c r="B191" s="7">
        <v>53</v>
      </c>
      <c r="C191" s="7" t="s">
        <v>66</v>
      </c>
      <c r="D191" s="7" t="s">
        <v>42</v>
      </c>
      <c r="E191" s="7">
        <v>2005</v>
      </c>
      <c r="F191" s="7">
        <v>0.76500000000000001</v>
      </c>
      <c r="G191" s="7">
        <v>0.01</v>
      </c>
      <c r="H191" s="7">
        <v>40.15</v>
      </c>
      <c r="I191" s="7">
        <v>40.159999999999997</v>
      </c>
      <c r="L191" s="7">
        <v>0</v>
      </c>
      <c r="M191" s="7">
        <v>0</v>
      </c>
      <c r="N191" s="7">
        <v>5.33</v>
      </c>
      <c r="O191" s="7">
        <f t="shared" si="2"/>
        <v>5.33</v>
      </c>
      <c r="Q191" s="7">
        <v>0.01</v>
      </c>
      <c r="R191" s="7">
        <v>40.15</v>
      </c>
      <c r="S191" s="7">
        <v>40.159999999999997</v>
      </c>
      <c r="U191" s="7">
        <v>0</v>
      </c>
      <c r="V191" s="7">
        <v>0</v>
      </c>
      <c r="W191" s="7">
        <v>5.33</v>
      </c>
      <c r="X191" s="7">
        <v>5.33</v>
      </c>
      <c r="Z191" s="7">
        <v>0</v>
      </c>
      <c r="AA191" s="7">
        <v>0</v>
      </c>
      <c r="AB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</row>
    <row r="192" spans="1:35" x14ac:dyDescent="0.25">
      <c r="A192" s="7" t="s">
        <v>34</v>
      </c>
      <c r="B192" s="7">
        <v>53</v>
      </c>
      <c r="C192" s="7" t="s">
        <v>66</v>
      </c>
      <c r="D192" s="7" t="s">
        <v>42</v>
      </c>
      <c r="E192" s="7">
        <v>2010</v>
      </c>
      <c r="F192" s="7">
        <v>0.84299999999999997</v>
      </c>
      <c r="G192" s="7">
        <v>0</v>
      </c>
      <c r="H192" s="7">
        <v>26.97</v>
      </c>
      <c r="I192" s="7">
        <v>26.97</v>
      </c>
      <c r="L192" s="7">
        <v>0</v>
      </c>
      <c r="M192" s="7">
        <v>0</v>
      </c>
      <c r="N192" s="7">
        <v>6.1</v>
      </c>
      <c r="O192" s="7">
        <f t="shared" si="2"/>
        <v>6.1</v>
      </c>
      <c r="Q192" s="7">
        <v>0</v>
      </c>
      <c r="R192" s="7">
        <v>26.97</v>
      </c>
      <c r="S192" s="7">
        <v>26.97</v>
      </c>
      <c r="U192" s="7">
        <v>0</v>
      </c>
      <c r="V192" s="7">
        <v>0</v>
      </c>
      <c r="W192" s="7">
        <v>6.1</v>
      </c>
      <c r="X192" s="7">
        <v>6.1</v>
      </c>
      <c r="Z192" s="7">
        <v>0</v>
      </c>
      <c r="AA192" s="7">
        <v>0</v>
      </c>
      <c r="AB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</row>
    <row r="193" spans="1:35" x14ac:dyDescent="0.25">
      <c r="A193" s="7" t="s">
        <v>34</v>
      </c>
      <c r="B193" s="7">
        <v>53</v>
      </c>
      <c r="C193" s="7" t="s">
        <v>66</v>
      </c>
      <c r="D193" s="7" t="s">
        <v>42</v>
      </c>
      <c r="E193" s="7">
        <v>2015</v>
      </c>
      <c r="F193" s="7">
        <v>0.77400000000000002</v>
      </c>
      <c r="G193" s="7">
        <v>0.21</v>
      </c>
      <c r="H193" s="7">
        <v>20.239999999999998</v>
      </c>
      <c r="I193" s="7">
        <v>20.45</v>
      </c>
      <c r="J193" s="7">
        <v>11.94</v>
      </c>
      <c r="L193" s="7">
        <v>0</v>
      </c>
      <c r="M193" s="7">
        <v>0</v>
      </c>
      <c r="N193" s="7">
        <v>5.88</v>
      </c>
      <c r="O193" s="7">
        <f t="shared" si="2"/>
        <v>5.88</v>
      </c>
      <c r="Q193" s="7">
        <v>0.21</v>
      </c>
      <c r="R193" s="7">
        <v>20.239999999999998</v>
      </c>
      <c r="S193" s="7">
        <v>20.45</v>
      </c>
      <c r="T193" s="7">
        <v>11.94</v>
      </c>
      <c r="U193" s="7">
        <v>0</v>
      </c>
      <c r="V193" s="7">
        <v>0</v>
      </c>
      <c r="W193" s="7">
        <v>5.88</v>
      </c>
      <c r="X193" s="7">
        <v>5.88</v>
      </c>
      <c r="Y193" s="7" t="s">
        <v>37</v>
      </c>
      <c r="Z193" s="7">
        <v>0</v>
      </c>
      <c r="AA193" s="7">
        <v>0</v>
      </c>
      <c r="AB193" s="7">
        <v>0</v>
      </c>
      <c r="AC193" s="7">
        <v>0</v>
      </c>
      <c r="AD193" s="7" t="s">
        <v>37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</row>
    <row r="194" spans="1:35" x14ac:dyDescent="0.25">
      <c r="A194" s="7" t="s">
        <v>34</v>
      </c>
      <c r="B194" s="7">
        <v>55</v>
      </c>
      <c r="C194" s="7" t="s">
        <v>67</v>
      </c>
      <c r="D194" s="7" t="s">
        <v>42</v>
      </c>
      <c r="E194" s="7">
        <v>1985</v>
      </c>
      <c r="F194" s="7">
        <v>7.25</v>
      </c>
      <c r="G194" s="7">
        <v>4.09</v>
      </c>
      <c r="H194" s="7">
        <v>50.54</v>
      </c>
      <c r="I194" s="7">
        <v>54.63</v>
      </c>
      <c r="J194" s="7">
        <v>22.69</v>
      </c>
      <c r="K194" s="7">
        <v>20.54</v>
      </c>
      <c r="L194" s="7">
        <v>0.02</v>
      </c>
      <c r="N194" s="7">
        <v>11.97</v>
      </c>
      <c r="O194" s="7">
        <f t="shared" si="2"/>
        <v>11.99</v>
      </c>
      <c r="P194" s="7">
        <v>0</v>
      </c>
    </row>
    <row r="195" spans="1:35" x14ac:dyDescent="0.25">
      <c r="A195" s="7" t="s">
        <v>34</v>
      </c>
      <c r="B195" s="7">
        <v>55</v>
      </c>
      <c r="C195" s="7" t="s">
        <v>67</v>
      </c>
      <c r="D195" s="7" t="s">
        <v>42</v>
      </c>
      <c r="E195" s="7">
        <v>1990</v>
      </c>
      <c r="F195" s="7">
        <v>6.01</v>
      </c>
      <c r="G195" s="7">
        <v>0.03</v>
      </c>
      <c r="H195" s="7">
        <v>34</v>
      </c>
      <c r="I195" s="7">
        <v>34.03</v>
      </c>
      <c r="J195" s="7">
        <v>23</v>
      </c>
      <c r="K195" s="7">
        <v>11</v>
      </c>
      <c r="L195" s="7">
        <v>0</v>
      </c>
      <c r="N195" s="7">
        <v>15.1</v>
      </c>
      <c r="O195" s="7">
        <f t="shared" ref="O195:O258" si="3">L195+M195+N195</f>
        <v>15.1</v>
      </c>
      <c r="P195" s="7">
        <v>0</v>
      </c>
    </row>
    <row r="196" spans="1:35" x14ac:dyDescent="0.25">
      <c r="A196" s="7" t="s">
        <v>34</v>
      </c>
      <c r="B196" s="7">
        <v>55</v>
      </c>
      <c r="C196" s="7" t="s">
        <v>67</v>
      </c>
      <c r="D196" s="7" t="s">
        <v>42</v>
      </c>
      <c r="E196" s="7">
        <v>1995</v>
      </c>
      <c r="F196" s="7">
        <v>6.36</v>
      </c>
      <c r="G196" s="7">
        <v>0</v>
      </c>
      <c r="H196" s="7">
        <v>89.38</v>
      </c>
      <c r="I196" s="7">
        <v>89.38</v>
      </c>
      <c r="J196" s="7">
        <v>41.47</v>
      </c>
      <c r="K196" s="7">
        <v>32.18</v>
      </c>
      <c r="L196" s="7">
        <v>0</v>
      </c>
      <c r="M196" s="7">
        <v>0</v>
      </c>
      <c r="N196" s="7">
        <v>19.600000000000001</v>
      </c>
      <c r="O196" s="7">
        <f t="shared" si="3"/>
        <v>19.600000000000001</v>
      </c>
      <c r="P196" s="7">
        <v>0</v>
      </c>
    </row>
    <row r="197" spans="1:35" x14ac:dyDescent="0.25">
      <c r="A197" s="7" t="s">
        <v>34</v>
      </c>
      <c r="B197" s="7">
        <v>55</v>
      </c>
      <c r="C197" s="7" t="s">
        <v>67</v>
      </c>
      <c r="D197" s="7" t="s">
        <v>42</v>
      </c>
      <c r="E197" s="7">
        <v>2000</v>
      </c>
      <c r="F197" s="7">
        <v>7.86</v>
      </c>
      <c r="G197" s="7">
        <v>1.48</v>
      </c>
      <c r="H197" s="7">
        <v>65.099999999999994</v>
      </c>
      <c r="I197" s="7">
        <v>66.58</v>
      </c>
      <c r="L197" s="7">
        <v>0</v>
      </c>
      <c r="M197" s="7">
        <v>0</v>
      </c>
      <c r="N197" s="7">
        <v>15.77</v>
      </c>
      <c r="O197" s="7">
        <f t="shared" si="3"/>
        <v>15.77</v>
      </c>
    </row>
    <row r="198" spans="1:35" x14ac:dyDescent="0.25">
      <c r="A198" s="7" t="s">
        <v>34</v>
      </c>
      <c r="B198" s="7">
        <v>55</v>
      </c>
      <c r="C198" s="7" t="s">
        <v>67</v>
      </c>
      <c r="D198" s="7" t="s">
        <v>42</v>
      </c>
      <c r="E198" s="7">
        <v>2005</v>
      </c>
      <c r="F198" s="7">
        <v>7.7709999999999999</v>
      </c>
      <c r="G198" s="7">
        <v>0</v>
      </c>
      <c r="H198" s="7">
        <v>36.229999999999997</v>
      </c>
      <c r="I198" s="7">
        <v>36.229999999999997</v>
      </c>
      <c r="L198" s="7">
        <v>0.48</v>
      </c>
      <c r="M198" s="7">
        <v>0</v>
      </c>
      <c r="N198" s="7">
        <v>16.93</v>
      </c>
      <c r="O198" s="7">
        <f t="shared" si="3"/>
        <v>17.41</v>
      </c>
      <c r="Q198" s="7">
        <v>0</v>
      </c>
      <c r="R198" s="7">
        <v>35.94</v>
      </c>
      <c r="S198" s="7">
        <v>35.94</v>
      </c>
      <c r="U198" s="7">
        <v>0.36</v>
      </c>
      <c r="V198" s="7">
        <v>0</v>
      </c>
      <c r="W198" s="7">
        <v>16.93</v>
      </c>
      <c r="X198" s="7">
        <v>17.29</v>
      </c>
      <c r="Z198" s="7">
        <v>0</v>
      </c>
      <c r="AA198" s="7">
        <v>0.28999999999999998</v>
      </c>
      <c r="AB198" s="7">
        <v>0.28999999999999998</v>
      </c>
      <c r="AE198" s="7">
        <v>0.12</v>
      </c>
      <c r="AF198" s="7">
        <v>0</v>
      </c>
      <c r="AG198" s="7">
        <v>0</v>
      </c>
      <c r="AH198" s="7">
        <v>0.12</v>
      </c>
      <c r="AI198" s="7">
        <v>0</v>
      </c>
    </row>
    <row r="199" spans="1:35" x14ac:dyDescent="0.25">
      <c r="A199" s="7" t="s">
        <v>34</v>
      </c>
      <c r="B199" s="7">
        <v>55</v>
      </c>
      <c r="C199" s="7" t="s">
        <v>67</v>
      </c>
      <c r="D199" s="7" t="s">
        <v>42</v>
      </c>
      <c r="E199" s="7">
        <v>2010</v>
      </c>
      <c r="F199" s="7">
        <v>6.7110000000000003</v>
      </c>
      <c r="G199" s="7">
        <v>0</v>
      </c>
      <c r="H199" s="7">
        <v>35.229999999999997</v>
      </c>
      <c r="I199" s="7">
        <v>35.229999999999997</v>
      </c>
      <c r="L199" s="7">
        <v>1.1200000000000001</v>
      </c>
      <c r="M199" s="7">
        <v>0</v>
      </c>
      <c r="N199" s="7">
        <v>13.92</v>
      </c>
      <c r="O199" s="7">
        <f t="shared" si="3"/>
        <v>15.04</v>
      </c>
      <c r="Q199" s="7">
        <v>0</v>
      </c>
      <c r="R199" s="7">
        <v>34.94</v>
      </c>
      <c r="S199" s="7">
        <v>34.94</v>
      </c>
      <c r="U199" s="7">
        <v>1</v>
      </c>
      <c r="V199" s="7">
        <v>0</v>
      </c>
      <c r="W199" s="7">
        <v>13.92</v>
      </c>
      <c r="X199" s="7">
        <v>14.92</v>
      </c>
      <c r="Z199" s="7">
        <v>0</v>
      </c>
      <c r="AA199" s="7">
        <v>0.28999999999999998</v>
      </c>
      <c r="AB199" s="7">
        <v>0.28999999999999998</v>
      </c>
      <c r="AE199" s="7">
        <v>0.12</v>
      </c>
      <c r="AF199" s="7">
        <v>0</v>
      </c>
      <c r="AG199" s="7">
        <v>0</v>
      </c>
      <c r="AH199" s="7">
        <v>0.12</v>
      </c>
      <c r="AI199" s="7">
        <v>0</v>
      </c>
    </row>
    <row r="200" spans="1:35" x14ac:dyDescent="0.25">
      <c r="A200" s="7" t="s">
        <v>34</v>
      </c>
      <c r="B200" s="7">
        <v>55</v>
      </c>
      <c r="C200" s="7" t="s">
        <v>67</v>
      </c>
      <c r="D200" s="7" t="s">
        <v>42</v>
      </c>
      <c r="E200" s="7">
        <v>2015</v>
      </c>
      <c r="F200" s="7">
        <v>6.492</v>
      </c>
      <c r="G200" s="7">
        <v>0</v>
      </c>
      <c r="H200" s="7">
        <v>38.07</v>
      </c>
      <c r="I200" s="7">
        <v>38.07</v>
      </c>
      <c r="J200" s="7">
        <v>9.0299999999999994</v>
      </c>
      <c r="L200" s="7">
        <v>0.94</v>
      </c>
      <c r="M200" s="7">
        <v>0</v>
      </c>
      <c r="N200" s="7">
        <v>11.8</v>
      </c>
      <c r="O200" s="7">
        <f t="shared" si="3"/>
        <v>12.74</v>
      </c>
      <c r="Q200" s="7">
        <v>0</v>
      </c>
      <c r="R200" s="7">
        <v>37.770000000000003</v>
      </c>
      <c r="S200" s="7">
        <v>37.770000000000003</v>
      </c>
      <c r="T200" s="7">
        <v>8.86</v>
      </c>
      <c r="U200" s="7">
        <v>0.82</v>
      </c>
      <c r="V200" s="7">
        <v>0</v>
      </c>
      <c r="W200" s="7">
        <v>11.8</v>
      </c>
      <c r="X200" s="7">
        <v>12.62</v>
      </c>
      <c r="Y200" s="7" t="s">
        <v>37</v>
      </c>
      <c r="Z200" s="7">
        <v>0</v>
      </c>
      <c r="AA200" s="7">
        <v>0.3</v>
      </c>
      <c r="AB200" s="7">
        <v>0.3</v>
      </c>
      <c r="AC200" s="7">
        <v>0.17</v>
      </c>
      <c r="AD200" s="7" t="s">
        <v>37</v>
      </c>
      <c r="AE200" s="7">
        <v>0.12</v>
      </c>
      <c r="AF200" s="7">
        <v>0</v>
      </c>
      <c r="AG200" s="7">
        <v>0</v>
      </c>
      <c r="AH200" s="7">
        <v>0.12</v>
      </c>
      <c r="AI200" s="7">
        <v>0</v>
      </c>
    </row>
    <row r="201" spans="1:35" x14ac:dyDescent="0.25">
      <c r="A201" s="7" t="s">
        <v>34</v>
      </c>
      <c r="B201" s="7">
        <v>57</v>
      </c>
      <c r="C201" s="7" t="s">
        <v>68</v>
      </c>
      <c r="D201" s="7" t="s">
        <v>42</v>
      </c>
      <c r="E201" s="7">
        <v>1985</v>
      </c>
      <c r="F201" s="7">
        <v>1.64</v>
      </c>
      <c r="G201" s="7">
        <v>0</v>
      </c>
      <c r="H201" s="7">
        <v>340.35</v>
      </c>
      <c r="I201" s="7">
        <v>340.35</v>
      </c>
      <c r="J201" s="7">
        <v>134.44999999999999</v>
      </c>
      <c r="K201" s="7">
        <v>85.09</v>
      </c>
      <c r="L201" s="7">
        <v>0.03</v>
      </c>
      <c r="N201" s="7">
        <v>100.33</v>
      </c>
      <c r="O201" s="7">
        <f t="shared" si="3"/>
        <v>100.36</v>
      </c>
      <c r="P201" s="7">
        <v>0</v>
      </c>
    </row>
    <row r="202" spans="1:35" x14ac:dyDescent="0.25">
      <c r="A202" s="7" t="s">
        <v>34</v>
      </c>
      <c r="B202" s="7">
        <v>57</v>
      </c>
      <c r="C202" s="7" t="s">
        <v>68</v>
      </c>
      <c r="D202" s="7" t="s">
        <v>42</v>
      </c>
      <c r="E202" s="7">
        <v>1990</v>
      </c>
      <c r="F202" s="7">
        <v>1.61</v>
      </c>
      <c r="G202" s="7">
        <v>0</v>
      </c>
      <c r="H202" s="7">
        <v>354.32</v>
      </c>
      <c r="I202" s="7">
        <v>354.32</v>
      </c>
      <c r="J202" s="7">
        <v>147.05000000000001</v>
      </c>
      <c r="K202" s="7">
        <v>88.58</v>
      </c>
      <c r="L202" s="7">
        <v>0.04</v>
      </c>
      <c r="N202" s="7">
        <v>109.46</v>
      </c>
      <c r="O202" s="7">
        <f t="shared" si="3"/>
        <v>109.5</v>
      </c>
      <c r="P202" s="7">
        <v>0</v>
      </c>
    </row>
    <row r="203" spans="1:35" x14ac:dyDescent="0.25">
      <c r="A203" s="7" t="s">
        <v>34</v>
      </c>
      <c r="B203" s="7">
        <v>57</v>
      </c>
      <c r="C203" s="7" t="s">
        <v>68</v>
      </c>
      <c r="D203" s="7" t="s">
        <v>42</v>
      </c>
      <c r="E203" s="7">
        <v>1995</v>
      </c>
      <c r="F203" s="7">
        <v>1.54</v>
      </c>
      <c r="G203" s="7">
        <v>0</v>
      </c>
      <c r="H203" s="7">
        <v>399.76</v>
      </c>
      <c r="I203" s="7">
        <v>399.76</v>
      </c>
      <c r="J203" s="7">
        <v>138.33000000000001</v>
      </c>
      <c r="K203" s="7">
        <v>111.94</v>
      </c>
      <c r="L203" s="7">
        <v>0.03</v>
      </c>
      <c r="M203" s="7">
        <v>0</v>
      </c>
      <c r="N203" s="7">
        <v>85.5</v>
      </c>
      <c r="O203" s="7">
        <f t="shared" si="3"/>
        <v>85.53</v>
      </c>
      <c r="P203" s="7">
        <v>0</v>
      </c>
    </row>
    <row r="204" spans="1:35" x14ac:dyDescent="0.25">
      <c r="A204" s="7" t="s">
        <v>34</v>
      </c>
      <c r="B204" s="7">
        <v>57</v>
      </c>
      <c r="C204" s="7" t="s">
        <v>68</v>
      </c>
      <c r="D204" s="7" t="s">
        <v>42</v>
      </c>
      <c r="E204" s="7">
        <v>2000</v>
      </c>
      <c r="F204" s="7">
        <v>1.58</v>
      </c>
      <c r="G204" s="7">
        <v>0</v>
      </c>
      <c r="H204" s="7">
        <v>322.56</v>
      </c>
      <c r="I204" s="7">
        <v>322.56</v>
      </c>
      <c r="L204" s="7">
        <v>0</v>
      </c>
      <c r="M204" s="7">
        <v>0</v>
      </c>
      <c r="N204" s="7">
        <v>104.37</v>
      </c>
      <c r="O204" s="7">
        <f t="shared" si="3"/>
        <v>104.37</v>
      </c>
    </row>
    <row r="205" spans="1:35" x14ac:dyDescent="0.25">
      <c r="A205" s="7" t="s">
        <v>34</v>
      </c>
      <c r="B205" s="7">
        <v>57</v>
      </c>
      <c r="C205" s="7" t="s">
        <v>68</v>
      </c>
      <c r="D205" s="7" t="s">
        <v>42</v>
      </c>
      <c r="E205" s="7">
        <v>2005</v>
      </c>
      <c r="F205" s="7">
        <v>1.448</v>
      </c>
      <c r="G205" s="7">
        <v>0</v>
      </c>
      <c r="H205" s="7">
        <v>426.87</v>
      </c>
      <c r="I205" s="7">
        <v>426.87</v>
      </c>
      <c r="L205" s="7">
        <v>0</v>
      </c>
      <c r="M205" s="7">
        <v>0</v>
      </c>
      <c r="N205" s="7">
        <v>114.41</v>
      </c>
      <c r="O205" s="7">
        <f t="shared" si="3"/>
        <v>114.41</v>
      </c>
      <c r="Q205" s="7">
        <v>0</v>
      </c>
      <c r="R205" s="7">
        <v>426.87</v>
      </c>
      <c r="S205" s="7">
        <v>426.87</v>
      </c>
      <c r="U205" s="7">
        <v>0</v>
      </c>
      <c r="V205" s="7">
        <v>0</v>
      </c>
      <c r="W205" s="7">
        <v>114.41</v>
      </c>
      <c r="X205" s="7">
        <v>114.41</v>
      </c>
      <c r="Z205" s="7">
        <v>0</v>
      </c>
      <c r="AA205" s="7">
        <v>0</v>
      </c>
      <c r="AB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</row>
    <row r="206" spans="1:35" x14ac:dyDescent="0.25">
      <c r="A206" s="7" t="s">
        <v>34</v>
      </c>
      <c r="B206" s="7">
        <v>57</v>
      </c>
      <c r="C206" s="7" t="s">
        <v>68</v>
      </c>
      <c r="D206" s="7" t="s">
        <v>42</v>
      </c>
      <c r="E206" s="7">
        <v>2010</v>
      </c>
      <c r="F206" s="7">
        <v>1.3939999999999999</v>
      </c>
      <c r="G206" s="7">
        <v>0</v>
      </c>
      <c r="H206" s="7">
        <v>347.13</v>
      </c>
      <c r="I206" s="7">
        <v>347.13</v>
      </c>
      <c r="L206" s="7">
        <v>0</v>
      </c>
      <c r="M206" s="7">
        <v>0</v>
      </c>
      <c r="N206" s="7">
        <v>112.27</v>
      </c>
      <c r="O206" s="7">
        <f t="shared" si="3"/>
        <v>112.27</v>
      </c>
      <c r="Q206" s="7">
        <v>0</v>
      </c>
      <c r="R206" s="7">
        <v>347.13</v>
      </c>
      <c r="S206" s="7">
        <v>347.13</v>
      </c>
      <c r="U206" s="7">
        <v>0</v>
      </c>
      <c r="V206" s="7">
        <v>0</v>
      </c>
      <c r="W206" s="7">
        <v>112.27</v>
      </c>
      <c r="X206" s="7">
        <v>112.27</v>
      </c>
      <c r="Z206" s="7">
        <v>0</v>
      </c>
      <c r="AA206" s="7">
        <v>0</v>
      </c>
      <c r="AB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</row>
    <row r="207" spans="1:35" x14ac:dyDescent="0.25">
      <c r="A207" s="7" t="s">
        <v>34</v>
      </c>
      <c r="B207" s="7">
        <v>57</v>
      </c>
      <c r="C207" s="7" t="s">
        <v>68</v>
      </c>
      <c r="D207" s="7" t="s">
        <v>42</v>
      </c>
      <c r="E207" s="7">
        <v>2015</v>
      </c>
      <c r="F207" s="7">
        <v>1.3560000000000001</v>
      </c>
      <c r="G207" s="7">
        <v>0</v>
      </c>
      <c r="H207" s="7">
        <v>340.4</v>
      </c>
      <c r="I207" s="7">
        <v>340.4</v>
      </c>
      <c r="J207" s="7">
        <v>63.93</v>
      </c>
      <c r="L207" s="7">
        <v>0</v>
      </c>
      <c r="M207" s="7">
        <v>0</v>
      </c>
      <c r="N207" s="7">
        <v>90.39</v>
      </c>
      <c r="O207" s="7">
        <f t="shared" si="3"/>
        <v>90.39</v>
      </c>
      <c r="Q207" s="7">
        <v>0</v>
      </c>
      <c r="R207" s="7">
        <v>340.4</v>
      </c>
      <c r="S207" s="7">
        <v>340.4</v>
      </c>
      <c r="T207" s="7">
        <v>63.93</v>
      </c>
      <c r="U207" s="7">
        <v>0</v>
      </c>
      <c r="V207" s="7">
        <v>0</v>
      </c>
      <c r="W207" s="7">
        <v>90.39</v>
      </c>
      <c r="X207" s="7">
        <v>90.39</v>
      </c>
      <c r="Y207" s="7" t="s">
        <v>37</v>
      </c>
      <c r="Z207" s="7">
        <v>0</v>
      </c>
      <c r="AA207" s="7">
        <v>0</v>
      </c>
      <c r="AB207" s="7">
        <v>0</v>
      </c>
      <c r="AC207" s="7">
        <v>0</v>
      </c>
      <c r="AD207" s="7" t="s">
        <v>37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</row>
    <row r="208" spans="1:35" x14ac:dyDescent="0.25">
      <c r="A208" s="7" t="s">
        <v>34</v>
      </c>
      <c r="B208" s="7">
        <v>59</v>
      </c>
      <c r="C208" s="7" t="s">
        <v>69</v>
      </c>
      <c r="D208" s="7" t="s">
        <v>36</v>
      </c>
      <c r="E208" s="7">
        <v>1985</v>
      </c>
      <c r="F208" s="7">
        <v>415.1</v>
      </c>
      <c r="G208" s="7">
        <v>0.89</v>
      </c>
      <c r="H208" s="7">
        <v>16.03</v>
      </c>
      <c r="I208" s="7">
        <v>16.920000000000002</v>
      </c>
      <c r="J208" s="7">
        <v>8.94</v>
      </c>
      <c r="K208" s="7">
        <v>6.46</v>
      </c>
      <c r="L208" s="7">
        <v>0.76</v>
      </c>
      <c r="N208" s="7">
        <v>4.0599999999999996</v>
      </c>
      <c r="O208" s="7">
        <f t="shared" si="3"/>
        <v>4.8199999999999994</v>
      </c>
      <c r="P208" s="7">
        <v>0.7</v>
      </c>
    </row>
    <row r="209" spans="1:35" x14ac:dyDescent="0.25">
      <c r="A209" s="7" t="s">
        <v>34</v>
      </c>
      <c r="B209" s="7">
        <v>59</v>
      </c>
      <c r="C209" s="7" t="s">
        <v>69</v>
      </c>
      <c r="D209" s="7" t="s">
        <v>36</v>
      </c>
      <c r="E209" s="7">
        <v>1990</v>
      </c>
      <c r="F209" s="7">
        <v>438.43</v>
      </c>
      <c r="G209" s="7">
        <v>1.1299999999999999</v>
      </c>
      <c r="H209" s="7">
        <v>18.93</v>
      </c>
      <c r="I209" s="7">
        <v>20.059999999999999</v>
      </c>
      <c r="J209" s="7">
        <v>10.26</v>
      </c>
      <c r="K209" s="7">
        <v>7.45</v>
      </c>
      <c r="L209" s="7">
        <v>1.02</v>
      </c>
      <c r="N209" s="7">
        <v>5.46</v>
      </c>
      <c r="O209" s="7">
        <f t="shared" si="3"/>
        <v>6.48</v>
      </c>
      <c r="P209" s="7">
        <v>0</v>
      </c>
    </row>
    <row r="210" spans="1:35" x14ac:dyDescent="0.25">
      <c r="A210" s="7" t="s">
        <v>34</v>
      </c>
      <c r="B210" s="7">
        <v>59</v>
      </c>
      <c r="C210" s="7" t="s">
        <v>69</v>
      </c>
      <c r="D210" s="7" t="s">
        <v>36</v>
      </c>
      <c r="E210" s="7">
        <v>1995</v>
      </c>
      <c r="F210" s="7">
        <v>484.87</v>
      </c>
      <c r="G210" s="7">
        <v>0.38</v>
      </c>
      <c r="H210" s="7">
        <v>8.07</v>
      </c>
      <c r="I210" s="7">
        <v>8.4499999999999993</v>
      </c>
      <c r="J210" s="7">
        <v>3.84</v>
      </c>
      <c r="K210" s="7">
        <v>3.16</v>
      </c>
      <c r="L210" s="7">
        <v>0.39</v>
      </c>
      <c r="M210" s="7">
        <v>0</v>
      </c>
      <c r="N210" s="7">
        <v>2.0299999999999998</v>
      </c>
      <c r="O210" s="7">
        <f t="shared" si="3"/>
        <v>2.42</v>
      </c>
      <c r="P210" s="7">
        <v>0.7</v>
      </c>
    </row>
    <row r="211" spans="1:35" x14ac:dyDescent="0.25">
      <c r="A211" s="7" t="s">
        <v>34</v>
      </c>
      <c r="B211" s="7">
        <v>59</v>
      </c>
      <c r="C211" s="7" t="s">
        <v>69</v>
      </c>
      <c r="D211" s="7" t="s">
        <v>36</v>
      </c>
      <c r="E211" s="7">
        <v>2000</v>
      </c>
      <c r="F211" s="7">
        <v>527.05999999999995</v>
      </c>
      <c r="G211" s="7">
        <v>0.56000000000000005</v>
      </c>
      <c r="H211" s="7">
        <v>21.61</v>
      </c>
      <c r="I211" s="7">
        <v>22.17</v>
      </c>
      <c r="L211" s="7">
        <v>0</v>
      </c>
      <c r="M211" s="7">
        <v>0</v>
      </c>
      <c r="N211" s="7">
        <v>7.14</v>
      </c>
      <c r="O211" s="7">
        <f t="shared" si="3"/>
        <v>7.14</v>
      </c>
    </row>
    <row r="212" spans="1:35" x14ac:dyDescent="0.25">
      <c r="A212" s="7" t="s">
        <v>34</v>
      </c>
      <c r="B212" s="7">
        <v>59</v>
      </c>
      <c r="C212" s="7" t="s">
        <v>69</v>
      </c>
      <c r="D212" s="7" t="s">
        <v>36</v>
      </c>
      <c r="E212" s="7">
        <v>2005</v>
      </c>
      <c r="F212" s="7">
        <v>526.80100000000004</v>
      </c>
      <c r="G212" s="7">
        <v>0.36</v>
      </c>
      <c r="H212" s="7">
        <v>33.94</v>
      </c>
      <c r="I212" s="7">
        <v>34.299999999999997</v>
      </c>
      <c r="L212" s="7">
        <v>2.5299999999999998</v>
      </c>
      <c r="M212" s="7">
        <v>0</v>
      </c>
      <c r="N212" s="7">
        <v>4.3600000000000003</v>
      </c>
      <c r="O212" s="7">
        <f t="shared" si="3"/>
        <v>6.8900000000000006</v>
      </c>
      <c r="Q212" s="7">
        <v>0</v>
      </c>
      <c r="R212" s="7">
        <v>29.79</v>
      </c>
      <c r="S212" s="7">
        <v>29.79</v>
      </c>
      <c r="U212" s="7">
        <v>0</v>
      </c>
      <c r="V212" s="7">
        <v>0</v>
      </c>
      <c r="W212" s="7">
        <v>4.3600000000000003</v>
      </c>
      <c r="X212" s="7">
        <v>4.3600000000000003</v>
      </c>
      <c r="Z212" s="7">
        <v>0.36</v>
      </c>
      <c r="AA212" s="7">
        <v>4.1500000000000004</v>
      </c>
      <c r="AB212" s="7">
        <v>4.51</v>
      </c>
      <c r="AE212" s="7">
        <v>2.5299999999999998</v>
      </c>
      <c r="AF212" s="7">
        <v>0</v>
      </c>
      <c r="AG212" s="7">
        <v>0</v>
      </c>
      <c r="AH212" s="7">
        <v>2.5299999999999998</v>
      </c>
      <c r="AI212" s="7">
        <v>0.31</v>
      </c>
    </row>
    <row r="213" spans="1:35" x14ac:dyDescent="0.25">
      <c r="A213" s="7" t="s">
        <v>34</v>
      </c>
      <c r="B213" s="7">
        <v>59</v>
      </c>
      <c r="C213" s="7" t="s">
        <v>69</v>
      </c>
      <c r="D213" s="7" t="s">
        <v>36</v>
      </c>
      <c r="E213" s="7">
        <v>2010</v>
      </c>
      <c r="F213" s="7">
        <v>534.54300000000001</v>
      </c>
      <c r="G213" s="7">
        <v>0.27</v>
      </c>
      <c r="H213" s="7">
        <v>14.7</v>
      </c>
      <c r="I213" s="7">
        <v>14.97</v>
      </c>
      <c r="L213" s="7">
        <v>2.8</v>
      </c>
      <c r="M213" s="7">
        <v>0</v>
      </c>
      <c r="N213" s="7">
        <v>2.41</v>
      </c>
      <c r="O213" s="7">
        <f t="shared" si="3"/>
        <v>5.21</v>
      </c>
      <c r="Q213" s="7">
        <v>0.03</v>
      </c>
      <c r="R213" s="7">
        <v>10.62</v>
      </c>
      <c r="S213" s="7">
        <v>10.65</v>
      </c>
      <c r="U213" s="7">
        <v>0</v>
      </c>
      <c r="V213" s="7">
        <v>0</v>
      </c>
      <c r="W213" s="7">
        <v>2.41</v>
      </c>
      <c r="X213" s="7">
        <v>2.41</v>
      </c>
      <c r="Z213" s="7">
        <v>0.24</v>
      </c>
      <c r="AA213" s="7">
        <v>4.08</v>
      </c>
      <c r="AB213" s="7">
        <v>4.32</v>
      </c>
      <c r="AE213" s="7">
        <v>2.8</v>
      </c>
      <c r="AF213" s="7">
        <v>0</v>
      </c>
      <c r="AG213" s="7">
        <v>0</v>
      </c>
      <c r="AH213" s="7">
        <v>2.8</v>
      </c>
      <c r="AI213" s="7">
        <v>0.21</v>
      </c>
    </row>
    <row r="214" spans="1:35" x14ac:dyDescent="0.25">
      <c r="A214" s="7" t="s">
        <v>34</v>
      </c>
      <c r="B214" s="7">
        <v>59</v>
      </c>
      <c r="C214" s="7" t="s">
        <v>69</v>
      </c>
      <c r="D214" s="7" t="s">
        <v>36</v>
      </c>
      <c r="E214" s="7">
        <v>2015</v>
      </c>
      <c r="F214" s="7">
        <v>565.524</v>
      </c>
      <c r="G214" s="7">
        <v>0.19</v>
      </c>
      <c r="H214" s="7">
        <v>22.08</v>
      </c>
      <c r="I214" s="7">
        <v>22.27</v>
      </c>
      <c r="J214" s="7">
        <v>2.89</v>
      </c>
      <c r="L214" s="7">
        <v>2.38</v>
      </c>
      <c r="M214" s="7">
        <v>0</v>
      </c>
      <c r="N214" s="7">
        <v>0.93</v>
      </c>
      <c r="O214" s="7">
        <f t="shared" si="3"/>
        <v>3.31</v>
      </c>
      <c r="Q214" s="7">
        <v>0.03</v>
      </c>
      <c r="R214" s="7">
        <v>18.52</v>
      </c>
      <c r="S214" s="7">
        <v>18.55</v>
      </c>
      <c r="T214" s="7">
        <v>1.86</v>
      </c>
      <c r="U214" s="7">
        <v>0.54</v>
      </c>
      <c r="V214" s="7">
        <v>0</v>
      </c>
      <c r="W214" s="7">
        <v>0.93</v>
      </c>
      <c r="X214" s="7">
        <v>1.47</v>
      </c>
      <c r="Y214" s="7" t="s">
        <v>37</v>
      </c>
      <c r="Z214" s="7">
        <v>0.16</v>
      </c>
      <c r="AA214" s="7">
        <v>3.56</v>
      </c>
      <c r="AB214" s="7">
        <v>3.72</v>
      </c>
      <c r="AC214" s="7">
        <v>1.03</v>
      </c>
      <c r="AD214" s="7" t="s">
        <v>37</v>
      </c>
      <c r="AE214" s="7">
        <v>1.84</v>
      </c>
      <c r="AF214" s="7">
        <v>0</v>
      </c>
      <c r="AG214" s="7">
        <v>0</v>
      </c>
      <c r="AH214" s="7">
        <v>1.84</v>
      </c>
      <c r="AI214" s="7">
        <v>0</v>
      </c>
    </row>
    <row r="215" spans="1:35" x14ac:dyDescent="0.25">
      <c r="A215" s="7" t="s">
        <v>34</v>
      </c>
      <c r="B215" s="7">
        <v>61</v>
      </c>
      <c r="C215" s="7" t="s">
        <v>70</v>
      </c>
      <c r="D215" s="7" t="s">
        <v>42</v>
      </c>
      <c r="E215" s="7">
        <v>1985</v>
      </c>
      <c r="F215" s="7">
        <v>1.89</v>
      </c>
      <c r="G215" s="7">
        <v>7.33</v>
      </c>
      <c r="H215" s="7">
        <v>0.74</v>
      </c>
      <c r="I215" s="7">
        <v>8.07</v>
      </c>
      <c r="J215" s="7">
        <v>3.98</v>
      </c>
      <c r="K215" s="7">
        <v>0.88</v>
      </c>
      <c r="L215" s="7">
        <v>2.29</v>
      </c>
      <c r="N215" s="7">
        <v>1.51</v>
      </c>
      <c r="O215" s="7">
        <f t="shared" si="3"/>
        <v>3.8</v>
      </c>
      <c r="P215" s="7">
        <v>0</v>
      </c>
    </row>
    <row r="216" spans="1:35" x14ac:dyDescent="0.25">
      <c r="A216" s="7" t="s">
        <v>34</v>
      </c>
      <c r="B216" s="7">
        <v>61</v>
      </c>
      <c r="C216" s="7" t="s">
        <v>70</v>
      </c>
      <c r="D216" s="7" t="s">
        <v>42</v>
      </c>
      <c r="E216" s="7">
        <v>1990</v>
      </c>
      <c r="F216" s="7">
        <v>1.69</v>
      </c>
      <c r="G216" s="7">
        <v>6.33</v>
      </c>
      <c r="H216" s="7">
        <v>0.03</v>
      </c>
      <c r="I216" s="7">
        <v>6.36</v>
      </c>
      <c r="J216" s="7">
        <v>5.96</v>
      </c>
      <c r="K216" s="7">
        <v>0.41</v>
      </c>
      <c r="L216" s="7">
        <v>0.77</v>
      </c>
      <c r="N216" s="7">
        <v>3.74</v>
      </c>
      <c r="O216" s="7">
        <f t="shared" si="3"/>
        <v>4.51</v>
      </c>
      <c r="P216" s="7">
        <v>0</v>
      </c>
    </row>
    <row r="217" spans="1:35" x14ac:dyDescent="0.25">
      <c r="A217" s="7" t="s">
        <v>34</v>
      </c>
      <c r="B217" s="7">
        <v>61</v>
      </c>
      <c r="C217" s="7" t="s">
        <v>70</v>
      </c>
      <c r="D217" s="7" t="s">
        <v>42</v>
      </c>
      <c r="E217" s="7">
        <v>1995</v>
      </c>
      <c r="F217" s="7">
        <v>1.63</v>
      </c>
      <c r="G217" s="7">
        <v>14.2</v>
      </c>
      <c r="H217" s="7">
        <v>0</v>
      </c>
      <c r="I217" s="7">
        <v>14.2</v>
      </c>
      <c r="J217" s="7">
        <v>8.27</v>
      </c>
      <c r="K217" s="7">
        <v>1.1399999999999999</v>
      </c>
      <c r="L217" s="7">
        <v>0.91</v>
      </c>
      <c r="M217" s="7">
        <v>0</v>
      </c>
      <c r="N217" s="7">
        <v>4.49</v>
      </c>
      <c r="O217" s="7">
        <f t="shared" si="3"/>
        <v>5.4</v>
      </c>
      <c r="P217" s="7">
        <v>0</v>
      </c>
    </row>
    <row r="218" spans="1:35" x14ac:dyDescent="0.25">
      <c r="A218" s="7" t="s">
        <v>34</v>
      </c>
      <c r="B218" s="7">
        <v>61</v>
      </c>
      <c r="C218" s="7" t="s">
        <v>70</v>
      </c>
      <c r="D218" s="7" t="s">
        <v>42</v>
      </c>
      <c r="E218" s="7">
        <v>2000</v>
      </c>
      <c r="F218" s="7">
        <v>1.62</v>
      </c>
      <c r="G218" s="7">
        <v>26.39</v>
      </c>
      <c r="H218" s="7">
        <v>2.14</v>
      </c>
      <c r="I218" s="7">
        <v>28.53</v>
      </c>
      <c r="L218" s="7">
        <v>5.36</v>
      </c>
      <c r="M218" s="7">
        <v>0</v>
      </c>
      <c r="N218" s="7">
        <v>3.39</v>
      </c>
      <c r="O218" s="7">
        <f t="shared" si="3"/>
        <v>8.75</v>
      </c>
    </row>
    <row r="219" spans="1:35" x14ac:dyDescent="0.25">
      <c r="A219" s="7" t="s">
        <v>34</v>
      </c>
      <c r="B219" s="7">
        <v>61</v>
      </c>
      <c r="C219" s="7" t="s">
        <v>70</v>
      </c>
      <c r="D219" s="7" t="s">
        <v>42</v>
      </c>
      <c r="E219" s="7">
        <v>2005</v>
      </c>
      <c r="F219" s="7">
        <v>1.4219999999999999</v>
      </c>
      <c r="G219" s="7">
        <v>14.98</v>
      </c>
      <c r="H219" s="7">
        <v>0.16</v>
      </c>
      <c r="I219" s="7">
        <v>15.14</v>
      </c>
      <c r="L219" s="7">
        <v>1.3</v>
      </c>
      <c r="M219" s="7">
        <v>0</v>
      </c>
      <c r="N219" s="7">
        <v>3.31</v>
      </c>
      <c r="O219" s="7">
        <f t="shared" si="3"/>
        <v>4.6100000000000003</v>
      </c>
      <c r="Q219" s="7">
        <v>14.87</v>
      </c>
      <c r="R219" s="7">
        <v>0.16</v>
      </c>
      <c r="S219" s="7">
        <v>15.03</v>
      </c>
      <c r="U219" s="7">
        <v>1.3</v>
      </c>
      <c r="V219" s="7">
        <v>0</v>
      </c>
      <c r="W219" s="7">
        <v>3.31</v>
      </c>
      <c r="X219" s="7">
        <v>4.6100000000000003</v>
      </c>
      <c r="Z219" s="7">
        <v>0.11</v>
      </c>
      <c r="AA219" s="7">
        <v>0</v>
      </c>
      <c r="AB219" s="7">
        <v>0.11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</row>
    <row r="220" spans="1:35" x14ac:dyDescent="0.25">
      <c r="A220" s="7" t="s">
        <v>34</v>
      </c>
      <c r="B220" s="7">
        <v>61</v>
      </c>
      <c r="C220" s="7" t="s">
        <v>70</v>
      </c>
      <c r="D220" s="7" t="s">
        <v>42</v>
      </c>
      <c r="E220" s="7">
        <v>2010</v>
      </c>
      <c r="F220" s="7">
        <v>1.3979999999999999</v>
      </c>
      <c r="G220" s="7">
        <v>4.9000000000000004</v>
      </c>
      <c r="H220" s="7">
        <v>0</v>
      </c>
      <c r="I220" s="7">
        <v>4.9000000000000004</v>
      </c>
      <c r="L220" s="7">
        <v>4.46</v>
      </c>
      <c r="M220" s="7">
        <v>0</v>
      </c>
      <c r="N220" s="7">
        <v>4.84</v>
      </c>
      <c r="O220" s="7">
        <f t="shared" si="3"/>
        <v>9.3000000000000007</v>
      </c>
      <c r="Q220" s="7">
        <v>4.79</v>
      </c>
      <c r="R220" s="7">
        <v>0</v>
      </c>
      <c r="S220" s="7">
        <v>4.79</v>
      </c>
      <c r="U220" s="7">
        <v>4.41</v>
      </c>
      <c r="V220" s="7">
        <v>0</v>
      </c>
      <c r="W220" s="7">
        <v>4.84</v>
      </c>
      <c r="X220" s="7">
        <v>9.25</v>
      </c>
      <c r="Z220" s="7">
        <v>0.11</v>
      </c>
      <c r="AA220" s="7">
        <v>0</v>
      </c>
      <c r="AB220" s="7">
        <v>0.11</v>
      </c>
      <c r="AE220" s="7">
        <v>0.05</v>
      </c>
      <c r="AF220" s="7">
        <v>0</v>
      </c>
      <c r="AG220" s="7">
        <v>0</v>
      </c>
      <c r="AH220" s="7">
        <v>0.05</v>
      </c>
      <c r="AI220" s="7">
        <v>0</v>
      </c>
    </row>
    <row r="221" spans="1:35" x14ac:dyDescent="0.25">
      <c r="A221" s="7" t="s">
        <v>34</v>
      </c>
      <c r="B221" s="7">
        <v>61</v>
      </c>
      <c r="C221" s="7" t="s">
        <v>70</v>
      </c>
      <c r="D221" s="7" t="s">
        <v>42</v>
      </c>
      <c r="E221" s="7">
        <v>2015</v>
      </c>
      <c r="F221" s="7">
        <v>1.423</v>
      </c>
      <c r="G221" s="7">
        <v>1.71</v>
      </c>
      <c r="H221" s="7">
        <v>0</v>
      </c>
      <c r="I221" s="7">
        <v>1.71</v>
      </c>
      <c r="J221" s="7">
        <v>1.63</v>
      </c>
      <c r="L221" s="7">
        <v>1.86</v>
      </c>
      <c r="M221" s="7">
        <v>0</v>
      </c>
      <c r="N221" s="7">
        <v>2.99</v>
      </c>
      <c r="O221" s="7">
        <f t="shared" si="3"/>
        <v>4.8500000000000005</v>
      </c>
      <c r="Q221" s="7">
        <v>1.6</v>
      </c>
      <c r="R221" s="7">
        <v>0</v>
      </c>
      <c r="S221" s="7">
        <v>1.6</v>
      </c>
      <c r="T221" s="7">
        <v>1.54</v>
      </c>
      <c r="U221" s="7">
        <v>1.81</v>
      </c>
      <c r="V221" s="7">
        <v>0</v>
      </c>
      <c r="W221" s="7">
        <v>2.99</v>
      </c>
      <c r="X221" s="7">
        <v>4.8</v>
      </c>
      <c r="Y221" s="7" t="s">
        <v>37</v>
      </c>
      <c r="Z221" s="7">
        <v>0.11</v>
      </c>
      <c r="AA221" s="7">
        <v>0</v>
      </c>
      <c r="AB221" s="7">
        <v>0.11</v>
      </c>
      <c r="AC221" s="7">
        <v>0.09</v>
      </c>
      <c r="AD221" s="7" t="s">
        <v>37</v>
      </c>
      <c r="AE221" s="7">
        <v>0.05</v>
      </c>
      <c r="AF221" s="7">
        <v>0</v>
      </c>
      <c r="AG221" s="7">
        <v>0</v>
      </c>
      <c r="AH221" s="7">
        <v>0.05</v>
      </c>
      <c r="AI221" s="7">
        <v>0</v>
      </c>
    </row>
    <row r="222" spans="1:35" x14ac:dyDescent="0.25">
      <c r="A222" s="7" t="s">
        <v>34</v>
      </c>
      <c r="B222" s="7">
        <v>63</v>
      </c>
      <c r="C222" s="7" t="s">
        <v>71</v>
      </c>
      <c r="D222" s="7" t="s">
        <v>42</v>
      </c>
      <c r="E222" s="7">
        <v>1985</v>
      </c>
      <c r="F222" s="7">
        <v>7.79</v>
      </c>
      <c r="G222" s="7">
        <v>143.66</v>
      </c>
      <c r="H222" s="7">
        <v>0</v>
      </c>
      <c r="I222" s="7">
        <v>143.66</v>
      </c>
      <c r="J222" s="7">
        <v>114.57</v>
      </c>
      <c r="K222" s="7">
        <v>7.18</v>
      </c>
      <c r="L222" s="7">
        <v>61.44</v>
      </c>
      <c r="N222" s="7">
        <v>61.46</v>
      </c>
      <c r="O222" s="7">
        <f t="shared" si="3"/>
        <v>122.9</v>
      </c>
      <c r="P222" s="7">
        <v>0</v>
      </c>
    </row>
    <row r="223" spans="1:35" x14ac:dyDescent="0.25">
      <c r="A223" s="7" t="s">
        <v>34</v>
      </c>
      <c r="B223" s="7">
        <v>63</v>
      </c>
      <c r="C223" s="7" t="s">
        <v>71</v>
      </c>
      <c r="D223" s="7" t="s">
        <v>42</v>
      </c>
      <c r="E223" s="7">
        <v>1990</v>
      </c>
      <c r="F223" s="7">
        <v>7.14</v>
      </c>
      <c r="G223" s="7">
        <v>191.47</v>
      </c>
      <c r="H223" s="7">
        <v>0</v>
      </c>
      <c r="I223" s="7">
        <v>191.47</v>
      </c>
      <c r="J223" s="7">
        <v>170.22</v>
      </c>
      <c r="K223" s="7">
        <v>7.66</v>
      </c>
      <c r="L223" s="7">
        <v>72.95</v>
      </c>
      <c r="N223" s="7">
        <v>72.930000000000007</v>
      </c>
      <c r="O223" s="7">
        <f t="shared" si="3"/>
        <v>145.88</v>
      </c>
      <c r="P223" s="7">
        <v>0</v>
      </c>
    </row>
    <row r="224" spans="1:35" x14ac:dyDescent="0.25">
      <c r="A224" s="7" t="s">
        <v>34</v>
      </c>
      <c r="B224" s="7">
        <v>63</v>
      </c>
      <c r="C224" s="7" t="s">
        <v>71</v>
      </c>
      <c r="D224" s="7" t="s">
        <v>42</v>
      </c>
      <c r="E224" s="7">
        <v>1995</v>
      </c>
      <c r="F224" s="7">
        <v>7.3</v>
      </c>
      <c r="G224" s="7">
        <v>163.19999999999999</v>
      </c>
      <c r="H224" s="7">
        <v>0</v>
      </c>
      <c r="I224" s="7">
        <v>163.19999999999999</v>
      </c>
      <c r="J224" s="7">
        <v>145.07</v>
      </c>
      <c r="K224" s="7">
        <v>6.52</v>
      </c>
      <c r="L224" s="7">
        <v>75.45</v>
      </c>
      <c r="M224" s="7">
        <v>0</v>
      </c>
      <c r="N224" s="7">
        <v>75.44</v>
      </c>
      <c r="O224" s="7">
        <f t="shared" si="3"/>
        <v>150.88999999999999</v>
      </c>
      <c r="P224" s="7">
        <v>0.56999999999999995</v>
      </c>
    </row>
    <row r="225" spans="1:35" x14ac:dyDescent="0.25">
      <c r="A225" s="7" t="s">
        <v>34</v>
      </c>
      <c r="B225" s="7">
        <v>63</v>
      </c>
      <c r="C225" s="7" t="s">
        <v>71</v>
      </c>
      <c r="D225" s="7" t="s">
        <v>42</v>
      </c>
      <c r="E225" s="7">
        <v>2000</v>
      </c>
      <c r="F225" s="7">
        <v>8.01</v>
      </c>
      <c r="G225" s="7">
        <v>185.32</v>
      </c>
      <c r="H225" s="7">
        <v>0</v>
      </c>
      <c r="I225" s="7">
        <v>185.32</v>
      </c>
      <c r="L225" s="7">
        <v>123.58</v>
      </c>
      <c r="M225" s="7">
        <v>0</v>
      </c>
      <c r="N225" s="7">
        <v>24.03</v>
      </c>
      <c r="O225" s="7">
        <f t="shared" si="3"/>
        <v>147.61000000000001</v>
      </c>
    </row>
    <row r="226" spans="1:35" x14ac:dyDescent="0.25">
      <c r="A226" s="7" t="s">
        <v>34</v>
      </c>
      <c r="B226" s="7">
        <v>63</v>
      </c>
      <c r="C226" s="7" t="s">
        <v>71</v>
      </c>
      <c r="D226" s="7" t="s">
        <v>42</v>
      </c>
      <c r="E226" s="7">
        <v>2005</v>
      </c>
      <c r="F226" s="7">
        <v>7.6420000000000003</v>
      </c>
      <c r="G226" s="7">
        <v>204.74</v>
      </c>
      <c r="H226" s="7">
        <v>0.38</v>
      </c>
      <c r="I226" s="7">
        <v>205.12</v>
      </c>
      <c r="L226" s="7">
        <v>151.69</v>
      </c>
      <c r="M226" s="7">
        <v>0</v>
      </c>
      <c r="N226" s="7">
        <v>11.14</v>
      </c>
      <c r="O226" s="7">
        <f t="shared" si="3"/>
        <v>162.82999999999998</v>
      </c>
      <c r="Q226" s="7">
        <v>204.04</v>
      </c>
      <c r="R226" s="7">
        <v>0.38</v>
      </c>
      <c r="S226" s="7">
        <v>204.42</v>
      </c>
      <c r="U226" s="7">
        <v>151.68</v>
      </c>
      <c r="V226" s="7">
        <v>0</v>
      </c>
      <c r="W226" s="7">
        <v>11.14</v>
      </c>
      <c r="X226" s="7">
        <v>162.82</v>
      </c>
      <c r="Z226" s="7">
        <v>0.7</v>
      </c>
      <c r="AA226" s="7">
        <v>0</v>
      </c>
      <c r="AB226" s="7">
        <v>0.7</v>
      </c>
      <c r="AE226" s="7">
        <v>0.01</v>
      </c>
      <c r="AF226" s="7">
        <v>0</v>
      </c>
      <c r="AG226" s="7">
        <v>0</v>
      </c>
      <c r="AH226" s="7">
        <v>0.01</v>
      </c>
      <c r="AI226" s="7">
        <v>0.35</v>
      </c>
    </row>
    <row r="227" spans="1:35" x14ac:dyDescent="0.25">
      <c r="A227" s="7" t="s">
        <v>34</v>
      </c>
      <c r="B227" s="7">
        <v>63</v>
      </c>
      <c r="C227" s="7" t="s">
        <v>71</v>
      </c>
      <c r="D227" s="7" t="s">
        <v>42</v>
      </c>
      <c r="E227" s="7">
        <v>2010</v>
      </c>
      <c r="F227" s="7">
        <v>8.27</v>
      </c>
      <c r="G227" s="7">
        <v>126.5</v>
      </c>
      <c r="H227" s="7">
        <v>0</v>
      </c>
      <c r="I227" s="7">
        <v>126.5</v>
      </c>
      <c r="L227" s="7">
        <v>149.22</v>
      </c>
      <c r="M227" s="7">
        <v>0</v>
      </c>
      <c r="N227" s="7">
        <v>8.5</v>
      </c>
      <c r="O227" s="7">
        <f t="shared" si="3"/>
        <v>157.72</v>
      </c>
      <c r="Q227" s="7">
        <v>126.49</v>
      </c>
      <c r="R227" s="7">
        <v>0</v>
      </c>
      <c r="S227" s="7">
        <v>126.49</v>
      </c>
      <c r="U227" s="7">
        <v>149.21</v>
      </c>
      <c r="V227" s="7">
        <v>0</v>
      </c>
      <c r="W227" s="7">
        <v>8.5</v>
      </c>
      <c r="X227" s="7">
        <v>157.71</v>
      </c>
      <c r="Z227" s="7">
        <v>0.01</v>
      </c>
      <c r="AA227" s="7">
        <v>0</v>
      </c>
      <c r="AB227" s="7">
        <v>0.01</v>
      </c>
      <c r="AE227" s="7">
        <v>0.01</v>
      </c>
      <c r="AF227" s="7">
        <v>0</v>
      </c>
      <c r="AG227" s="7">
        <v>0</v>
      </c>
      <c r="AH227" s="7">
        <v>0.01</v>
      </c>
      <c r="AI227" s="7">
        <v>0</v>
      </c>
    </row>
    <row r="228" spans="1:35" x14ac:dyDescent="0.25">
      <c r="A228" s="7" t="s">
        <v>34</v>
      </c>
      <c r="B228" s="7">
        <v>63</v>
      </c>
      <c r="C228" s="7" t="s">
        <v>71</v>
      </c>
      <c r="D228" s="7" t="s">
        <v>42</v>
      </c>
      <c r="E228" s="7">
        <v>2015</v>
      </c>
      <c r="F228" s="7">
        <v>7.758</v>
      </c>
      <c r="G228" s="7">
        <v>110.88</v>
      </c>
      <c r="H228" s="7">
        <v>0</v>
      </c>
      <c r="I228" s="7">
        <v>110.88</v>
      </c>
      <c r="J228" s="7">
        <v>92.94</v>
      </c>
      <c r="L228" s="7">
        <v>121</v>
      </c>
      <c r="M228" s="7">
        <v>0</v>
      </c>
      <c r="N228" s="7">
        <v>12.69</v>
      </c>
      <c r="O228" s="7">
        <f t="shared" si="3"/>
        <v>133.69</v>
      </c>
      <c r="Q228" s="7">
        <v>110.87</v>
      </c>
      <c r="R228" s="7">
        <v>0</v>
      </c>
      <c r="S228" s="7">
        <v>110.87</v>
      </c>
      <c r="T228" s="7">
        <v>92.93</v>
      </c>
      <c r="U228" s="7">
        <v>120.99</v>
      </c>
      <c r="V228" s="7">
        <v>0</v>
      </c>
      <c r="W228" s="7">
        <v>12.69</v>
      </c>
      <c r="X228" s="7">
        <v>133.68</v>
      </c>
      <c r="Y228" s="7" t="s">
        <v>37</v>
      </c>
      <c r="Z228" s="7">
        <v>0.01</v>
      </c>
      <c r="AA228" s="7">
        <v>0</v>
      </c>
      <c r="AB228" s="7">
        <v>0.01</v>
      </c>
      <c r="AC228" s="7">
        <v>0.01</v>
      </c>
      <c r="AD228" s="7" t="s">
        <v>37</v>
      </c>
      <c r="AE228" s="7">
        <v>0.01</v>
      </c>
      <c r="AF228" s="7">
        <v>0</v>
      </c>
      <c r="AG228" s="7">
        <v>0</v>
      </c>
      <c r="AH228" s="7">
        <v>0.01</v>
      </c>
      <c r="AI228" s="7">
        <v>0</v>
      </c>
    </row>
    <row r="229" spans="1:35" x14ac:dyDescent="0.25">
      <c r="A229" s="7" t="s">
        <v>34</v>
      </c>
      <c r="B229" s="7">
        <v>65</v>
      </c>
      <c r="C229" s="7" t="s">
        <v>72</v>
      </c>
      <c r="D229" s="7" t="s">
        <v>39</v>
      </c>
      <c r="E229" s="7">
        <v>1985</v>
      </c>
      <c r="F229" s="7">
        <v>6.98</v>
      </c>
      <c r="G229" s="7">
        <v>0</v>
      </c>
      <c r="H229" s="7">
        <v>3.33</v>
      </c>
      <c r="I229" s="7">
        <v>3.33</v>
      </c>
      <c r="J229" s="7">
        <v>1.39</v>
      </c>
      <c r="K229" s="7">
        <v>1.33</v>
      </c>
      <c r="L229" s="7">
        <v>0</v>
      </c>
      <c r="N229" s="7">
        <v>4.72</v>
      </c>
      <c r="O229" s="7">
        <f t="shared" si="3"/>
        <v>4.72</v>
      </c>
      <c r="P229" s="7">
        <v>0</v>
      </c>
    </row>
    <row r="230" spans="1:35" x14ac:dyDescent="0.25">
      <c r="A230" s="7" t="s">
        <v>34</v>
      </c>
      <c r="B230" s="7">
        <v>65</v>
      </c>
      <c r="C230" s="7" t="s">
        <v>72</v>
      </c>
      <c r="D230" s="7" t="s">
        <v>39</v>
      </c>
      <c r="E230" s="7">
        <v>1990</v>
      </c>
      <c r="F230" s="7">
        <v>6.01</v>
      </c>
      <c r="G230" s="7">
        <v>0</v>
      </c>
      <c r="H230" s="7">
        <v>25.1</v>
      </c>
      <c r="I230" s="7">
        <v>25.1</v>
      </c>
      <c r="J230" s="7">
        <v>2.79</v>
      </c>
      <c r="K230" s="7">
        <v>7.74</v>
      </c>
      <c r="L230" s="7">
        <v>2.86</v>
      </c>
      <c r="N230" s="7">
        <v>2.86</v>
      </c>
      <c r="O230" s="7">
        <f t="shared" si="3"/>
        <v>5.72</v>
      </c>
      <c r="P230" s="7">
        <v>0</v>
      </c>
    </row>
    <row r="231" spans="1:35" x14ac:dyDescent="0.25">
      <c r="A231" s="7" t="s">
        <v>34</v>
      </c>
      <c r="B231" s="7">
        <v>65</v>
      </c>
      <c r="C231" s="7" t="s">
        <v>72</v>
      </c>
      <c r="D231" s="7" t="s">
        <v>39</v>
      </c>
      <c r="E231" s="7">
        <v>1995</v>
      </c>
      <c r="F231" s="7">
        <v>6.3</v>
      </c>
      <c r="G231" s="7">
        <v>0</v>
      </c>
      <c r="H231" s="7">
        <v>7.13</v>
      </c>
      <c r="I231" s="7">
        <v>7.13</v>
      </c>
      <c r="J231" s="7">
        <v>3.19</v>
      </c>
      <c r="K231" s="7">
        <v>2.57</v>
      </c>
      <c r="L231" s="7">
        <v>3.21</v>
      </c>
      <c r="M231" s="7">
        <v>0</v>
      </c>
      <c r="N231" s="7">
        <v>3.21</v>
      </c>
      <c r="O231" s="7">
        <f t="shared" si="3"/>
        <v>6.42</v>
      </c>
      <c r="P231" s="7">
        <v>0</v>
      </c>
    </row>
    <row r="232" spans="1:35" x14ac:dyDescent="0.25">
      <c r="A232" s="7" t="s">
        <v>34</v>
      </c>
      <c r="B232" s="7">
        <v>65</v>
      </c>
      <c r="C232" s="7" t="s">
        <v>72</v>
      </c>
      <c r="D232" s="7" t="s">
        <v>39</v>
      </c>
      <c r="E232" s="7">
        <v>2000</v>
      </c>
      <c r="F232" s="7">
        <v>7.81</v>
      </c>
      <c r="G232" s="7">
        <v>0</v>
      </c>
      <c r="H232" s="7">
        <v>39.64</v>
      </c>
      <c r="I232" s="7">
        <v>39.64</v>
      </c>
      <c r="L232" s="7">
        <v>0</v>
      </c>
      <c r="M232" s="7">
        <v>0</v>
      </c>
      <c r="N232" s="7">
        <v>34.06</v>
      </c>
      <c r="O232" s="7">
        <f t="shared" si="3"/>
        <v>34.06</v>
      </c>
    </row>
    <row r="233" spans="1:35" x14ac:dyDescent="0.25">
      <c r="A233" s="7" t="s">
        <v>34</v>
      </c>
      <c r="B233" s="7">
        <v>65</v>
      </c>
      <c r="C233" s="7" t="s">
        <v>72</v>
      </c>
      <c r="D233" s="7" t="s">
        <v>39</v>
      </c>
      <c r="E233" s="7">
        <v>2005</v>
      </c>
      <c r="F233" s="7">
        <v>7.7380000000000004</v>
      </c>
      <c r="G233" s="7">
        <v>0.03</v>
      </c>
      <c r="H233" s="7">
        <v>12.59</v>
      </c>
      <c r="I233" s="7">
        <v>12.62</v>
      </c>
      <c r="L233" s="7">
        <v>0.02</v>
      </c>
      <c r="M233" s="7">
        <v>0</v>
      </c>
      <c r="N233" s="7">
        <v>1.8</v>
      </c>
      <c r="O233" s="7">
        <f t="shared" si="3"/>
        <v>1.82</v>
      </c>
      <c r="Q233" s="7">
        <v>0</v>
      </c>
      <c r="R233" s="7">
        <v>12.59</v>
      </c>
      <c r="S233" s="7">
        <v>12.59</v>
      </c>
      <c r="U233" s="7">
        <v>0</v>
      </c>
      <c r="V233" s="7">
        <v>0</v>
      </c>
      <c r="W233" s="7">
        <v>1.8</v>
      </c>
      <c r="X233" s="7">
        <v>1.8</v>
      </c>
      <c r="Z233" s="7">
        <v>0.03</v>
      </c>
      <c r="AA233" s="7">
        <v>0</v>
      </c>
      <c r="AB233" s="7">
        <v>0.03</v>
      </c>
      <c r="AE233" s="7">
        <v>0.02</v>
      </c>
      <c r="AF233" s="7">
        <v>0</v>
      </c>
      <c r="AG233" s="7">
        <v>0</v>
      </c>
      <c r="AH233" s="7">
        <v>0.02</v>
      </c>
      <c r="AI233" s="7">
        <v>0</v>
      </c>
    </row>
    <row r="234" spans="1:35" x14ac:dyDescent="0.25">
      <c r="A234" s="7" t="s">
        <v>34</v>
      </c>
      <c r="B234" s="7">
        <v>65</v>
      </c>
      <c r="C234" s="7" t="s">
        <v>72</v>
      </c>
      <c r="D234" s="7" t="s">
        <v>39</v>
      </c>
      <c r="E234" s="7">
        <v>2010</v>
      </c>
      <c r="F234" s="7">
        <v>7.31</v>
      </c>
      <c r="G234" s="7">
        <v>0.02</v>
      </c>
      <c r="H234" s="7">
        <v>11.45</v>
      </c>
      <c r="I234" s="7">
        <v>11.47</v>
      </c>
      <c r="L234" s="7">
        <v>0.04</v>
      </c>
      <c r="M234" s="7">
        <v>0</v>
      </c>
      <c r="N234" s="7">
        <v>0.2</v>
      </c>
      <c r="O234" s="7">
        <f t="shared" si="3"/>
        <v>0.24000000000000002</v>
      </c>
      <c r="Q234" s="7">
        <v>0</v>
      </c>
      <c r="R234" s="7">
        <v>11.45</v>
      </c>
      <c r="S234" s="7">
        <v>11.45</v>
      </c>
      <c r="U234" s="7">
        <v>0.02</v>
      </c>
      <c r="V234" s="7">
        <v>0</v>
      </c>
      <c r="W234" s="7">
        <v>0.2</v>
      </c>
      <c r="X234" s="7">
        <v>0.22</v>
      </c>
      <c r="Z234" s="7">
        <v>0.02</v>
      </c>
      <c r="AA234" s="7">
        <v>0</v>
      </c>
      <c r="AB234" s="7">
        <v>0.02</v>
      </c>
      <c r="AE234" s="7">
        <v>0.02</v>
      </c>
      <c r="AF234" s="7">
        <v>0</v>
      </c>
      <c r="AG234" s="7">
        <v>0</v>
      </c>
      <c r="AH234" s="7">
        <v>0.02</v>
      </c>
      <c r="AI234" s="7">
        <v>0</v>
      </c>
    </row>
    <row r="235" spans="1:35" x14ac:dyDescent="0.25">
      <c r="A235" s="7" t="s">
        <v>34</v>
      </c>
      <c r="B235" s="7">
        <v>65</v>
      </c>
      <c r="C235" s="7" t="s">
        <v>72</v>
      </c>
      <c r="D235" s="7" t="s">
        <v>39</v>
      </c>
      <c r="E235" s="7">
        <v>2015</v>
      </c>
      <c r="F235" s="7">
        <v>7.4850000000000003</v>
      </c>
      <c r="G235" s="7">
        <v>0.05</v>
      </c>
      <c r="H235" s="7">
        <v>13.96</v>
      </c>
      <c r="I235" s="7">
        <v>14.01</v>
      </c>
      <c r="J235" s="7">
        <v>1.58</v>
      </c>
      <c r="L235" s="7">
        <v>0.04</v>
      </c>
      <c r="M235" s="7">
        <v>0</v>
      </c>
      <c r="N235" s="7">
        <v>2.12</v>
      </c>
      <c r="O235" s="7">
        <f t="shared" si="3"/>
        <v>2.16</v>
      </c>
      <c r="Q235" s="7">
        <v>0.03</v>
      </c>
      <c r="R235" s="7">
        <v>13.96</v>
      </c>
      <c r="S235" s="7">
        <v>13.99</v>
      </c>
      <c r="T235" s="7">
        <v>1.57</v>
      </c>
      <c r="U235" s="7">
        <v>0.02</v>
      </c>
      <c r="V235" s="7">
        <v>0</v>
      </c>
      <c r="W235" s="7">
        <v>2.12</v>
      </c>
      <c r="X235" s="7">
        <v>2.14</v>
      </c>
      <c r="Y235" s="7" t="s">
        <v>37</v>
      </c>
      <c r="Z235" s="7">
        <v>0.02</v>
      </c>
      <c r="AA235" s="7">
        <v>0</v>
      </c>
      <c r="AB235" s="7">
        <v>0.02</v>
      </c>
      <c r="AC235" s="7">
        <v>0.01</v>
      </c>
      <c r="AD235" s="7" t="s">
        <v>37</v>
      </c>
      <c r="AE235" s="7">
        <v>0.02</v>
      </c>
      <c r="AF235" s="7">
        <v>0</v>
      </c>
      <c r="AG235" s="7">
        <v>0</v>
      </c>
      <c r="AH235" s="7">
        <v>0.02</v>
      </c>
      <c r="AI235" s="7">
        <v>0</v>
      </c>
    </row>
    <row r="236" spans="1:35" x14ac:dyDescent="0.25">
      <c r="A236" s="7" t="s">
        <v>34</v>
      </c>
      <c r="B236" s="7">
        <v>67</v>
      </c>
      <c r="C236" s="7" t="s">
        <v>73</v>
      </c>
      <c r="D236" s="7" t="s">
        <v>39</v>
      </c>
      <c r="E236" s="7">
        <v>1985</v>
      </c>
      <c r="F236" s="7">
        <v>30.84</v>
      </c>
      <c r="G236" s="7">
        <v>0.89</v>
      </c>
      <c r="H236" s="7">
        <v>360.34</v>
      </c>
      <c r="I236" s="7">
        <v>361.23</v>
      </c>
      <c r="J236" s="7">
        <v>112.46</v>
      </c>
      <c r="K236" s="7">
        <v>22.96</v>
      </c>
      <c r="L236" s="7">
        <v>0.98</v>
      </c>
      <c r="N236" s="7">
        <v>82</v>
      </c>
      <c r="O236" s="7">
        <f t="shared" si="3"/>
        <v>82.98</v>
      </c>
      <c r="P236" s="7">
        <v>0</v>
      </c>
    </row>
    <row r="237" spans="1:35" x14ac:dyDescent="0.25">
      <c r="A237" s="7" t="s">
        <v>34</v>
      </c>
      <c r="B237" s="7">
        <v>67</v>
      </c>
      <c r="C237" s="7" t="s">
        <v>73</v>
      </c>
      <c r="D237" s="7" t="s">
        <v>39</v>
      </c>
      <c r="E237" s="7">
        <v>1990</v>
      </c>
      <c r="F237" s="7">
        <v>32.28</v>
      </c>
      <c r="G237" s="7">
        <v>0.57999999999999996</v>
      </c>
      <c r="H237" s="7">
        <v>286.35000000000002</v>
      </c>
      <c r="I237" s="7">
        <v>286.93</v>
      </c>
      <c r="J237" s="7">
        <v>63.25</v>
      </c>
      <c r="K237" s="7">
        <v>65.89</v>
      </c>
      <c r="L237" s="7">
        <v>0.71</v>
      </c>
      <c r="N237" s="7">
        <v>60.44</v>
      </c>
      <c r="O237" s="7">
        <f t="shared" si="3"/>
        <v>61.15</v>
      </c>
      <c r="P237" s="7">
        <v>0</v>
      </c>
    </row>
    <row r="238" spans="1:35" x14ac:dyDescent="0.25">
      <c r="A238" s="7" t="s">
        <v>34</v>
      </c>
      <c r="B238" s="7">
        <v>67</v>
      </c>
      <c r="C238" s="7" t="s">
        <v>73</v>
      </c>
      <c r="D238" s="7" t="s">
        <v>39</v>
      </c>
      <c r="E238" s="7">
        <v>1995</v>
      </c>
      <c r="F238" s="7">
        <v>38.31</v>
      </c>
      <c r="G238" s="7">
        <v>1.21</v>
      </c>
      <c r="H238" s="7">
        <v>364.75</v>
      </c>
      <c r="I238" s="7">
        <v>365.96</v>
      </c>
      <c r="J238" s="7">
        <v>132.96</v>
      </c>
      <c r="K238" s="7">
        <v>51.13</v>
      </c>
      <c r="L238" s="7">
        <v>1.1000000000000001</v>
      </c>
      <c r="M238" s="7">
        <v>0</v>
      </c>
      <c r="N238" s="7">
        <v>93.22</v>
      </c>
      <c r="O238" s="7">
        <f t="shared" si="3"/>
        <v>94.32</v>
      </c>
      <c r="P238" s="7">
        <v>0</v>
      </c>
    </row>
    <row r="239" spans="1:35" x14ac:dyDescent="0.25">
      <c r="A239" s="7" t="s">
        <v>34</v>
      </c>
      <c r="B239" s="7">
        <v>67</v>
      </c>
      <c r="C239" s="7" t="s">
        <v>73</v>
      </c>
      <c r="D239" s="7" t="s">
        <v>39</v>
      </c>
      <c r="E239" s="7">
        <v>2000</v>
      </c>
      <c r="F239" s="7">
        <v>43.94</v>
      </c>
      <c r="G239" s="7">
        <v>0.46</v>
      </c>
      <c r="H239" s="7">
        <v>210.86</v>
      </c>
      <c r="I239" s="7">
        <v>211.32</v>
      </c>
      <c r="L239" s="7">
        <v>6.99</v>
      </c>
      <c r="M239" s="7">
        <v>0</v>
      </c>
      <c r="N239" s="7">
        <v>33.07</v>
      </c>
      <c r="O239" s="7">
        <f t="shared" si="3"/>
        <v>40.06</v>
      </c>
    </row>
    <row r="240" spans="1:35" x14ac:dyDescent="0.25">
      <c r="A240" s="7" t="s">
        <v>34</v>
      </c>
      <c r="B240" s="7">
        <v>67</v>
      </c>
      <c r="C240" s="7" t="s">
        <v>73</v>
      </c>
      <c r="D240" s="7" t="s">
        <v>39</v>
      </c>
      <c r="E240" s="7">
        <v>2005</v>
      </c>
      <c r="F240" s="7">
        <v>47.451999999999998</v>
      </c>
      <c r="G240" s="7">
        <v>0.35</v>
      </c>
      <c r="H240" s="7">
        <v>368.46</v>
      </c>
      <c r="I240" s="7">
        <v>368.81</v>
      </c>
      <c r="L240" s="7">
        <v>8.5399999999999991</v>
      </c>
      <c r="M240" s="7">
        <v>0</v>
      </c>
      <c r="N240" s="7">
        <v>54.72</v>
      </c>
      <c r="O240" s="7">
        <f t="shared" si="3"/>
        <v>63.26</v>
      </c>
      <c r="Q240" s="7">
        <v>0</v>
      </c>
      <c r="R240" s="7">
        <v>368</v>
      </c>
      <c r="S240" s="7">
        <v>368</v>
      </c>
      <c r="U240" s="7">
        <v>8.16</v>
      </c>
      <c r="V240" s="7">
        <v>0</v>
      </c>
      <c r="W240" s="7">
        <v>54.72</v>
      </c>
      <c r="X240" s="7">
        <v>62.88</v>
      </c>
      <c r="Z240" s="7">
        <v>0.35</v>
      </c>
      <c r="AA240" s="7">
        <v>0.46</v>
      </c>
      <c r="AB240" s="7">
        <v>0.81</v>
      </c>
      <c r="AE240" s="7">
        <v>0.38</v>
      </c>
      <c r="AF240" s="7">
        <v>0</v>
      </c>
      <c r="AG240" s="7">
        <v>0</v>
      </c>
      <c r="AH240" s="7">
        <v>0.38</v>
      </c>
      <c r="AI240" s="7">
        <v>0.11</v>
      </c>
    </row>
    <row r="241" spans="1:35" x14ac:dyDescent="0.25">
      <c r="A241" s="7" t="s">
        <v>34</v>
      </c>
      <c r="B241" s="7">
        <v>67</v>
      </c>
      <c r="C241" s="7" t="s">
        <v>73</v>
      </c>
      <c r="D241" s="7" t="s">
        <v>39</v>
      </c>
      <c r="E241" s="7">
        <v>2010</v>
      </c>
      <c r="F241" s="7">
        <v>51.334000000000003</v>
      </c>
      <c r="G241" s="7">
        <v>0.12</v>
      </c>
      <c r="H241" s="7">
        <v>321.02999999999997</v>
      </c>
      <c r="I241" s="7">
        <v>321.14999999999998</v>
      </c>
      <c r="L241" s="7">
        <v>9.66</v>
      </c>
      <c r="M241" s="7">
        <v>0</v>
      </c>
      <c r="N241" s="7">
        <v>62.84</v>
      </c>
      <c r="O241" s="7">
        <f t="shared" si="3"/>
        <v>72.5</v>
      </c>
      <c r="Q241" s="7">
        <v>0.01</v>
      </c>
      <c r="R241" s="7">
        <v>320.85000000000002</v>
      </c>
      <c r="S241" s="7">
        <v>320.86</v>
      </c>
      <c r="U241" s="7">
        <v>9.25</v>
      </c>
      <c r="V241" s="7">
        <v>0</v>
      </c>
      <c r="W241" s="7">
        <v>62.84</v>
      </c>
      <c r="X241" s="7">
        <v>72.09</v>
      </c>
      <c r="Z241" s="7">
        <v>0.11</v>
      </c>
      <c r="AA241" s="7">
        <v>0.18</v>
      </c>
      <c r="AB241" s="7">
        <v>0.28999999999999998</v>
      </c>
      <c r="AE241" s="7">
        <v>0.41</v>
      </c>
      <c r="AF241" s="7">
        <v>0</v>
      </c>
      <c r="AG241" s="7">
        <v>0</v>
      </c>
      <c r="AH241" s="7">
        <v>0.41</v>
      </c>
      <c r="AI241" s="7">
        <v>0.06</v>
      </c>
    </row>
    <row r="242" spans="1:35" x14ac:dyDescent="0.25">
      <c r="A242" s="7" t="s">
        <v>34</v>
      </c>
      <c r="B242" s="7">
        <v>67</v>
      </c>
      <c r="C242" s="7" t="s">
        <v>73</v>
      </c>
      <c r="D242" s="7" t="s">
        <v>39</v>
      </c>
      <c r="E242" s="7">
        <v>2015</v>
      </c>
      <c r="F242" s="7">
        <v>54.688000000000002</v>
      </c>
      <c r="G242" s="7">
        <v>0.27</v>
      </c>
      <c r="H242" s="7">
        <v>321.87</v>
      </c>
      <c r="I242" s="7">
        <v>322.14</v>
      </c>
      <c r="J242" s="7">
        <v>72.69</v>
      </c>
      <c r="L242" s="7">
        <v>14.25</v>
      </c>
      <c r="M242" s="7">
        <v>0</v>
      </c>
      <c r="N242" s="7">
        <v>61.26</v>
      </c>
      <c r="O242" s="7">
        <f t="shared" si="3"/>
        <v>75.509999999999991</v>
      </c>
      <c r="Q242" s="7">
        <v>0.09</v>
      </c>
      <c r="R242" s="7">
        <v>321.73</v>
      </c>
      <c r="S242" s="7">
        <v>321.82</v>
      </c>
      <c r="T242" s="7">
        <v>72.39</v>
      </c>
      <c r="U242" s="7">
        <v>13.76</v>
      </c>
      <c r="V242" s="7">
        <v>0</v>
      </c>
      <c r="W242" s="7">
        <v>61.26</v>
      </c>
      <c r="X242" s="7">
        <v>75.02</v>
      </c>
      <c r="Y242" s="7" t="s">
        <v>37</v>
      </c>
      <c r="Z242" s="7">
        <v>0.18</v>
      </c>
      <c r="AA242" s="7">
        <v>0.14000000000000001</v>
      </c>
      <c r="AB242" s="7">
        <v>0.32</v>
      </c>
      <c r="AC242" s="7">
        <v>0.3</v>
      </c>
      <c r="AD242" s="7" t="s">
        <v>37</v>
      </c>
      <c r="AE242" s="7">
        <v>0.49</v>
      </c>
      <c r="AF242" s="7">
        <v>0</v>
      </c>
      <c r="AG242" s="7">
        <v>0</v>
      </c>
      <c r="AH242" s="7">
        <v>0.49</v>
      </c>
      <c r="AI242" s="7">
        <v>0</v>
      </c>
    </row>
    <row r="243" spans="1:35" x14ac:dyDescent="0.25">
      <c r="A243" s="7" t="s">
        <v>34</v>
      </c>
      <c r="B243" s="7">
        <v>69</v>
      </c>
      <c r="C243" s="7" t="s">
        <v>74</v>
      </c>
      <c r="D243" s="7" t="s">
        <v>39</v>
      </c>
      <c r="E243" s="7">
        <v>1985</v>
      </c>
      <c r="F243" s="7">
        <v>170.28</v>
      </c>
      <c r="G243" s="7">
        <v>62.67</v>
      </c>
      <c r="H243" s="7">
        <v>229.55</v>
      </c>
      <c r="I243" s="7">
        <v>292.22000000000003</v>
      </c>
      <c r="J243" s="7">
        <v>143.56</v>
      </c>
      <c r="K243" s="7">
        <v>93.5</v>
      </c>
      <c r="L243" s="7">
        <v>7.92</v>
      </c>
      <c r="N243" s="7">
        <v>98.97</v>
      </c>
      <c r="O243" s="7">
        <f t="shared" si="3"/>
        <v>106.89</v>
      </c>
      <c r="P243" s="7">
        <v>0</v>
      </c>
    </row>
    <row r="244" spans="1:35" x14ac:dyDescent="0.25">
      <c r="A244" s="7" t="s">
        <v>34</v>
      </c>
      <c r="B244" s="7">
        <v>69</v>
      </c>
      <c r="C244" s="7" t="s">
        <v>74</v>
      </c>
      <c r="D244" s="7" t="s">
        <v>39</v>
      </c>
      <c r="E244" s="7">
        <v>1990</v>
      </c>
      <c r="F244" s="7">
        <v>186.14</v>
      </c>
      <c r="G244" s="7">
        <v>57.89</v>
      </c>
      <c r="H244" s="7">
        <v>194.8</v>
      </c>
      <c r="I244" s="7">
        <v>252.69</v>
      </c>
      <c r="J244" s="7">
        <v>132.05000000000001</v>
      </c>
      <c r="K244" s="7">
        <v>77.709999999999994</v>
      </c>
      <c r="L244" s="7">
        <v>7.04</v>
      </c>
      <c r="N244" s="7">
        <v>87.85</v>
      </c>
      <c r="O244" s="7">
        <f t="shared" si="3"/>
        <v>94.89</v>
      </c>
      <c r="P244" s="7">
        <v>0</v>
      </c>
    </row>
    <row r="245" spans="1:35" x14ac:dyDescent="0.25">
      <c r="A245" s="7" t="s">
        <v>34</v>
      </c>
      <c r="B245" s="7">
        <v>69</v>
      </c>
      <c r="C245" s="7" t="s">
        <v>74</v>
      </c>
      <c r="D245" s="7" t="s">
        <v>39</v>
      </c>
      <c r="E245" s="7">
        <v>1995</v>
      </c>
      <c r="F245" s="7">
        <v>217.22</v>
      </c>
      <c r="G245" s="7">
        <v>39.909999999999997</v>
      </c>
      <c r="H245" s="7">
        <v>178.42</v>
      </c>
      <c r="I245" s="7">
        <v>218.33</v>
      </c>
      <c r="J245" s="7">
        <v>102.04</v>
      </c>
      <c r="K245" s="7">
        <v>70.39</v>
      </c>
      <c r="L245" s="7">
        <v>5.58</v>
      </c>
      <c r="M245" s="7">
        <v>0</v>
      </c>
      <c r="N245" s="7">
        <v>69.61</v>
      </c>
      <c r="O245" s="7">
        <f t="shared" si="3"/>
        <v>75.19</v>
      </c>
      <c r="P245" s="7">
        <v>0</v>
      </c>
    </row>
    <row r="246" spans="1:35" x14ac:dyDescent="0.25">
      <c r="A246" s="7" t="s">
        <v>34</v>
      </c>
      <c r="B246" s="7">
        <v>69</v>
      </c>
      <c r="C246" s="7" t="s">
        <v>74</v>
      </c>
      <c r="D246" s="7" t="s">
        <v>39</v>
      </c>
      <c r="E246" s="7">
        <v>2000</v>
      </c>
      <c r="F246" s="7">
        <v>251.49</v>
      </c>
      <c r="G246" s="7">
        <v>23.7</v>
      </c>
      <c r="H246" s="7">
        <v>188.36</v>
      </c>
      <c r="I246" s="7">
        <v>212.06</v>
      </c>
      <c r="L246" s="7">
        <v>4.29</v>
      </c>
      <c r="M246" s="7">
        <v>0</v>
      </c>
      <c r="N246" s="7">
        <v>77.180000000000007</v>
      </c>
      <c r="O246" s="7">
        <f t="shared" si="3"/>
        <v>81.470000000000013</v>
      </c>
    </row>
    <row r="247" spans="1:35" x14ac:dyDescent="0.25">
      <c r="A247" s="7" t="s">
        <v>34</v>
      </c>
      <c r="B247" s="7">
        <v>69</v>
      </c>
      <c r="C247" s="7" t="s">
        <v>74</v>
      </c>
      <c r="D247" s="7" t="s">
        <v>39</v>
      </c>
      <c r="E247" s="7">
        <v>2005</v>
      </c>
      <c r="F247" s="7">
        <v>271.92700000000002</v>
      </c>
      <c r="G247" s="7">
        <v>0.14000000000000001</v>
      </c>
      <c r="H247" s="7">
        <v>419.22</v>
      </c>
      <c r="I247" s="7">
        <v>419.36</v>
      </c>
      <c r="L247" s="7">
        <v>2.16</v>
      </c>
      <c r="M247" s="7">
        <v>0.01</v>
      </c>
      <c r="N247" s="7">
        <v>83.01</v>
      </c>
      <c r="O247" s="7">
        <f t="shared" si="3"/>
        <v>85.18</v>
      </c>
      <c r="Q247" s="7">
        <v>0.02</v>
      </c>
      <c r="R247" s="7">
        <v>416.58</v>
      </c>
      <c r="S247" s="7">
        <v>416.6</v>
      </c>
      <c r="U247" s="7">
        <v>0.69</v>
      </c>
      <c r="V247" s="7">
        <v>0.01</v>
      </c>
      <c r="W247" s="7">
        <v>83.01</v>
      </c>
      <c r="X247" s="7">
        <v>83.71</v>
      </c>
      <c r="Z247" s="7">
        <v>0.12</v>
      </c>
      <c r="AA247" s="7">
        <v>2.64</v>
      </c>
      <c r="AB247" s="7">
        <v>2.76</v>
      </c>
      <c r="AE247" s="7">
        <v>1.47</v>
      </c>
      <c r="AF247" s="7">
        <v>0</v>
      </c>
      <c r="AG247" s="7">
        <v>0</v>
      </c>
      <c r="AH247" s="7">
        <v>1.47</v>
      </c>
      <c r="AI247" s="7">
        <v>0</v>
      </c>
    </row>
    <row r="248" spans="1:35" x14ac:dyDescent="0.25">
      <c r="A248" s="7" t="s">
        <v>34</v>
      </c>
      <c r="B248" s="7">
        <v>69</v>
      </c>
      <c r="C248" s="7" t="s">
        <v>74</v>
      </c>
      <c r="D248" s="7" t="s">
        <v>39</v>
      </c>
      <c r="E248" s="7">
        <v>2010</v>
      </c>
      <c r="F248" s="7">
        <v>299.63</v>
      </c>
      <c r="G248" s="7">
        <v>0.83</v>
      </c>
      <c r="H248" s="7">
        <v>363.08</v>
      </c>
      <c r="I248" s="7">
        <v>363.91</v>
      </c>
      <c r="L248" s="7">
        <v>17.670000000000002</v>
      </c>
      <c r="M248" s="7">
        <v>0.01</v>
      </c>
      <c r="N248" s="7">
        <v>68.069999999999993</v>
      </c>
      <c r="O248" s="7">
        <f t="shared" si="3"/>
        <v>85.75</v>
      </c>
      <c r="Q248" s="7">
        <v>0.75</v>
      </c>
      <c r="R248" s="7">
        <v>361.15</v>
      </c>
      <c r="S248" s="7">
        <v>361.9</v>
      </c>
      <c r="U248" s="7">
        <v>16.02</v>
      </c>
      <c r="V248" s="7">
        <v>0.01</v>
      </c>
      <c r="W248" s="7">
        <v>68.069999999999993</v>
      </c>
      <c r="X248" s="7">
        <v>84.1</v>
      </c>
      <c r="Z248" s="7">
        <v>0.08</v>
      </c>
      <c r="AA248" s="7">
        <v>1.93</v>
      </c>
      <c r="AB248" s="7">
        <v>2.0099999999999998</v>
      </c>
      <c r="AE248" s="7">
        <v>1.65</v>
      </c>
      <c r="AF248" s="7">
        <v>0</v>
      </c>
      <c r="AG248" s="7">
        <v>0</v>
      </c>
      <c r="AH248" s="7">
        <v>1.65</v>
      </c>
      <c r="AI248" s="7">
        <v>0</v>
      </c>
    </row>
    <row r="249" spans="1:35" x14ac:dyDescent="0.25">
      <c r="A249" s="7" t="s">
        <v>34</v>
      </c>
      <c r="B249" s="7">
        <v>69</v>
      </c>
      <c r="C249" s="7" t="s">
        <v>74</v>
      </c>
      <c r="D249" s="7" t="s">
        <v>39</v>
      </c>
      <c r="E249" s="7">
        <v>2015</v>
      </c>
      <c r="F249" s="7">
        <v>333.577</v>
      </c>
      <c r="G249" s="7">
        <v>0.15</v>
      </c>
      <c r="H249" s="7">
        <v>118.98</v>
      </c>
      <c r="I249" s="7">
        <v>119.13</v>
      </c>
      <c r="J249" s="7">
        <v>44.75</v>
      </c>
      <c r="L249" s="7">
        <v>21.52</v>
      </c>
      <c r="M249" s="7">
        <v>0.01</v>
      </c>
      <c r="N249" s="7">
        <v>32.61</v>
      </c>
      <c r="O249" s="7">
        <f t="shared" si="3"/>
        <v>54.14</v>
      </c>
      <c r="Q249" s="7">
        <v>7.0000000000000007E-2</v>
      </c>
      <c r="R249" s="7">
        <v>117.2</v>
      </c>
      <c r="S249" s="7">
        <v>117.27</v>
      </c>
      <c r="T249" s="7">
        <v>43.86</v>
      </c>
      <c r="U249" s="7">
        <v>20.05</v>
      </c>
      <c r="V249" s="7">
        <v>0.01</v>
      </c>
      <c r="W249" s="7">
        <v>32.61</v>
      </c>
      <c r="X249" s="7">
        <v>52.67</v>
      </c>
      <c r="Y249" s="7" t="s">
        <v>37</v>
      </c>
      <c r="Z249" s="7">
        <v>0.08</v>
      </c>
      <c r="AA249" s="7">
        <v>1.78</v>
      </c>
      <c r="AB249" s="7">
        <v>1.86</v>
      </c>
      <c r="AC249" s="7">
        <v>0.89</v>
      </c>
      <c r="AD249" s="7" t="s">
        <v>37</v>
      </c>
      <c r="AE249" s="7">
        <v>1.47</v>
      </c>
      <c r="AF249" s="7">
        <v>0</v>
      </c>
      <c r="AG249" s="7">
        <v>0</v>
      </c>
      <c r="AH249" s="7">
        <v>1.47</v>
      </c>
      <c r="AI249" s="7">
        <v>0</v>
      </c>
    </row>
    <row r="250" spans="1:35" x14ac:dyDescent="0.25">
      <c r="A250" s="7" t="s">
        <v>34</v>
      </c>
      <c r="B250" s="7">
        <v>71</v>
      </c>
      <c r="C250" s="7" t="s">
        <v>75</v>
      </c>
      <c r="D250" s="7" t="s">
        <v>42</v>
      </c>
      <c r="E250" s="7">
        <v>1985</v>
      </c>
      <c r="F250" s="7">
        <v>14.29</v>
      </c>
      <c r="G250" s="7">
        <v>5.55</v>
      </c>
      <c r="H250" s="7">
        <v>140.24</v>
      </c>
      <c r="I250" s="7">
        <v>145.79</v>
      </c>
      <c r="J250" s="7">
        <v>61.19</v>
      </c>
      <c r="K250" s="7">
        <v>56.55</v>
      </c>
      <c r="L250" s="7">
        <v>1.6</v>
      </c>
      <c r="N250" s="7">
        <v>28.41</v>
      </c>
      <c r="O250" s="7">
        <f t="shared" si="3"/>
        <v>30.01</v>
      </c>
      <c r="P250" s="7">
        <v>0</v>
      </c>
    </row>
    <row r="251" spans="1:35" x14ac:dyDescent="0.25">
      <c r="A251" s="7" t="s">
        <v>34</v>
      </c>
      <c r="B251" s="7">
        <v>71</v>
      </c>
      <c r="C251" s="7" t="s">
        <v>75</v>
      </c>
      <c r="D251" s="7" t="s">
        <v>42</v>
      </c>
      <c r="E251" s="7">
        <v>1990</v>
      </c>
      <c r="F251" s="7">
        <v>13.77</v>
      </c>
      <c r="G251" s="7">
        <v>11.6</v>
      </c>
      <c r="H251" s="7">
        <v>48.61</v>
      </c>
      <c r="I251" s="7">
        <v>60.21</v>
      </c>
      <c r="J251" s="7">
        <v>54.2</v>
      </c>
      <c r="K251" s="7">
        <v>6.02</v>
      </c>
      <c r="L251" s="7">
        <v>0</v>
      </c>
      <c r="N251" s="7">
        <v>30.6</v>
      </c>
      <c r="O251" s="7">
        <f t="shared" si="3"/>
        <v>30.6</v>
      </c>
      <c r="P251" s="7">
        <v>0</v>
      </c>
    </row>
    <row r="252" spans="1:35" x14ac:dyDescent="0.25">
      <c r="A252" s="7" t="s">
        <v>34</v>
      </c>
      <c r="B252" s="7">
        <v>71</v>
      </c>
      <c r="C252" s="7" t="s">
        <v>75</v>
      </c>
      <c r="D252" s="7" t="s">
        <v>42</v>
      </c>
      <c r="E252" s="7">
        <v>1995</v>
      </c>
      <c r="F252" s="7">
        <v>14.27</v>
      </c>
      <c r="G252" s="7">
        <v>1.85</v>
      </c>
      <c r="H252" s="7">
        <v>110.12</v>
      </c>
      <c r="I252" s="7">
        <v>111.97</v>
      </c>
      <c r="J252" s="7">
        <v>52.05</v>
      </c>
      <c r="K252" s="7">
        <v>39.81</v>
      </c>
      <c r="L252" s="7">
        <v>0</v>
      </c>
      <c r="M252" s="7">
        <v>0</v>
      </c>
      <c r="N252" s="7">
        <v>27.16</v>
      </c>
      <c r="O252" s="7">
        <f t="shared" si="3"/>
        <v>27.16</v>
      </c>
      <c r="P252" s="7">
        <v>0</v>
      </c>
    </row>
    <row r="253" spans="1:35" x14ac:dyDescent="0.25">
      <c r="A253" s="7" t="s">
        <v>34</v>
      </c>
      <c r="B253" s="7">
        <v>71</v>
      </c>
      <c r="C253" s="7" t="s">
        <v>75</v>
      </c>
      <c r="D253" s="7" t="s">
        <v>42</v>
      </c>
      <c r="E253" s="7">
        <v>2000</v>
      </c>
      <c r="F253" s="7">
        <v>15.21</v>
      </c>
      <c r="G253" s="7">
        <v>2.2799999999999998</v>
      </c>
      <c r="H253" s="7">
        <v>116.16</v>
      </c>
      <c r="I253" s="7">
        <v>118.44</v>
      </c>
      <c r="L253" s="7">
        <v>0</v>
      </c>
      <c r="M253" s="7">
        <v>0</v>
      </c>
      <c r="N253" s="7">
        <v>23.37</v>
      </c>
      <c r="O253" s="7">
        <f t="shared" si="3"/>
        <v>23.37</v>
      </c>
    </row>
    <row r="254" spans="1:35" x14ac:dyDescent="0.25">
      <c r="A254" s="7" t="s">
        <v>34</v>
      </c>
      <c r="B254" s="7">
        <v>71</v>
      </c>
      <c r="C254" s="7" t="s">
        <v>75</v>
      </c>
      <c r="D254" s="7" t="s">
        <v>42</v>
      </c>
      <c r="E254" s="7">
        <v>2005</v>
      </c>
      <c r="F254" s="7">
        <v>15.446</v>
      </c>
      <c r="G254" s="7">
        <v>0.02</v>
      </c>
      <c r="H254" s="7">
        <v>62.57</v>
      </c>
      <c r="I254" s="7">
        <v>62.59</v>
      </c>
      <c r="L254" s="7">
        <v>0.03</v>
      </c>
      <c r="M254" s="7">
        <v>0</v>
      </c>
      <c r="N254" s="7">
        <v>24.89</v>
      </c>
      <c r="O254" s="7">
        <f t="shared" si="3"/>
        <v>24.92</v>
      </c>
      <c r="Q254" s="7">
        <v>0.02</v>
      </c>
      <c r="R254" s="7">
        <v>62.57</v>
      </c>
      <c r="S254" s="7">
        <v>62.59</v>
      </c>
      <c r="U254" s="7">
        <v>0</v>
      </c>
      <c r="V254" s="7">
        <v>0</v>
      </c>
      <c r="W254" s="7">
        <v>24.89</v>
      </c>
      <c r="X254" s="7">
        <v>24.89</v>
      </c>
      <c r="Z254" s="7">
        <v>0</v>
      </c>
      <c r="AA254" s="7">
        <v>0</v>
      </c>
      <c r="AB254" s="7">
        <v>0</v>
      </c>
      <c r="AE254" s="7">
        <v>0.03</v>
      </c>
      <c r="AF254" s="7">
        <v>0</v>
      </c>
      <c r="AG254" s="7">
        <v>0</v>
      </c>
      <c r="AH254" s="7">
        <v>0.03</v>
      </c>
      <c r="AI254" s="7">
        <v>0</v>
      </c>
    </row>
    <row r="255" spans="1:35" x14ac:dyDescent="0.25">
      <c r="A255" s="7" t="s">
        <v>34</v>
      </c>
      <c r="B255" s="7">
        <v>71</v>
      </c>
      <c r="C255" s="7" t="s">
        <v>75</v>
      </c>
      <c r="D255" s="7" t="s">
        <v>42</v>
      </c>
      <c r="E255" s="7">
        <v>2010</v>
      </c>
      <c r="F255" s="7">
        <v>15.507</v>
      </c>
      <c r="G255" s="7">
        <v>0.01</v>
      </c>
      <c r="H255" s="7">
        <v>66.89</v>
      </c>
      <c r="I255" s="7">
        <v>66.900000000000006</v>
      </c>
      <c r="L255" s="7">
        <v>0.38</v>
      </c>
      <c r="M255" s="7">
        <v>0</v>
      </c>
      <c r="N255" s="7">
        <v>21.47</v>
      </c>
      <c r="O255" s="7">
        <f t="shared" si="3"/>
        <v>21.849999999999998</v>
      </c>
      <c r="Q255" s="7">
        <v>0.01</v>
      </c>
      <c r="R255" s="7">
        <v>66.73</v>
      </c>
      <c r="S255" s="7">
        <v>66.739999999999995</v>
      </c>
      <c r="U255" s="7">
        <v>0.25</v>
      </c>
      <c r="V255" s="7">
        <v>0</v>
      </c>
      <c r="W255" s="7">
        <v>21.47</v>
      </c>
      <c r="X255" s="7">
        <v>21.72</v>
      </c>
      <c r="Z255" s="7">
        <v>0</v>
      </c>
      <c r="AA255" s="7">
        <v>0.16</v>
      </c>
      <c r="AB255" s="7">
        <v>0.16</v>
      </c>
      <c r="AE255" s="7">
        <v>0.13</v>
      </c>
      <c r="AF255" s="7">
        <v>0</v>
      </c>
      <c r="AG255" s="7">
        <v>0</v>
      </c>
      <c r="AH255" s="7">
        <v>0.13</v>
      </c>
      <c r="AI255" s="7">
        <v>0.16</v>
      </c>
    </row>
    <row r="256" spans="1:35" x14ac:dyDescent="0.25">
      <c r="A256" s="7" t="s">
        <v>34</v>
      </c>
      <c r="B256" s="7">
        <v>71</v>
      </c>
      <c r="C256" s="7" t="s">
        <v>75</v>
      </c>
      <c r="D256" s="7" t="s">
        <v>42</v>
      </c>
      <c r="E256" s="7">
        <v>2015</v>
      </c>
      <c r="F256" s="7">
        <v>14.058</v>
      </c>
      <c r="G256" s="7">
        <v>0.02</v>
      </c>
      <c r="H256" s="7">
        <v>21.07</v>
      </c>
      <c r="I256" s="7">
        <v>21.09</v>
      </c>
      <c r="J256" s="7">
        <v>18.68</v>
      </c>
      <c r="L256" s="7">
        <v>0.08</v>
      </c>
      <c r="M256" s="7">
        <v>0</v>
      </c>
      <c r="N256" s="7">
        <v>21.12</v>
      </c>
      <c r="O256" s="7">
        <f t="shared" si="3"/>
        <v>21.2</v>
      </c>
      <c r="Q256" s="7">
        <v>0.02</v>
      </c>
      <c r="R256" s="7">
        <v>21.07</v>
      </c>
      <c r="S256" s="7">
        <v>21.09</v>
      </c>
      <c r="T256" s="7">
        <v>18.63</v>
      </c>
      <c r="U256" s="7">
        <v>0.05</v>
      </c>
      <c r="V256" s="7">
        <v>0</v>
      </c>
      <c r="W256" s="7">
        <v>21.12</v>
      </c>
      <c r="X256" s="7">
        <v>21.17</v>
      </c>
      <c r="Y256" s="7" t="s">
        <v>37</v>
      </c>
      <c r="Z256" s="7">
        <v>0</v>
      </c>
      <c r="AA256" s="7">
        <v>0</v>
      </c>
      <c r="AB256" s="7">
        <v>0</v>
      </c>
      <c r="AC256" s="7">
        <v>0.05</v>
      </c>
      <c r="AD256" s="7" t="s">
        <v>37</v>
      </c>
      <c r="AE256" s="7">
        <v>0.03</v>
      </c>
      <c r="AF256" s="7">
        <v>0</v>
      </c>
      <c r="AG256" s="7">
        <v>0</v>
      </c>
      <c r="AH256" s="7">
        <v>0.03</v>
      </c>
      <c r="AI256" s="7">
        <v>0</v>
      </c>
    </row>
    <row r="257" spans="1:35" x14ac:dyDescent="0.25">
      <c r="A257" s="7" t="s">
        <v>34</v>
      </c>
      <c r="B257" s="7">
        <v>73</v>
      </c>
      <c r="C257" s="7" t="s">
        <v>76</v>
      </c>
      <c r="D257" s="7" t="s">
        <v>42</v>
      </c>
      <c r="E257" s="7">
        <v>1985</v>
      </c>
      <c r="F257" s="7">
        <v>4.6500000000000004</v>
      </c>
      <c r="G257" s="7">
        <v>5.88</v>
      </c>
      <c r="H257" s="7">
        <v>0</v>
      </c>
      <c r="I257" s="7">
        <v>5.88</v>
      </c>
      <c r="J257" s="7">
        <v>3.21</v>
      </c>
      <c r="K257" s="7">
        <v>0.43</v>
      </c>
      <c r="L257" s="7">
        <v>1.49</v>
      </c>
      <c r="N257" s="7">
        <v>1.61</v>
      </c>
      <c r="O257" s="7">
        <f t="shared" si="3"/>
        <v>3.1</v>
      </c>
      <c r="P257" s="7">
        <v>0</v>
      </c>
    </row>
    <row r="258" spans="1:35" x14ac:dyDescent="0.25">
      <c r="A258" s="7" t="s">
        <v>34</v>
      </c>
      <c r="B258" s="7">
        <v>73</v>
      </c>
      <c r="C258" s="7" t="s">
        <v>76</v>
      </c>
      <c r="D258" s="7" t="s">
        <v>42</v>
      </c>
      <c r="E258" s="7">
        <v>1990</v>
      </c>
      <c r="F258" s="7">
        <v>4.53</v>
      </c>
      <c r="G258" s="7">
        <v>6.82</v>
      </c>
      <c r="H258" s="7">
        <v>0.12</v>
      </c>
      <c r="I258" s="7">
        <v>6.94</v>
      </c>
      <c r="J258" s="7">
        <v>6.21</v>
      </c>
      <c r="K258" s="7">
        <v>0.53</v>
      </c>
      <c r="L258" s="7">
        <v>3.24</v>
      </c>
      <c r="N258" s="7">
        <v>2.09</v>
      </c>
      <c r="O258" s="7">
        <f t="shared" si="3"/>
        <v>5.33</v>
      </c>
      <c r="P258" s="7">
        <v>0</v>
      </c>
    </row>
    <row r="259" spans="1:35" x14ac:dyDescent="0.25">
      <c r="A259" s="7" t="s">
        <v>34</v>
      </c>
      <c r="B259" s="7">
        <v>73</v>
      </c>
      <c r="C259" s="7" t="s">
        <v>76</v>
      </c>
      <c r="D259" s="7" t="s">
        <v>42</v>
      </c>
      <c r="E259" s="7">
        <v>1995</v>
      </c>
      <c r="F259" s="7">
        <v>5.6</v>
      </c>
      <c r="G259" s="7">
        <v>15.77</v>
      </c>
      <c r="H259" s="7">
        <v>0</v>
      </c>
      <c r="I259" s="7">
        <v>15.77</v>
      </c>
      <c r="J259" s="7">
        <v>10.1</v>
      </c>
      <c r="K259" s="7">
        <v>1.1499999999999999</v>
      </c>
      <c r="L259" s="7">
        <v>5.52</v>
      </c>
      <c r="M259" s="7">
        <v>0</v>
      </c>
      <c r="N259" s="7">
        <v>2.38</v>
      </c>
      <c r="O259" s="7">
        <f t="shared" ref="O259:O322" si="4">L259+M259+N259</f>
        <v>7.8999999999999995</v>
      </c>
      <c r="P259" s="7">
        <v>0</v>
      </c>
    </row>
    <row r="260" spans="1:35" x14ac:dyDescent="0.25">
      <c r="A260" s="7" t="s">
        <v>34</v>
      </c>
      <c r="B260" s="7">
        <v>73</v>
      </c>
      <c r="C260" s="7" t="s">
        <v>76</v>
      </c>
      <c r="D260" s="7" t="s">
        <v>42</v>
      </c>
      <c r="E260" s="7">
        <v>2000</v>
      </c>
      <c r="F260" s="7">
        <v>6.09</v>
      </c>
      <c r="G260" s="7">
        <v>19.29</v>
      </c>
      <c r="H260" s="7">
        <v>0</v>
      </c>
      <c r="I260" s="7">
        <v>19.29</v>
      </c>
      <c r="L260" s="7">
        <v>5.01</v>
      </c>
      <c r="M260" s="7">
        <v>0</v>
      </c>
      <c r="N260" s="7">
        <v>2.21</v>
      </c>
      <c r="O260" s="7">
        <f t="shared" si="4"/>
        <v>7.22</v>
      </c>
    </row>
    <row r="261" spans="1:35" x14ac:dyDescent="0.25">
      <c r="A261" s="7" t="s">
        <v>34</v>
      </c>
      <c r="B261" s="7">
        <v>73</v>
      </c>
      <c r="C261" s="7" t="s">
        <v>76</v>
      </c>
      <c r="D261" s="7" t="s">
        <v>42</v>
      </c>
      <c r="E261" s="7">
        <v>2005</v>
      </c>
      <c r="F261" s="7">
        <v>5.6180000000000003</v>
      </c>
      <c r="G261" s="7">
        <v>3.18</v>
      </c>
      <c r="H261" s="7">
        <v>1.57</v>
      </c>
      <c r="I261" s="7">
        <v>4.75</v>
      </c>
      <c r="L261" s="7">
        <v>3.4</v>
      </c>
      <c r="M261" s="7">
        <v>0</v>
      </c>
      <c r="N261" s="7">
        <v>1.25</v>
      </c>
      <c r="O261" s="7">
        <f t="shared" si="4"/>
        <v>4.6500000000000004</v>
      </c>
      <c r="Q261" s="7">
        <v>3.07</v>
      </c>
      <c r="R261" s="7">
        <v>1.57</v>
      </c>
      <c r="S261" s="7">
        <v>4.6399999999999997</v>
      </c>
      <c r="U261" s="7">
        <v>3.35</v>
      </c>
      <c r="V261" s="7">
        <v>0</v>
      </c>
      <c r="W261" s="7">
        <v>1.25</v>
      </c>
      <c r="X261" s="7">
        <v>4.5999999999999996</v>
      </c>
      <c r="Z261" s="7">
        <v>0.11</v>
      </c>
      <c r="AA261" s="7">
        <v>0</v>
      </c>
      <c r="AB261" s="7">
        <v>0.11</v>
      </c>
      <c r="AE261" s="7">
        <v>0.05</v>
      </c>
      <c r="AF261" s="7">
        <v>0</v>
      </c>
      <c r="AG261" s="7">
        <v>0</v>
      </c>
      <c r="AH261" s="7">
        <v>0.05</v>
      </c>
      <c r="AI261" s="7">
        <v>0</v>
      </c>
    </row>
    <row r="262" spans="1:35" x14ac:dyDescent="0.25">
      <c r="A262" s="7" t="s">
        <v>34</v>
      </c>
      <c r="B262" s="7">
        <v>73</v>
      </c>
      <c r="C262" s="7" t="s">
        <v>76</v>
      </c>
      <c r="D262" s="7" t="s">
        <v>42</v>
      </c>
      <c r="E262" s="7">
        <v>2010</v>
      </c>
      <c r="F262" s="7">
        <v>5.4669999999999996</v>
      </c>
      <c r="G262" s="7">
        <v>2.59</v>
      </c>
      <c r="H262" s="7">
        <v>0.86</v>
      </c>
      <c r="I262" s="7">
        <v>3.45</v>
      </c>
      <c r="L262" s="7">
        <v>3.21</v>
      </c>
      <c r="M262" s="7">
        <v>0</v>
      </c>
      <c r="N262" s="7">
        <v>1.69</v>
      </c>
      <c r="O262" s="7">
        <f t="shared" si="4"/>
        <v>4.9000000000000004</v>
      </c>
      <c r="Q262" s="7">
        <v>2.59</v>
      </c>
      <c r="R262" s="7">
        <v>0.75</v>
      </c>
      <c r="S262" s="7">
        <v>3.34</v>
      </c>
      <c r="U262" s="7">
        <v>3.16</v>
      </c>
      <c r="V262" s="7">
        <v>0</v>
      </c>
      <c r="W262" s="7">
        <v>1.69</v>
      </c>
      <c r="X262" s="7">
        <v>4.8499999999999996</v>
      </c>
      <c r="Z262" s="7">
        <v>0</v>
      </c>
      <c r="AA262" s="7">
        <v>0.11</v>
      </c>
      <c r="AB262" s="7">
        <v>0.11</v>
      </c>
      <c r="AE262" s="7">
        <v>0.05</v>
      </c>
      <c r="AF262" s="7">
        <v>0</v>
      </c>
      <c r="AG262" s="7">
        <v>0</v>
      </c>
      <c r="AH262" s="7">
        <v>0.05</v>
      </c>
      <c r="AI262" s="7">
        <v>0</v>
      </c>
    </row>
    <row r="263" spans="1:35" x14ac:dyDescent="0.25">
      <c r="A263" s="7" t="s">
        <v>34</v>
      </c>
      <c r="B263" s="7">
        <v>73</v>
      </c>
      <c r="C263" s="7" t="s">
        <v>76</v>
      </c>
      <c r="D263" s="7" t="s">
        <v>42</v>
      </c>
      <c r="E263" s="7">
        <v>2015</v>
      </c>
      <c r="F263" s="7">
        <v>5.5570000000000004</v>
      </c>
      <c r="G263" s="7">
        <v>3.45</v>
      </c>
      <c r="H263" s="7">
        <v>1.0900000000000001</v>
      </c>
      <c r="I263" s="7">
        <v>4.54</v>
      </c>
      <c r="J263" s="7">
        <v>1.56</v>
      </c>
      <c r="L263" s="7">
        <v>4.8099999999999996</v>
      </c>
      <c r="M263" s="7">
        <v>0</v>
      </c>
      <c r="N263" s="7">
        <v>2.2200000000000002</v>
      </c>
      <c r="O263" s="7">
        <f t="shared" si="4"/>
        <v>7.0299999999999994</v>
      </c>
      <c r="Q263" s="7">
        <v>3.34</v>
      </c>
      <c r="R263" s="7">
        <v>1.0900000000000001</v>
      </c>
      <c r="S263" s="7">
        <v>4.43</v>
      </c>
      <c r="T263" s="7">
        <v>1.51</v>
      </c>
      <c r="U263" s="7">
        <v>4.76</v>
      </c>
      <c r="V263" s="7">
        <v>0</v>
      </c>
      <c r="W263" s="7">
        <v>2.2200000000000002</v>
      </c>
      <c r="X263" s="7">
        <v>6.98</v>
      </c>
      <c r="Y263" s="7" t="s">
        <v>37</v>
      </c>
      <c r="Z263" s="7">
        <v>0.11</v>
      </c>
      <c r="AA263" s="7">
        <v>0</v>
      </c>
      <c r="AB263" s="7">
        <v>0.11</v>
      </c>
      <c r="AC263" s="7">
        <v>0.05</v>
      </c>
      <c r="AD263" s="7" t="s">
        <v>37</v>
      </c>
      <c r="AE263" s="7">
        <v>0.05</v>
      </c>
      <c r="AF263" s="7">
        <v>0</v>
      </c>
      <c r="AG263" s="7">
        <v>0</v>
      </c>
      <c r="AH263" s="7">
        <v>0.05</v>
      </c>
      <c r="AI263" s="7">
        <v>0</v>
      </c>
    </row>
    <row r="264" spans="1:35" x14ac:dyDescent="0.25">
      <c r="A264" s="7" t="s">
        <v>34</v>
      </c>
      <c r="B264" s="7">
        <v>75</v>
      </c>
      <c r="C264" s="7" t="s">
        <v>77</v>
      </c>
      <c r="D264" s="7" t="s">
        <v>42</v>
      </c>
      <c r="E264" s="7">
        <v>1985</v>
      </c>
      <c r="F264" s="7">
        <v>19.82</v>
      </c>
      <c r="G264" s="7">
        <v>73.33</v>
      </c>
      <c r="H264" s="7">
        <v>162.66</v>
      </c>
      <c r="I264" s="7">
        <v>235.99</v>
      </c>
      <c r="J264" s="7">
        <v>121.38</v>
      </c>
      <c r="K264" s="7">
        <v>68.73</v>
      </c>
      <c r="L264" s="7">
        <v>19.16</v>
      </c>
      <c r="N264" s="7">
        <v>76.66</v>
      </c>
      <c r="O264" s="7">
        <f t="shared" si="4"/>
        <v>95.82</v>
      </c>
      <c r="P264" s="7">
        <v>0</v>
      </c>
    </row>
    <row r="265" spans="1:35" x14ac:dyDescent="0.25">
      <c r="A265" s="7" t="s">
        <v>34</v>
      </c>
      <c r="B265" s="7">
        <v>75</v>
      </c>
      <c r="C265" s="7" t="s">
        <v>77</v>
      </c>
      <c r="D265" s="7" t="s">
        <v>42</v>
      </c>
      <c r="E265" s="7">
        <v>1990</v>
      </c>
      <c r="F265" s="7">
        <v>17.57</v>
      </c>
      <c r="G265" s="7">
        <v>89.79</v>
      </c>
      <c r="H265" s="7">
        <v>184.43</v>
      </c>
      <c r="I265" s="7">
        <v>274.22000000000003</v>
      </c>
      <c r="J265" s="7">
        <v>149.72</v>
      </c>
      <c r="K265" s="7">
        <v>76.27</v>
      </c>
      <c r="L265" s="7">
        <v>20.47</v>
      </c>
      <c r="N265" s="7">
        <v>81.849999999999994</v>
      </c>
      <c r="O265" s="7">
        <f t="shared" si="4"/>
        <v>102.32</v>
      </c>
      <c r="P265" s="7">
        <v>0</v>
      </c>
    </row>
    <row r="266" spans="1:35" x14ac:dyDescent="0.25">
      <c r="A266" s="7" t="s">
        <v>34</v>
      </c>
      <c r="B266" s="7">
        <v>75</v>
      </c>
      <c r="C266" s="7" t="s">
        <v>77</v>
      </c>
      <c r="D266" s="7" t="s">
        <v>42</v>
      </c>
      <c r="E266" s="7">
        <v>1995</v>
      </c>
      <c r="F266" s="7">
        <v>17.87</v>
      </c>
      <c r="G266" s="7">
        <v>90.54</v>
      </c>
      <c r="H266" s="7">
        <v>235.49</v>
      </c>
      <c r="I266" s="7">
        <v>326.02999999999997</v>
      </c>
      <c r="J266" s="7">
        <v>163.02000000000001</v>
      </c>
      <c r="K266" s="7">
        <v>96.25</v>
      </c>
      <c r="L266" s="7">
        <v>21.69</v>
      </c>
      <c r="M266" s="7">
        <v>0</v>
      </c>
      <c r="N266" s="7">
        <v>86.75</v>
      </c>
      <c r="O266" s="7">
        <f t="shared" si="4"/>
        <v>108.44</v>
      </c>
      <c r="P266" s="7">
        <v>0</v>
      </c>
    </row>
    <row r="267" spans="1:35" x14ac:dyDescent="0.25">
      <c r="A267" s="7" t="s">
        <v>34</v>
      </c>
      <c r="B267" s="7">
        <v>75</v>
      </c>
      <c r="C267" s="7" t="s">
        <v>77</v>
      </c>
      <c r="D267" s="7" t="s">
        <v>42</v>
      </c>
      <c r="E267" s="7">
        <v>2000</v>
      </c>
      <c r="F267" s="7">
        <v>20.5</v>
      </c>
      <c r="G267" s="7">
        <v>52.37</v>
      </c>
      <c r="H267" s="7">
        <v>253.35</v>
      </c>
      <c r="I267" s="7">
        <v>305.72000000000003</v>
      </c>
      <c r="L267" s="7">
        <v>31.2</v>
      </c>
      <c r="M267" s="7">
        <v>0</v>
      </c>
      <c r="N267" s="7">
        <v>87.69</v>
      </c>
      <c r="O267" s="7">
        <f t="shared" si="4"/>
        <v>118.89</v>
      </c>
    </row>
    <row r="268" spans="1:35" x14ac:dyDescent="0.25">
      <c r="A268" s="7" t="s">
        <v>34</v>
      </c>
      <c r="B268" s="7">
        <v>75</v>
      </c>
      <c r="C268" s="7" t="s">
        <v>77</v>
      </c>
      <c r="D268" s="7" t="s">
        <v>42</v>
      </c>
      <c r="E268" s="7">
        <v>2005</v>
      </c>
      <c r="F268" s="7">
        <v>20.719000000000001</v>
      </c>
      <c r="G268" s="7">
        <v>0.7</v>
      </c>
      <c r="H268" s="7">
        <v>279.95999999999998</v>
      </c>
      <c r="I268" s="7">
        <v>280.66000000000003</v>
      </c>
      <c r="L268" s="7">
        <v>29.8</v>
      </c>
      <c r="M268" s="7">
        <v>0</v>
      </c>
      <c r="N268" s="7">
        <v>73.95</v>
      </c>
      <c r="O268" s="7">
        <f t="shared" si="4"/>
        <v>103.75</v>
      </c>
      <c r="Q268" s="7">
        <v>0.32</v>
      </c>
      <c r="R268" s="7">
        <v>279.95999999999998</v>
      </c>
      <c r="S268" s="7">
        <v>280.27999999999997</v>
      </c>
      <c r="U268" s="7">
        <v>29.69</v>
      </c>
      <c r="V268" s="7">
        <v>0</v>
      </c>
      <c r="W268" s="7">
        <v>73.95</v>
      </c>
      <c r="X268" s="7">
        <v>103.64</v>
      </c>
      <c r="Z268" s="7">
        <v>0.38</v>
      </c>
      <c r="AA268" s="7">
        <v>0</v>
      </c>
      <c r="AB268" s="7">
        <v>0.38</v>
      </c>
      <c r="AE268" s="7">
        <v>0.11</v>
      </c>
      <c r="AF268" s="7">
        <v>0</v>
      </c>
      <c r="AG268" s="7">
        <v>0</v>
      </c>
      <c r="AH268" s="7">
        <v>0.11</v>
      </c>
      <c r="AI268" s="7">
        <v>0</v>
      </c>
    </row>
    <row r="269" spans="1:35" x14ac:dyDescent="0.25">
      <c r="A269" s="7" t="s">
        <v>34</v>
      </c>
      <c r="B269" s="7">
        <v>75</v>
      </c>
      <c r="C269" s="7" t="s">
        <v>77</v>
      </c>
      <c r="D269" s="7" t="s">
        <v>42</v>
      </c>
      <c r="E269" s="7">
        <v>2010</v>
      </c>
      <c r="F269" s="7">
        <v>22.709</v>
      </c>
      <c r="G269" s="7">
        <v>53.37</v>
      </c>
      <c r="H269" s="7">
        <v>104.39</v>
      </c>
      <c r="I269" s="7">
        <v>157.76</v>
      </c>
      <c r="L269" s="7">
        <v>68.36</v>
      </c>
      <c r="M269" s="7">
        <v>0</v>
      </c>
      <c r="N269" s="7">
        <v>44.02</v>
      </c>
      <c r="O269" s="7">
        <f t="shared" si="4"/>
        <v>112.38</v>
      </c>
      <c r="Q269" s="7">
        <v>52.99</v>
      </c>
      <c r="R269" s="7">
        <v>104.39</v>
      </c>
      <c r="S269" s="7">
        <v>157.38</v>
      </c>
      <c r="U269" s="7">
        <v>68.25</v>
      </c>
      <c r="V269" s="7">
        <v>0</v>
      </c>
      <c r="W269" s="7">
        <v>44.02</v>
      </c>
      <c r="X269" s="7">
        <v>112.27</v>
      </c>
      <c r="Z269" s="7">
        <v>0.38</v>
      </c>
      <c r="AA269" s="7">
        <v>0</v>
      </c>
      <c r="AB269" s="7">
        <v>0.38</v>
      </c>
      <c r="AE269" s="7">
        <v>0.11</v>
      </c>
      <c r="AF269" s="7">
        <v>0</v>
      </c>
      <c r="AG269" s="7">
        <v>0</v>
      </c>
      <c r="AH269" s="7">
        <v>0.11</v>
      </c>
      <c r="AI269" s="7">
        <v>0</v>
      </c>
    </row>
    <row r="270" spans="1:35" x14ac:dyDescent="0.25">
      <c r="A270" s="7" t="s">
        <v>34</v>
      </c>
      <c r="B270" s="7">
        <v>75</v>
      </c>
      <c r="C270" s="7" t="s">
        <v>77</v>
      </c>
      <c r="D270" s="7" t="s">
        <v>42</v>
      </c>
      <c r="E270" s="7">
        <v>2015</v>
      </c>
      <c r="F270" s="7">
        <v>22.036000000000001</v>
      </c>
      <c r="G270" s="7">
        <v>59.28</v>
      </c>
      <c r="H270" s="7">
        <v>83.84</v>
      </c>
      <c r="I270" s="7">
        <v>143.12</v>
      </c>
      <c r="J270" s="7">
        <v>116.99</v>
      </c>
      <c r="L270" s="7">
        <v>82.31</v>
      </c>
      <c r="M270" s="7">
        <v>0</v>
      </c>
      <c r="N270" s="7">
        <v>20.22</v>
      </c>
      <c r="O270" s="7">
        <f t="shared" si="4"/>
        <v>102.53</v>
      </c>
      <c r="Q270" s="7">
        <v>58.88</v>
      </c>
      <c r="R270" s="7">
        <v>83.84</v>
      </c>
      <c r="S270" s="7">
        <v>142.72</v>
      </c>
      <c r="T270" s="7">
        <v>116.81</v>
      </c>
      <c r="U270" s="7">
        <v>82.2</v>
      </c>
      <c r="V270" s="7">
        <v>0</v>
      </c>
      <c r="W270" s="7">
        <v>20.22</v>
      </c>
      <c r="X270" s="7">
        <v>102.42</v>
      </c>
      <c r="Y270" s="7" t="s">
        <v>37</v>
      </c>
      <c r="Z270" s="7">
        <v>0.4</v>
      </c>
      <c r="AA270" s="7">
        <v>0</v>
      </c>
      <c r="AB270" s="7">
        <v>0.4</v>
      </c>
      <c r="AC270" s="7">
        <v>0.18</v>
      </c>
      <c r="AD270" s="7" t="s">
        <v>37</v>
      </c>
      <c r="AE270" s="7">
        <v>0.11</v>
      </c>
      <c r="AF270" s="7">
        <v>0</v>
      </c>
      <c r="AG270" s="7">
        <v>0</v>
      </c>
      <c r="AH270" s="7">
        <v>0.11</v>
      </c>
      <c r="AI270" s="7">
        <v>0</v>
      </c>
    </row>
    <row r="271" spans="1:35" x14ac:dyDescent="0.25">
      <c r="A271" s="7" t="s">
        <v>34</v>
      </c>
      <c r="B271" s="7">
        <v>77</v>
      </c>
      <c r="C271" s="7" t="s">
        <v>78</v>
      </c>
      <c r="D271" s="7" t="s">
        <v>39</v>
      </c>
      <c r="E271" s="7">
        <v>1985</v>
      </c>
      <c r="F271" s="7">
        <v>88.58</v>
      </c>
      <c r="G271" s="7">
        <v>4.13</v>
      </c>
      <c r="H271" s="7">
        <v>1300.5</v>
      </c>
      <c r="I271" s="7">
        <v>1304.6300000000001</v>
      </c>
      <c r="J271" s="7">
        <v>257.99</v>
      </c>
      <c r="K271" s="7">
        <v>284.49</v>
      </c>
      <c r="L271" s="7">
        <v>3.84</v>
      </c>
      <c r="N271" s="7">
        <v>111.24</v>
      </c>
      <c r="O271" s="7">
        <f t="shared" si="4"/>
        <v>115.08</v>
      </c>
      <c r="P271" s="7">
        <v>0</v>
      </c>
    </row>
    <row r="272" spans="1:35" x14ac:dyDescent="0.25">
      <c r="A272" s="7" t="s">
        <v>34</v>
      </c>
      <c r="B272" s="7">
        <v>77</v>
      </c>
      <c r="C272" s="7" t="s">
        <v>78</v>
      </c>
      <c r="D272" s="7" t="s">
        <v>39</v>
      </c>
      <c r="E272" s="7">
        <v>1990</v>
      </c>
      <c r="F272" s="7">
        <v>93.15</v>
      </c>
      <c r="G272" s="7">
        <v>3.65</v>
      </c>
      <c r="H272" s="7">
        <v>911.51</v>
      </c>
      <c r="I272" s="7">
        <v>915.16</v>
      </c>
      <c r="J272" s="7">
        <v>203.63</v>
      </c>
      <c r="K272" s="7">
        <v>270.57</v>
      </c>
      <c r="L272" s="7">
        <v>3.05</v>
      </c>
      <c r="N272" s="7">
        <v>88.24</v>
      </c>
      <c r="O272" s="7">
        <f t="shared" si="4"/>
        <v>91.289999999999992</v>
      </c>
      <c r="P272" s="7">
        <v>0</v>
      </c>
    </row>
    <row r="273" spans="1:35" x14ac:dyDescent="0.25">
      <c r="A273" s="7" t="s">
        <v>34</v>
      </c>
      <c r="B273" s="7">
        <v>77</v>
      </c>
      <c r="C273" s="7" t="s">
        <v>78</v>
      </c>
      <c r="D273" s="7" t="s">
        <v>39</v>
      </c>
      <c r="E273" s="7">
        <v>1995</v>
      </c>
      <c r="F273" s="7">
        <v>106.55</v>
      </c>
      <c r="G273" s="7">
        <v>3.11</v>
      </c>
      <c r="H273" s="7">
        <v>939.94</v>
      </c>
      <c r="I273" s="7">
        <v>943.05</v>
      </c>
      <c r="J273" s="7">
        <v>174.16</v>
      </c>
      <c r="K273" s="7">
        <v>284.57</v>
      </c>
      <c r="L273" s="7">
        <v>3.44</v>
      </c>
      <c r="M273" s="7">
        <v>0</v>
      </c>
      <c r="N273" s="7">
        <v>99.26</v>
      </c>
      <c r="O273" s="7">
        <f t="shared" si="4"/>
        <v>102.7</v>
      </c>
      <c r="P273" s="7">
        <v>0</v>
      </c>
    </row>
    <row r="274" spans="1:35" x14ac:dyDescent="0.25">
      <c r="A274" s="7" t="s">
        <v>34</v>
      </c>
      <c r="B274" s="7">
        <v>77</v>
      </c>
      <c r="C274" s="7" t="s">
        <v>78</v>
      </c>
      <c r="D274" s="7" t="s">
        <v>39</v>
      </c>
      <c r="E274" s="7">
        <v>2000</v>
      </c>
      <c r="F274" s="7">
        <v>116.26</v>
      </c>
      <c r="G274" s="7">
        <v>4.1399999999999997</v>
      </c>
      <c r="H274" s="7">
        <v>1117.3599999999999</v>
      </c>
      <c r="I274" s="7">
        <v>1121.5</v>
      </c>
      <c r="L274" s="7">
        <v>0</v>
      </c>
      <c r="M274" s="7">
        <v>0</v>
      </c>
      <c r="N274" s="7">
        <v>89.72</v>
      </c>
      <c r="O274" s="7">
        <f t="shared" si="4"/>
        <v>89.72</v>
      </c>
    </row>
    <row r="275" spans="1:35" x14ac:dyDescent="0.25">
      <c r="A275" s="7" t="s">
        <v>34</v>
      </c>
      <c r="B275" s="7">
        <v>77</v>
      </c>
      <c r="C275" s="7" t="s">
        <v>78</v>
      </c>
      <c r="D275" s="7" t="s">
        <v>39</v>
      </c>
      <c r="E275" s="7">
        <v>2005</v>
      </c>
      <c r="F275" s="7">
        <v>129.87200000000001</v>
      </c>
      <c r="G275" s="7">
        <v>0.22</v>
      </c>
      <c r="H275" s="7">
        <v>891.56</v>
      </c>
      <c r="I275" s="7">
        <v>891.78</v>
      </c>
      <c r="L275" s="7">
        <v>0.89</v>
      </c>
      <c r="M275" s="7">
        <v>0</v>
      </c>
      <c r="N275" s="7">
        <v>85.01</v>
      </c>
      <c r="O275" s="7">
        <f t="shared" si="4"/>
        <v>85.9</v>
      </c>
      <c r="Q275" s="7">
        <v>0.22</v>
      </c>
      <c r="R275" s="7">
        <v>889.67</v>
      </c>
      <c r="S275" s="7">
        <v>889.89</v>
      </c>
      <c r="U275" s="7">
        <v>0</v>
      </c>
      <c r="V275" s="7">
        <v>0</v>
      </c>
      <c r="W275" s="7">
        <v>85.01</v>
      </c>
      <c r="X275" s="7">
        <v>85.01</v>
      </c>
      <c r="Z275" s="7">
        <v>0</v>
      </c>
      <c r="AA275" s="7">
        <v>1.89</v>
      </c>
      <c r="AB275" s="7">
        <v>1.89</v>
      </c>
      <c r="AE275" s="7">
        <v>0.89</v>
      </c>
      <c r="AF275" s="7">
        <v>0</v>
      </c>
      <c r="AG275" s="7">
        <v>0</v>
      </c>
      <c r="AH275" s="7">
        <v>0.89</v>
      </c>
      <c r="AI275" s="7">
        <v>0</v>
      </c>
    </row>
    <row r="276" spans="1:35" x14ac:dyDescent="0.25">
      <c r="A276" s="7" t="s">
        <v>34</v>
      </c>
      <c r="B276" s="7">
        <v>77</v>
      </c>
      <c r="C276" s="7" t="s">
        <v>78</v>
      </c>
      <c r="D276" s="7" t="s">
        <v>39</v>
      </c>
      <c r="E276" s="7">
        <v>2010</v>
      </c>
      <c r="F276" s="7">
        <v>146.72300000000001</v>
      </c>
      <c r="G276" s="7">
        <v>0.26</v>
      </c>
      <c r="H276" s="7">
        <v>742.1</v>
      </c>
      <c r="I276" s="7">
        <v>742.36</v>
      </c>
      <c r="L276" s="7">
        <v>9.41</v>
      </c>
      <c r="M276" s="7">
        <v>0</v>
      </c>
      <c r="N276" s="7">
        <v>72.849999999999994</v>
      </c>
      <c r="O276" s="7">
        <f t="shared" si="4"/>
        <v>82.259999999999991</v>
      </c>
      <c r="Q276" s="7">
        <v>0.26</v>
      </c>
      <c r="R276" s="7">
        <v>740.39</v>
      </c>
      <c r="S276" s="7">
        <v>740.65</v>
      </c>
      <c r="U276" s="7">
        <v>8.64</v>
      </c>
      <c r="V276" s="7">
        <v>0</v>
      </c>
      <c r="W276" s="7">
        <v>72.849999999999994</v>
      </c>
      <c r="X276" s="7">
        <v>81.489999999999995</v>
      </c>
      <c r="Z276" s="7">
        <v>0</v>
      </c>
      <c r="AA276" s="7">
        <v>1.71</v>
      </c>
      <c r="AB276" s="7">
        <v>1.71</v>
      </c>
      <c r="AE276" s="7">
        <v>0.77</v>
      </c>
      <c r="AF276" s="7">
        <v>0</v>
      </c>
      <c r="AG276" s="7">
        <v>0</v>
      </c>
      <c r="AH276" s="7">
        <v>0.77</v>
      </c>
      <c r="AI276" s="7">
        <v>0</v>
      </c>
    </row>
    <row r="277" spans="1:35" x14ac:dyDescent="0.25">
      <c r="A277" s="7" t="s">
        <v>34</v>
      </c>
      <c r="B277" s="7">
        <v>77</v>
      </c>
      <c r="C277" s="7" t="s">
        <v>78</v>
      </c>
      <c r="D277" s="7" t="s">
        <v>39</v>
      </c>
      <c r="E277" s="7">
        <v>2015</v>
      </c>
      <c r="F277" s="7">
        <v>148.51300000000001</v>
      </c>
      <c r="G277" s="7">
        <v>0.03</v>
      </c>
      <c r="H277" s="7">
        <v>756.93</v>
      </c>
      <c r="I277" s="7">
        <v>756.96</v>
      </c>
      <c r="J277" s="7">
        <v>107.58</v>
      </c>
      <c r="L277" s="7">
        <v>10.78</v>
      </c>
      <c r="M277" s="7">
        <v>0.01</v>
      </c>
      <c r="N277" s="7">
        <v>76.459999999999994</v>
      </c>
      <c r="O277" s="7">
        <f t="shared" si="4"/>
        <v>87.25</v>
      </c>
      <c r="Q277" s="7">
        <v>0.03</v>
      </c>
      <c r="R277" s="7">
        <v>755.2</v>
      </c>
      <c r="S277" s="7">
        <v>755.23</v>
      </c>
      <c r="T277" s="7">
        <v>105.8</v>
      </c>
      <c r="U277" s="7">
        <v>9.89</v>
      </c>
      <c r="V277" s="7">
        <v>0.01</v>
      </c>
      <c r="W277" s="7">
        <v>76.459999999999994</v>
      </c>
      <c r="X277" s="7">
        <v>86.36</v>
      </c>
      <c r="Y277" s="7" t="s">
        <v>37</v>
      </c>
      <c r="Z277" s="7">
        <v>0</v>
      </c>
      <c r="AA277" s="7">
        <v>1.73</v>
      </c>
      <c r="AB277" s="7">
        <v>1.73</v>
      </c>
      <c r="AC277" s="7">
        <v>1.78</v>
      </c>
      <c r="AD277" s="7" t="s">
        <v>37</v>
      </c>
      <c r="AE277" s="7">
        <v>0.89</v>
      </c>
      <c r="AF277" s="7">
        <v>0</v>
      </c>
      <c r="AG277" s="7">
        <v>0</v>
      </c>
      <c r="AH277" s="7">
        <v>0.89</v>
      </c>
      <c r="AI277" s="7">
        <v>0</v>
      </c>
    </row>
    <row r="278" spans="1:35" x14ac:dyDescent="0.25">
      <c r="A278" s="7" t="s">
        <v>34</v>
      </c>
      <c r="B278" s="7">
        <v>79</v>
      </c>
      <c r="C278" s="7" t="s">
        <v>79</v>
      </c>
      <c r="D278" s="7" t="s">
        <v>42</v>
      </c>
      <c r="E278" s="7">
        <v>1985</v>
      </c>
      <c r="F278" s="7">
        <v>0.8</v>
      </c>
      <c r="G278" s="7">
        <v>0</v>
      </c>
      <c r="H278" s="7">
        <v>2.2400000000000002</v>
      </c>
      <c r="I278" s="7">
        <v>2.2400000000000002</v>
      </c>
      <c r="J278" s="7">
        <v>0.8</v>
      </c>
      <c r="K278" s="7">
        <v>0.51</v>
      </c>
      <c r="L278" s="7">
        <v>0.16</v>
      </c>
      <c r="N278" s="7">
        <v>1.4</v>
      </c>
      <c r="O278" s="7">
        <f t="shared" si="4"/>
        <v>1.5599999999999998</v>
      </c>
      <c r="P278" s="7">
        <v>0</v>
      </c>
    </row>
    <row r="279" spans="1:35" x14ac:dyDescent="0.25">
      <c r="A279" s="7" t="s">
        <v>34</v>
      </c>
      <c r="B279" s="7">
        <v>79</v>
      </c>
      <c r="C279" s="7" t="s">
        <v>79</v>
      </c>
      <c r="D279" s="7" t="s">
        <v>42</v>
      </c>
      <c r="E279" s="7">
        <v>1990</v>
      </c>
      <c r="F279" s="7">
        <v>0.56000000000000005</v>
      </c>
      <c r="G279" s="7">
        <v>0</v>
      </c>
      <c r="H279" s="7">
        <v>4.51</v>
      </c>
      <c r="I279" s="7">
        <v>4.51</v>
      </c>
      <c r="J279" s="7">
        <v>2.69</v>
      </c>
      <c r="K279" s="7">
        <v>0.84</v>
      </c>
      <c r="L279" s="7">
        <v>0.03</v>
      </c>
      <c r="N279" s="7">
        <v>1.99</v>
      </c>
      <c r="O279" s="7">
        <f t="shared" si="4"/>
        <v>2.02</v>
      </c>
      <c r="P279" s="7">
        <v>0</v>
      </c>
    </row>
    <row r="280" spans="1:35" x14ac:dyDescent="0.25">
      <c r="A280" s="7" t="s">
        <v>34</v>
      </c>
      <c r="B280" s="7">
        <v>79</v>
      </c>
      <c r="C280" s="7" t="s">
        <v>79</v>
      </c>
      <c r="D280" s="7" t="s">
        <v>42</v>
      </c>
      <c r="E280" s="7">
        <v>1995</v>
      </c>
      <c r="F280" s="7">
        <v>0.63</v>
      </c>
      <c r="G280" s="7">
        <v>0</v>
      </c>
      <c r="H280" s="7">
        <v>1.92</v>
      </c>
      <c r="I280" s="7">
        <v>1.92</v>
      </c>
      <c r="J280" s="7">
        <v>0.72</v>
      </c>
      <c r="K280" s="7">
        <v>0.27</v>
      </c>
      <c r="L280" s="7">
        <v>0.1</v>
      </c>
      <c r="M280" s="7">
        <v>0</v>
      </c>
      <c r="N280" s="7">
        <v>0.89</v>
      </c>
      <c r="O280" s="7">
        <f t="shared" si="4"/>
        <v>0.99</v>
      </c>
      <c r="P280" s="7">
        <v>0</v>
      </c>
    </row>
    <row r="281" spans="1:35" x14ac:dyDescent="0.25">
      <c r="A281" s="7" t="s">
        <v>34</v>
      </c>
      <c r="B281" s="7">
        <v>79</v>
      </c>
      <c r="C281" s="7" t="s">
        <v>79</v>
      </c>
      <c r="D281" s="7" t="s">
        <v>42</v>
      </c>
      <c r="E281" s="7">
        <v>2000</v>
      </c>
      <c r="F281" s="7">
        <v>0.83</v>
      </c>
      <c r="G281" s="7">
        <v>0</v>
      </c>
      <c r="H281" s="7">
        <v>0</v>
      </c>
      <c r="I281" s="7">
        <v>0</v>
      </c>
      <c r="L281" s="7">
        <v>0</v>
      </c>
      <c r="M281" s="7">
        <v>0</v>
      </c>
      <c r="N281" s="7">
        <v>0</v>
      </c>
      <c r="O281" s="7">
        <f t="shared" si="4"/>
        <v>0</v>
      </c>
    </row>
    <row r="282" spans="1:35" x14ac:dyDescent="0.25">
      <c r="A282" s="7" t="s">
        <v>34</v>
      </c>
      <c r="B282" s="7">
        <v>79</v>
      </c>
      <c r="C282" s="7" t="s">
        <v>79</v>
      </c>
      <c r="D282" s="7" t="s">
        <v>42</v>
      </c>
      <c r="E282" s="7">
        <v>2005</v>
      </c>
      <c r="F282" s="7">
        <v>0.93200000000000005</v>
      </c>
      <c r="G282" s="7">
        <v>0</v>
      </c>
      <c r="H282" s="7">
        <v>14.33</v>
      </c>
      <c r="I282" s="7">
        <v>14.33</v>
      </c>
      <c r="L282" s="7">
        <v>0</v>
      </c>
      <c r="M282" s="7">
        <v>0</v>
      </c>
      <c r="N282" s="7">
        <v>2.06</v>
      </c>
      <c r="O282" s="7">
        <f t="shared" si="4"/>
        <v>2.06</v>
      </c>
      <c r="Q282" s="7">
        <v>0</v>
      </c>
      <c r="R282" s="7">
        <v>14.33</v>
      </c>
      <c r="S282" s="7">
        <v>14.33</v>
      </c>
      <c r="U282" s="7">
        <v>0</v>
      </c>
      <c r="V282" s="7">
        <v>0</v>
      </c>
      <c r="W282" s="7">
        <v>2.06</v>
      </c>
      <c r="X282" s="7">
        <v>2.06</v>
      </c>
      <c r="Z282" s="7">
        <v>0</v>
      </c>
      <c r="AA282" s="7">
        <v>0</v>
      </c>
      <c r="AB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</row>
    <row r="283" spans="1:35" x14ac:dyDescent="0.25">
      <c r="A283" s="7" t="s">
        <v>34</v>
      </c>
      <c r="B283" s="7">
        <v>79</v>
      </c>
      <c r="C283" s="7" t="s">
        <v>79</v>
      </c>
      <c r="D283" s="7" t="s">
        <v>42</v>
      </c>
      <c r="E283" s="7">
        <v>2010</v>
      </c>
      <c r="F283" s="7">
        <v>0.71199999999999997</v>
      </c>
      <c r="G283" s="7">
        <v>0</v>
      </c>
      <c r="H283" s="7">
        <v>15.61</v>
      </c>
      <c r="I283" s="7">
        <v>15.61</v>
      </c>
      <c r="L283" s="7">
        <v>0.02</v>
      </c>
      <c r="M283" s="7">
        <v>0</v>
      </c>
      <c r="N283" s="7">
        <v>1.51</v>
      </c>
      <c r="O283" s="7">
        <f t="shared" si="4"/>
        <v>1.53</v>
      </c>
      <c r="Q283" s="7">
        <v>0</v>
      </c>
      <c r="R283" s="7">
        <v>15.61</v>
      </c>
      <c r="S283" s="7">
        <v>15.61</v>
      </c>
      <c r="U283" s="7">
        <v>0.02</v>
      </c>
      <c r="V283" s="7">
        <v>0</v>
      </c>
      <c r="W283" s="7">
        <v>1.51</v>
      </c>
      <c r="X283" s="7">
        <v>1.53</v>
      </c>
      <c r="Z283" s="7">
        <v>0</v>
      </c>
      <c r="AA283" s="7">
        <v>0</v>
      </c>
      <c r="AB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</row>
    <row r="284" spans="1:35" x14ac:dyDescent="0.25">
      <c r="A284" s="7" t="s">
        <v>34</v>
      </c>
      <c r="B284" s="7">
        <v>79</v>
      </c>
      <c r="C284" s="7" t="s">
        <v>79</v>
      </c>
      <c r="D284" s="7" t="s">
        <v>42</v>
      </c>
      <c r="E284" s="7">
        <v>2015</v>
      </c>
      <c r="F284" s="7">
        <v>0.72599999999999998</v>
      </c>
      <c r="G284" s="7">
        <v>0.16</v>
      </c>
      <c r="H284" s="7">
        <v>6.86</v>
      </c>
      <c r="I284" s="7">
        <v>7.02</v>
      </c>
      <c r="J284" s="7">
        <v>3.21</v>
      </c>
      <c r="L284" s="7">
        <v>0.05</v>
      </c>
      <c r="M284" s="7">
        <v>0</v>
      </c>
      <c r="N284" s="7">
        <v>1.41</v>
      </c>
      <c r="O284" s="7">
        <f t="shared" si="4"/>
        <v>1.46</v>
      </c>
      <c r="Q284" s="7">
        <v>0.16</v>
      </c>
      <c r="R284" s="7">
        <v>6.86</v>
      </c>
      <c r="S284" s="7">
        <v>7.02</v>
      </c>
      <c r="T284" s="7">
        <v>3.21</v>
      </c>
      <c r="U284" s="7">
        <v>0.05</v>
      </c>
      <c r="V284" s="7">
        <v>0</v>
      </c>
      <c r="W284" s="7">
        <v>1.41</v>
      </c>
      <c r="X284" s="7">
        <v>1.46</v>
      </c>
      <c r="Y284" s="7" t="s">
        <v>37</v>
      </c>
      <c r="Z284" s="7">
        <v>0</v>
      </c>
      <c r="AA284" s="7">
        <v>0</v>
      </c>
      <c r="AB284" s="7">
        <v>0</v>
      </c>
      <c r="AC284" s="7">
        <v>0</v>
      </c>
      <c r="AD284" s="7" t="s">
        <v>37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</row>
    <row r="285" spans="1:35" x14ac:dyDescent="0.25">
      <c r="A285" s="7" t="s">
        <v>34</v>
      </c>
      <c r="B285" s="7">
        <v>81</v>
      </c>
      <c r="C285" s="7" t="s">
        <v>80</v>
      </c>
      <c r="D285" s="7" t="s">
        <v>39</v>
      </c>
      <c r="E285" s="7">
        <v>1985</v>
      </c>
      <c r="F285" s="7">
        <v>12.61</v>
      </c>
      <c r="G285" s="7">
        <v>0.63</v>
      </c>
      <c r="H285" s="7">
        <v>212.48</v>
      </c>
      <c r="I285" s="7">
        <v>213.11</v>
      </c>
      <c r="J285" s="7">
        <v>36.74</v>
      </c>
      <c r="K285" s="7">
        <v>39.51</v>
      </c>
      <c r="L285" s="7">
        <v>2.0699999999999998</v>
      </c>
      <c r="N285" s="7">
        <v>27.49</v>
      </c>
      <c r="O285" s="7">
        <f t="shared" si="4"/>
        <v>29.56</v>
      </c>
      <c r="P285" s="7">
        <v>0</v>
      </c>
    </row>
    <row r="286" spans="1:35" x14ac:dyDescent="0.25">
      <c r="A286" s="7" t="s">
        <v>34</v>
      </c>
      <c r="B286" s="7">
        <v>81</v>
      </c>
      <c r="C286" s="7" t="s">
        <v>80</v>
      </c>
      <c r="D286" s="7" t="s">
        <v>39</v>
      </c>
      <c r="E286" s="7">
        <v>1990</v>
      </c>
      <c r="F286" s="7">
        <v>11.36</v>
      </c>
      <c r="G286" s="7">
        <v>0.85</v>
      </c>
      <c r="H286" s="7">
        <v>229.83</v>
      </c>
      <c r="I286" s="7">
        <v>230.68</v>
      </c>
      <c r="J286" s="7">
        <v>51.82</v>
      </c>
      <c r="K286" s="7">
        <v>52.62</v>
      </c>
      <c r="L286" s="7">
        <v>2.89</v>
      </c>
      <c r="N286" s="7">
        <v>38.409999999999997</v>
      </c>
      <c r="O286" s="7">
        <f t="shared" si="4"/>
        <v>41.3</v>
      </c>
      <c r="P286" s="7">
        <v>0</v>
      </c>
    </row>
    <row r="287" spans="1:35" x14ac:dyDescent="0.25">
      <c r="A287" s="7" t="s">
        <v>34</v>
      </c>
      <c r="B287" s="7">
        <v>81</v>
      </c>
      <c r="C287" s="7" t="s">
        <v>80</v>
      </c>
      <c r="D287" s="7" t="s">
        <v>39</v>
      </c>
      <c r="E287" s="7">
        <v>1995</v>
      </c>
      <c r="F287" s="7">
        <v>12.14</v>
      </c>
      <c r="G287" s="7">
        <v>0.8</v>
      </c>
      <c r="H287" s="7">
        <v>190.84</v>
      </c>
      <c r="I287" s="7">
        <v>191.64</v>
      </c>
      <c r="J287" s="7">
        <v>45.16</v>
      </c>
      <c r="K287" s="7">
        <v>53.83</v>
      </c>
      <c r="L287" s="7">
        <v>2.4</v>
      </c>
      <c r="M287" s="7">
        <v>0</v>
      </c>
      <c r="N287" s="7">
        <v>31.74</v>
      </c>
      <c r="O287" s="7">
        <f t="shared" si="4"/>
        <v>34.14</v>
      </c>
      <c r="P287" s="7">
        <v>0</v>
      </c>
    </row>
    <row r="288" spans="1:35" x14ac:dyDescent="0.25">
      <c r="A288" s="7" t="s">
        <v>34</v>
      </c>
      <c r="B288" s="7">
        <v>81</v>
      </c>
      <c r="C288" s="7" t="s">
        <v>80</v>
      </c>
      <c r="D288" s="7" t="s">
        <v>39</v>
      </c>
      <c r="E288" s="7">
        <v>2000</v>
      </c>
      <c r="F288" s="7">
        <v>13.18</v>
      </c>
      <c r="G288" s="7">
        <v>0.85</v>
      </c>
      <c r="H288" s="7">
        <v>192.52</v>
      </c>
      <c r="I288" s="7">
        <v>193.37</v>
      </c>
      <c r="L288" s="7">
        <v>0.97</v>
      </c>
      <c r="M288" s="7">
        <v>0</v>
      </c>
      <c r="N288" s="7">
        <v>35.4</v>
      </c>
      <c r="O288" s="7">
        <f t="shared" si="4"/>
        <v>36.369999999999997</v>
      </c>
    </row>
    <row r="289" spans="1:35" x14ac:dyDescent="0.25">
      <c r="A289" s="7" t="s">
        <v>34</v>
      </c>
      <c r="B289" s="7">
        <v>81</v>
      </c>
      <c r="C289" s="7" t="s">
        <v>80</v>
      </c>
      <c r="D289" s="7" t="s">
        <v>39</v>
      </c>
      <c r="E289" s="7">
        <v>2005</v>
      </c>
      <c r="F289" s="7">
        <v>13.417</v>
      </c>
      <c r="G289" s="7">
        <v>0.68</v>
      </c>
      <c r="H289" s="7">
        <v>152.82</v>
      </c>
      <c r="I289" s="7">
        <v>153.5</v>
      </c>
      <c r="L289" s="7">
        <v>2.33</v>
      </c>
      <c r="M289" s="7">
        <v>0</v>
      </c>
      <c r="N289" s="7">
        <v>18.350000000000001</v>
      </c>
      <c r="O289" s="7">
        <f t="shared" si="4"/>
        <v>20.68</v>
      </c>
      <c r="Q289" s="7">
        <v>0.68</v>
      </c>
      <c r="R289" s="7">
        <v>152.37</v>
      </c>
      <c r="S289" s="7">
        <v>153.05000000000001</v>
      </c>
      <c r="U289" s="7">
        <v>2.17</v>
      </c>
      <c r="V289" s="7">
        <v>0</v>
      </c>
      <c r="W289" s="7">
        <v>18.350000000000001</v>
      </c>
      <c r="X289" s="7">
        <v>20.52</v>
      </c>
      <c r="Z289" s="7">
        <v>0</v>
      </c>
      <c r="AA289" s="7">
        <v>0.45</v>
      </c>
      <c r="AB289" s="7">
        <v>0.45</v>
      </c>
      <c r="AE289" s="7">
        <v>0.16</v>
      </c>
      <c r="AF289" s="7">
        <v>0</v>
      </c>
      <c r="AG289" s="7">
        <v>0</v>
      </c>
      <c r="AH289" s="7">
        <v>0.16</v>
      </c>
      <c r="AI289" s="7">
        <v>0</v>
      </c>
    </row>
    <row r="290" spans="1:35" x14ac:dyDescent="0.25">
      <c r="A290" s="7" t="s">
        <v>34</v>
      </c>
      <c r="B290" s="7">
        <v>81</v>
      </c>
      <c r="C290" s="7" t="s">
        <v>80</v>
      </c>
      <c r="D290" s="7" t="s">
        <v>39</v>
      </c>
      <c r="E290" s="7">
        <v>2010</v>
      </c>
      <c r="F290" s="7">
        <v>13.795</v>
      </c>
      <c r="G290" s="7">
        <v>0.63</v>
      </c>
      <c r="H290" s="7">
        <v>150.91</v>
      </c>
      <c r="I290" s="7">
        <v>151.54</v>
      </c>
      <c r="L290" s="7">
        <v>3.61</v>
      </c>
      <c r="M290" s="7">
        <v>0</v>
      </c>
      <c r="N290" s="7">
        <v>23.28</v>
      </c>
      <c r="O290" s="7">
        <f t="shared" si="4"/>
        <v>26.89</v>
      </c>
      <c r="Q290" s="7">
        <v>0.63</v>
      </c>
      <c r="R290" s="7">
        <v>150.46</v>
      </c>
      <c r="S290" s="7">
        <v>151.09</v>
      </c>
      <c r="U290" s="7">
        <v>3.45</v>
      </c>
      <c r="V290" s="7">
        <v>0</v>
      </c>
      <c r="W290" s="7">
        <v>23.28</v>
      </c>
      <c r="X290" s="7">
        <v>26.73</v>
      </c>
      <c r="Z290" s="7">
        <v>0</v>
      </c>
      <c r="AA290" s="7">
        <v>0.45</v>
      </c>
      <c r="AB290" s="7">
        <v>0.45</v>
      </c>
      <c r="AE290" s="7">
        <v>0.16</v>
      </c>
      <c r="AF290" s="7">
        <v>0</v>
      </c>
      <c r="AG290" s="7">
        <v>0</v>
      </c>
      <c r="AH290" s="7">
        <v>0.16</v>
      </c>
      <c r="AI290" s="7">
        <v>0</v>
      </c>
    </row>
    <row r="291" spans="1:35" x14ac:dyDescent="0.25">
      <c r="A291" s="7" t="s">
        <v>34</v>
      </c>
      <c r="B291" s="7">
        <v>81</v>
      </c>
      <c r="C291" s="7" t="s">
        <v>80</v>
      </c>
      <c r="D291" s="7" t="s">
        <v>39</v>
      </c>
      <c r="E291" s="7">
        <v>2015</v>
      </c>
      <c r="F291" s="7">
        <v>12.936999999999999</v>
      </c>
      <c r="G291" s="7">
        <v>0.05</v>
      </c>
      <c r="H291" s="7">
        <v>121.13</v>
      </c>
      <c r="I291" s="7">
        <v>121.18</v>
      </c>
      <c r="J291" s="7">
        <v>18.23</v>
      </c>
      <c r="L291" s="7">
        <v>6.3</v>
      </c>
      <c r="M291" s="7">
        <v>0</v>
      </c>
      <c r="N291" s="7">
        <v>23.86</v>
      </c>
      <c r="O291" s="7">
        <f t="shared" si="4"/>
        <v>30.16</v>
      </c>
      <c r="Q291" s="7">
        <v>0.05</v>
      </c>
      <c r="R291" s="7">
        <v>120.68</v>
      </c>
      <c r="S291" s="7">
        <v>120.73</v>
      </c>
      <c r="T291" s="7">
        <v>18.04</v>
      </c>
      <c r="U291" s="7">
        <v>6.14</v>
      </c>
      <c r="V291" s="7">
        <v>0</v>
      </c>
      <c r="W291" s="7">
        <v>23.86</v>
      </c>
      <c r="X291" s="7">
        <v>30</v>
      </c>
      <c r="Y291" s="7" t="s">
        <v>37</v>
      </c>
      <c r="Z291" s="7">
        <v>0</v>
      </c>
      <c r="AA291" s="7">
        <v>0.45</v>
      </c>
      <c r="AB291" s="7">
        <v>0.45</v>
      </c>
      <c r="AC291" s="7">
        <v>0.19</v>
      </c>
      <c r="AD291" s="7" t="s">
        <v>37</v>
      </c>
      <c r="AE291" s="7">
        <v>0.16</v>
      </c>
      <c r="AF291" s="7">
        <v>0</v>
      </c>
      <c r="AG291" s="7">
        <v>0</v>
      </c>
      <c r="AH291" s="7">
        <v>0.16</v>
      </c>
      <c r="AI291" s="7">
        <v>0</v>
      </c>
    </row>
    <row r="292" spans="1:35" x14ac:dyDescent="0.25">
      <c r="A292" s="7" t="s">
        <v>34</v>
      </c>
      <c r="B292" s="7">
        <v>83</v>
      </c>
      <c r="C292" s="7" t="s">
        <v>81</v>
      </c>
      <c r="D292" s="7" t="s">
        <v>39</v>
      </c>
      <c r="E292" s="7">
        <v>1985</v>
      </c>
      <c r="F292" s="7">
        <v>18.03</v>
      </c>
      <c r="G292" s="7">
        <v>0.7</v>
      </c>
      <c r="H292" s="7">
        <v>235.22</v>
      </c>
      <c r="I292" s="7">
        <v>235.92</v>
      </c>
      <c r="J292" s="7">
        <v>73.489999999999995</v>
      </c>
      <c r="K292" s="7">
        <v>17.47</v>
      </c>
      <c r="L292" s="7">
        <v>2.38</v>
      </c>
      <c r="N292" s="7">
        <v>44.33</v>
      </c>
      <c r="O292" s="7">
        <f t="shared" si="4"/>
        <v>46.71</v>
      </c>
      <c r="P292" s="7">
        <v>0</v>
      </c>
    </row>
    <row r="293" spans="1:35" x14ac:dyDescent="0.25">
      <c r="A293" s="7" t="s">
        <v>34</v>
      </c>
      <c r="B293" s="7">
        <v>83</v>
      </c>
      <c r="C293" s="7" t="s">
        <v>81</v>
      </c>
      <c r="D293" s="7" t="s">
        <v>39</v>
      </c>
      <c r="E293" s="7">
        <v>1990</v>
      </c>
      <c r="F293" s="7">
        <v>18.670000000000002</v>
      </c>
      <c r="G293" s="7">
        <v>0.67</v>
      </c>
      <c r="H293" s="7">
        <v>312.17</v>
      </c>
      <c r="I293" s="7">
        <v>312.83999999999997</v>
      </c>
      <c r="J293" s="7">
        <v>73.680000000000007</v>
      </c>
      <c r="K293" s="7">
        <v>71.89</v>
      </c>
      <c r="L293" s="7">
        <v>2.4300000000000002</v>
      </c>
      <c r="N293" s="7">
        <v>45.11</v>
      </c>
      <c r="O293" s="7">
        <f t="shared" si="4"/>
        <v>47.54</v>
      </c>
      <c r="P293" s="7">
        <v>0</v>
      </c>
    </row>
    <row r="294" spans="1:35" x14ac:dyDescent="0.25">
      <c r="A294" s="7" t="s">
        <v>34</v>
      </c>
      <c r="B294" s="7">
        <v>83</v>
      </c>
      <c r="C294" s="7" t="s">
        <v>81</v>
      </c>
      <c r="D294" s="7" t="s">
        <v>39</v>
      </c>
      <c r="E294" s="7">
        <v>1995</v>
      </c>
      <c r="F294" s="7">
        <v>21.59</v>
      </c>
      <c r="G294" s="7">
        <v>1.1000000000000001</v>
      </c>
      <c r="H294" s="7">
        <v>306.95</v>
      </c>
      <c r="I294" s="7">
        <v>308.05</v>
      </c>
      <c r="J294" s="7">
        <v>117.93</v>
      </c>
      <c r="K294" s="7">
        <v>43.52</v>
      </c>
      <c r="L294" s="7">
        <v>3.61</v>
      </c>
      <c r="M294" s="7">
        <v>0</v>
      </c>
      <c r="N294" s="7">
        <v>66.930000000000007</v>
      </c>
      <c r="O294" s="7">
        <f t="shared" si="4"/>
        <v>70.540000000000006</v>
      </c>
      <c r="P294" s="7">
        <v>0</v>
      </c>
    </row>
    <row r="295" spans="1:35" x14ac:dyDescent="0.25">
      <c r="A295" s="7" t="s">
        <v>34</v>
      </c>
      <c r="B295" s="7">
        <v>83</v>
      </c>
      <c r="C295" s="7" t="s">
        <v>81</v>
      </c>
      <c r="D295" s="7" t="s">
        <v>39</v>
      </c>
      <c r="E295" s="7">
        <v>2000</v>
      </c>
      <c r="F295" s="7">
        <v>23.83</v>
      </c>
      <c r="G295" s="7">
        <v>1.05</v>
      </c>
      <c r="H295" s="7">
        <v>420.33</v>
      </c>
      <c r="I295" s="7">
        <v>421.38</v>
      </c>
      <c r="L295" s="7">
        <v>20.47</v>
      </c>
      <c r="M295" s="7">
        <v>0</v>
      </c>
      <c r="N295" s="7">
        <v>35.86</v>
      </c>
      <c r="O295" s="7">
        <f t="shared" si="4"/>
        <v>56.33</v>
      </c>
    </row>
    <row r="296" spans="1:35" x14ac:dyDescent="0.25">
      <c r="A296" s="7" t="s">
        <v>34</v>
      </c>
      <c r="B296" s="7">
        <v>83</v>
      </c>
      <c r="C296" s="7" t="s">
        <v>81</v>
      </c>
      <c r="D296" s="7" t="s">
        <v>39</v>
      </c>
      <c r="E296" s="7">
        <v>2005</v>
      </c>
      <c r="F296" s="7">
        <v>24.777999999999999</v>
      </c>
      <c r="G296" s="7">
        <v>0</v>
      </c>
      <c r="H296" s="7">
        <v>246.41</v>
      </c>
      <c r="I296" s="7">
        <v>246.41</v>
      </c>
      <c r="L296" s="7">
        <v>16.05</v>
      </c>
      <c r="M296" s="7">
        <v>0.01</v>
      </c>
      <c r="N296" s="7">
        <v>44.3</v>
      </c>
      <c r="O296" s="7">
        <f t="shared" si="4"/>
        <v>60.36</v>
      </c>
      <c r="Q296" s="7">
        <v>0</v>
      </c>
      <c r="R296" s="7">
        <v>246.2</v>
      </c>
      <c r="S296" s="7">
        <v>246.2</v>
      </c>
      <c r="U296" s="7">
        <v>15.95</v>
      </c>
      <c r="V296" s="7">
        <v>0.01</v>
      </c>
      <c r="W296" s="7">
        <v>44.3</v>
      </c>
      <c r="X296" s="7">
        <v>60.26</v>
      </c>
      <c r="Z296" s="7">
        <v>0</v>
      </c>
      <c r="AA296" s="7">
        <v>0.21</v>
      </c>
      <c r="AB296" s="7">
        <v>0.21</v>
      </c>
      <c r="AE296" s="7">
        <v>0.1</v>
      </c>
      <c r="AF296" s="7">
        <v>0</v>
      </c>
      <c r="AG296" s="7">
        <v>0</v>
      </c>
      <c r="AH296" s="7">
        <v>0.1</v>
      </c>
      <c r="AI296" s="7">
        <v>0</v>
      </c>
    </row>
    <row r="297" spans="1:35" x14ac:dyDescent="0.25">
      <c r="A297" s="7" t="s">
        <v>34</v>
      </c>
      <c r="B297" s="7">
        <v>83</v>
      </c>
      <c r="C297" s="7" t="s">
        <v>81</v>
      </c>
      <c r="D297" s="7" t="s">
        <v>39</v>
      </c>
      <c r="E297" s="7">
        <v>2010</v>
      </c>
      <c r="F297" s="7">
        <v>25.535</v>
      </c>
      <c r="G297" s="7">
        <v>0</v>
      </c>
      <c r="H297" s="7">
        <v>245.42</v>
      </c>
      <c r="I297" s="7">
        <v>245.42</v>
      </c>
      <c r="L297" s="7">
        <v>17.79</v>
      </c>
      <c r="M297" s="7">
        <v>0.01</v>
      </c>
      <c r="N297" s="7">
        <v>53.45</v>
      </c>
      <c r="O297" s="7">
        <f t="shared" si="4"/>
        <v>71.25</v>
      </c>
      <c r="Q297" s="7">
        <v>0</v>
      </c>
      <c r="R297" s="7">
        <v>245.1</v>
      </c>
      <c r="S297" s="7">
        <v>245.1</v>
      </c>
      <c r="U297" s="7">
        <v>17.690000000000001</v>
      </c>
      <c r="V297" s="7">
        <v>0.01</v>
      </c>
      <c r="W297" s="7">
        <v>53.45</v>
      </c>
      <c r="X297" s="7">
        <v>71.150000000000006</v>
      </c>
      <c r="Z297" s="7">
        <v>0</v>
      </c>
      <c r="AA297" s="7">
        <v>0.32</v>
      </c>
      <c r="AB297" s="7">
        <v>0.32</v>
      </c>
      <c r="AE297" s="7">
        <v>0.1</v>
      </c>
      <c r="AF297" s="7">
        <v>0</v>
      </c>
      <c r="AG297" s="7">
        <v>0</v>
      </c>
      <c r="AH297" s="7">
        <v>0.1</v>
      </c>
      <c r="AI297" s="7">
        <v>0</v>
      </c>
    </row>
    <row r="298" spans="1:35" x14ac:dyDescent="0.25">
      <c r="A298" s="7" t="s">
        <v>34</v>
      </c>
      <c r="B298" s="7">
        <v>83</v>
      </c>
      <c r="C298" s="7" t="s">
        <v>81</v>
      </c>
      <c r="D298" s="7" t="s">
        <v>39</v>
      </c>
      <c r="E298" s="7">
        <v>2015</v>
      </c>
      <c r="F298" s="7">
        <v>26.167999999999999</v>
      </c>
      <c r="G298" s="7">
        <v>0</v>
      </c>
      <c r="H298" s="7">
        <v>185.09</v>
      </c>
      <c r="I298" s="7">
        <v>185.09</v>
      </c>
      <c r="J298" s="7">
        <v>75.77</v>
      </c>
      <c r="L298" s="7">
        <v>19.399999999999999</v>
      </c>
      <c r="M298" s="7">
        <v>0.01</v>
      </c>
      <c r="N298" s="7">
        <v>53.84</v>
      </c>
      <c r="O298" s="7">
        <f t="shared" si="4"/>
        <v>73.25</v>
      </c>
      <c r="Q298" s="7">
        <v>0</v>
      </c>
      <c r="R298" s="7">
        <v>184.77</v>
      </c>
      <c r="S298" s="7">
        <v>184.77</v>
      </c>
      <c r="T298" s="7">
        <v>75.69</v>
      </c>
      <c r="U298" s="7">
        <v>19.350000000000001</v>
      </c>
      <c r="V298" s="7">
        <v>0.01</v>
      </c>
      <c r="W298" s="7">
        <v>53.84</v>
      </c>
      <c r="X298" s="7">
        <v>73.2</v>
      </c>
      <c r="Y298" s="7" t="s">
        <v>37</v>
      </c>
      <c r="Z298" s="7">
        <v>0</v>
      </c>
      <c r="AA298" s="7">
        <v>0.32</v>
      </c>
      <c r="AB298" s="7">
        <v>0.32</v>
      </c>
      <c r="AC298" s="7">
        <v>0.08</v>
      </c>
      <c r="AD298" s="7" t="s">
        <v>37</v>
      </c>
      <c r="AE298" s="7">
        <v>0.05</v>
      </c>
      <c r="AF298" s="7">
        <v>0</v>
      </c>
      <c r="AG298" s="7">
        <v>0</v>
      </c>
      <c r="AH298" s="7">
        <v>0.05</v>
      </c>
      <c r="AI298" s="7">
        <v>0</v>
      </c>
    </row>
    <row r="299" spans="1:35" x14ac:dyDescent="0.25">
      <c r="A299" s="7" t="s">
        <v>34</v>
      </c>
      <c r="B299" s="7">
        <v>85</v>
      </c>
      <c r="C299" s="7" t="s">
        <v>82</v>
      </c>
      <c r="D299" s="7" t="s">
        <v>39</v>
      </c>
      <c r="E299" s="7">
        <v>1985</v>
      </c>
      <c r="F299" s="7">
        <v>25.57</v>
      </c>
      <c r="G299" s="7">
        <v>4</v>
      </c>
      <c r="H299" s="7">
        <v>660.07</v>
      </c>
      <c r="I299" s="7">
        <v>664.07</v>
      </c>
      <c r="J299" s="7">
        <v>145.13999999999999</v>
      </c>
      <c r="K299" s="7">
        <v>53.65</v>
      </c>
      <c r="L299" s="7">
        <v>1.45</v>
      </c>
      <c r="N299" s="7">
        <v>78.58</v>
      </c>
      <c r="O299" s="7">
        <f t="shared" si="4"/>
        <v>80.03</v>
      </c>
      <c r="P299" s="7">
        <v>0</v>
      </c>
    </row>
    <row r="300" spans="1:35" x14ac:dyDescent="0.25">
      <c r="A300" s="7" t="s">
        <v>34</v>
      </c>
      <c r="B300" s="7">
        <v>85</v>
      </c>
      <c r="C300" s="7" t="s">
        <v>82</v>
      </c>
      <c r="D300" s="7" t="s">
        <v>39</v>
      </c>
      <c r="E300" s="7">
        <v>1990</v>
      </c>
      <c r="F300" s="7">
        <v>24.42</v>
      </c>
      <c r="G300" s="7">
        <v>4.0599999999999996</v>
      </c>
      <c r="H300" s="7">
        <v>653.19000000000005</v>
      </c>
      <c r="I300" s="7">
        <v>657.25</v>
      </c>
      <c r="J300" s="7">
        <v>160.06</v>
      </c>
      <c r="K300" s="7">
        <v>158.41</v>
      </c>
      <c r="L300" s="7">
        <v>1.68</v>
      </c>
      <c r="N300" s="7">
        <v>90.92</v>
      </c>
      <c r="O300" s="7">
        <f t="shared" si="4"/>
        <v>92.600000000000009</v>
      </c>
      <c r="P300" s="7">
        <v>0</v>
      </c>
    </row>
    <row r="301" spans="1:35" x14ac:dyDescent="0.25">
      <c r="A301" s="7" t="s">
        <v>34</v>
      </c>
      <c r="B301" s="7">
        <v>85</v>
      </c>
      <c r="C301" s="7" t="s">
        <v>82</v>
      </c>
      <c r="D301" s="7" t="s">
        <v>39</v>
      </c>
      <c r="E301" s="7">
        <v>1995</v>
      </c>
      <c r="F301" s="7">
        <v>28.83</v>
      </c>
      <c r="G301" s="7">
        <v>3.68</v>
      </c>
      <c r="H301" s="7">
        <v>631.30999999999995</v>
      </c>
      <c r="I301" s="7">
        <v>634.99</v>
      </c>
      <c r="J301" s="7">
        <v>170.6</v>
      </c>
      <c r="K301" s="7">
        <v>215.69</v>
      </c>
      <c r="L301" s="7">
        <v>1.74</v>
      </c>
      <c r="M301" s="7">
        <v>0</v>
      </c>
      <c r="N301" s="7">
        <v>93.96</v>
      </c>
      <c r="O301" s="7">
        <f t="shared" si="4"/>
        <v>95.699999999999989</v>
      </c>
      <c r="P301" s="7">
        <v>0</v>
      </c>
    </row>
    <row r="302" spans="1:35" x14ac:dyDescent="0.25">
      <c r="A302" s="7" t="s">
        <v>34</v>
      </c>
      <c r="B302" s="7">
        <v>85</v>
      </c>
      <c r="C302" s="7" t="s">
        <v>82</v>
      </c>
      <c r="D302" s="7" t="s">
        <v>39</v>
      </c>
      <c r="E302" s="7">
        <v>2000</v>
      </c>
      <c r="F302" s="7">
        <v>33.43</v>
      </c>
      <c r="G302" s="7">
        <v>4.13</v>
      </c>
      <c r="H302" s="7">
        <v>584.62</v>
      </c>
      <c r="I302" s="7">
        <v>588.75</v>
      </c>
      <c r="L302" s="7">
        <v>0</v>
      </c>
      <c r="M302" s="7">
        <v>0</v>
      </c>
      <c r="N302" s="7">
        <v>81.650000000000006</v>
      </c>
      <c r="O302" s="7">
        <f t="shared" si="4"/>
        <v>81.650000000000006</v>
      </c>
    </row>
    <row r="303" spans="1:35" x14ac:dyDescent="0.25">
      <c r="A303" s="7" t="s">
        <v>34</v>
      </c>
      <c r="B303" s="7">
        <v>85</v>
      </c>
      <c r="C303" s="7" t="s">
        <v>82</v>
      </c>
      <c r="D303" s="7" t="s">
        <v>39</v>
      </c>
      <c r="E303" s="7">
        <v>2005</v>
      </c>
      <c r="F303" s="7">
        <v>37.481999999999999</v>
      </c>
      <c r="G303" s="7">
        <v>0</v>
      </c>
      <c r="H303" s="7">
        <v>672.34</v>
      </c>
      <c r="I303" s="7">
        <v>672.34</v>
      </c>
      <c r="L303" s="7">
        <v>0.6</v>
      </c>
      <c r="M303" s="7">
        <v>0</v>
      </c>
      <c r="N303" s="7">
        <v>96.29</v>
      </c>
      <c r="O303" s="7">
        <f t="shared" si="4"/>
        <v>96.89</v>
      </c>
      <c r="Q303" s="7">
        <v>0</v>
      </c>
      <c r="R303" s="7">
        <v>671.1</v>
      </c>
      <c r="S303" s="7">
        <v>671.1</v>
      </c>
      <c r="U303" s="7">
        <v>0.25</v>
      </c>
      <c r="V303" s="7">
        <v>0</v>
      </c>
      <c r="W303" s="7">
        <v>96.29</v>
      </c>
      <c r="X303" s="7">
        <v>96.54</v>
      </c>
      <c r="Z303" s="7">
        <v>0</v>
      </c>
      <c r="AA303" s="7">
        <v>1.24</v>
      </c>
      <c r="AB303" s="7">
        <v>1.24</v>
      </c>
      <c r="AE303" s="7">
        <v>0.35</v>
      </c>
      <c r="AF303" s="7">
        <v>0</v>
      </c>
      <c r="AG303" s="7">
        <v>0</v>
      </c>
      <c r="AH303" s="7">
        <v>0.35</v>
      </c>
      <c r="AI303" s="7">
        <v>0</v>
      </c>
    </row>
    <row r="304" spans="1:35" x14ac:dyDescent="0.25">
      <c r="A304" s="7" t="s">
        <v>34</v>
      </c>
      <c r="B304" s="7">
        <v>85</v>
      </c>
      <c r="C304" s="7" t="s">
        <v>82</v>
      </c>
      <c r="D304" s="7" t="s">
        <v>39</v>
      </c>
      <c r="E304" s="7">
        <v>2010</v>
      </c>
      <c r="F304" s="7">
        <v>41.276000000000003</v>
      </c>
      <c r="G304" s="7">
        <v>0.16</v>
      </c>
      <c r="H304" s="7">
        <v>690.12</v>
      </c>
      <c r="I304" s="7">
        <v>690.28</v>
      </c>
      <c r="L304" s="7">
        <v>3.67</v>
      </c>
      <c r="M304" s="7">
        <v>0</v>
      </c>
      <c r="N304" s="7">
        <v>94.1</v>
      </c>
      <c r="O304" s="7">
        <f t="shared" si="4"/>
        <v>97.77</v>
      </c>
      <c r="Q304" s="7">
        <v>0.16</v>
      </c>
      <c r="R304" s="7">
        <v>688.88</v>
      </c>
      <c r="S304" s="7">
        <v>689.04</v>
      </c>
      <c r="U304" s="7">
        <v>3.32</v>
      </c>
      <c r="V304" s="7">
        <v>0</v>
      </c>
      <c r="W304" s="7">
        <v>94.1</v>
      </c>
      <c r="X304" s="7">
        <v>97.42</v>
      </c>
      <c r="Z304" s="7">
        <v>0</v>
      </c>
      <c r="AA304" s="7">
        <v>1.24</v>
      </c>
      <c r="AB304" s="7">
        <v>1.24</v>
      </c>
      <c r="AE304" s="7">
        <v>0.35</v>
      </c>
      <c r="AF304" s="7">
        <v>0</v>
      </c>
      <c r="AG304" s="7">
        <v>0</v>
      </c>
      <c r="AH304" s="7">
        <v>0.35</v>
      </c>
      <c r="AI304" s="7">
        <v>0</v>
      </c>
    </row>
    <row r="305" spans="1:35" x14ac:dyDescent="0.25">
      <c r="A305" s="7" t="s">
        <v>34</v>
      </c>
      <c r="B305" s="7">
        <v>85</v>
      </c>
      <c r="C305" s="7" t="s">
        <v>82</v>
      </c>
      <c r="D305" s="7" t="s">
        <v>39</v>
      </c>
      <c r="E305" s="7">
        <v>2015</v>
      </c>
      <c r="F305" s="7">
        <v>40.945999999999998</v>
      </c>
      <c r="G305" s="7">
        <v>0</v>
      </c>
      <c r="H305" s="7">
        <v>671.64</v>
      </c>
      <c r="I305" s="7">
        <v>671.64</v>
      </c>
      <c r="J305" s="7">
        <v>105.41</v>
      </c>
      <c r="L305" s="7">
        <v>6.59</v>
      </c>
      <c r="M305" s="7">
        <v>0</v>
      </c>
      <c r="N305" s="7">
        <v>90.89</v>
      </c>
      <c r="O305" s="7">
        <f t="shared" si="4"/>
        <v>97.48</v>
      </c>
      <c r="Q305" s="7">
        <v>0</v>
      </c>
      <c r="R305" s="7">
        <v>670.56</v>
      </c>
      <c r="S305" s="7">
        <v>670.56</v>
      </c>
      <c r="T305" s="7">
        <v>104.84</v>
      </c>
      <c r="U305" s="7">
        <v>6.29</v>
      </c>
      <c r="V305" s="7">
        <v>0</v>
      </c>
      <c r="W305" s="7">
        <v>90.89</v>
      </c>
      <c r="X305" s="7">
        <v>97.18</v>
      </c>
      <c r="Y305" s="7" t="s">
        <v>37</v>
      </c>
      <c r="Z305" s="7">
        <v>0</v>
      </c>
      <c r="AA305" s="7">
        <v>1.08</v>
      </c>
      <c r="AB305" s="7">
        <v>1.08</v>
      </c>
      <c r="AC305" s="7">
        <v>0.56999999999999995</v>
      </c>
      <c r="AD305" s="7" t="s">
        <v>37</v>
      </c>
      <c r="AE305" s="7">
        <v>0.3</v>
      </c>
      <c r="AF305" s="7">
        <v>0</v>
      </c>
      <c r="AG305" s="7">
        <v>0</v>
      </c>
      <c r="AH305" s="7">
        <v>0.3</v>
      </c>
      <c r="AI305" s="7">
        <v>0</v>
      </c>
    </row>
    <row r="306" spans="1:35" x14ac:dyDescent="0.25">
      <c r="A306" s="7" t="s">
        <v>34</v>
      </c>
      <c r="B306" s="7">
        <v>87</v>
      </c>
      <c r="C306" s="7" t="s">
        <v>83</v>
      </c>
      <c r="D306" s="7" t="s">
        <v>39</v>
      </c>
      <c r="E306" s="7">
        <v>1985</v>
      </c>
      <c r="F306" s="7">
        <v>22.83</v>
      </c>
      <c r="G306" s="7">
        <v>193.96</v>
      </c>
      <c r="H306" s="7">
        <v>144.52000000000001</v>
      </c>
      <c r="I306" s="7">
        <v>338.48</v>
      </c>
      <c r="J306" s="7">
        <v>186.54</v>
      </c>
      <c r="K306" s="7">
        <v>67.5</v>
      </c>
      <c r="L306" s="7">
        <v>41.74</v>
      </c>
      <c r="N306" s="7">
        <v>97.39</v>
      </c>
      <c r="O306" s="7">
        <f t="shared" si="4"/>
        <v>139.13</v>
      </c>
      <c r="P306" s="7">
        <v>0</v>
      </c>
    </row>
    <row r="307" spans="1:35" x14ac:dyDescent="0.25">
      <c r="A307" s="7" t="s">
        <v>34</v>
      </c>
      <c r="B307" s="7">
        <v>87</v>
      </c>
      <c r="C307" s="7" t="s">
        <v>83</v>
      </c>
      <c r="D307" s="7" t="s">
        <v>39</v>
      </c>
      <c r="E307" s="7">
        <v>1990</v>
      </c>
      <c r="F307" s="7">
        <v>21.94</v>
      </c>
      <c r="G307" s="7">
        <v>174.86</v>
      </c>
      <c r="H307" s="7">
        <v>121.49</v>
      </c>
      <c r="I307" s="7">
        <v>296.35000000000002</v>
      </c>
      <c r="J307" s="7">
        <v>173.37</v>
      </c>
      <c r="K307" s="7">
        <v>56.13</v>
      </c>
      <c r="L307" s="7">
        <v>43.72</v>
      </c>
      <c r="N307" s="7">
        <v>102.04</v>
      </c>
      <c r="O307" s="7">
        <f t="shared" si="4"/>
        <v>145.76</v>
      </c>
      <c r="P307" s="7">
        <v>0</v>
      </c>
    </row>
    <row r="308" spans="1:35" x14ac:dyDescent="0.25">
      <c r="A308" s="7" t="s">
        <v>34</v>
      </c>
      <c r="B308" s="7">
        <v>87</v>
      </c>
      <c r="C308" s="7" t="s">
        <v>83</v>
      </c>
      <c r="D308" s="7" t="s">
        <v>39</v>
      </c>
      <c r="E308" s="7">
        <v>1995</v>
      </c>
      <c r="F308" s="7">
        <v>23.73</v>
      </c>
      <c r="G308" s="7">
        <v>172</v>
      </c>
      <c r="H308" s="7">
        <v>147.75</v>
      </c>
      <c r="I308" s="7">
        <v>319.75</v>
      </c>
      <c r="J308" s="7">
        <v>177.35</v>
      </c>
      <c r="K308" s="7">
        <v>66.23</v>
      </c>
      <c r="L308" s="7">
        <v>40.4</v>
      </c>
      <c r="M308" s="7">
        <v>0</v>
      </c>
      <c r="N308" s="7">
        <v>94.32</v>
      </c>
      <c r="O308" s="7">
        <f t="shared" si="4"/>
        <v>134.72</v>
      </c>
      <c r="P308" s="7">
        <v>0</v>
      </c>
    </row>
    <row r="309" spans="1:35" x14ac:dyDescent="0.25">
      <c r="A309" s="7" t="s">
        <v>34</v>
      </c>
      <c r="B309" s="7">
        <v>87</v>
      </c>
      <c r="C309" s="7" t="s">
        <v>83</v>
      </c>
      <c r="D309" s="7" t="s">
        <v>39</v>
      </c>
      <c r="E309" s="7">
        <v>2000</v>
      </c>
      <c r="F309" s="7">
        <v>27.17</v>
      </c>
      <c r="G309" s="7">
        <v>104.28</v>
      </c>
      <c r="H309" s="7">
        <v>173.34</v>
      </c>
      <c r="I309" s="7">
        <v>277.62</v>
      </c>
      <c r="L309" s="7">
        <v>87.98</v>
      </c>
      <c r="M309" s="7">
        <v>0</v>
      </c>
      <c r="N309" s="7">
        <v>78.64</v>
      </c>
      <c r="O309" s="7">
        <f t="shared" si="4"/>
        <v>166.62</v>
      </c>
    </row>
    <row r="310" spans="1:35" x14ac:dyDescent="0.25">
      <c r="A310" s="7" t="s">
        <v>34</v>
      </c>
      <c r="B310" s="7">
        <v>87</v>
      </c>
      <c r="C310" s="7" t="s">
        <v>83</v>
      </c>
      <c r="D310" s="7" t="s">
        <v>39</v>
      </c>
      <c r="E310" s="7">
        <v>2005</v>
      </c>
      <c r="F310" s="7">
        <v>27.995000000000001</v>
      </c>
      <c r="G310" s="7">
        <v>1.26</v>
      </c>
      <c r="H310" s="7">
        <v>173.93</v>
      </c>
      <c r="I310" s="7">
        <v>175.19</v>
      </c>
      <c r="L310" s="7">
        <v>88.74</v>
      </c>
      <c r="M310" s="7">
        <v>0</v>
      </c>
      <c r="N310" s="7">
        <v>56.33</v>
      </c>
      <c r="O310" s="7">
        <f t="shared" si="4"/>
        <v>145.07</v>
      </c>
      <c r="Q310" s="7">
        <v>0.88</v>
      </c>
      <c r="R310" s="7">
        <v>173.93</v>
      </c>
      <c r="S310" s="7">
        <v>174.81</v>
      </c>
      <c r="U310" s="7">
        <v>88.56</v>
      </c>
      <c r="V310" s="7">
        <v>0</v>
      </c>
      <c r="W310" s="7">
        <v>56.33</v>
      </c>
      <c r="X310" s="7">
        <v>144.88999999999999</v>
      </c>
      <c r="Z310" s="7">
        <v>0.38</v>
      </c>
      <c r="AA310" s="7">
        <v>0</v>
      </c>
      <c r="AB310" s="7">
        <v>0.38</v>
      </c>
      <c r="AE310" s="7">
        <v>0.18</v>
      </c>
      <c r="AF310" s="7">
        <v>0</v>
      </c>
      <c r="AG310" s="7">
        <v>0</v>
      </c>
      <c r="AH310" s="7">
        <v>0.18</v>
      </c>
      <c r="AI310" s="7">
        <v>0</v>
      </c>
    </row>
    <row r="311" spans="1:35" x14ac:dyDescent="0.25">
      <c r="A311" s="7" t="s">
        <v>34</v>
      </c>
      <c r="B311" s="7">
        <v>87</v>
      </c>
      <c r="C311" s="7" t="s">
        <v>83</v>
      </c>
      <c r="D311" s="7" t="s">
        <v>39</v>
      </c>
      <c r="E311" s="7">
        <v>2010</v>
      </c>
      <c r="F311" s="7">
        <v>28.158999999999999</v>
      </c>
      <c r="G311" s="7">
        <v>12.73</v>
      </c>
      <c r="H311" s="7">
        <v>152.49</v>
      </c>
      <c r="I311" s="7">
        <v>165.22</v>
      </c>
      <c r="L311" s="7">
        <v>95.17</v>
      </c>
      <c r="M311" s="7">
        <v>0</v>
      </c>
      <c r="N311" s="7">
        <v>42.03</v>
      </c>
      <c r="O311" s="7">
        <f t="shared" si="4"/>
        <v>137.19999999999999</v>
      </c>
      <c r="Q311" s="7">
        <v>12.35</v>
      </c>
      <c r="R311" s="7">
        <v>152.49</v>
      </c>
      <c r="S311" s="7">
        <v>164.84</v>
      </c>
      <c r="U311" s="7">
        <v>94.99</v>
      </c>
      <c r="V311" s="7">
        <v>0</v>
      </c>
      <c r="W311" s="7">
        <v>42.03</v>
      </c>
      <c r="X311" s="7">
        <v>137.02000000000001</v>
      </c>
      <c r="Z311" s="7">
        <v>0.38</v>
      </c>
      <c r="AA311" s="7">
        <v>0</v>
      </c>
      <c r="AB311" s="7">
        <v>0.38</v>
      </c>
      <c r="AE311" s="7">
        <v>0.18</v>
      </c>
      <c r="AF311" s="7">
        <v>0</v>
      </c>
      <c r="AG311" s="7">
        <v>0</v>
      </c>
      <c r="AH311" s="7">
        <v>0.18</v>
      </c>
      <c r="AI311" s="7">
        <v>0</v>
      </c>
    </row>
    <row r="312" spans="1:35" x14ac:dyDescent="0.25">
      <c r="A312" s="7" t="s">
        <v>34</v>
      </c>
      <c r="B312" s="7">
        <v>87</v>
      </c>
      <c r="C312" s="7" t="s">
        <v>83</v>
      </c>
      <c r="D312" s="7" t="s">
        <v>39</v>
      </c>
      <c r="E312" s="7">
        <v>2015</v>
      </c>
      <c r="F312" s="7">
        <v>28.36</v>
      </c>
      <c r="G312" s="7">
        <v>13.18</v>
      </c>
      <c r="H312" s="7">
        <v>109.43</v>
      </c>
      <c r="I312" s="7">
        <v>122.61</v>
      </c>
      <c r="J312" s="7">
        <v>91.59</v>
      </c>
      <c r="L312" s="7">
        <v>87.56</v>
      </c>
      <c r="M312" s="7">
        <v>0</v>
      </c>
      <c r="N312" s="7">
        <v>22.14</v>
      </c>
      <c r="O312" s="7">
        <f t="shared" si="4"/>
        <v>109.7</v>
      </c>
      <c r="Q312" s="7">
        <v>12.8</v>
      </c>
      <c r="R312" s="7">
        <v>109.43</v>
      </c>
      <c r="S312" s="7">
        <v>122.23</v>
      </c>
      <c r="T312" s="7">
        <v>91.34</v>
      </c>
      <c r="U312" s="7">
        <v>87.38</v>
      </c>
      <c r="V312" s="7">
        <v>0</v>
      </c>
      <c r="W312" s="7">
        <v>22.14</v>
      </c>
      <c r="X312" s="7">
        <v>109.52</v>
      </c>
      <c r="Y312" s="7" t="s">
        <v>37</v>
      </c>
      <c r="Z312" s="7">
        <v>0.38</v>
      </c>
      <c r="AA312" s="7">
        <v>0</v>
      </c>
      <c r="AB312" s="7">
        <v>0.38</v>
      </c>
      <c r="AC312" s="7">
        <v>0.25</v>
      </c>
      <c r="AD312" s="7" t="s">
        <v>37</v>
      </c>
      <c r="AE312" s="7">
        <v>0.18</v>
      </c>
      <c r="AF312" s="7">
        <v>0</v>
      </c>
      <c r="AG312" s="7">
        <v>0</v>
      </c>
      <c r="AH312" s="7">
        <v>0.18</v>
      </c>
      <c r="AI312" s="7">
        <v>0</v>
      </c>
    </row>
    <row r="313" spans="1:35" x14ac:dyDescent="0.25">
      <c r="A313" s="7" t="s">
        <v>34</v>
      </c>
      <c r="B313" s="7">
        <v>89</v>
      </c>
      <c r="C313" s="7" t="s">
        <v>84</v>
      </c>
      <c r="D313" s="7" t="s">
        <v>42</v>
      </c>
      <c r="E313" s="7">
        <v>1985</v>
      </c>
      <c r="F313" s="7">
        <v>22.21</v>
      </c>
      <c r="G313" s="7">
        <v>27.82</v>
      </c>
      <c r="H313" s="7">
        <v>275.8</v>
      </c>
      <c r="I313" s="7">
        <v>303.62</v>
      </c>
      <c r="J313" s="7">
        <v>126.51</v>
      </c>
      <c r="K313" s="7">
        <v>112.54</v>
      </c>
      <c r="L313" s="7">
        <v>1.26</v>
      </c>
      <c r="N313" s="7">
        <v>61.87</v>
      </c>
      <c r="O313" s="7">
        <f t="shared" si="4"/>
        <v>63.129999999999995</v>
      </c>
      <c r="P313" s="7">
        <v>0</v>
      </c>
    </row>
    <row r="314" spans="1:35" x14ac:dyDescent="0.25">
      <c r="A314" s="7" t="s">
        <v>34</v>
      </c>
      <c r="B314" s="7">
        <v>89</v>
      </c>
      <c r="C314" s="7" t="s">
        <v>84</v>
      </c>
      <c r="D314" s="7" t="s">
        <v>42</v>
      </c>
      <c r="E314" s="7">
        <v>1990</v>
      </c>
      <c r="F314" s="7">
        <v>20.190000000000001</v>
      </c>
      <c r="G314" s="7">
        <v>33.1</v>
      </c>
      <c r="H314" s="7">
        <v>312.01</v>
      </c>
      <c r="I314" s="7">
        <v>345.11</v>
      </c>
      <c r="J314" s="7">
        <v>96.4</v>
      </c>
      <c r="K314" s="7">
        <v>171</v>
      </c>
      <c r="L314" s="7">
        <v>1.23</v>
      </c>
      <c r="N314" s="7">
        <v>60.1</v>
      </c>
      <c r="O314" s="7">
        <f t="shared" si="4"/>
        <v>61.33</v>
      </c>
      <c r="P314" s="7">
        <v>0</v>
      </c>
    </row>
    <row r="315" spans="1:35" x14ac:dyDescent="0.25">
      <c r="A315" s="7" t="s">
        <v>34</v>
      </c>
      <c r="B315" s="7">
        <v>89</v>
      </c>
      <c r="C315" s="7" t="s">
        <v>84</v>
      </c>
      <c r="D315" s="7" t="s">
        <v>42</v>
      </c>
      <c r="E315" s="7">
        <v>1995</v>
      </c>
      <c r="F315" s="7">
        <v>20.79</v>
      </c>
      <c r="G315" s="7">
        <v>14.89</v>
      </c>
      <c r="H315" s="7">
        <v>402.64</v>
      </c>
      <c r="I315" s="7">
        <v>417.53</v>
      </c>
      <c r="J315" s="7">
        <v>177.81</v>
      </c>
      <c r="K315" s="7">
        <v>146.15</v>
      </c>
      <c r="L315" s="7">
        <v>1.29</v>
      </c>
      <c r="M315" s="7">
        <v>0</v>
      </c>
      <c r="N315" s="7">
        <v>63.12</v>
      </c>
      <c r="O315" s="7">
        <f t="shared" si="4"/>
        <v>64.41</v>
      </c>
      <c r="P315" s="7">
        <v>0</v>
      </c>
    </row>
    <row r="316" spans="1:35" x14ac:dyDescent="0.25">
      <c r="A316" s="7" t="s">
        <v>34</v>
      </c>
      <c r="B316" s="7">
        <v>89</v>
      </c>
      <c r="C316" s="7" t="s">
        <v>84</v>
      </c>
      <c r="D316" s="7" t="s">
        <v>42</v>
      </c>
      <c r="E316" s="7">
        <v>2000</v>
      </c>
      <c r="F316" s="7">
        <v>20.309999999999999</v>
      </c>
      <c r="G316" s="7">
        <v>7.69</v>
      </c>
      <c r="H316" s="7">
        <v>270.60000000000002</v>
      </c>
      <c r="I316" s="7">
        <v>278.29000000000002</v>
      </c>
      <c r="L316" s="7">
        <v>0</v>
      </c>
      <c r="M316" s="7">
        <v>0.35</v>
      </c>
      <c r="N316" s="7">
        <v>63.96</v>
      </c>
      <c r="O316" s="7">
        <f t="shared" si="4"/>
        <v>64.31</v>
      </c>
    </row>
    <row r="317" spans="1:35" x14ac:dyDescent="0.25">
      <c r="A317" s="7" t="s">
        <v>34</v>
      </c>
      <c r="B317" s="7">
        <v>89</v>
      </c>
      <c r="C317" s="7" t="s">
        <v>84</v>
      </c>
      <c r="D317" s="7" t="s">
        <v>42</v>
      </c>
      <c r="E317" s="7">
        <v>2005</v>
      </c>
      <c r="F317" s="7">
        <v>19.495000000000001</v>
      </c>
      <c r="G317" s="7">
        <v>19.02</v>
      </c>
      <c r="H317" s="7">
        <v>365.13</v>
      </c>
      <c r="I317" s="7">
        <v>384.15</v>
      </c>
      <c r="L317" s="7">
        <v>0.85</v>
      </c>
      <c r="M317" s="7">
        <v>3</v>
      </c>
      <c r="N317" s="7">
        <v>63.77</v>
      </c>
      <c r="O317" s="7">
        <f t="shared" si="4"/>
        <v>67.62</v>
      </c>
      <c r="Q317" s="7">
        <v>18.93</v>
      </c>
      <c r="R317" s="7">
        <v>365.03</v>
      </c>
      <c r="S317" s="7">
        <v>383.96</v>
      </c>
      <c r="U317" s="7">
        <v>0.75</v>
      </c>
      <c r="V317" s="7">
        <v>3</v>
      </c>
      <c r="W317" s="7">
        <v>63.77</v>
      </c>
      <c r="X317" s="7">
        <v>67.52</v>
      </c>
      <c r="Z317" s="7">
        <v>0.09</v>
      </c>
      <c r="AA317" s="7">
        <v>0.1</v>
      </c>
      <c r="AB317" s="7">
        <v>0.19</v>
      </c>
      <c r="AE317" s="7">
        <v>0.1</v>
      </c>
      <c r="AF317" s="7">
        <v>0</v>
      </c>
      <c r="AG317" s="7">
        <v>0</v>
      </c>
      <c r="AH317" s="7">
        <v>0.1</v>
      </c>
      <c r="AI317" s="7">
        <v>0</v>
      </c>
    </row>
    <row r="318" spans="1:35" x14ac:dyDescent="0.25">
      <c r="A318" s="7" t="s">
        <v>34</v>
      </c>
      <c r="B318" s="7">
        <v>89</v>
      </c>
      <c r="C318" s="7" t="s">
        <v>84</v>
      </c>
      <c r="D318" s="7" t="s">
        <v>42</v>
      </c>
      <c r="E318" s="7">
        <v>2010</v>
      </c>
      <c r="F318" s="7">
        <v>18.831</v>
      </c>
      <c r="G318" s="7">
        <v>19.05</v>
      </c>
      <c r="H318" s="7">
        <v>412.38</v>
      </c>
      <c r="I318" s="7">
        <v>431.43</v>
      </c>
      <c r="L318" s="7">
        <v>2.7</v>
      </c>
      <c r="M318" s="7">
        <v>2.35</v>
      </c>
      <c r="N318" s="7">
        <v>60.32</v>
      </c>
      <c r="O318" s="7">
        <f t="shared" si="4"/>
        <v>65.37</v>
      </c>
      <c r="Q318" s="7">
        <v>18.95</v>
      </c>
      <c r="R318" s="7">
        <v>412.28</v>
      </c>
      <c r="S318" s="7">
        <v>431.23</v>
      </c>
      <c r="U318" s="7">
        <v>2.6</v>
      </c>
      <c r="V318" s="7">
        <v>2.35</v>
      </c>
      <c r="W318" s="7">
        <v>60.32</v>
      </c>
      <c r="X318" s="7">
        <v>65.27</v>
      </c>
      <c r="Z318" s="7">
        <v>0.1</v>
      </c>
      <c r="AA318" s="7">
        <v>0.1</v>
      </c>
      <c r="AB318" s="7">
        <v>0.2</v>
      </c>
      <c r="AE318" s="7">
        <v>0.1</v>
      </c>
      <c r="AF318" s="7">
        <v>0</v>
      </c>
      <c r="AG318" s="7">
        <v>0</v>
      </c>
      <c r="AH318" s="7">
        <v>0.1</v>
      </c>
      <c r="AI318" s="7">
        <v>0</v>
      </c>
    </row>
    <row r="319" spans="1:35" x14ac:dyDescent="0.25">
      <c r="A319" s="7" t="s">
        <v>34</v>
      </c>
      <c r="B319" s="7">
        <v>89</v>
      </c>
      <c r="C319" s="7" t="s">
        <v>84</v>
      </c>
      <c r="D319" s="7" t="s">
        <v>42</v>
      </c>
      <c r="E319" s="7">
        <v>2015</v>
      </c>
      <c r="F319" s="7">
        <v>18.343</v>
      </c>
      <c r="G319" s="7">
        <v>10.91</v>
      </c>
      <c r="H319" s="7">
        <v>338.16</v>
      </c>
      <c r="I319" s="7">
        <v>349.07</v>
      </c>
      <c r="J319" s="7">
        <v>78.849999999999994</v>
      </c>
      <c r="L319" s="7">
        <v>4.9000000000000004</v>
      </c>
      <c r="M319" s="7">
        <v>2.2599999999999998</v>
      </c>
      <c r="N319" s="7">
        <v>50.22</v>
      </c>
      <c r="O319" s="7">
        <f t="shared" si="4"/>
        <v>57.379999999999995</v>
      </c>
      <c r="Q319" s="7">
        <v>10.81</v>
      </c>
      <c r="R319" s="7">
        <v>338.06</v>
      </c>
      <c r="S319" s="7">
        <v>348.87</v>
      </c>
      <c r="T319" s="7">
        <v>78.650000000000006</v>
      </c>
      <c r="U319" s="7">
        <v>4.8</v>
      </c>
      <c r="V319" s="7">
        <v>2.2599999999999998</v>
      </c>
      <c r="W319" s="7">
        <v>50.22</v>
      </c>
      <c r="X319" s="7">
        <v>57.28</v>
      </c>
      <c r="Y319" s="7" t="s">
        <v>37</v>
      </c>
      <c r="Z319" s="7">
        <v>0.1</v>
      </c>
      <c r="AA319" s="7">
        <v>0.1</v>
      </c>
      <c r="AB319" s="7">
        <v>0.2</v>
      </c>
      <c r="AC319" s="7">
        <v>0.2</v>
      </c>
      <c r="AD319" s="7" t="s">
        <v>37</v>
      </c>
      <c r="AE319" s="7">
        <v>0.1</v>
      </c>
      <c r="AF319" s="7">
        <v>0</v>
      </c>
      <c r="AG319" s="7">
        <v>0</v>
      </c>
      <c r="AH319" s="7">
        <v>0.1</v>
      </c>
      <c r="AI319" s="7">
        <v>0</v>
      </c>
    </row>
    <row r="320" spans="1:35" x14ac:dyDescent="0.25">
      <c r="A320" s="7" t="s">
        <v>34</v>
      </c>
      <c r="B320" s="7">
        <v>91</v>
      </c>
      <c r="C320" s="7" t="s">
        <v>85</v>
      </c>
      <c r="D320" s="7" t="s">
        <v>42</v>
      </c>
      <c r="E320" s="7">
        <v>1985</v>
      </c>
      <c r="F320" s="7">
        <v>2.0099999999999998</v>
      </c>
      <c r="G320" s="7">
        <v>0</v>
      </c>
      <c r="H320" s="7">
        <v>56.12</v>
      </c>
      <c r="I320" s="7">
        <v>56.12</v>
      </c>
      <c r="J320" s="7">
        <v>13.1</v>
      </c>
      <c r="K320" s="7">
        <v>3</v>
      </c>
      <c r="L320" s="7">
        <v>0</v>
      </c>
      <c r="N320" s="7">
        <v>16.72</v>
      </c>
      <c r="O320" s="7">
        <f t="shared" si="4"/>
        <v>16.72</v>
      </c>
      <c r="P320" s="7">
        <v>0</v>
      </c>
    </row>
    <row r="321" spans="1:35" x14ac:dyDescent="0.25">
      <c r="A321" s="7" t="s">
        <v>34</v>
      </c>
      <c r="B321" s="7">
        <v>91</v>
      </c>
      <c r="C321" s="7" t="s">
        <v>85</v>
      </c>
      <c r="D321" s="7" t="s">
        <v>42</v>
      </c>
      <c r="E321" s="7">
        <v>1990</v>
      </c>
      <c r="F321" s="7">
        <v>2.2999999999999998</v>
      </c>
      <c r="G321" s="7">
        <v>0</v>
      </c>
      <c r="H321" s="7">
        <v>52.41</v>
      </c>
      <c r="I321" s="7">
        <v>52.41</v>
      </c>
      <c r="J321" s="7">
        <v>9.4</v>
      </c>
      <c r="K321" s="7">
        <v>12.58</v>
      </c>
      <c r="L321" s="7">
        <v>0</v>
      </c>
      <c r="N321" s="7">
        <v>14.19</v>
      </c>
      <c r="O321" s="7">
        <f t="shared" si="4"/>
        <v>14.19</v>
      </c>
      <c r="P321" s="7">
        <v>0</v>
      </c>
    </row>
    <row r="322" spans="1:35" x14ac:dyDescent="0.25">
      <c r="A322" s="7" t="s">
        <v>34</v>
      </c>
      <c r="B322" s="7">
        <v>91</v>
      </c>
      <c r="C322" s="7" t="s">
        <v>85</v>
      </c>
      <c r="D322" s="7" t="s">
        <v>42</v>
      </c>
      <c r="E322" s="7">
        <v>1995</v>
      </c>
      <c r="F322" s="7">
        <v>3.03</v>
      </c>
      <c r="G322" s="7">
        <v>0</v>
      </c>
      <c r="H322" s="7">
        <v>56.56</v>
      </c>
      <c r="I322" s="7">
        <v>56.56</v>
      </c>
      <c r="J322" s="7">
        <v>11.78</v>
      </c>
      <c r="K322" s="7">
        <v>19.8</v>
      </c>
      <c r="L322" s="7">
        <v>0</v>
      </c>
      <c r="M322" s="7">
        <v>0</v>
      </c>
      <c r="N322" s="7">
        <v>14.93</v>
      </c>
      <c r="O322" s="7">
        <f t="shared" si="4"/>
        <v>14.93</v>
      </c>
      <c r="P322" s="7">
        <v>0</v>
      </c>
    </row>
    <row r="323" spans="1:35" x14ac:dyDescent="0.25">
      <c r="A323" s="7" t="s">
        <v>34</v>
      </c>
      <c r="B323" s="7">
        <v>91</v>
      </c>
      <c r="C323" s="7" t="s">
        <v>85</v>
      </c>
      <c r="D323" s="7" t="s">
        <v>42</v>
      </c>
      <c r="E323" s="7">
        <v>2000</v>
      </c>
      <c r="F323" s="7">
        <v>3.74</v>
      </c>
      <c r="G323" s="7">
        <v>0</v>
      </c>
      <c r="H323" s="7">
        <v>81.33</v>
      </c>
      <c r="I323" s="7">
        <v>81.33</v>
      </c>
      <c r="L323" s="7">
        <v>0</v>
      </c>
      <c r="M323" s="7">
        <v>0</v>
      </c>
      <c r="N323" s="7">
        <v>16.809999999999999</v>
      </c>
      <c r="O323" s="7">
        <f t="shared" ref="O323:O386" si="5">L323+M323+N323</f>
        <v>16.809999999999999</v>
      </c>
    </row>
    <row r="324" spans="1:35" x14ac:dyDescent="0.25">
      <c r="A324" s="7" t="s">
        <v>34</v>
      </c>
      <c r="B324" s="7">
        <v>91</v>
      </c>
      <c r="C324" s="7" t="s">
        <v>85</v>
      </c>
      <c r="D324" s="7" t="s">
        <v>42</v>
      </c>
      <c r="E324" s="7">
        <v>2005</v>
      </c>
      <c r="F324" s="7">
        <v>4.26</v>
      </c>
      <c r="G324" s="7">
        <v>0</v>
      </c>
      <c r="H324" s="7">
        <v>103.08</v>
      </c>
      <c r="I324" s="7">
        <v>103.08</v>
      </c>
      <c r="L324" s="7">
        <v>0.1</v>
      </c>
      <c r="M324" s="7">
        <v>0</v>
      </c>
      <c r="N324" s="7">
        <v>14.53</v>
      </c>
      <c r="O324" s="7">
        <f t="shared" si="5"/>
        <v>14.629999999999999</v>
      </c>
      <c r="Q324" s="7">
        <v>0</v>
      </c>
      <c r="R324" s="7">
        <v>102.87</v>
      </c>
      <c r="S324" s="7">
        <v>102.87</v>
      </c>
      <c r="U324" s="7">
        <v>0</v>
      </c>
      <c r="V324" s="7">
        <v>0</v>
      </c>
      <c r="W324" s="7">
        <v>14.53</v>
      </c>
      <c r="X324" s="7">
        <v>14.53</v>
      </c>
      <c r="Z324" s="7">
        <v>0</v>
      </c>
      <c r="AA324" s="7">
        <v>0.21</v>
      </c>
      <c r="AB324" s="7">
        <v>0.21</v>
      </c>
      <c r="AE324" s="7">
        <v>0.1</v>
      </c>
      <c r="AF324" s="7">
        <v>0</v>
      </c>
      <c r="AG324" s="7">
        <v>0</v>
      </c>
      <c r="AH324" s="7">
        <v>0.1</v>
      </c>
      <c r="AI324" s="7">
        <v>0</v>
      </c>
    </row>
    <row r="325" spans="1:35" x14ac:dyDescent="0.25">
      <c r="A325" s="7" t="s">
        <v>34</v>
      </c>
      <c r="B325" s="7">
        <v>91</v>
      </c>
      <c r="C325" s="7" t="s">
        <v>85</v>
      </c>
      <c r="D325" s="7" t="s">
        <v>42</v>
      </c>
      <c r="E325" s="7">
        <v>2010</v>
      </c>
      <c r="F325" s="7">
        <v>4.4359999999999999</v>
      </c>
      <c r="G325" s="7">
        <v>0</v>
      </c>
      <c r="H325" s="7">
        <v>103.6</v>
      </c>
      <c r="I325" s="7">
        <v>103.6</v>
      </c>
      <c r="L325" s="7">
        <v>0.17</v>
      </c>
      <c r="M325" s="7">
        <v>0</v>
      </c>
      <c r="N325" s="7">
        <v>15.87</v>
      </c>
      <c r="O325" s="7">
        <f t="shared" si="5"/>
        <v>16.04</v>
      </c>
      <c r="Q325" s="7">
        <v>0</v>
      </c>
      <c r="R325" s="7">
        <v>103.07</v>
      </c>
      <c r="S325" s="7">
        <v>103.07</v>
      </c>
      <c r="U325" s="7">
        <v>7.0000000000000007E-2</v>
      </c>
      <c r="V325" s="7">
        <v>0</v>
      </c>
      <c r="W325" s="7">
        <v>15.87</v>
      </c>
      <c r="X325" s="7">
        <v>15.94</v>
      </c>
      <c r="Z325" s="7">
        <v>0</v>
      </c>
      <c r="AA325" s="7">
        <v>0.53</v>
      </c>
      <c r="AB325" s="7">
        <v>0.53</v>
      </c>
      <c r="AE325" s="7">
        <v>0.1</v>
      </c>
      <c r="AF325" s="7">
        <v>0</v>
      </c>
      <c r="AG325" s="7">
        <v>0</v>
      </c>
      <c r="AH325" s="7">
        <v>0.1</v>
      </c>
      <c r="AI325" s="7">
        <v>0</v>
      </c>
    </row>
    <row r="326" spans="1:35" x14ac:dyDescent="0.25">
      <c r="A326" s="7" t="s">
        <v>34</v>
      </c>
      <c r="B326" s="7">
        <v>91</v>
      </c>
      <c r="C326" s="7" t="s">
        <v>85</v>
      </c>
      <c r="D326" s="7" t="s">
        <v>42</v>
      </c>
      <c r="E326" s="7">
        <v>2015</v>
      </c>
      <c r="F326" s="7">
        <v>4.6909999999999998</v>
      </c>
      <c r="G326" s="7">
        <v>0.02</v>
      </c>
      <c r="H326" s="7">
        <v>94.24</v>
      </c>
      <c r="I326" s="7">
        <v>94.26</v>
      </c>
      <c r="J326" s="7">
        <v>13.97</v>
      </c>
      <c r="L326" s="7">
        <v>0.13</v>
      </c>
      <c r="M326" s="7">
        <v>0</v>
      </c>
      <c r="N326" s="7">
        <v>14.64</v>
      </c>
      <c r="O326" s="7">
        <f t="shared" si="5"/>
        <v>14.770000000000001</v>
      </c>
      <c r="Q326" s="7">
        <v>0.02</v>
      </c>
      <c r="R326" s="7">
        <v>94.02</v>
      </c>
      <c r="S326" s="7">
        <v>94.04</v>
      </c>
      <c r="T326" s="7">
        <v>13.92</v>
      </c>
      <c r="U326" s="7">
        <v>0.08</v>
      </c>
      <c r="V326" s="7">
        <v>0</v>
      </c>
      <c r="W326" s="7">
        <v>14.64</v>
      </c>
      <c r="X326" s="7">
        <v>14.72</v>
      </c>
      <c r="Y326" s="7" t="s">
        <v>37</v>
      </c>
      <c r="Z326" s="7">
        <v>0</v>
      </c>
      <c r="AA326" s="7">
        <v>0.22</v>
      </c>
      <c r="AB326" s="7">
        <v>0.22</v>
      </c>
      <c r="AC326" s="7">
        <v>0.05</v>
      </c>
      <c r="AD326" s="7" t="s">
        <v>37</v>
      </c>
      <c r="AE326" s="7">
        <v>0.05</v>
      </c>
      <c r="AF326" s="7">
        <v>0</v>
      </c>
      <c r="AG326" s="7">
        <v>0</v>
      </c>
      <c r="AH326" s="7">
        <v>0.05</v>
      </c>
      <c r="AI326" s="7">
        <v>0</v>
      </c>
    </row>
    <row r="327" spans="1:35" x14ac:dyDescent="0.25">
      <c r="A327" s="7" t="s">
        <v>34</v>
      </c>
      <c r="B327" s="7">
        <v>93</v>
      </c>
      <c r="C327" s="7" t="s">
        <v>86</v>
      </c>
      <c r="D327" s="7" t="s">
        <v>42</v>
      </c>
      <c r="E327" s="7">
        <v>1985</v>
      </c>
      <c r="F327" s="7">
        <v>6.06</v>
      </c>
      <c r="G327" s="7">
        <v>0</v>
      </c>
      <c r="H327" s="7">
        <v>28.82</v>
      </c>
      <c r="I327" s="7">
        <v>28.82</v>
      </c>
      <c r="J327" s="7">
        <v>13.55</v>
      </c>
      <c r="K327" s="7">
        <v>11.53</v>
      </c>
      <c r="L327" s="7">
        <v>0.08</v>
      </c>
      <c r="N327" s="7">
        <v>21.1</v>
      </c>
      <c r="O327" s="7">
        <f t="shared" si="5"/>
        <v>21.18</v>
      </c>
      <c r="P327" s="7">
        <v>0</v>
      </c>
    </row>
    <row r="328" spans="1:35" x14ac:dyDescent="0.25">
      <c r="A328" s="7" t="s">
        <v>34</v>
      </c>
      <c r="B328" s="7">
        <v>93</v>
      </c>
      <c r="C328" s="7" t="s">
        <v>86</v>
      </c>
      <c r="D328" s="7" t="s">
        <v>42</v>
      </c>
      <c r="E328" s="7">
        <v>1990</v>
      </c>
      <c r="F328" s="7">
        <v>7.17</v>
      </c>
      <c r="G328" s="7">
        <v>0</v>
      </c>
      <c r="H328" s="7">
        <v>20.18</v>
      </c>
      <c r="I328" s="7">
        <v>20.18</v>
      </c>
      <c r="J328" s="7">
        <v>10.02</v>
      </c>
      <c r="K328" s="7">
        <v>7.87</v>
      </c>
      <c r="L328" s="7">
        <v>0.05</v>
      </c>
      <c r="N328" s="7">
        <v>14.28</v>
      </c>
      <c r="O328" s="7">
        <f t="shared" si="5"/>
        <v>14.33</v>
      </c>
      <c r="P328" s="7">
        <v>0</v>
      </c>
    </row>
    <row r="329" spans="1:35" x14ac:dyDescent="0.25">
      <c r="A329" s="7" t="s">
        <v>34</v>
      </c>
      <c r="B329" s="7">
        <v>93</v>
      </c>
      <c r="C329" s="7" t="s">
        <v>86</v>
      </c>
      <c r="D329" s="7" t="s">
        <v>42</v>
      </c>
      <c r="E329" s="7">
        <v>1995</v>
      </c>
      <c r="F329" s="7">
        <v>10.59</v>
      </c>
      <c r="G329" s="7">
        <v>0</v>
      </c>
      <c r="H329" s="7">
        <v>7.08</v>
      </c>
      <c r="I329" s="7">
        <v>7.08</v>
      </c>
      <c r="J329" s="7">
        <v>3.09</v>
      </c>
      <c r="K329" s="7">
        <v>2.76</v>
      </c>
      <c r="L329" s="7">
        <v>0.03</v>
      </c>
      <c r="M329" s="7">
        <v>0</v>
      </c>
      <c r="N329" s="7">
        <v>8.27</v>
      </c>
      <c r="O329" s="7">
        <f t="shared" si="5"/>
        <v>8.2999999999999989</v>
      </c>
      <c r="P329" s="7">
        <v>0</v>
      </c>
    </row>
    <row r="330" spans="1:35" x14ac:dyDescent="0.25">
      <c r="A330" s="7" t="s">
        <v>34</v>
      </c>
      <c r="B330" s="7">
        <v>93</v>
      </c>
      <c r="C330" s="7" t="s">
        <v>86</v>
      </c>
      <c r="D330" s="7" t="s">
        <v>42</v>
      </c>
      <c r="E330" s="7">
        <v>2000</v>
      </c>
      <c r="F330" s="7">
        <v>14.52</v>
      </c>
      <c r="G330" s="7">
        <v>0</v>
      </c>
      <c r="H330" s="7">
        <v>26.3</v>
      </c>
      <c r="I330" s="7">
        <v>26.3</v>
      </c>
      <c r="L330" s="7">
        <v>0</v>
      </c>
      <c r="M330" s="7">
        <v>0</v>
      </c>
      <c r="N330" s="7">
        <v>16.25</v>
      </c>
      <c r="O330" s="7">
        <f t="shared" si="5"/>
        <v>16.25</v>
      </c>
    </row>
    <row r="331" spans="1:35" x14ac:dyDescent="0.25">
      <c r="A331" s="7" t="s">
        <v>34</v>
      </c>
      <c r="B331" s="7">
        <v>93</v>
      </c>
      <c r="C331" s="7" t="s">
        <v>86</v>
      </c>
      <c r="D331" s="7" t="s">
        <v>42</v>
      </c>
      <c r="E331" s="7">
        <v>2005</v>
      </c>
      <c r="F331" s="7">
        <v>16.949000000000002</v>
      </c>
      <c r="G331" s="7">
        <v>0</v>
      </c>
      <c r="H331" s="7">
        <v>19.43</v>
      </c>
      <c r="I331" s="7">
        <v>19.43</v>
      </c>
      <c r="L331" s="7">
        <v>0</v>
      </c>
      <c r="M331" s="7">
        <v>0</v>
      </c>
      <c r="N331" s="7">
        <v>3.03</v>
      </c>
      <c r="O331" s="7">
        <f t="shared" si="5"/>
        <v>3.03</v>
      </c>
      <c r="Q331" s="7">
        <v>0</v>
      </c>
      <c r="R331" s="7">
        <v>19.43</v>
      </c>
      <c r="S331" s="7">
        <v>19.43</v>
      </c>
      <c r="U331" s="7">
        <v>0</v>
      </c>
      <c r="V331" s="7">
        <v>0</v>
      </c>
      <c r="W331" s="7">
        <v>3.03</v>
      </c>
      <c r="X331" s="7">
        <v>3.03</v>
      </c>
      <c r="Z331" s="7">
        <v>0</v>
      </c>
      <c r="AA331" s="7">
        <v>0</v>
      </c>
      <c r="AB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</row>
    <row r="332" spans="1:35" x14ac:dyDescent="0.25">
      <c r="A332" s="7" t="s">
        <v>34</v>
      </c>
      <c r="B332" s="7">
        <v>93</v>
      </c>
      <c r="C332" s="7" t="s">
        <v>86</v>
      </c>
      <c r="D332" s="7" t="s">
        <v>42</v>
      </c>
      <c r="E332" s="7">
        <v>2010</v>
      </c>
      <c r="F332" s="7">
        <v>16.206</v>
      </c>
      <c r="G332" s="7">
        <v>0</v>
      </c>
      <c r="H332" s="7">
        <v>22.16</v>
      </c>
      <c r="I332" s="7">
        <v>22.16</v>
      </c>
      <c r="L332" s="7">
        <v>0</v>
      </c>
      <c r="M332" s="7">
        <v>0</v>
      </c>
      <c r="N332" s="7">
        <v>5.83</v>
      </c>
      <c r="O332" s="7">
        <f t="shared" si="5"/>
        <v>5.83</v>
      </c>
      <c r="Q332" s="7">
        <v>0</v>
      </c>
      <c r="R332" s="7">
        <v>22.16</v>
      </c>
      <c r="S332" s="7">
        <v>22.16</v>
      </c>
      <c r="U332" s="7">
        <v>0</v>
      </c>
      <c r="V332" s="7">
        <v>0</v>
      </c>
      <c r="W332" s="7">
        <v>5.83</v>
      </c>
      <c r="X332" s="7">
        <v>5.83</v>
      </c>
      <c r="Z332" s="7">
        <v>0</v>
      </c>
      <c r="AA332" s="7">
        <v>0</v>
      </c>
      <c r="AB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</row>
    <row r="333" spans="1:35" x14ac:dyDescent="0.25">
      <c r="A333" s="7" t="s">
        <v>34</v>
      </c>
      <c r="B333" s="7">
        <v>93</v>
      </c>
      <c r="C333" s="7" t="s">
        <v>86</v>
      </c>
      <c r="D333" s="7" t="s">
        <v>42</v>
      </c>
      <c r="E333" s="7">
        <v>2015</v>
      </c>
      <c r="F333" s="7">
        <v>16.510000000000002</v>
      </c>
      <c r="G333" s="7">
        <v>0</v>
      </c>
      <c r="H333" s="7">
        <v>33.64</v>
      </c>
      <c r="I333" s="7">
        <v>33.64</v>
      </c>
      <c r="J333" s="7">
        <v>0.22</v>
      </c>
      <c r="L333" s="7">
        <v>0</v>
      </c>
      <c r="M333" s="7">
        <v>0</v>
      </c>
      <c r="N333" s="7">
        <v>0.89</v>
      </c>
      <c r="O333" s="7">
        <f t="shared" si="5"/>
        <v>0.89</v>
      </c>
      <c r="Q333" s="7">
        <v>0</v>
      </c>
      <c r="R333" s="7">
        <v>33.64</v>
      </c>
      <c r="S333" s="7">
        <v>33.64</v>
      </c>
      <c r="T333" s="7">
        <v>0.22</v>
      </c>
      <c r="U333" s="7">
        <v>0</v>
      </c>
      <c r="V333" s="7">
        <v>0</v>
      </c>
      <c r="W333" s="7">
        <v>0.89</v>
      </c>
      <c r="X333" s="7">
        <v>0.89</v>
      </c>
      <c r="Y333" s="7" t="s">
        <v>37</v>
      </c>
      <c r="Z333" s="7">
        <v>0</v>
      </c>
      <c r="AA333" s="7">
        <v>0</v>
      </c>
      <c r="AB333" s="7">
        <v>0</v>
      </c>
      <c r="AC333" s="7">
        <v>0</v>
      </c>
      <c r="AD333" s="7" t="s">
        <v>37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</row>
    <row r="334" spans="1:35" x14ac:dyDescent="0.25">
      <c r="A334" s="7" t="s">
        <v>34</v>
      </c>
      <c r="B334" s="7">
        <v>95</v>
      </c>
      <c r="C334" s="7" t="s">
        <v>87</v>
      </c>
      <c r="D334" s="7" t="s">
        <v>42</v>
      </c>
      <c r="E334" s="7">
        <v>1985</v>
      </c>
      <c r="F334" s="7">
        <v>4.53</v>
      </c>
      <c r="G334" s="7">
        <v>90.69</v>
      </c>
      <c r="H334" s="7">
        <v>1.07</v>
      </c>
      <c r="I334" s="7">
        <v>91.76</v>
      </c>
      <c r="J334" s="7">
        <v>72.94</v>
      </c>
      <c r="K334" s="7">
        <v>4.96</v>
      </c>
      <c r="L334" s="7">
        <v>46.79</v>
      </c>
      <c r="N334" s="7">
        <v>24.11</v>
      </c>
      <c r="O334" s="7">
        <f t="shared" si="5"/>
        <v>70.900000000000006</v>
      </c>
      <c r="P334" s="7">
        <v>0</v>
      </c>
    </row>
    <row r="335" spans="1:35" x14ac:dyDescent="0.25">
      <c r="A335" s="7" t="s">
        <v>34</v>
      </c>
      <c r="B335" s="7">
        <v>95</v>
      </c>
      <c r="C335" s="7" t="s">
        <v>87</v>
      </c>
      <c r="D335" s="7" t="s">
        <v>42</v>
      </c>
      <c r="E335" s="7">
        <v>1990</v>
      </c>
      <c r="F335" s="7">
        <v>4.1900000000000004</v>
      </c>
      <c r="G335" s="7">
        <v>99.82</v>
      </c>
      <c r="H335" s="7">
        <v>0.96</v>
      </c>
      <c r="I335" s="7">
        <v>100.78</v>
      </c>
      <c r="J335" s="7">
        <v>91.35</v>
      </c>
      <c r="K335" s="7">
        <v>4.12</v>
      </c>
      <c r="L335" s="7">
        <v>56.18</v>
      </c>
      <c r="N335" s="7">
        <v>28.95</v>
      </c>
      <c r="O335" s="7">
        <f t="shared" si="5"/>
        <v>85.13</v>
      </c>
      <c r="P335" s="7">
        <v>0</v>
      </c>
    </row>
    <row r="336" spans="1:35" x14ac:dyDescent="0.25">
      <c r="A336" s="7" t="s">
        <v>34</v>
      </c>
      <c r="B336" s="7">
        <v>95</v>
      </c>
      <c r="C336" s="7" t="s">
        <v>87</v>
      </c>
      <c r="D336" s="7" t="s">
        <v>42</v>
      </c>
      <c r="E336" s="7">
        <v>1995</v>
      </c>
      <c r="F336" s="7">
        <v>4.3099999999999996</v>
      </c>
      <c r="G336" s="7">
        <v>83.41</v>
      </c>
      <c r="H336" s="7">
        <v>0.74</v>
      </c>
      <c r="I336" s="7">
        <v>84.15</v>
      </c>
      <c r="J336" s="7">
        <v>76.3</v>
      </c>
      <c r="K336" s="7">
        <v>3.44</v>
      </c>
      <c r="L336" s="7">
        <v>49.75</v>
      </c>
      <c r="M336" s="7">
        <v>0</v>
      </c>
      <c r="N336" s="7">
        <v>25.63</v>
      </c>
      <c r="O336" s="7">
        <f t="shared" si="5"/>
        <v>75.38</v>
      </c>
      <c r="P336" s="7">
        <v>0</v>
      </c>
    </row>
    <row r="337" spans="1:35" x14ac:dyDescent="0.25">
      <c r="A337" s="7" t="s">
        <v>34</v>
      </c>
      <c r="B337" s="7">
        <v>95</v>
      </c>
      <c r="C337" s="7" t="s">
        <v>87</v>
      </c>
      <c r="D337" s="7" t="s">
        <v>42</v>
      </c>
      <c r="E337" s="7">
        <v>2000</v>
      </c>
      <c r="F337" s="7">
        <v>4.4800000000000004</v>
      </c>
      <c r="G337" s="7">
        <v>127.48</v>
      </c>
      <c r="H337" s="7">
        <v>1.72</v>
      </c>
      <c r="I337" s="7">
        <v>129.19999999999999</v>
      </c>
      <c r="L337" s="7">
        <v>72.03</v>
      </c>
      <c r="M337" s="7">
        <v>0</v>
      </c>
      <c r="N337" s="7">
        <v>9.1300000000000008</v>
      </c>
      <c r="O337" s="7">
        <f t="shared" si="5"/>
        <v>81.16</v>
      </c>
    </row>
    <row r="338" spans="1:35" x14ac:dyDescent="0.25">
      <c r="A338" s="7" t="s">
        <v>34</v>
      </c>
      <c r="B338" s="7">
        <v>95</v>
      </c>
      <c r="C338" s="7" t="s">
        <v>87</v>
      </c>
      <c r="D338" s="7" t="s">
        <v>42</v>
      </c>
      <c r="E338" s="7">
        <v>2005</v>
      </c>
      <c r="F338" s="7">
        <v>4.5860000000000003</v>
      </c>
      <c r="G338" s="7">
        <v>81.96</v>
      </c>
      <c r="H338" s="7">
        <v>0.11</v>
      </c>
      <c r="I338" s="7">
        <v>82.07</v>
      </c>
      <c r="L338" s="7">
        <v>63.38</v>
      </c>
      <c r="M338" s="7">
        <v>0</v>
      </c>
      <c r="N338" s="7">
        <v>3.48</v>
      </c>
      <c r="O338" s="7">
        <f t="shared" si="5"/>
        <v>66.86</v>
      </c>
      <c r="Q338" s="7">
        <v>81.849999999999994</v>
      </c>
      <c r="R338" s="7">
        <v>0</v>
      </c>
      <c r="S338" s="7">
        <v>81.849999999999994</v>
      </c>
      <c r="U338" s="7">
        <v>63.28</v>
      </c>
      <c r="V338" s="7">
        <v>0</v>
      </c>
      <c r="W338" s="7">
        <v>3.48</v>
      </c>
      <c r="X338" s="7">
        <v>66.760000000000005</v>
      </c>
      <c r="Z338" s="7">
        <v>0.11</v>
      </c>
      <c r="AA338" s="7">
        <v>0.11</v>
      </c>
      <c r="AB338" s="7">
        <v>0.22</v>
      </c>
      <c r="AE338" s="7">
        <v>0.1</v>
      </c>
      <c r="AF338" s="7">
        <v>0</v>
      </c>
      <c r="AG338" s="7">
        <v>0</v>
      </c>
      <c r="AH338" s="7">
        <v>0.1</v>
      </c>
      <c r="AI338" s="7">
        <v>0</v>
      </c>
    </row>
    <row r="339" spans="1:35" x14ac:dyDescent="0.25">
      <c r="A339" s="7" t="s">
        <v>34</v>
      </c>
      <c r="B339" s="7">
        <v>95</v>
      </c>
      <c r="C339" s="7" t="s">
        <v>87</v>
      </c>
      <c r="D339" s="7" t="s">
        <v>42</v>
      </c>
      <c r="E339" s="7">
        <v>2010</v>
      </c>
      <c r="F339" s="7">
        <v>4.4420000000000002</v>
      </c>
      <c r="G339" s="7">
        <v>57.33</v>
      </c>
      <c r="H339" s="7">
        <v>0.06</v>
      </c>
      <c r="I339" s="7">
        <v>57.39</v>
      </c>
      <c r="L339" s="7">
        <v>64.459999999999994</v>
      </c>
      <c r="M339" s="7">
        <v>0</v>
      </c>
      <c r="N339" s="7">
        <v>2.23</v>
      </c>
      <c r="O339" s="7">
        <f t="shared" si="5"/>
        <v>66.69</v>
      </c>
      <c r="Q339" s="7">
        <v>57.33</v>
      </c>
      <c r="R339" s="7">
        <v>0</v>
      </c>
      <c r="S339" s="7">
        <v>57.33</v>
      </c>
      <c r="U339" s="7">
        <v>64.41</v>
      </c>
      <c r="V339" s="7">
        <v>0</v>
      </c>
      <c r="W339" s="7">
        <v>2.23</v>
      </c>
      <c r="X339" s="7">
        <v>66.64</v>
      </c>
      <c r="Z339" s="7">
        <v>0</v>
      </c>
      <c r="AA339" s="7">
        <v>0.06</v>
      </c>
      <c r="AB339" s="7">
        <v>0.06</v>
      </c>
      <c r="AE339" s="7">
        <v>0.05</v>
      </c>
      <c r="AF339" s="7">
        <v>0</v>
      </c>
      <c r="AG339" s="7">
        <v>0</v>
      </c>
      <c r="AH339" s="7">
        <v>0.05</v>
      </c>
      <c r="AI339" s="7">
        <v>0</v>
      </c>
    </row>
    <row r="340" spans="1:35" x14ac:dyDescent="0.25">
      <c r="A340" s="7" t="s">
        <v>34</v>
      </c>
      <c r="B340" s="7">
        <v>95</v>
      </c>
      <c r="C340" s="7" t="s">
        <v>87</v>
      </c>
      <c r="D340" s="7" t="s">
        <v>42</v>
      </c>
      <c r="E340" s="7">
        <v>2015</v>
      </c>
      <c r="F340" s="7">
        <v>4.3490000000000002</v>
      </c>
      <c r="G340" s="7">
        <v>73.56</v>
      </c>
      <c r="H340" s="7">
        <v>0.06</v>
      </c>
      <c r="I340" s="7">
        <v>73.62</v>
      </c>
      <c r="J340" s="7">
        <v>53.39</v>
      </c>
      <c r="L340" s="7">
        <v>66.33</v>
      </c>
      <c r="M340" s="7">
        <v>0</v>
      </c>
      <c r="N340" s="7">
        <v>1.8</v>
      </c>
      <c r="O340" s="7">
        <f t="shared" si="5"/>
        <v>68.13</v>
      </c>
      <c r="Q340" s="7">
        <v>73.56</v>
      </c>
      <c r="R340" s="7">
        <v>0</v>
      </c>
      <c r="S340" s="7">
        <v>73.56</v>
      </c>
      <c r="T340" s="7">
        <v>53.35</v>
      </c>
      <c r="U340" s="7">
        <v>66.16</v>
      </c>
      <c r="V340" s="7">
        <v>0</v>
      </c>
      <c r="W340" s="7">
        <v>1.8</v>
      </c>
      <c r="X340" s="7">
        <v>67.959999999999994</v>
      </c>
      <c r="Y340" s="7" t="s">
        <v>37</v>
      </c>
      <c r="Z340" s="7">
        <v>0</v>
      </c>
      <c r="AA340" s="7">
        <v>0.06</v>
      </c>
      <c r="AB340" s="7">
        <v>0.06</v>
      </c>
      <c r="AC340" s="7">
        <v>0.04</v>
      </c>
      <c r="AD340" s="7" t="s">
        <v>37</v>
      </c>
      <c r="AE340" s="7">
        <v>0.17</v>
      </c>
      <c r="AF340" s="7">
        <v>0</v>
      </c>
      <c r="AG340" s="7">
        <v>0</v>
      </c>
      <c r="AH340" s="7">
        <v>0.17</v>
      </c>
      <c r="AI340" s="7">
        <v>0</v>
      </c>
    </row>
    <row r="341" spans="1:35" x14ac:dyDescent="0.25">
      <c r="A341" s="7" t="s">
        <v>34</v>
      </c>
      <c r="B341" s="7">
        <v>97</v>
      </c>
      <c r="C341" s="7" t="s">
        <v>88</v>
      </c>
      <c r="D341" s="7" t="s">
        <v>39</v>
      </c>
      <c r="E341" s="7">
        <v>1985</v>
      </c>
      <c r="F341" s="7">
        <v>12.14</v>
      </c>
      <c r="G341" s="7">
        <v>0</v>
      </c>
      <c r="H341" s="7">
        <v>62.09</v>
      </c>
      <c r="I341" s="7">
        <v>62.09</v>
      </c>
      <c r="J341" s="7">
        <v>11.81</v>
      </c>
      <c r="K341" s="7">
        <v>14.34</v>
      </c>
      <c r="L341" s="7">
        <v>0.5</v>
      </c>
      <c r="N341" s="7">
        <v>16.22</v>
      </c>
      <c r="O341" s="7">
        <f t="shared" si="5"/>
        <v>16.72</v>
      </c>
      <c r="P341" s="7">
        <v>0</v>
      </c>
    </row>
    <row r="342" spans="1:35" x14ac:dyDescent="0.25">
      <c r="A342" s="7" t="s">
        <v>34</v>
      </c>
      <c r="B342" s="7">
        <v>97</v>
      </c>
      <c r="C342" s="7" t="s">
        <v>88</v>
      </c>
      <c r="D342" s="7" t="s">
        <v>39</v>
      </c>
      <c r="E342" s="7">
        <v>1990</v>
      </c>
      <c r="F342" s="7">
        <v>12.66</v>
      </c>
      <c r="G342" s="7">
        <v>0</v>
      </c>
      <c r="H342" s="7">
        <v>73.23</v>
      </c>
      <c r="I342" s="7">
        <v>73.23</v>
      </c>
      <c r="J342" s="7">
        <v>16.11</v>
      </c>
      <c r="K342" s="7">
        <v>21.97</v>
      </c>
      <c r="L342" s="7">
        <v>0.47</v>
      </c>
      <c r="N342" s="7">
        <v>15.12</v>
      </c>
      <c r="O342" s="7">
        <f t="shared" si="5"/>
        <v>15.59</v>
      </c>
      <c r="P342" s="7">
        <v>0</v>
      </c>
    </row>
    <row r="343" spans="1:35" x14ac:dyDescent="0.25">
      <c r="A343" s="7" t="s">
        <v>34</v>
      </c>
      <c r="B343" s="7">
        <v>97</v>
      </c>
      <c r="C343" s="7" t="s">
        <v>88</v>
      </c>
      <c r="D343" s="7" t="s">
        <v>39</v>
      </c>
      <c r="E343" s="7">
        <v>1995</v>
      </c>
      <c r="F343" s="7">
        <v>13.59</v>
      </c>
      <c r="G343" s="7">
        <v>0</v>
      </c>
      <c r="H343" s="7">
        <v>39.479999999999997</v>
      </c>
      <c r="I343" s="7">
        <v>39.479999999999997</v>
      </c>
      <c r="J343" s="7">
        <v>6.91</v>
      </c>
      <c r="K343" s="7">
        <v>11.84</v>
      </c>
      <c r="L343" s="7">
        <v>0.42</v>
      </c>
      <c r="M343" s="7">
        <v>0</v>
      </c>
      <c r="N343" s="7">
        <v>13.36</v>
      </c>
      <c r="O343" s="7">
        <f t="shared" si="5"/>
        <v>13.78</v>
      </c>
      <c r="P343" s="7">
        <v>0.2</v>
      </c>
    </row>
    <row r="344" spans="1:35" x14ac:dyDescent="0.25">
      <c r="A344" s="7" t="s">
        <v>34</v>
      </c>
      <c r="B344" s="7">
        <v>97</v>
      </c>
      <c r="C344" s="7" t="s">
        <v>88</v>
      </c>
      <c r="D344" s="7" t="s">
        <v>39</v>
      </c>
      <c r="E344" s="7">
        <v>2000</v>
      </c>
      <c r="F344" s="7">
        <v>14.87</v>
      </c>
      <c r="G344" s="7">
        <v>0</v>
      </c>
      <c r="H344" s="7">
        <v>38.79</v>
      </c>
      <c r="I344" s="7">
        <v>38.79</v>
      </c>
      <c r="L344" s="7">
        <v>0</v>
      </c>
      <c r="M344" s="7">
        <v>0</v>
      </c>
      <c r="N344" s="7">
        <v>12.03</v>
      </c>
      <c r="O344" s="7">
        <f t="shared" si="5"/>
        <v>12.03</v>
      </c>
    </row>
    <row r="345" spans="1:35" x14ac:dyDescent="0.25">
      <c r="A345" s="7" t="s">
        <v>34</v>
      </c>
      <c r="B345" s="7">
        <v>97</v>
      </c>
      <c r="C345" s="7" t="s">
        <v>88</v>
      </c>
      <c r="D345" s="7" t="s">
        <v>39</v>
      </c>
      <c r="E345" s="7">
        <v>2005</v>
      </c>
      <c r="F345" s="7">
        <v>14.914</v>
      </c>
      <c r="G345" s="7">
        <v>0</v>
      </c>
      <c r="H345" s="7">
        <v>130.93</v>
      </c>
      <c r="I345" s="7">
        <v>130.93</v>
      </c>
      <c r="L345" s="7">
        <v>0.22</v>
      </c>
      <c r="M345" s="7">
        <v>0</v>
      </c>
      <c r="N345" s="7">
        <v>13.29</v>
      </c>
      <c r="O345" s="7">
        <f t="shared" si="5"/>
        <v>13.51</v>
      </c>
      <c r="Q345" s="7">
        <v>0</v>
      </c>
      <c r="R345" s="7">
        <v>130.69</v>
      </c>
      <c r="S345" s="7">
        <v>130.69</v>
      </c>
      <c r="U345" s="7">
        <v>0</v>
      </c>
      <c r="V345" s="7">
        <v>0</v>
      </c>
      <c r="W345" s="7">
        <v>13.29</v>
      </c>
      <c r="X345" s="7">
        <v>13.29</v>
      </c>
      <c r="Z345" s="7">
        <v>0</v>
      </c>
      <c r="AA345" s="7">
        <v>0.24</v>
      </c>
      <c r="AB345" s="7">
        <v>0.24</v>
      </c>
      <c r="AE345" s="7">
        <v>0.22</v>
      </c>
      <c r="AF345" s="7">
        <v>0</v>
      </c>
      <c r="AG345" s="7">
        <v>0</v>
      </c>
      <c r="AH345" s="7">
        <v>0.22</v>
      </c>
      <c r="AI345" s="7">
        <v>0</v>
      </c>
    </row>
    <row r="346" spans="1:35" x14ac:dyDescent="0.25">
      <c r="A346" s="7" t="s">
        <v>34</v>
      </c>
      <c r="B346" s="7">
        <v>97</v>
      </c>
      <c r="C346" s="7" t="s">
        <v>88</v>
      </c>
      <c r="D346" s="7" t="s">
        <v>39</v>
      </c>
      <c r="E346" s="7">
        <v>2010</v>
      </c>
      <c r="F346" s="7">
        <v>17.148</v>
      </c>
      <c r="G346" s="7">
        <v>0</v>
      </c>
      <c r="H346" s="7">
        <v>116.37</v>
      </c>
      <c r="I346" s="7">
        <v>116.37</v>
      </c>
      <c r="L346" s="7">
        <v>3.75</v>
      </c>
      <c r="M346" s="7">
        <v>0</v>
      </c>
      <c r="N346" s="7">
        <v>5.97</v>
      </c>
      <c r="O346" s="7">
        <f t="shared" si="5"/>
        <v>9.7199999999999989</v>
      </c>
      <c r="Q346" s="7">
        <v>0</v>
      </c>
      <c r="R346" s="7">
        <v>116.05</v>
      </c>
      <c r="S346" s="7">
        <v>116.05</v>
      </c>
      <c r="U346" s="7">
        <v>3.4</v>
      </c>
      <c r="V346" s="7">
        <v>0</v>
      </c>
      <c r="W346" s="7">
        <v>5.97</v>
      </c>
      <c r="X346" s="7">
        <v>9.3699999999999992</v>
      </c>
      <c r="Z346" s="7">
        <v>0</v>
      </c>
      <c r="AA346" s="7">
        <v>0.32</v>
      </c>
      <c r="AB346" s="7">
        <v>0.32</v>
      </c>
      <c r="AE346" s="7">
        <v>0.35</v>
      </c>
      <c r="AF346" s="7">
        <v>0</v>
      </c>
      <c r="AG346" s="7">
        <v>0</v>
      </c>
      <c r="AH346" s="7">
        <v>0.35</v>
      </c>
      <c r="AI346" s="7">
        <v>0</v>
      </c>
    </row>
    <row r="347" spans="1:35" x14ac:dyDescent="0.25">
      <c r="A347" s="7" t="s">
        <v>34</v>
      </c>
      <c r="B347" s="7">
        <v>97</v>
      </c>
      <c r="C347" s="7" t="s">
        <v>88</v>
      </c>
      <c r="D347" s="7" t="s">
        <v>39</v>
      </c>
      <c r="E347" s="7">
        <v>2015</v>
      </c>
      <c r="F347" s="7">
        <v>17.786999999999999</v>
      </c>
      <c r="G347" s="7">
        <v>0</v>
      </c>
      <c r="H347" s="7">
        <v>117.31</v>
      </c>
      <c r="I347" s="7">
        <v>117.31</v>
      </c>
      <c r="J347" s="7">
        <v>11.71</v>
      </c>
      <c r="L347" s="7">
        <v>4.33</v>
      </c>
      <c r="M347" s="7">
        <v>0</v>
      </c>
      <c r="N347" s="7">
        <v>6.82</v>
      </c>
      <c r="O347" s="7">
        <f t="shared" si="5"/>
        <v>11.15</v>
      </c>
      <c r="Q347" s="7">
        <v>0</v>
      </c>
      <c r="R347" s="7">
        <v>117.02</v>
      </c>
      <c r="S347" s="7">
        <v>117.02</v>
      </c>
      <c r="T347" s="7">
        <v>11.42</v>
      </c>
      <c r="U347" s="7">
        <v>3.98</v>
      </c>
      <c r="V347" s="7">
        <v>0</v>
      </c>
      <c r="W347" s="7">
        <v>6.82</v>
      </c>
      <c r="X347" s="7">
        <v>10.8</v>
      </c>
      <c r="Y347" s="7" t="s">
        <v>37</v>
      </c>
      <c r="Z347" s="7">
        <v>0</v>
      </c>
      <c r="AA347" s="7">
        <v>0.28999999999999998</v>
      </c>
      <c r="AB347" s="7">
        <v>0.28999999999999998</v>
      </c>
      <c r="AC347" s="7">
        <v>0.28999999999999998</v>
      </c>
      <c r="AD347" s="7" t="s">
        <v>37</v>
      </c>
      <c r="AE347" s="7">
        <v>0.35</v>
      </c>
      <c r="AF347" s="7">
        <v>0</v>
      </c>
      <c r="AG347" s="7">
        <v>0</v>
      </c>
      <c r="AH347" s="7">
        <v>0.35</v>
      </c>
      <c r="AI347" s="7">
        <v>0</v>
      </c>
    </row>
    <row r="348" spans="1:35" x14ac:dyDescent="0.25">
      <c r="A348" s="7" t="s">
        <v>34</v>
      </c>
      <c r="B348" s="7">
        <v>99</v>
      </c>
      <c r="C348" s="7" t="s">
        <v>89</v>
      </c>
      <c r="D348" s="7" t="s">
        <v>42</v>
      </c>
      <c r="E348" s="7">
        <v>1985</v>
      </c>
      <c r="F348" s="7">
        <v>14.14</v>
      </c>
      <c r="G348" s="7">
        <v>117.82</v>
      </c>
      <c r="H348" s="7">
        <v>327.68</v>
      </c>
      <c r="I348" s="7">
        <v>445.5</v>
      </c>
      <c r="J348" s="7">
        <v>191.52</v>
      </c>
      <c r="K348" s="7">
        <v>141.08000000000001</v>
      </c>
      <c r="L348" s="7">
        <v>17.21</v>
      </c>
      <c r="N348" s="7">
        <v>96.54</v>
      </c>
      <c r="O348" s="7">
        <f t="shared" si="5"/>
        <v>113.75</v>
      </c>
      <c r="P348" s="7">
        <v>0</v>
      </c>
    </row>
    <row r="349" spans="1:35" x14ac:dyDescent="0.25">
      <c r="A349" s="7" t="s">
        <v>34</v>
      </c>
      <c r="B349" s="7">
        <v>99</v>
      </c>
      <c r="C349" s="7" t="s">
        <v>89</v>
      </c>
      <c r="D349" s="7" t="s">
        <v>42</v>
      </c>
      <c r="E349" s="7">
        <v>1990</v>
      </c>
      <c r="F349" s="7">
        <v>13.35</v>
      </c>
      <c r="G349" s="7">
        <v>114</v>
      </c>
      <c r="H349" s="7">
        <v>215</v>
      </c>
      <c r="I349" s="7">
        <v>329</v>
      </c>
      <c r="J349" s="7">
        <v>171</v>
      </c>
      <c r="K349" s="7">
        <v>158</v>
      </c>
      <c r="L349" s="7">
        <v>14.3</v>
      </c>
      <c r="N349" s="7">
        <v>80.81</v>
      </c>
      <c r="O349" s="7">
        <f t="shared" si="5"/>
        <v>95.11</v>
      </c>
      <c r="P349" s="7">
        <v>0</v>
      </c>
    </row>
    <row r="350" spans="1:35" x14ac:dyDescent="0.25">
      <c r="A350" s="7" t="s">
        <v>34</v>
      </c>
      <c r="B350" s="7">
        <v>99</v>
      </c>
      <c r="C350" s="7" t="s">
        <v>89</v>
      </c>
      <c r="D350" s="7" t="s">
        <v>42</v>
      </c>
      <c r="E350" s="7">
        <v>1995</v>
      </c>
      <c r="F350" s="7">
        <v>13.59</v>
      </c>
      <c r="G350" s="7">
        <v>139.69999999999999</v>
      </c>
      <c r="H350" s="7">
        <v>538.19000000000005</v>
      </c>
      <c r="I350" s="7">
        <v>677.89</v>
      </c>
      <c r="J350" s="7">
        <v>305.95999999999998</v>
      </c>
      <c r="K350" s="7">
        <v>205.6</v>
      </c>
      <c r="L350" s="7">
        <v>18.88</v>
      </c>
      <c r="M350" s="7">
        <v>0</v>
      </c>
      <c r="N350" s="7">
        <v>105.89</v>
      </c>
      <c r="O350" s="7">
        <f t="shared" si="5"/>
        <v>124.77</v>
      </c>
      <c r="P350" s="7">
        <v>0</v>
      </c>
    </row>
    <row r="351" spans="1:35" x14ac:dyDescent="0.25">
      <c r="A351" s="7" t="s">
        <v>34</v>
      </c>
      <c r="B351" s="7">
        <v>99</v>
      </c>
      <c r="C351" s="7" t="s">
        <v>89</v>
      </c>
      <c r="D351" s="7" t="s">
        <v>42</v>
      </c>
      <c r="E351" s="7">
        <v>2000</v>
      </c>
      <c r="F351" s="7">
        <v>14.48</v>
      </c>
      <c r="G351" s="7">
        <v>87.45</v>
      </c>
      <c r="H351" s="7">
        <v>332.47</v>
      </c>
      <c r="I351" s="7">
        <v>419.92</v>
      </c>
      <c r="L351" s="7">
        <v>12.21</v>
      </c>
      <c r="M351" s="7">
        <v>0.1</v>
      </c>
      <c r="N351" s="7">
        <v>97.43</v>
      </c>
      <c r="O351" s="7">
        <f t="shared" si="5"/>
        <v>109.74000000000001</v>
      </c>
    </row>
    <row r="352" spans="1:35" x14ac:dyDescent="0.25">
      <c r="A352" s="7" t="s">
        <v>34</v>
      </c>
      <c r="B352" s="7">
        <v>99</v>
      </c>
      <c r="C352" s="7" t="s">
        <v>89</v>
      </c>
      <c r="D352" s="7" t="s">
        <v>42</v>
      </c>
      <c r="E352" s="7">
        <v>2005</v>
      </c>
      <c r="F352" s="7">
        <v>13.891999999999999</v>
      </c>
      <c r="G352" s="7">
        <v>27.47</v>
      </c>
      <c r="H352" s="7">
        <v>360.27</v>
      </c>
      <c r="I352" s="7">
        <v>387.74</v>
      </c>
      <c r="L352" s="7">
        <v>1.44</v>
      </c>
      <c r="M352" s="7">
        <v>0.16</v>
      </c>
      <c r="N352" s="7">
        <v>99.85</v>
      </c>
      <c r="O352" s="7">
        <f t="shared" si="5"/>
        <v>101.44999999999999</v>
      </c>
      <c r="Q352" s="7">
        <v>27.47</v>
      </c>
      <c r="R352" s="7">
        <v>360.27</v>
      </c>
      <c r="S352" s="7">
        <v>387.74</v>
      </c>
      <c r="U352" s="7">
        <v>1.39</v>
      </c>
      <c r="V352" s="7">
        <v>0.16</v>
      </c>
      <c r="W352" s="7">
        <v>99.85</v>
      </c>
      <c r="X352" s="7">
        <v>101.4</v>
      </c>
      <c r="Z352" s="7">
        <v>0</v>
      </c>
      <c r="AA352" s="7">
        <v>0</v>
      </c>
      <c r="AB352" s="7">
        <v>0</v>
      </c>
      <c r="AE352" s="7">
        <v>0.05</v>
      </c>
      <c r="AF352" s="7">
        <v>0</v>
      </c>
      <c r="AG352" s="7">
        <v>0</v>
      </c>
      <c r="AH352" s="7">
        <v>0.05</v>
      </c>
      <c r="AI352" s="7">
        <v>0</v>
      </c>
    </row>
    <row r="353" spans="1:35" x14ac:dyDescent="0.25">
      <c r="A353" s="7" t="s">
        <v>34</v>
      </c>
      <c r="B353" s="7">
        <v>99</v>
      </c>
      <c r="C353" s="7" t="s">
        <v>89</v>
      </c>
      <c r="D353" s="7" t="s">
        <v>42</v>
      </c>
      <c r="E353" s="7">
        <v>2010</v>
      </c>
      <c r="F353" s="7">
        <v>12.551</v>
      </c>
      <c r="G353" s="7">
        <v>39.229999999999997</v>
      </c>
      <c r="H353" s="7">
        <v>104.57</v>
      </c>
      <c r="I353" s="7">
        <v>143.80000000000001</v>
      </c>
      <c r="L353" s="7">
        <v>45.53</v>
      </c>
      <c r="M353" s="7">
        <v>0.42</v>
      </c>
      <c r="N353" s="7">
        <v>100.99</v>
      </c>
      <c r="O353" s="7">
        <f t="shared" si="5"/>
        <v>146.94</v>
      </c>
      <c r="Q353" s="7">
        <v>39.229999999999997</v>
      </c>
      <c r="R353" s="7">
        <v>104.57</v>
      </c>
      <c r="S353" s="7">
        <v>143.80000000000001</v>
      </c>
      <c r="U353" s="7">
        <v>45.48</v>
      </c>
      <c r="V353" s="7">
        <v>0.42</v>
      </c>
      <c r="W353" s="7">
        <v>100.99</v>
      </c>
      <c r="X353" s="7">
        <v>146.88999999999999</v>
      </c>
      <c r="Z353" s="7">
        <v>0</v>
      </c>
      <c r="AA353" s="7">
        <v>0</v>
      </c>
      <c r="AB353" s="7">
        <v>0</v>
      </c>
      <c r="AE353" s="7">
        <v>0.05</v>
      </c>
      <c r="AF353" s="7">
        <v>0</v>
      </c>
      <c r="AG353" s="7">
        <v>0</v>
      </c>
      <c r="AH353" s="7">
        <v>0.05</v>
      </c>
      <c r="AI353" s="7">
        <v>0</v>
      </c>
    </row>
    <row r="354" spans="1:35" x14ac:dyDescent="0.25">
      <c r="A354" s="7" t="s">
        <v>34</v>
      </c>
      <c r="B354" s="7">
        <v>99</v>
      </c>
      <c r="C354" s="7" t="s">
        <v>89</v>
      </c>
      <c r="D354" s="7" t="s">
        <v>42</v>
      </c>
      <c r="E354" s="7">
        <v>2015</v>
      </c>
      <c r="F354" s="7">
        <v>11.954000000000001</v>
      </c>
      <c r="G354" s="7">
        <v>32.29</v>
      </c>
      <c r="H354" s="7">
        <v>78.099999999999994</v>
      </c>
      <c r="I354" s="7">
        <v>110.39</v>
      </c>
      <c r="J354" s="7">
        <v>104</v>
      </c>
      <c r="L354" s="7">
        <v>40.75</v>
      </c>
      <c r="M354" s="7">
        <v>0.05</v>
      </c>
      <c r="N354" s="7">
        <v>70.8</v>
      </c>
      <c r="O354" s="7">
        <f t="shared" si="5"/>
        <v>111.6</v>
      </c>
      <c r="Q354" s="7">
        <v>32.29</v>
      </c>
      <c r="R354" s="7">
        <v>78.099999999999994</v>
      </c>
      <c r="S354" s="7">
        <v>110.39</v>
      </c>
      <c r="T354" s="7">
        <v>103.92</v>
      </c>
      <c r="U354" s="7">
        <v>40.700000000000003</v>
      </c>
      <c r="V354" s="7">
        <v>0.05</v>
      </c>
      <c r="W354" s="7">
        <v>70.8</v>
      </c>
      <c r="X354" s="7">
        <v>111.55</v>
      </c>
      <c r="Y354" s="7" t="s">
        <v>37</v>
      </c>
      <c r="Z354" s="7">
        <v>0</v>
      </c>
      <c r="AA354" s="7">
        <v>0</v>
      </c>
      <c r="AB354" s="7">
        <v>0</v>
      </c>
      <c r="AC354" s="7">
        <v>0.08</v>
      </c>
      <c r="AD354" s="7" t="s">
        <v>37</v>
      </c>
      <c r="AE354" s="7">
        <v>0.05</v>
      </c>
      <c r="AF354" s="7">
        <v>0</v>
      </c>
      <c r="AG354" s="7">
        <v>0</v>
      </c>
      <c r="AH354" s="7">
        <v>0.05</v>
      </c>
      <c r="AI354" s="7">
        <v>0.11</v>
      </c>
    </row>
    <row r="355" spans="1:35" x14ac:dyDescent="0.25">
      <c r="A355" s="7" t="s">
        <v>34</v>
      </c>
      <c r="B355" s="7">
        <v>101</v>
      </c>
      <c r="C355" s="7" t="s">
        <v>90</v>
      </c>
      <c r="D355" s="7" t="s">
        <v>39</v>
      </c>
      <c r="E355" s="7">
        <v>1985</v>
      </c>
      <c r="F355" s="7">
        <v>127.02</v>
      </c>
      <c r="G355" s="7">
        <v>25.29</v>
      </c>
      <c r="H355" s="7">
        <v>125.88</v>
      </c>
      <c r="I355" s="7">
        <v>151.16999999999999</v>
      </c>
      <c r="J355" s="7">
        <v>64.56</v>
      </c>
      <c r="K355" s="7">
        <v>52.36</v>
      </c>
      <c r="L355" s="7">
        <v>5.5</v>
      </c>
      <c r="N355" s="7">
        <v>31.14</v>
      </c>
      <c r="O355" s="7">
        <f t="shared" si="5"/>
        <v>36.64</v>
      </c>
      <c r="P355" s="7">
        <v>0</v>
      </c>
    </row>
    <row r="356" spans="1:35" x14ac:dyDescent="0.25">
      <c r="A356" s="7" t="s">
        <v>34</v>
      </c>
      <c r="B356" s="7">
        <v>101</v>
      </c>
      <c r="C356" s="7" t="s">
        <v>90</v>
      </c>
      <c r="D356" s="7" t="s">
        <v>39</v>
      </c>
      <c r="E356" s="7">
        <v>1990</v>
      </c>
      <c r="F356" s="7">
        <v>123.05</v>
      </c>
      <c r="G356" s="7">
        <v>38.01</v>
      </c>
      <c r="H356" s="7">
        <v>63.21</v>
      </c>
      <c r="I356" s="7">
        <v>101.22</v>
      </c>
      <c r="J356" s="7">
        <v>54.01</v>
      </c>
      <c r="K356" s="7">
        <v>23.1</v>
      </c>
      <c r="L356" s="7">
        <v>5.62</v>
      </c>
      <c r="N356" s="7">
        <v>31.82</v>
      </c>
      <c r="O356" s="7">
        <f t="shared" si="5"/>
        <v>37.44</v>
      </c>
      <c r="P356" s="7">
        <v>0</v>
      </c>
    </row>
    <row r="357" spans="1:35" x14ac:dyDescent="0.25">
      <c r="A357" s="7" t="s">
        <v>34</v>
      </c>
      <c r="B357" s="7">
        <v>101</v>
      </c>
      <c r="C357" s="7" t="s">
        <v>90</v>
      </c>
      <c r="D357" s="7" t="s">
        <v>39</v>
      </c>
      <c r="E357" s="7">
        <v>1995</v>
      </c>
      <c r="F357" s="7">
        <v>129.76</v>
      </c>
      <c r="G357" s="7">
        <v>18.63</v>
      </c>
      <c r="H357" s="7">
        <v>112.38</v>
      </c>
      <c r="I357" s="7">
        <v>131.01</v>
      </c>
      <c r="J357" s="7">
        <v>58.74</v>
      </c>
      <c r="K357" s="7">
        <v>41.95</v>
      </c>
      <c r="L357" s="7">
        <v>4.37</v>
      </c>
      <c r="M357" s="7">
        <v>0</v>
      </c>
      <c r="N357" s="7">
        <v>24.77</v>
      </c>
      <c r="O357" s="7">
        <f t="shared" si="5"/>
        <v>29.14</v>
      </c>
      <c r="P357" s="7">
        <v>0</v>
      </c>
    </row>
    <row r="358" spans="1:35" x14ac:dyDescent="0.25">
      <c r="A358" s="7" t="s">
        <v>34</v>
      </c>
      <c r="B358" s="7">
        <v>101</v>
      </c>
      <c r="C358" s="7" t="s">
        <v>90</v>
      </c>
      <c r="D358" s="7" t="s">
        <v>39</v>
      </c>
      <c r="E358" s="7">
        <v>2000</v>
      </c>
      <c r="F358" s="7">
        <v>141.47</v>
      </c>
      <c r="G358" s="7">
        <v>7.03</v>
      </c>
      <c r="H358" s="7">
        <v>122.78</v>
      </c>
      <c r="I358" s="7">
        <v>129.81</v>
      </c>
      <c r="L358" s="7">
        <v>1.78</v>
      </c>
      <c r="M358" s="7">
        <v>0.05</v>
      </c>
      <c r="N358" s="7">
        <v>31.4</v>
      </c>
      <c r="O358" s="7">
        <f t="shared" si="5"/>
        <v>33.229999999999997</v>
      </c>
    </row>
    <row r="359" spans="1:35" x14ac:dyDescent="0.25">
      <c r="A359" s="7" t="s">
        <v>34</v>
      </c>
      <c r="B359" s="7">
        <v>101</v>
      </c>
      <c r="C359" s="7" t="s">
        <v>90</v>
      </c>
      <c r="D359" s="7" t="s">
        <v>39</v>
      </c>
      <c r="E359" s="7">
        <v>2005</v>
      </c>
      <c r="F359" s="7">
        <v>151.322</v>
      </c>
      <c r="G359" s="7">
        <v>11.63</v>
      </c>
      <c r="H359" s="7">
        <v>165.86</v>
      </c>
      <c r="I359" s="7">
        <v>177.49</v>
      </c>
      <c r="L359" s="7">
        <v>2.89</v>
      </c>
      <c r="M359" s="7">
        <v>0.01</v>
      </c>
      <c r="N359" s="7">
        <v>28.03</v>
      </c>
      <c r="O359" s="7">
        <f t="shared" si="5"/>
        <v>30.93</v>
      </c>
      <c r="Q359" s="7">
        <v>11.63</v>
      </c>
      <c r="R359" s="7">
        <v>165.04</v>
      </c>
      <c r="S359" s="7">
        <v>176.67</v>
      </c>
      <c r="U359" s="7">
        <v>2.04</v>
      </c>
      <c r="V359" s="7">
        <v>0.01</v>
      </c>
      <c r="W359" s="7">
        <v>28.03</v>
      </c>
      <c r="X359" s="7">
        <v>30.08</v>
      </c>
      <c r="Z359" s="7">
        <v>0</v>
      </c>
      <c r="AA359" s="7">
        <v>0.82</v>
      </c>
      <c r="AB359" s="7">
        <v>0.82</v>
      </c>
      <c r="AE359" s="7">
        <v>0.85</v>
      </c>
      <c r="AF359" s="7">
        <v>0</v>
      </c>
      <c r="AG359" s="7">
        <v>0</v>
      </c>
      <c r="AH359" s="7">
        <v>0.85</v>
      </c>
      <c r="AI359" s="7">
        <v>0.33</v>
      </c>
    </row>
    <row r="360" spans="1:35" x14ac:dyDescent="0.25">
      <c r="A360" s="7" t="s">
        <v>34</v>
      </c>
      <c r="B360" s="7">
        <v>101</v>
      </c>
      <c r="C360" s="7" t="s">
        <v>90</v>
      </c>
      <c r="D360" s="7" t="s">
        <v>39</v>
      </c>
      <c r="E360" s="7">
        <v>2010</v>
      </c>
      <c r="F360" s="7">
        <v>159.06299999999999</v>
      </c>
      <c r="G360" s="7">
        <v>14.66</v>
      </c>
      <c r="H360" s="7">
        <v>139.77000000000001</v>
      </c>
      <c r="I360" s="7">
        <v>154.43</v>
      </c>
      <c r="L360" s="7">
        <v>7.2</v>
      </c>
      <c r="M360" s="7">
        <v>0.21</v>
      </c>
      <c r="N360" s="7">
        <v>25.6</v>
      </c>
      <c r="O360" s="7">
        <f t="shared" si="5"/>
        <v>33.010000000000005</v>
      </c>
      <c r="Q360" s="7">
        <v>14.66</v>
      </c>
      <c r="R360" s="7">
        <v>138.93</v>
      </c>
      <c r="S360" s="7">
        <v>153.59</v>
      </c>
      <c r="U360" s="7">
        <v>6.56</v>
      </c>
      <c r="V360" s="7">
        <v>0.21</v>
      </c>
      <c r="W360" s="7">
        <v>25.6</v>
      </c>
      <c r="X360" s="7">
        <v>32.369999999999997</v>
      </c>
      <c r="Z360" s="7">
        <v>0</v>
      </c>
      <c r="AA360" s="7">
        <v>0.84</v>
      </c>
      <c r="AB360" s="7">
        <v>0.84</v>
      </c>
      <c r="AE360" s="7">
        <v>0.64</v>
      </c>
      <c r="AF360" s="7">
        <v>0</v>
      </c>
      <c r="AG360" s="7">
        <v>0</v>
      </c>
      <c r="AH360" s="7">
        <v>0.64</v>
      </c>
      <c r="AI360" s="7">
        <v>0.24</v>
      </c>
    </row>
    <row r="361" spans="1:35" x14ac:dyDescent="0.25">
      <c r="A361" s="7" t="s">
        <v>34</v>
      </c>
      <c r="B361" s="7">
        <v>101</v>
      </c>
      <c r="C361" s="7" t="s">
        <v>90</v>
      </c>
      <c r="D361" s="7" t="s">
        <v>39</v>
      </c>
      <c r="E361" s="7">
        <v>2015</v>
      </c>
      <c r="F361" s="7">
        <v>163.59100000000001</v>
      </c>
      <c r="G361" s="7">
        <v>8.31</v>
      </c>
      <c r="H361" s="7">
        <v>257.22000000000003</v>
      </c>
      <c r="I361" s="7">
        <v>265.52999999999997</v>
      </c>
      <c r="J361" s="7">
        <v>32.659999999999997</v>
      </c>
      <c r="L361" s="7">
        <v>5.46</v>
      </c>
      <c r="M361" s="7">
        <v>0.18</v>
      </c>
      <c r="N361" s="7">
        <v>26.31</v>
      </c>
      <c r="O361" s="7">
        <f t="shared" si="5"/>
        <v>31.95</v>
      </c>
      <c r="Q361" s="7">
        <v>8.31</v>
      </c>
      <c r="R361" s="7">
        <v>256.39</v>
      </c>
      <c r="S361" s="7">
        <v>264.7</v>
      </c>
      <c r="T361" s="7">
        <v>31.2</v>
      </c>
      <c r="U361" s="7">
        <v>4.63</v>
      </c>
      <c r="V361" s="7">
        <v>0.18</v>
      </c>
      <c r="W361" s="7">
        <v>26.31</v>
      </c>
      <c r="X361" s="7">
        <v>31.12</v>
      </c>
      <c r="Y361" s="7" t="s">
        <v>37</v>
      </c>
      <c r="Z361" s="7">
        <v>0</v>
      </c>
      <c r="AA361" s="7">
        <v>0.83</v>
      </c>
      <c r="AB361" s="7">
        <v>0.83</v>
      </c>
      <c r="AC361" s="7">
        <v>1.46</v>
      </c>
      <c r="AD361" s="7" t="s">
        <v>37</v>
      </c>
      <c r="AE361" s="7">
        <v>0.83</v>
      </c>
      <c r="AF361" s="7">
        <v>0</v>
      </c>
      <c r="AG361" s="7">
        <v>0</v>
      </c>
      <c r="AH361" s="7">
        <v>0.83</v>
      </c>
      <c r="AI361" s="7">
        <v>0.24</v>
      </c>
    </row>
    <row r="362" spans="1:35" x14ac:dyDescent="0.25">
      <c r="A362" s="7" t="s">
        <v>34</v>
      </c>
      <c r="B362" s="7">
        <v>103</v>
      </c>
      <c r="C362" s="7" t="s">
        <v>91</v>
      </c>
      <c r="D362" s="7" t="s">
        <v>42</v>
      </c>
      <c r="E362" s="7">
        <v>1985</v>
      </c>
      <c r="F362" s="7">
        <v>6.02</v>
      </c>
      <c r="G362" s="7">
        <v>0.73</v>
      </c>
      <c r="H362" s="7">
        <v>194.97</v>
      </c>
      <c r="I362" s="7">
        <v>195.7</v>
      </c>
      <c r="J362" s="7">
        <v>35.54</v>
      </c>
      <c r="K362" s="7">
        <v>35.54</v>
      </c>
      <c r="L362" s="7">
        <v>0.85</v>
      </c>
      <c r="N362" s="7">
        <v>31.59</v>
      </c>
      <c r="O362" s="7">
        <f t="shared" si="5"/>
        <v>32.44</v>
      </c>
      <c r="P362" s="7">
        <v>0</v>
      </c>
    </row>
    <row r="363" spans="1:35" x14ac:dyDescent="0.25">
      <c r="A363" s="7" t="s">
        <v>34</v>
      </c>
      <c r="B363" s="7">
        <v>103</v>
      </c>
      <c r="C363" s="7" t="s">
        <v>91</v>
      </c>
      <c r="D363" s="7" t="s">
        <v>42</v>
      </c>
      <c r="E363" s="7">
        <v>1990</v>
      </c>
      <c r="F363" s="7">
        <v>5.97</v>
      </c>
      <c r="G363" s="7">
        <v>0.97</v>
      </c>
      <c r="H363" s="7">
        <v>182.35</v>
      </c>
      <c r="I363" s="7">
        <v>183.32</v>
      </c>
      <c r="J363" s="7">
        <v>40.119999999999997</v>
      </c>
      <c r="K363" s="7">
        <v>40.200000000000003</v>
      </c>
      <c r="L363" s="7">
        <v>0.69</v>
      </c>
      <c r="N363" s="7">
        <v>26.09</v>
      </c>
      <c r="O363" s="7">
        <f t="shared" si="5"/>
        <v>26.78</v>
      </c>
      <c r="P363" s="7">
        <v>0</v>
      </c>
    </row>
    <row r="364" spans="1:35" x14ac:dyDescent="0.25">
      <c r="A364" s="7" t="s">
        <v>34</v>
      </c>
      <c r="B364" s="7">
        <v>103</v>
      </c>
      <c r="C364" s="7" t="s">
        <v>91</v>
      </c>
      <c r="D364" s="7" t="s">
        <v>42</v>
      </c>
      <c r="E364" s="7">
        <v>1995</v>
      </c>
      <c r="F364" s="7">
        <v>6.47</v>
      </c>
      <c r="G364" s="7">
        <v>0.57999999999999996</v>
      </c>
      <c r="H364" s="7">
        <v>119.65</v>
      </c>
      <c r="I364" s="7">
        <v>120.23</v>
      </c>
      <c r="J364" s="7">
        <v>27.54</v>
      </c>
      <c r="K364" s="7">
        <v>33.56</v>
      </c>
      <c r="L364" s="7">
        <v>0.78</v>
      </c>
      <c r="M364" s="7">
        <v>0</v>
      </c>
      <c r="N364" s="7">
        <v>29.02</v>
      </c>
      <c r="O364" s="7">
        <f t="shared" si="5"/>
        <v>29.8</v>
      </c>
      <c r="P364" s="7">
        <v>0</v>
      </c>
    </row>
    <row r="365" spans="1:35" x14ac:dyDescent="0.25">
      <c r="A365" s="7" t="s">
        <v>34</v>
      </c>
      <c r="B365" s="7">
        <v>103</v>
      </c>
      <c r="C365" s="7" t="s">
        <v>91</v>
      </c>
      <c r="D365" s="7" t="s">
        <v>42</v>
      </c>
      <c r="E365" s="7">
        <v>2000</v>
      </c>
      <c r="F365" s="7">
        <v>5.99</v>
      </c>
      <c r="G365" s="7">
        <v>1.28</v>
      </c>
      <c r="H365" s="7">
        <v>213.87</v>
      </c>
      <c r="I365" s="7">
        <v>215.15</v>
      </c>
      <c r="L365" s="7">
        <v>0</v>
      </c>
      <c r="M365" s="7">
        <v>0</v>
      </c>
      <c r="N365" s="7">
        <v>32.64</v>
      </c>
      <c r="O365" s="7">
        <f t="shared" si="5"/>
        <v>32.64</v>
      </c>
    </row>
    <row r="366" spans="1:35" x14ac:dyDescent="0.25">
      <c r="A366" s="7" t="s">
        <v>34</v>
      </c>
      <c r="B366" s="7">
        <v>103</v>
      </c>
      <c r="C366" s="7" t="s">
        <v>91</v>
      </c>
      <c r="D366" s="7" t="s">
        <v>42</v>
      </c>
      <c r="E366" s="7">
        <v>2005</v>
      </c>
      <c r="F366" s="7">
        <v>5.9729999999999999</v>
      </c>
      <c r="G366" s="7">
        <v>0.01</v>
      </c>
      <c r="H366" s="7">
        <v>227.31</v>
      </c>
      <c r="I366" s="7">
        <v>227.32</v>
      </c>
      <c r="L366" s="7">
        <v>0.24</v>
      </c>
      <c r="M366" s="7">
        <v>0</v>
      </c>
      <c r="N366" s="7">
        <v>47.53</v>
      </c>
      <c r="O366" s="7">
        <f t="shared" si="5"/>
        <v>47.77</v>
      </c>
      <c r="Q366" s="7">
        <v>0.01</v>
      </c>
      <c r="R366" s="7">
        <v>227.01</v>
      </c>
      <c r="S366" s="7">
        <v>227.02</v>
      </c>
      <c r="U366" s="7">
        <v>0.13</v>
      </c>
      <c r="V366" s="7">
        <v>0</v>
      </c>
      <c r="W366" s="7">
        <v>47.53</v>
      </c>
      <c r="X366" s="7">
        <v>47.66</v>
      </c>
      <c r="Z366" s="7">
        <v>0</v>
      </c>
      <c r="AA366" s="7">
        <v>0.3</v>
      </c>
      <c r="AB366" s="7">
        <v>0.3</v>
      </c>
      <c r="AE366" s="7">
        <v>0.11</v>
      </c>
      <c r="AF366" s="7">
        <v>0</v>
      </c>
      <c r="AG366" s="7">
        <v>0</v>
      </c>
      <c r="AH366" s="7">
        <v>0.11</v>
      </c>
      <c r="AI366" s="7">
        <v>0</v>
      </c>
    </row>
    <row r="367" spans="1:35" x14ac:dyDescent="0.25">
      <c r="A367" s="7" t="s">
        <v>34</v>
      </c>
      <c r="B367" s="7">
        <v>103</v>
      </c>
      <c r="C367" s="7" t="s">
        <v>91</v>
      </c>
      <c r="D367" s="7" t="s">
        <v>42</v>
      </c>
      <c r="E367" s="7">
        <v>2010</v>
      </c>
      <c r="F367" s="7">
        <v>6.6660000000000004</v>
      </c>
      <c r="G367" s="7">
        <v>0.04</v>
      </c>
      <c r="H367" s="7">
        <v>246.9</v>
      </c>
      <c r="I367" s="7">
        <v>246.94</v>
      </c>
      <c r="L367" s="7">
        <v>1.89</v>
      </c>
      <c r="M367" s="7">
        <v>0.05</v>
      </c>
      <c r="N367" s="7">
        <v>28.89</v>
      </c>
      <c r="O367" s="7">
        <f t="shared" si="5"/>
        <v>30.830000000000002</v>
      </c>
      <c r="Q367" s="7">
        <v>0.04</v>
      </c>
      <c r="R367" s="7">
        <v>246.6</v>
      </c>
      <c r="S367" s="7">
        <v>246.64</v>
      </c>
      <c r="U367" s="7">
        <v>1.78</v>
      </c>
      <c r="V367" s="7">
        <v>0.05</v>
      </c>
      <c r="W367" s="7">
        <v>28.89</v>
      </c>
      <c r="X367" s="7">
        <v>30.72</v>
      </c>
      <c r="Z367" s="7">
        <v>0</v>
      </c>
      <c r="AA367" s="7">
        <v>0.3</v>
      </c>
      <c r="AB367" s="7">
        <v>0.3</v>
      </c>
      <c r="AE367" s="7">
        <v>0.11</v>
      </c>
      <c r="AF367" s="7">
        <v>0</v>
      </c>
      <c r="AG367" s="7">
        <v>0</v>
      </c>
      <c r="AH367" s="7">
        <v>0.11</v>
      </c>
      <c r="AI367" s="7">
        <v>0</v>
      </c>
    </row>
    <row r="368" spans="1:35" x14ac:dyDescent="0.25">
      <c r="A368" s="7" t="s">
        <v>34</v>
      </c>
      <c r="B368" s="7">
        <v>103</v>
      </c>
      <c r="C368" s="7" t="s">
        <v>91</v>
      </c>
      <c r="D368" s="7" t="s">
        <v>42</v>
      </c>
      <c r="E368" s="7">
        <v>2015</v>
      </c>
      <c r="F368" s="7">
        <v>6.5709999999999997</v>
      </c>
      <c r="G368" s="7">
        <v>0</v>
      </c>
      <c r="H368" s="7">
        <v>135.75</v>
      </c>
      <c r="I368" s="7">
        <v>135.75</v>
      </c>
      <c r="J368" s="7">
        <v>35.47</v>
      </c>
      <c r="L368" s="7">
        <v>2.4</v>
      </c>
      <c r="M368" s="7">
        <v>0.05</v>
      </c>
      <c r="N368" s="7">
        <v>30.03</v>
      </c>
      <c r="O368" s="7">
        <f t="shared" si="5"/>
        <v>32.480000000000004</v>
      </c>
      <c r="Q368" s="7">
        <v>0</v>
      </c>
      <c r="R368" s="7">
        <v>135.29</v>
      </c>
      <c r="S368" s="7">
        <v>135.29</v>
      </c>
      <c r="T368" s="7">
        <v>35.270000000000003</v>
      </c>
      <c r="U368" s="7">
        <v>2.2400000000000002</v>
      </c>
      <c r="V368" s="7">
        <v>0.05</v>
      </c>
      <c r="W368" s="7">
        <v>30.03</v>
      </c>
      <c r="X368" s="7">
        <v>32.32</v>
      </c>
      <c r="Y368" s="7" t="s">
        <v>37</v>
      </c>
      <c r="Z368" s="7">
        <v>0</v>
      </c>
      <c r="AA368" s="7">
        <v>0.46</v>
      </c>
      <c r="AB368" s="7">
        <v>0.46</v>
      </c>
      <c r="AC368" s="7">
        <v>0.2</v>
      </c>
      <c r="AD368" s="7" t="s">
        <v>37</v>
      </c>
      <c r="AE368" s="7">
        <v>0.16</v>
      </c>
      <c r="AF368" s="7">
        <v>0</v>
      </c>
      <c r="AG368" s="7">
        <v>0</v>
      </c>
      <c r="AH368" s="7">
        <v>0.16</v>
      </c>
      <c r="AI368" s="7">
        <v>0</v>
      </c>
    </row>
    <row r="369" spans="1:35" x14ac:dyDescent="0.25">
      <c r="A369" s="7" t="s">
        <v>34</v>
      </c>
      <c r="B369" s="7">
        <v>105</v>
      </c>
      <c r="C369" s="7" t="s">
        <v>92</v>
      </c>
      <c r="D369" s="7" t="s">
        <v>42</v>
      </c>
      <c r="E369" s="7">
        <v>1985</v>
      </c>
      <c r="F369" s="7">
        <v>11.46</v>
      </c>
      <c r="G369" s="7">
        <v>105.97</v>
      </c>
      <c r="H369" s="7">
        <v>195.87</v>
      </c>
      <c r="I369" s="7">
        <v>301.83999999999997</v>
      </c>
      <c r="J369" s="7">
        <v>136.65</v>
      </c>
      <c r="K369" s="7">
        <v>83.65</v>
      </c>
      <c r="L369" s="7">
        <v>33.15</v>
      </c>
      <c r="N369" s="7">
        <v>99.47</v>
      </c>
      <c r="O369" s="7">
        <f t="shared" si="5"/>
        <v>132.62</v>
      </c>
      <c r="P369" s="7">
        <v>0</v>
      </c>
    </row>
    <row r="370" spans="1:35" x14ac:dyDescent="0.25">
      <c r="A370" s="7" t="s">
        <v>34</v>
      </c>
      <c r="B370" s="7">
        <v>105</v>
      </c>
      <c r="C370" s="7" t="s">
        <v>92</v>
      </c>
      <c r="D370" s="7" t="s">
        <v>42</v>
      </c>
      <c r="E370" s="7">
        <v>1990</v>
      </c>
      <c r="F370" s="7">
        <v>10.77</v>
      </c>
      <c r="G370" s="7">
        <v>163.46</v>
      </c>
      <c r="H370" s="7">
        <v>176.35</v>
      </c>
      <c r="I370" s="7">
        <v>339.81</v>
      </c>
      <c r="J370" s="7">
        <v>149.06</v>
      </c>
      <c r="K370" s="7">
        <v>149.9</v>
      </c>
      <c r="L370" s="7">
        <v>73.709999999999994</v>
      </c>
      <c r="N370" s="7">
        <v>32.99</v>
      </c>
      <c r="O370" s="7">
        <f t="shared" si="5"/>
        <v>106.69999999999999</v>
      </c>
      <c r="P370" s="7">
        <v>0</v>
      </c>
    </row>
    <row r="371" spans="1:35" x14ac:dyDescent="0.25">
      <c r="A371" s="7" t="s">
        <v>34</v>
      </c>
      <c r="B371" s="7">
        <v>105</v>
      </c>
      <c r="C371" s="7" t="s">
        <v>92</v>
      </c>
      <c r="D371" s="7" t="s">
        <v>42</v>
      </c>
      <c r="E371" s="7">
        <v>1995</v>
      </c>
      <c r="F371" s="7">
        <v>11.26</v>
      </c>
      <c r="G371" s="7">
        <v>105.48</v>
      </c>
      <c r="H371" s="7">
        <v>294.83</v>
      </c>
      <c r="I371" s="7">
        <v>400.31</v>
      </c>
      <c r="J371" s="7">
        <v>165.87</v>
      </c>
      <c r="K371" s="7">
        <v>135</v>
      </c>
      <c r="L371" s="7">
        <v>55.09</v>
      </c>
      <c r="M371" s="7">
        <v>0</v>
      </c>
      <c r="N371" s="7">
        <v>69.53</v>
      </c>
      <c r="O371" s="7">
        <f t="shared" si="5"/>
        <v>124.62</v>
      </c>
      <c r="P371" s="7">
        <v>0</v>
      </c>
    </row>
    <row r="372" spans="1:35" x14ac:dyDescent="0.25">
      <c r="A372" s="7" t="s">
        <v>34</v>
      </c>
      <c r="B372" s="7">
        <v>105</v>
      </c>
      <c r="C372" s="7" t="s">
        <v>92</v>
      </c>
      <c r="D372" s="7" t="s">
        <v>42</v>
      </c>
      <c r="E372" s="7">
        <v>2000</v>
      </c>
      <c r="F372" s="7">
        <v>12.41</v>
      </c>
      <c r="G372" s="7">
        <v>170.15</v>
      </c>
      <c r="H372" s="7">
        <v>113.37</v>
      </c>
      <c r="I372" s="7">
        <v>283.52</v>
      </c>
      <c r="L372" s="7">
        <v>113.99</v>
      </c>
      <c r="M372" s="7">
        <v>0</v>
      </c>
      <c r="N372" s="7">
        <v>29.26</v>
      </c>
      <c r="O372" s="7">
        <f t="shared" si="5"/>
        <v>143.25</v>
      </c>
    </row>
    <row r="373" spans="1:35" x14ac:dyDescent="0.25">
      <c r="A373" s="7" t="s">
        <v>34</v>
      </c>
      <c r="B373" s="7">
        <v>105</v>
      </c>
      <c r="C373" s="7" t="s">
        <v>92</v>
      </c>
      <c r="D373" s="7" t="s">
        <v>42</v>
      </c>
      <c r="E373" s="7">
        <v>2005</v>
      </c>
      <c r="F373" s="7">
        <v>12.227</v>
      </c>
      <c r="G373" s="7">
        <v>0.01</v>
      </c>
      <c r="H373" s="7">
        <v>535.14</v>
      </c>
      <c r="I373" s="7">
        <v>535.15</v>
      </c>
      <c r="L373" s="7">
        <v>70.86</v>
      </c>
      <c r="M373" s="7">
        <v>0.05</v>
      </c>
      <c r="N373" s="7">
        <v>64.98</v>
      </c>
      <c r="O373" s="7">
        <f t="shared" si="5"/>
        <v>135.88999999999999</v>
      </c>
      <c r="Q373" s="7">
        <v>0.01</v>
      </c>
      <c r="R373" s="7">
        <v>534.99</v>
      </c>
      <c r="S373" s="7">
        <v>535</v>
      </c>
      <c r="U373" s="7">
        <v>70.709999999999994</v>
      </c>
      <c r="V373" s="7">
        <v>0.05</v>
      </c>
      <c r="W373" s="7">
        <v>64.98</v>
      </c>
      <c r="X373" s="7">
        <v>135.74</v>
      </c>
      <c r="Z373" s="7">
        <v>0</v>
      </c>
      <c r="AA373" s="7">
        <v>0.15</v>
      </c>
      <c r="AB373" s="7">
        <v>0.15</v>
      </c>
      <c r="AE373" s="7">
        <v>0.15</v>
      </c>
      <c r="AF373" s="7">
        <v>0</v>
      </c>
      <c r="AG373" s="7">
        <v>0</v>
      </c>
      <c r="AH373" s="7">
        <v>0.15</v>
      </c>
      <c r="AI373" s="7">
        <v>0</v>
      </c>
    </row>
    <row r="374" spans="1:35" x14ac:dyDescent="0.25">
      <c r="A374" s="7" t="s">
        <v>34</v>
      </c>
      <c r="B374" s="7">
        <v>105</v>
      </c>
      <c r="C374" s="7" t="s">
        <v>92</v>
      </c>
      <c r="D374" s="7" t="s">
        <v>42</v>
      </c>
      <c r="E374" s="7">
        <v>2010</v>
      </c>
      <c r="F374" s="7">
        <v>11.981999999999999</v>
      </c>
      <c r="G374" s="7">
        <v>139.26</v>
      </c>
      <c r="H374" s="7">
        <v>437.97</v>
      </c>
      <c r="I374" s="7">
        <v>577.23</v>
      </c>
      <c r="L374" s="7">
        <v>74.14</v>
      </c>
      <c r="M374" s="7">
        <v>0</v>
      </c>
      <c r="N374" s="7">
        <v>40.67</v>
      </c>
      <c r="O374" s="7">
        <f t="shared" si="5"/>
        <v>114.81</v>
      </c>
      <c r="Q374" s="7">
        <v>139.26</v>
      </c>
      <c r="R374" s="7">
        <v>437.83</v>
      </c>
      <c r="S374" s="7">
        <v>577.09</v>
      </c>
      <c r="U374" s="7">
        <v>73.989999999999995</v>
      </c>
      <c r="V374" s="7">
        <v>0</v>
      </c>
      <c r="W374" s="7">
        <v>40.67</v>
      </c>
      <c r="X374" s="7">
        <v>114.66</v>
      </c>
      <c r="Z374" s="7">
        <v>0</v>
      </c>
      <c r="AA374" s="7">
        <v>0.14000000000000001</v>
      </c>
      <c r="AB374" s="7">
        <v>0.14000000000000001</v>
      </c>
      <c r="AE374" s="7">
        <v>0.15</v>
      </c>
      <c r="AF374" s="7">
        <v>0</v>
      </c>
      <c r="AG374" s="7">
        <v>0</v>
      </c>
      <c r="AH374" s="7">
        <v>0.15</v>
      </c>
      <c r="AI374" s="7">
        <v>0</v>
      </c>
    </row>
    <row r="375" spans="1:35" x14ac:dyDescent="0.25">
      <c r="A375" s="7" t="s">
        <v>34</v>
      </c>
      <c r="B375" s="7">
        <v>105</v>
      </c>
      <c r="C375" s="7" t="s">
        <v>92</v>
      </c>
      <c r="D375" s="7" t="s">
        <v>42</v>
      </c>
      <c r="E375" s="7">
        <v>2015</v>
      </c>
      <c r="F375" s="7">
        <v>11.542999999999999</v>
      </c>
      <c r="G375" s="7">
        <v>101.67</v>
      </c>
      <c r="H375" s="7">
        <v>455.36</v>
      </c>
      <c r="I375" s="7">
        <v>557.03</v>
      </c>
      <c r="J375" s="7">
        <v>72.16</v>
      </c>
      <c r="L375" s="7">
        <v>74.010000000000005</v>
      </c>
      <c r="M375" s="7">
        <v>0</v>
      </c>
      <c r="N375" s="7">
        <v>38.200000000000003</v>
      </c>
      <c r="O375" s="7">
        <f t="shared" si="5"/>
        <v>112.21000000000001</v>
      </c>
      <c r="Q375" s="7">
        <v>101.67</v>
      </c>
      <c r="R375" s="7">
        <v>455.22</v>
      </c>
      <c r="S375" s="7">
        <v>556.89</v>
      </c>
      <c r="T375" s="7">
        <v>72.06</v>
      </c>
      <c r="U375" s="7">
        <v>73.86</v>
      </c>
      <c r="V375" s="7">
        <v>0</v>
      </c>
      <c r="W375" s="7">
        <v>38.200000000000003</v>
      </c>
      <c r="X375" s="7">
        <v>112.06</v>
      </c>
      <c r="Y375" s="7" t="s">
        <v>37</v>
      </c>
      <c r="Z375" s="7">
        <v>0</v>
      </c>
      <c r="AA375" s="7">
        <v>0.14000000000000001</v>
      </c>
      <c r="AB375" s="7">
        <v>0.14000000000000001</v>
      </c>
      <c r="AC375" s="7">
        <v>0.1</v>
      </c>
      <c r="AD375" s="7" t="s">
        <v>37</v>
      </c>
      <c r="AE375" s="7">
        <v>0.15</v>
      </c>
      <c r="AF375" s="7">
        <v>0</v>
      </c>
      <c r="AG375" s="7">
        <v>0</v>
      </c>
      <c r="AH375" s="7">
        <v>0.15</v>
      </c>
      <c r="AI375" s="7">
        <v>0</v>
      </c>
    </row>
    <row r="376" spans="1:35" x14ac:dyDescent="0.25">
      <c r="A376" s="7" t="s">
        <v>34</v>
      </c>
      <c r="B376" s="7">
        <v>107</v>
      </c>
      <c r="C376" s="7" t="s">
        <v>93</v>
      </c>
      <c r="D376" s="7" t="s">
        <v>39</v>
      </c>
      <c r="E376" s="7">
        <v>1985</v>
      </c>
      <c r="F376" s="7">
        <v>14.67</v>
      </c>
      <c r="G376" s="7">
        <v>0.87</v>
      </c>
      <c r="H376" s="7">
        <v>161.66</v>
      </c>
      <c r="I376" s="7">
        <v>162.53</v>
      </c>
      <c r="J376" s="7">
        <v>29.3</v>
      </c>
      <c r="K376" s="7">
        <v>30.59</v>
      </c>
      <c r="L376" s="7">
        <v>0.31</v>
      </c>
      <c r="N376" s="7">
        <v>44.51</v>
      </c>
      <c r="O376" s="7">
        <f t="shared" si="5"/>
        <v>44.82</v>
      </c>
      <c r="P376" s="7">
        <v>0</v>
      </c>
    </row>
    <row r="377" spans="1:35" x14ac:dyDescent="0.25">
      <c r="A377" s="7" t="s">
        <v>34</v>
      </c>
      <c r="B377" s="7">
        <v>107</v>
      </c>
      <c r="C377" s="7" t="s">
        <v>93</v>
      </c>
      <c r="D377" s="7" t="s">
        <v>39</v>
      </c>
      <c r="E377" s="7">
        <v>1990</v>
      </c>
      <c r="F377" s="7">
        <v>14.09</v>
      </c>
      <c r="G377" s="7">
        <v>1.76</v>
      </c>
      <c r="H377" s="7">
        <v>282.2</v>
      </c>
      <c r="I377" s="7">
        <v>283.95999999999998</v>
      </c>
      <c r="J377" s="7">
        <v>61.88</v>
      </c>
      <c r="K377" s="7">
        <v>63.97</v>
      </c>
      <c r="L377" s="7">
        <v>0.42</v>
      </c>
      <c r="N377" s="7">
        <v>59.5</v>
      </c>
      <c r="O377" s="7">
        <f t="shared" si="5"/>
        <v>59.92</v>
      </c>
      <c r="P377" s="7">
        <v>0</v>
      </c>
    </row>
    <row r="378" spans="1:35" x14ac:dyDescent="0.25">
      <c r="A378" s="7" t="s">
        <v>34</v>
      </c>
      <c r="B378" s="7">
        <v>107</v>
      </c>
      <c r="C378" s="7" t="s">
        <v>93</v>
      </c>
      <c r="D378" s="7" t="s">
        <v>39</v>
      </c>
      <c r="E378" s="7">
        <v>1995</v>
      </c>
      <c r="F378" s="7">
        <v>16.71</v>
      </c>
      <c r="G378" s="7">
        <v>1.7</v>
      </c>
      <c r="H378" s="7">
        <v>292.58999999999997</v>
      </c>
      <c r="I378" s="7">
        <v>294.29000000000002</v>
      </c>
      <c r="J378" s="7">
        <v>64.77</v>
      </c>
      <c r="K378" s="7">
        <v>82.85</v>
      </c>
      <c r="L378" s="7">
        <v>0.42</v>
      </c>
      <c r="M378" s="7">
        <v>0</v>
      </c>
      <c r="N378" s="7">
        <v>59.49</v>
      </c>
      <c r="O378" s="7">
        <f t="shared" si="5"/>
        <v>59.910000000000004</v>
      </c>
      <c r="P378" s="7">
        <v>0</v>
      </c>
    </row>
    <row r="379" spans="1:35" x14ac:dyDescent="0.25">
      <c r="A379" s="7" t="s">
        <v>34</v>
      </c>
      <c r="B379" s="7">
        <v>107</v>
      </c>
      <c r="C379" s="7" t="s">
        <v>93</v>
      </c>
      <c r="D379" s="7" t="s">
        <v>39</v>
      </c>
      <c r="E379" s="7">
        <v>2000</v>
      </c>
      <c r="F379" s="7">
        <v>19.690000000000001</v>
      </c>
      <c r="G379" s="7">
        <v>1.79</v>
      </c>
      <c r="H379" s="7">
        <v>262.27</v>
      </c>
      <c r="I379" s="7">
        <v>264.06</v>
      </c>
      <c r="L379" s="7">
        <v>0</v>
      </c>
      <c r="M379" s="7">
        <v>0</v>
      </c>
      <c r="N379" s="7">
        <v>48.55</v>
      </c>
      <c r="O379" s="7">
        <f t="shared" si="5"/>
        <v>48.55</v>
      </c>
    </row>
    <row r="380" spans="1:35" x14ac:dyDescent="0.25">
      <c r="A380" s="7" t="s">
        <v>34</v>
      </c>
      <c r="B380" s="7">
        <v>107</v>
      </c>
      <c r="C380" s="7" t="s">
        <v>93</v>
      </c>
      <c r="D380" s="7" t="s">
        <v>39</v>
      </c>
      <c r="E380" s="7">
        <v>2005</v>
      </c>
      <c r="F380" s="7">
        <v>21.312999999999999</v>
      </c>
      <c r="G380" s="7">
        <v>0.02</v>
      </c>
      <c r="H380" s="7">
        <v>189.05</v>
      </c>
      <c r="I380" s="7">
        <v>189.07</v>
      </c>
      <c r="L380" s="7">
        <v>1.64</v>
      </c>
      <c r="M380" s="7">
        <v>0</v>
      </c>
      <c r="N380" s="7">
        <v>41.07</v>
      </c>
      <c r="O380" s="7">
        <f t="shared" si="5"/>
        <v>42.71</v>
      </c>
      <c r="Q380" s="7">
        <v>0.01</v>
      </c>
      <c r="R380" s="7">
        <v>188.19</v>
      </c>
      <c r="S380" s="7">
        <v>188.2</v>
      </c>
      <c r="U380" s="7">
        <v>1.26</v>
      </c>
      <c r="V380" s="7">
        <v>0</v>
      </c>
      <c r="W380" s="7">
        <v>41.07</v>
      </c>
      <c r="X380" s="7">
        <v>42.33</v>
      </c>
      <c r="Z380" s="7">
        <v>0.01</v>
      </c>
      <c r="AA380" s="7">
        <v>0.86</v>
      </c>
      <c r="AB380" s="7">
        <v>0.87</v>
      </c>
      <c r="AE380" s="7">
        <v>0.38</v>
      </c>
      <c r="AF380" s="7">
        <v>0</v>
      </c>
      <c r="AG380" s="7">
        <v>0</v>
      </c>
      <c r="AH380" s="7">
        <v>0.38</v>
      </c>
      <c r="AI380" s="7">
        <v>0</v>
      </c>
    </row>
    <row r="381" spans="1:35" x14ac:dyDescent="0.25">
      <c r="A381" s="7" t="s">
        <v>34</v>
      </c>
      <c r="B381" s="7">
        <v>107</v>
      </c>
      <c r="C381" s="7" t="s">
        <v>93</v>
      </c>
      <c r="D381" s="7" t="s">
        <v>39</v>
      </c>
      <c r="E381" s="7">
        <v>2010</v>
      </c>
      <c r="F381" s="7">
        <v>23.509</v>
      </c>
      <c r="G381" s="7">
        <v>0</v>
      </c>
      <c r="H381" s="7">
        <v>191.65</v>
      </c>
      <c r="I381" s="7">
        <v>191.65</v>
      </c>
      <c r="L381" s="7">
        <v>2.23</v>
      </c>
      <c r="M381" s="7">
        <v>0</v>
      </c>
      <c r="N381" s="7">
        <v>47</v>
      </c>
      <c r="O381" s="7">
        <f t="shared" si="5"/>
        <v>49.23</v>
      </c>
      <c r="Q381" s="7">
        <v>0</v>
      </c>
      <c r="R381" s="7">
        <v>191.22</v>
      </c>
      <c r="S381" s="7">
        <v>191.22</v>
      </c>
      <c r="U381" s="7">
        <v>1.91</v>
      </c>
      <c r="V381" s="7">
        <v>0</v>
      </c>
      <c r="W381" s="7">
        <v>47</v>
      </c>
      <c r="X381" s="7">
        <v>48.91</v>
      </c>
      <c r="Z381" s="7">
        <v>0</v>
      </c>
      <c r="AA381" s="7">
        <v>0.43</v>
      </c>
      <c r="AB381" s="7">
        <v>0.43</v>
      </c>
      <c r="AE381" s="7">
        <v>0.32</v>
      </c>
      <c r="AF381" s="7">
        <v>0</v>
      </c>
      <c r="AG381" s="7">
        <v>0</v>
      </c>
      <c r="AH381" s="7">
        <v>0.32</v>
      </c>
      <c r="AI381" s="7">
        <v>0</v>
      </c>
    </row>
    <row r="382" spans="1:35" x14ac:dyDescent="0.25">
      <c r="A382" s="7" t="s">
        <v>34</v>
      </c>
      <c r="B382" s="7">
        <v>107</v>
      </c>
      <c r="C382" s="7" t="s">
        <v>93</v>
      </c>
      <c r="D382" s="7" t="s">
        <v>39</v>
      </c>
      <c r="E382" s="7">
        <v>2015</v>
      </c>
      <c r="F382" s="7">
        <v>24.13</v>
      </c>
      <c r="G382" s="7">
        <v>0.02</v>
      </c>
      <c r="H382" s="7">
        <v>171.61</v>
      </c>
      <c r="I382" s="7">
        <v>171.63</v>
      </c>
      <c r="J382" s="7">
        <v>47.6</v>
      </c>
      <c r="L382" s="7">
        <v>2.74</v>
      </c>
      <c r="M382" s="7">
        <v>0</v>
      </c>
      <c r="N382" s="7">
        <v>49.6</v>
      </c>
      <c r="O382" s="7">
        <f t="shared" si="5"/>
        <v>52.34</v>
      </c>
      <c r="Q382" s="7">
        <v>0.02</v>
      </c>
      <c r="R382" s="7">
        <v>171.17</v>
      </c>
      <c r="S382" s="7">
        <v>171.19</v>
      </c>
      <c r="T382" s="7">
        <v>47.23</v>
      </c>
      <c r="U382" s="7">
        <v>2.41</v>
      </c>
      <c r="V382" s="7">
        <v>0</v>
      </c>
      <c r="W382" s="7">
        <v>49.6</v>
      </c>
      <c r="X382" s="7">
        <v>52.01</v>
      </c>
      <c r="Y382" s="7" t="s">
        <v>37</v>
      </c>
      <c r="Z382" s="7">
        <v>0</v>
      </c>
      <c r="AA382" s="7">
        <v>0.44</v>
      </c>
      <c r="AB382" s="7">
        <v>0.44</v>
      </c>
      <c r="AC382" s="7">
        <v>0.37</v>
      </c>
      <c r="AD382" s="7" t="s">
        <v>37</v>
      </c>
      <c r="AE382" s="7">
        <v>0.33</v>
      </c>
      <c r="AF382" s="7">
        <v>0</v>
      </c>
      <c r="AG382" s="7">
        <v>0</v>
      </c>
      <c r="AH382" s="7">
        <v>0.33</v>
      </c>
      <c r="AI382" s="7">
        <v>0</v>
      </c>
    </row>
    <row r="383" spans="1:35" x14ac:dyDescent="0.25">
      <c r="A383" s="7" t="s">
        <v>34</v>
      </c>
      <c r="B383" s="7">
        <v>109</v>
      </c>
      <c r="C383" s="7" t="s">
        <v>94</v>
      </c>
      <c r="D383" s="7" t="s">
        <v>42</v>
      </c>
      <c r="E383" s="7">
        <v>1985</v>
      </c>
      <c r="F383" s="7">
        <v>3.95</v>
      </c>
      <c r="G383" s="7">
        <v>155.13</v>
      </c>
      <c r="H383" s="7">
        <v>297.22000000000003</v>
      </c>
      <c r="I383" s="7">
        <v>452.35</v>
      </c>
      <c r="J383" s="7">
        <v>189.54</v>
      </c>
      <c r="K383" s="7">
        <v>103.29</v>
      </c>
      <c r="L383" s="7">
        <v>39.15</v>
      </c>
      <c r="N383" s="7">
        <v>114.36</v>
      </c>
      <c r="O383" s="7">
        <f t="shared" si="5"/>
        <v>153.51</v>
      </c>
      <c r="P383" s="7">
        <v>0</v>
      </c>
    </row>
    <row r="384" spans="1:35" x14ac:dyDescent="0.25">
      <c r="A384" s="7" t="s">
        <v>34</v>
      </c>
      <c r="B384" s="7">
        <v>109</v>
      </c>
      <c r="C384" s="7" t="s">
        <v>94</v>
      </c>
      <c r="D384" s="7" t="s">
        <v>42</v>
      </c>
      <c r="E384" s="7">
        <v>1990</v>
      </c>
      <c r="F384" s="7">
        <v>4.62</v>
      </c>
      <c r="G384" s="7">
        <v>189.58</v>
      </c>
      <c r="H384" s="7">
        <v>265.44</v>
      </c>
      <c r="I384" s="7">
        <v>455.02</v>
      </c>
      <c r="J384" s="7">
        <v>275.04000000000002</v>
      </c>
      <c r="K384" s="7">
        <v>80.89</v>
      </c>
      <c r="L384" s="7">
        <v>69.430000000000007</v>
      </c>
      <c r="N384" s="7">
        <v>126.42</v>
      </c>
      <c r="O384" s="7">
        <f t="shared" si="5"/>
        <v>195.85000000000002</v>
      </c>
      <c r="P384" s="7">
        <v>0</v>
      </c>
    </row>
    <row r="385" spans="1:35" x14ac:dyDescent="0.25">
      <c r="A385" s="7" t="s">
        <v>34</v>
      </c>
      <c r="B385" s="7">
        <v>109</v>
      </c>
      <c r="C385" s="7" t="s">
        <v>94</v>
      </c>
      <c r="D385" s="7" t="s">
        <v>42</v>
      </c>
      <c r="E385" s="7">
        <v>1995</v>
      </c>
      <c r="F385" s="7">
        <v>5.51</v>
      </c>
      <c r="G385" s="7">
        <v>144.44999999999999</v>
      </c>
      <c r="H385" s="7">
        <v>278.25</v>
      </c>
      <c r="I385" s="7">
        <v>422.7</v>
      </c>
      <c r="J385" s="7">
        <v>173.42</v>
      </c>
      <c r="K385" s="7">
        <v>124.1</v>
      </c>
      <c r="L385" s="7">
        <v>47.62</v>
      </c>
      <c r="M385" s="7">
        <v>0</v>
      </c>
      <c r="N385" s="7">
        <v>70.010000000000005</v>
      </c>
      <c r="O385" s="7">
        <f t="shared" si="5"/>
        <v>117.63</v>
      </c>
      <c r="P385" s="7">
        <v>0</v>
      </c>
    </row>
    <row r="386" spans="1:35" x14ac:dyDescent="0.25">
      <c r="A386" s="7" t="s">
        <v>34</v>
      </c>
      <c r="B386" s="7">
        <v>109</v>
      </c>
      <c r="C386" s="7" t="s">
        <v>94</v>
      </c>
      <c r="D386" s="7" t="s">
        <v>42</v>
      </c>
      <c r="E386" s="7">
        <v>2000</v>
      </c>
      <c r="F386" s="7">
        <v>5.92</v>
      </c>
      <c r="G386" s="7">
        <v>357.11</v>
      </c>
      <c r="H386" s="7">
        <v>289.05</v>
      </c>
      <c r="I386" s="7">
        <v>646.16</v>
      </c>
      <c r="L386" s="7">
        <v>0</v>
      </c>
      <c r="M386" s="7">
        <v>0</v>
      </c>
      <c r="N386" s="7">
        <v>209.89</v>
      </c>
      <c r="O386" s="7">
        <f t="shared" si="5"/>
        <v>209.89</v>
      </c>
    </row>
    <row r="387" spans="1:35" x14ac:dyDescent="0.25">
      <c r="A387" s="7" t="s">
        <v>34</v>
      </c>
      <c r="B387" s="7">
        <v>109</v>
      </c>
      <c r="C387" s="7" t="s">
        <v>94</v>
      </c>
      <c r="D387" s="7" t="s">
        <v>42</v>
      </c>
      <c r="E387" s="7">
        <v>2005</v>
      </c>
      <c r="F387" s="7">
        <v>7.0309999999999997</v>
      </c>
      <c r="G387" s="7">
        <v>227.4</v>
      </c>
      <c r="H387" s="7">
        <v>150.30000000000001</v>
      </c>
      <c r="I387" s="7">
        <v>377.7</v>
      </c>
      <c r="L387" s="7">
        <v>71.44</v>
      </c>
      <c r="M387" s="7">
        <v>0</v>
      </c>
      <c r="N387" s="7">
        <v>51.26</v>
      </c>
      <c r="O387" s="7">
        <f t="shared" ref="O387:O445" si="6">L387+M387+N387</f>
        <v>122.69999999999999</v>
      </c>
      <c r="Q387" s="7">
        <v>227.4</v>
      </c>
      <c r="R387" s="7">
        <v>150.19</v>
      </c>
      <c r="S387" s="7">
        <v>377.59</v>
      </c>
      <c r="U387" s="7">
        <v>71.39</v>
      </c>
      <c r="V387" s="7">
        <v>0</v>
      </c>
      <c r="W387" s="7">
        <v>51.26</v>
      </c>
      <c r="X387" s="7">
        <v>122.65</v>
      </c>
      <c r="Z387" s="7">
        <v>0</v>
      </c>
      <c r="AA387" s="7">
        <v>0.11</v>
      </c>
      <c r="AB387" s="7">
        <v>0.11</v>
      </c>
      <c r="AE387" s="7">
        <v>0.05</v>
      </c>
      <c r="AF387" s="7">
        <v>0</v>
      </c>
      <c r="AG387" s="7">
        <v>0</v>
      </c>
      <c r="AH387" s="7">
        <v>0.05</v>
      </c>
      <c r="AI387" s="7">
        <v>0</v>
      </c>
    </row>
    <row r="388" spans="1:35" x14ac:dyDescent="0.25">
      <c r="A388" s="7" t="s">
        <v>34</v>
      </c>
      <c r="B388" s="7">
        <v>109</v>
      </c>
      <c r="C388" s="7" t="s">
        <v>94</v>
      </c>
      <c r="D388" s="7" t="s">
        <v>42</v>
      </c>
      <c r="E388" s="7">
        <v>2010</v>
      </c>
      <c r="F388" s="7">
        <v>6.1079999999999997</v>
      </c>
      <c r="G388" s="7">
        <v>155.80000000000001</v>
      </c>
      <c r="H388" s="7">
        <v>113.67</v>
      </c>
      <c r="I388" s="7">
        <v>269.47000000000003</v>
      </c>
      <c r="L388" s="7">
        <v>71.44</v>
      </c>
      <c r="M388" s="7">
        <v>0</v>
      </c>
      <c r="N388" s="7">
        <v>53.43</v>
      </c>
      <c r="O388" s="7">
        <f t="shared" si="6"/>
        <v>124.87</v>
      </c>
      <c r="Q388" s="7">
        <v>155.80000000000001</v>
      </c>
      <c r="R388" s="7">
        <v>113.56</v>
      </c>
      <c r="S388" s="7">
        <v>269.36</v>
      </c>
      <c r="U388" s="7">
        <v>71.39</v>
      </c>
      <c r="V388" s="7">
        <v>0</v>
      </c>
      <c r="W388" s="7">
        <v>53.43</v>
      </c>
      <c r="X388" s="7">
        <v>124.82</v>
      </c>
      <c r="Z388" s="7">
        <v>0</v>
      </c>
      <c r="AA388" s="7">
        <v>0.11</v>
      </c>
      <c r="AB388" s="7">
        <v>0.11</v>
      </c>
      <c r="AE388" s="7">
        <v>0.05</v>
      </c>
      <c r="AF388" s="7">
        <v>0</v>
      </c>
      <c r="AG388" s="7">
        <v>0</v>
      </c>
      <c r="AH388" s="7">
        <v>0.05</v>
      </c>
      <c r="AI388" s="7">
        <v>0</v>
      </c>
    </row>
    <row r="389" spans="1:35" x14ac:dyDescent="0.25">
      <c r="A389" s="7" t="s">
        <v>34</v>
      </c>
      <c r="B389" s="7">
        <v>109</v>
      </c>
      <c r="C389" s="7" t="s">
        <v>94</v>
      </c>
      <c r="D389" s="7" t="s">
        <v>42</v>
      </c>
      <c r="E389" s="7">
        <v>2015</v>
      </c>
      <c r="F389" s="7">
        <v>6.2510000000000003</v>
      </c>
      <c r="G389" s="7">
        <v>110.54</v>
      </c>
      <c r="H389" s="7">
        <v>255.76</v>
      </c>
      <c r="I389" s="7">
        <v>366.3</v>
      </c>
      <c r="J389" s="7">
        <v>84.05</v>
      </c>
      <c r="L389" s="7">
        <v>68.56</v>
      </c>
      <c r="M389" s="7">
        <v>0</v>
      </c>
      <c r="N389" s="7">
        <v>70.08</v>
      </c>
      <c r="O389" s="7">
        <f t="shared" si="6"/>
        <v>138.63999999999999</v>
      </c>
      <c r="Q389" s="7">
        <v>110.54</v>
      </c>
      <c r="R389" s="7">
        <v>255.65</v>
      </c>
      <c r="S389" s="7">
        <v>366.19</v>
      </c>
      <c r="T389" s="7">
        <v>84</v>
      </c>
      <c r="U389" s="7">
        <v>68.510000000000005</v>
      </c>
      <c r="V389" s="7">
        <v>0</v>
      </c>
      <c r="W389" s="7">
        <v>70.08</v>
      </c>
      <c r="X389" s="7">
        <v>138.59</v>
      </c>
      <c r="Y389" s="7" t="s">
        <v>37</v>
      </c>
      <c r="Z389" s="7">
        <v>0</v>
      </c>
      <c r="AA389" s="7">
        <v>0.11</v>
      </c>
      <c r="AB389" s="7">
        <v>0.11</v>
      </c>
      <c r="AC389" s="7">
        <v>0.05</v>
      </c>
      <c r="AD389" s="7" t="s">
        <v>37</v>
      </c>
      <c r="AE389" s="7">
        <v>0.05</v>
      </c>
      <c r="AF389" s="7">
        <v>0</v>
      </c>
      <c r="AG389" s="7">
        <v>0</v>
      </c>
      <c r="AH389" s="7">
        <v>0.05</v>
      </c>
      <c r="AI389" s="7">
        <v>0</v>
      </c>
    </row>
    <row r="390" spans="1:35" x14ac:dyDescent="0.25">
      <c r="A390" s="7" t="s">
        <v>34</v>
      </c>
      <c r="B390" s="7">
        <v>111</v>
      </c>
      <c r="C390" s="7" t="s">
        <v>95</v>
      </c>
      <c r="D390" s="7" t="s">
        <v>42</v>
      </c>
      <c r="E390" s="7">
        <v>1985</v>
      </c>
      <c r="F390" s="7">
        <v>0.79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N390" s="7">
        <v>0</v>
      </c>
      <c r="O390" s="7">
        <f t="shared" si="6"/>
        <v>0</v>
      </c>
      <c r="P390" s="7">
        <v>0</v>
      </c>
    </row>
    <row r="391" spans="1:35" x14ac:dyDescent="0.25">
      <c r="A391" s="7" t="s">
        <v>34</v>
      </c>
      <c r="B391" s="7">
        <v>111</v>
      </c>
      <c r="C391" s="7" t="s">
        <v>95</v>
      </c>
      <c r="D391" s="7" t="s">
        <v>42</v>
      </c>
      <c r="E391" s="7">
        <v>1990</v>
      </c>
      <c r="F391" s="7">
        <v>0.75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N391" s="7">
        <v>0</v>
      </c>
      <c r="O391" s="7">
        <f t="shared" si="6"/>
        <v>0</v>
      </c>
      <c r="P391" s="7">
        <v>0</v>
      </c>
    </row>
    <row r="392" spans="1:35" x14ac:dyDescent="0.25">
      <c r="A392" s="7" t="s">
        <v>34</v>
      </c>
      <c r="B392" s="7">
        <v>111</v>
      </c>
      <c r="C392" s="7" t="s">
        <v>95</v>
      </c>
      <c r="D392" s="7" t="s">
        <v>42</v>
      </c>
      <c r="E392" s="7">
        <v>1995</v>
      </c>
      <c r="F392" s="7">
        <v>0.55000000000000004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f t="shared" si="6"/>
        <v>0</v>
      </c>
      <c r="P392" s="7">
        <v>0</v>
      </c>
    </row>
    <row r="393" spans="1:35" x14ac:dyDescent="0.25">
      <c r="A393" s="7" t="s">
        <v>34</v>
      </c>
      <c r="B393" s="7">
        <v>111</v>
      </c>
      <c r="C393" s="7" t="s">
        <v>95</v>
      </c>
      <c r="D393" s="7" t="s">
        <v>42</v>
      </c>
      <c r="E393" s="7">
        <v>2000</v>
      </c>
      <c r="F393" s="7">
        <v>0.56000000000000005</v>
      </c>
      <c r="G393" s="7">
        <v>0</v>
      </c>
      <c r="H393" s="7">
        <v>0</v>
      </c>
      <c r="I393" s="7">
        <v>0</v>
      </c>
      <c r="L393" s="7">
        <v>0</v>
      </c>
      <c r="M393" s="7">
        <v>0</v>
      </c>
      <c r="N393" s="7">
        <v>0</v>
      </c>
      <c r="O393" s="7">
        <f t="shared" si="6"/>
        <v>0</v>
      </c>
    </row>
    <row r="394" spans="1:35" x14ac:dyDescent="0.25">
      <c r="A394" s="7" t="s">
        <v>34</v>
      </c>
      <c r="B394" s="7">
        <v>111</v>
      </c>
      <c r="C394" s="7" t="s">
        <v>95</v>
      </c>
      <c r="D394" s="7" t="s">
        <v>42</v>
      </c>
      <c r="E394" s="7">
        <v>2005</v>
      </c>
      <c r="F394" s="7">
        <v>0.57699999999999996</v>
      </c>
      <c r="G394" s="7">
        <v>0</v>
      </c>
      <c r="H394" s="7">
        <v>0</v>
      </c>
      <c r="I394" s="7">
        <v>0</v>
      </c>
      <c r="L394" s="7">
        <v>0</v>
      </c>
      <c r="M394" s="7">
        <v>0</v>
      </c>
      <c r="N394" s="7">
        <v>0</v>
      </c>
      <c r="O394" s="7">
        <f t="shared" si="6"/>
        <v>0</v>
      </c>
      <c r="Q394" s="7">
        <v>0</v>
      </c>
      <c r="R394" s="7">
        <v>0</v>
      </c>
      <c r="S394" s="7">
        <v>0</v>
      </c>
      <c r="U394" s="7">
        <v>0</v>
      </c>
      <c r="V394" s="7">
        <v>0</v>
      </c>
      <c r="W394" s="7">
        <v>0</v>
      </c>
      <c r="X394" s="7">
        <v>0</v>
      </c>
      <c r="Z394" s="7">
        <v>0</v>
      </c>
      <c r="AA394" s="7">
        <v>0</v>
      </c>
      <c r="AB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</row>
    <row r="395" spans="1:35" x14ac:dyDescent="0.25">
      <c r="A395" s="7" t="s">
        <v>34</v>
      </c>
      <c r="B395" s="7">
        <v>111</v>
      </c>
      <c r="C395" s="7" t="s">
        <v>95</v>
      </c>
      <c r="D395" s="7" t="s">
        <v>42</v>
      </c>
      <c r="E395" s="7">
        <v>2010</v>
      </c>
      <c r="F395" s="7">
        <v>0.69899999999999995</v>
      </c>
      <c r="G395" s="7">
        <v>0</v>
      </c>
      <c r="H395" s="7">
        <v>0</v>
      </c>
      <c r="I395" s="7">
        <v>0</v>
      </c>
      <c r="L395" s="7">
        <v>0</v>
      </c>
      <c r="M395" s="7">
        <v>0</v>
      </c>
      <c r="N395" s="7">
        <v>0</v>
      </c>
      <c r="O395" s="7">
        <f t="shared" si="6"/>
        <v>0</v>
      </c>
      <c r="Q395" s="7">
        <v>0</v>
      </c>
      <c r="R395" s="7">
        <v>0</v>
      </c>
      <c r="S395" s="7">
        <v>0</v>
      </c>
      <c r="U395" s="7">
        <v>0</v>
      </c>
      <c r="V395" s="7">
        <v>0</v>
      </c>
      <c r="W395" s="7">
        <v>0</v>
      </c>
      <c r="X395" s="7">
        <v>0</v>
      </c>
      <c r="Z395" s="7">
        <v>0</v>
      </c>
      <c r="AA395" s="7">
        <v>0</v>
      </c>
      <c r="AB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</row>
    <row r="396" spans="1:35" x14ac:dyDescent="0.25">
      <c r="A396" s="7" t="s">
        <v>34</v>
      </c>
      <c r="B396" s="7">
        <v>111</v>
      </c>
      <c r="C396" s="7" t="s">
        <v>95</v>
      </c>
      <c r="D396" s="7" t="s">
        <v>42</v>
      </c>
      <c r="E396" s="7">
        <v>2015</v>
      </c>
      <c r="F396" s="7">
        <v>0.70099999999999996</v>
      </c>
      <c r="G396" s="7">
        <v>0</v>
      </c>
      <c r="H396" s="7">
        <v>0</v>
      </c>
      <c r="I396" s="7">
        <v>0</v>
      </c>
      <c r="J396" s="7">
        <v>0</v>
      </c>
      <c r="L396" s="7">
        <v>0</v>
      </c>
      <c r="M396" s="7">
        <v>0</v>
      </c>
      <c r="N396" s="7">
        <v>0</v>
      </c>
      <c r="O396" s="7">
        <f t="shared" si="6"/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 t="s">
        <v>37</v>
      </c>
      <c r="Z396" s="7">
        <v>0</v>
      </c>
      <c r="AA396" s="7">
        <v>0</v>
      </c>
      <c r="AB396" s="7">
        <v>0</v>
      </c>
      <c r="AC396" s="7">
        <v>0</v>
      </c>
      <c r="AD396" s="7" t="s">
        <v>37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</row>
    <row r="397" spans="1:35" x14ac:dyDescent="0.25">
      <c r="A397" s="7" t="s">
        <v>34</v>
      </c>
      <c r="B397" s="7">
        <v>113</v>
      </c>
      <c r="C397" s="7" t="s">
        <v>96</v>
      </c>
      <c r="D397" s="7" t="s">
        <v>39</v>
      </c>
      <c r="E397" s="7">
        <v>1985</v>
      </c>
      <c r="F397" s="7">
        <v>3.51</v>
      </c>
      <c r="G397" s="7">
        <v>0</v>
      </c>
      <c r="H397" s="7">
        <v>47.96</v>
      </c>
      <c r="I397" s="7">
        <v>47.96</v>
      </c>
      <c r="J397" s="7">
        <v>14.56</v>
      </c>
      <c r="K397" s="7">
        <v>3.23</v>
      </c>
      <c r="L397" s="7">
        <v>0.45</v>
      </c>
      <c r="N397" s="7">
        <v>10.84</v>
      </c>
      <c r="O397" s="7">
        <f t="shared" si="6"/>
        <v>11.29</v>
      </c>
      <c r="P397" s="7">
        <v>0</v>
      </c>
    </row>
    <row r="398" spans="1:35" x14ac:dyDescent="0.25">
      <c r="A398" s="7" t="s">
        <v>34</v>
      </c>
      <c r="B398" s="7">
        <v>113</v>
      </c>
      <c r="C398" s="7" t="s">
        <v>96</v>
      </c>
      <c r="D398" s="7" t="s">
        <v>39</v>
      </c>
      <c r="E398" s="7">
        <v>1990</v>
      </c>
      <c r="F398" s="7">
        <v>3.65</v>
      </c>
      <c r="G398" s="7">
        <v>0</v>
      </c>
      <c r="H398" s="7">
        <v>30.63</v>
      </c>
      <c r="I398" s="7">
        <v>30.63</v>
      </c>
      <c r="J398" s="7">
        <v>15.86</v>
      </c>
      <c r="K398" s="7">
        <v>8.2799999999999994</v>
      </c>
      <c r="L398" s="7">
        <v>0.5</v>
      </c>
      <c r="N398" s="7">
        <v>11.97</v>
      </c>
      <c r="O398" s="7">
        <f t="shared" si="6"/>
        <v>12.47</v>
      </c>
      <c r="P398" s="7">
        <v>0</v>
      </c>
    </row>
    <row r="399" spans="1:35" x14ac:dyDescent="0.25">
      <c r="A399" s="7" t="s">
        <v>34</v>
      </c>
      <c r="B399" s="7">
        <v>113</v>
      </c>
      <c r="C399" s="7" t="s">
        <v>96</v>
      </c>
      <c r="D399" s="7" t="s">
        <v>39</v>
      </c>
      <c r="E399" s="7">
        <v>1995</v>
      </c>
      <c r="F399" s="7">
        <v>4.93</v>
      </c>
      <c r="G399" s="7">
        <v>0</v>
      </c>
      <c r="H399" s="7">
        <v>61.89</v>
      </c>
      <c r="I399" s="7">
        <v>61.89</v>
      </c>
      <c r="J399" s="7">
        <v>23.7</v>
      </c>
      <c r="K399" s="7">
        <v>16.63</v>
      </c>
      <c r="L399" s="7">
        <v>0.85</v>
      </c>
      <c r="M399" s="7">
        <v>0</v>
      </c>
      <c r="N399" s="7">
        <v>20.3</v>
      </c>
      <c r="O399" s="7">
        <f t="shared" si="6"/>
        <v>21.150000000000002</v>
      </c>
      <c r="P399" s="7">
        <v>0</v>
      </c>
    </row>
    <row r="400" spans="1:35" x14ac:dyDescent="0.25">
      <c r="A400" s="7" t="s">
        <v>34</v>
      </c>
      <c r="B400" s="7">
        <v>113</v>
      </c>
      <c r="C400" s="7" t="s">
        <v>96</v>
      </c>
      <c r="D400" s="7" t="s">
        <v>39</v>
      </c>
      <c r="E400" s="7">
        <v>2000</v>
      </c>
      <c r="F400" s="7">
        <v>6.59</v>
      </c>
      <c r="G400" s="7">
        <v>0</v>
      </c>
      <c r="H400" s="7">
        <v>9.09</v>
      </c>
      <c r="I400" s="7">
        <v>9.09</v>
      </c>
      <c r="L400" s="7">
        <v>0</v>
      </c>
      <c r="M400" s="7">
        <v>0</v>
      </c>
      <c r="N400" s="7">
        <v>1.86</v>
      </c>
      <c r="O400" s="7">
        <f t="shared" si="6"/>
        <v>1.86</v>
      </c>
    </row>
    <row r="401" spans="1:35" x14ac:dyDescent="0.25">
      <c r="A401" s="7" t="s">
        <v>34</v>
      </c>
      <c r="B401" s="7">
        <v>113</v>
      </c>
      <c r="C401" s="7" t="s">
        <v>96</v>
      </c>
      <c r="D401" s="7" t="s">
        <v>39</v>
      </c>
      <c r="E401" s="7">
        <v>2005</v>
      </c>
      <c r="F401" s="7">
        <v>7.2130000000000001</v>
      </c>
      <c r="G401" s="7">
        <v>0</v>
      </c>
      <c r="H401" s="7">
        <v>25.56</v>
      </c>
      <c r="I401" s="7">
        <v>25.56</v>
      </c>
      <c r="L401" s="7">
        <v>1.28</v>
      </c>
      <c r="M401" s="7">
        <v>0</v>
      </c>
      <c r="N401" s="7">
        <v>18.21</v>
      </c>
      <c r="O401" s="7">
        <f t="shared" si="6"/>
        <v>19.490000000000002</v>
      </c>
      <c r="Q401" s="7">
        <v>0</v>
      </c>
      <c r="R401" s="7">
        <v>25.48</v>
      </c>
      <c r="S401" s="7">
        <v>25.48</v>
      </c>
      <c r="U401" s="7">
        <v>1.2</v>
      </c>
      <c r="V401" s="7">
        <v>0</v>
      </c>
      <c r="W401" s="7">
        <v>18.21</v>
      </c>
      <c r="X401" s="7">
        <v>19.41</v>
      </c>
      <c r="Z401" s="7">
        <v>0</v>
      </c>
      <c r="AA401" s="7">
        <v>0.08</v>
      </c>
      <c r="AB401" s="7">
        <v>0.08</v>
      </c>
      <c r="AE401" s="7">
        <v>0.08</v>
      </c>
      <c r="AF401" s="7">
        <v>0</v>
      </c>
      <c r="AG401" s="7">
        <v>0</v>
      </c>
      <c r="AH401" s="7">
        <v>0.08</v>
      </c>
      <c r="AI401" s="7">
        <v>0</v>
      </c>
    </row>
    <row r="402" spans="1:35" x14ac:dyDescent="0.25">
      <c r="A402" s="7" t="s">
        <v>34</v>
      </c>
      <c r="B402" s="7">
        <v>113</v>
      </c>
      <c r="C402" s="7" t="s">
        <v>96</v>
      </c>
      <c r="D402" s="7" t="s">
        <v>39</v>
      </c>
      <c r="E402" s="7">
        <v>2010</v>
      </c>
      <c r="F402" s="7">
        <v>7.359</v>
      </c>
      <c r="G402" s="7">
        <v>0</v>
      </c>
      <c r="H402" s="7">
        <v>36.79</v>
      </c>
      <c r="I402" s="7">
        <v>36.79</v>
      </c>
      <c r="L402" s="7">
        <v>1.26</v>
      </c>
      <c r="M402" s="7">
        <v>0</v>
      </c>
      <c r="N402" s="7">
        <v>19.440000000000001</v>
      </c>
      <c r="O402" s="7">
        <f t="shared" si="6"/>
        <v>20.700000000000003</v>
      </c>
      <c r="Q402" s="7">
        <v>0</v>
      </c>
      <c r="R402" s="7">
        <v>36.71</v>
      </c>
      <c r="S402" s="7">
        <v>36.71</v>
      </c>
      <c r="U402" s="7">
        <v>1.2</v>
      </c>
      <c r="V402" s="7">
        <v>0</v>
      </c>
      <c r="W402" s="7">
        <v>19.440000000000001</v>
      </c>
      <c r="X402" s="7">
        <v>20.64</v>
      </c>
      <c r="Z402" s="7">
        <v>0</v>
      </c>
      <c r="AA402" s="7">
        <v>0.08</v>
      </c>
      <c r="AB402" s="7">
        <v>0.08</v>
      </c>
      <c r="AE402" s="7">
        <v>0.06</v>
      </c>
      <c r="AF402" s="7">
        <v>0</v>
      </c>
      <c r="AG402" s="7">
        <v>0</v>
      </c>
      <c r="AH402" s="7">
        <v>0.06</v>
      </c>
      <c r="AI402" s="7">
        <v>0</v>
      </c>
    </row>
    <row r="403" spans="1:35" x14ac:dyDescent="0.25">
      <c r="A403" s="7" t="s">
        <v>34</v>
      </c>
      <c r="B403" s="7">
        <v>113</v>
      </c>
      <c r="C403" s="7" t="s">
        <v>96</v>
      </c>
      <c r="D403" s="7" t="s">
        <v>39</v>
      </c>
      <c r="E403" s="7">
        <v>2015</v>
      </c>
      <c r="F403" s="7">
        <v>7.8789999999999996</v>
      </c>
      <c r="G403" s="7">
        <v>0</v>
      </c>
      <c r="H403" s="7">
        <v>47.09</v>
      </c>
      <c r="I403" s="7">
        <v>47.09</v>
      </c>
      <c r="J403" s="7">
        <v>24.38</v>
      </c>
      <c r="L403" s="7">
        <v>1.5</v>
      </c>
      <c r="M403" s="7">
        <v>0</v>
      </c>
      <c r="N403" s="7">
        <v>21.72</v>
      </c>
      <c r="O403" s="7">
        <f t="shared" si="6"/>
        <v>23.22</v>
      </c>
      <c r="Q403" s="7">
        <v>0</v>
      </c>
      <c r="R403" s="7">
        <v>47.02</v>
      </c>
      <c r="S403" s="7">
        <v>47.02</v>
      </c>
      <c r="T403" s="7">
        <v>24.36</v>
      </c>
      <c r="U403" s="7">
        <v>1.42</v>
      </c>
      <c r="V403" s="7">
        <v>0</v>
      </c>
      <c r="W403" s="7">
        <v>21.72</v>
      </c>
      <c r="X403" s="7">
        <v>23.14</v>
      </c>
      <c r="Y403" s="7" t="s">
        <v>37</v>
      </c>
      <c r="Z403" s="7">
        <v>0</v>
      </c>
      <c r="AA403" s="7">
        <v>7.0000000000000007E-2</v>
      </c>
      <c r="AB403" s="7">
        <v>7.0000000000000007E-2</v>
      </c>
      <c r="AC403" s="7">
        <v>0.02</v>
      </c>
      <c r="AD403" s="7" t="s">
        <v>37</v>
      </c>
      <c r="AE403" s="7">
        <v>0.08</v>
      </c>
      <c r="AF403" s="7">
        <v>0</v>
      </c>
      <c r="AG403" s="7">
        <v>0</v>
      </c>
      <c r="AH403" s="7">
        <v>0.08</v>
      </c>
      <c r="AI403" s="7">
        <v>0</v>
      </c>
    </row>
    <row r="404" spans="1:35" x14ac:dyDescent="0.25">
      <c r="A404" s="7" t="s">
        <v>34</v>
      </c>
      <c r="B404" s="7">
        <v>115</v>
      </c>
      <c r="C404" s="7" t="s">
        <v>97</v>
      </c>
      <c r="D404" s="7" t="s">
        <v>42</v>
      </c>
      <c r="E404" s="7">
        <v>1985</v>
      </c>
      <c r="F404" s="7">
        <v>3.12</v>
      </c>
      <c r="G404" s="7">
        <v>78.010000000000005</v>
      </c>
      <c r="H404" s="7">
        <v>39.369999999999997</v>
      </c>
      <c r="I404" s="7">
        <v>117.38</v>
      </c>
      <c r="J404" s="7">
        <v>62.18</v>
      </c>
      <c r="K404" s="7">
        <v>19.66</v>
      </c>
      <c r="L404" s="7">
        <v>19.37</v>
      </c>
      <c r="N404" s="7">
        <v>35.81</v>
      </c>
      <c r="O404" s="7">
        <f t="shared" si="6"/>
        <v>55.180000000000007</v>
      </c>
      <c r="P404" s="7">
        <v>0</v>
      </c>
    </row>
    <row r="405" spans="1:35" x14ac:dyDescent="0.25">
      <c r="A405" s="7" t="s">
        <v>34</v>
      </c>
      <c r="B405" s="7">
        <v>115</v>
      </c>
      <c r="C405" s="7" t="s">
        <v>97</v>
      </c>
      <c r="D405" s="7" t="s">
        <v>42</v>
      </c>
      <c r="E405" s="7">
        <v>1990</v>
      </c>
      <c r="F405" s="7">
        <v>2.69</v>
      </c>
      <c r="G405" s="7">
        <v>57.4</v>
      </c>
      <c r="H405" s="7">
        <v>36.090000000000003</v>
      </c>
      <c r="I405" s="7">
        <v>93.49</v>
      </c>
      <c r="J405" s="7">
        <v>61.44</v>
      </c>
      <c r="K405" s="7">
        <v>16.670000000000002</v>
      </c>
      <c r="L405" s="7">
        <v>18.29</v>
      </c>
      <c r="N405" s="7">
        <v>33.81</v>
      </c>
      <c r="O405" s="7">
        <f t="shared" si="6"/>
        <v>52.1</v>
      </c>
      <c r="P405" s="7">
        <v>0</v>
      </c>
    </row>
    <row r="406" spans="1:35" x14ac:dyDescent="0.25">
      <c r="A406" s="7" t="s">
        <v>34</v>
      </c>
      <c r="B406" s="7">
        <v>115</v>
      </c>
      <c r="C406" s="7" t="s">
        <v>97</v>
      </c>
      <c r="D406" s="7" t="s">
        <v>42</v>
      </c>
      <c r="E406" s="7">
        <v>1995</v>
      </c>
      <c r="F406" s="7">
        <v>2.61</v>
      </c>
      <c r="G406" s="7">
        <v>51.85</v>
      </c>
      <c r="H406" s="7">
        <v>41.86</v>
      </c>
      <c r="I406" s="7">
        <v>93.71</v>
      </c>
      <c r="J406" s="7">
        <v>57.78</v>
      </c>
      <c r="K406" s="7">
        <v>18.66</v>
      </c>
      <c r="L406" s="7">
        <v>18.989999999999998</v>
      </c>
      <c r="M406" s="7">
        <v>0</v>
      </c>
      <c r="N406" s="7">
        <v>35.08</v>
      </c>
      <c r="O406" s="7">
        <f t="shared" si="6"/>
        <v>54.069999999999993</v>
      </c>
      <c r="P406" s="7">
        <v>0</v>
      </c>
    </row>
    <row r="407" spans="1:35" x14ac:dyDescent="0.25">
      <c r="A407" s="7" t="s">
        <v>34</v>
      </c>
      <c r="B407" s="7">
        <v>115</v>
      </c>
      <c r="C407" s="7" t="s">
        <v>97</v>
      </c>
      <c r="D407" s="7" t="s">
        <v>42</v>
      </c>
      <c r="E407" s="7">
        <v>2000</v>
      </c>
      <c r="F407" s="7">
        <v>2.75</v>
      </c>
      <c r="G407" s="7">
        <v>61.99</v>
      </c>
      <c r="H407" s="7">
        <v>49.67</v>
      </c>
      <c r="I407" s="7">
        <v>111.66</v>
      </c>
      <c r="L407" s="7">
        <v>33.270000000000003</v>
      </c>
      <c r="M407" s="7">
        <v>0</v>
      </c>
      <c r="N407" s="7">
        <v>27.34</v>
      </c>
      <c r="O407" s="7">
        <f t="shared" si="6"/>
        <v>60.61</v>
      </c>
    </row>
    <row r="408" spans="1:35" x14ac:dyDescent="0.25">
      <c r="A408" s="7" t="s">
        <v>34</v>
      </c>
      <c r="B408" s="7">
        <v>115</v>
      </c>
      <c r="C408" s="7" t="s">
        <v>97</v>
      </c>
      <c r="D408" s="7" t="s">
        <v>42</v>
      </c>
      <c r="E408" s="7">
        <v>2005</v>
      </c>
      <c r="F408" s="7">
        <v>2.5289999999999999</v>
      </c>
      <c r="G408" s="7">
        <v>37.78</v>
      </c>
      <c r="H408" s="7">
        <v>41.95</v>
      </c>
      <c r="I408" s="7">
        <v>79.73</v>
      </c>
      <c r="L408" s="7">
        <v>27.23</v>
      </c>
      <c r="M408" s="7">
        <v>0</v>
      </c>
      <c r="N408" s="7">
        <v>16.05</v>
      </c>
      <c r="O408" s="7">
        <f t="shared" si="6"/>
        <v>43.28</v>
      </c>
      <c r="Q408" s="7">
        <v>37.78</v>
      </c>
      <c r="R408" s="7">
        <v>41.95</v>
      </c>
      <c r="S408" s="7">
        <v>79.73</v>
      </c>
      <c r="U408" s="7">
        <v>27.23</v>
      </c>
      <c r="V408" s="7">
        <v>0</v>
      </c>
      <c r="W408" s="7">
        <v>16.05</v>
      </c>
      <c r="X408" s="7">
        <v>43.28</v>
      </c>
      <c r="Z408" s="7">
        <v>0</v>
      </c>
      <c r="AA408" s="7">
        <v>0</v>
      </c>
      <c r="AB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</row>
    <row r="409" spans="1:35" x14ac:dyDescent="0.25">
      <c r="A409" s="7" t="s">
        <v>34</v>
      </c>
      <c r="B409" s="7">
        <v>115</v>
      </c>
      <c r="C409" s="7" t="s">
        <v>97</v>
      </c>
      <c r="D409" s="7" t="s">
        <v>42</v>
      </c>
      <c r="E409" s="7">
        <v>2010</v>
      </c>
      <c r="F409" s="7">
        <v>2.379</v>
      </c>
      <c r="G409" s="7">
        <v>15.08</v>
      </c>
      <c r="H409" s="7">
        <v>45.57</v>
      </c>
      <c r="I409" s="7">
        <v>60.65</v>
      </c>
      <c r="L409" s="7">
        <v>31.88</v>
      </c>
      <c r="M409" s="7">
        <v>0</v>
      </c>
      <c r="N409" s="7">
        <v>16.149999999999999</v>
      </c>
      <c r="O409" s="7">
        <f t="shared" si="6"/>
        <v>48.03</v>
      </c>
      <c r="Q409" s="7">
        <v>15.08</v>
      </c>
      <c r="R409" s="7">
        <v>45.57</v>
      </c>
      <c r="S409" s="7">
        <v>60.65</v>
      </c>
      <c r="U409" s="7">
        <v>31.88</v>
      </c>
      <c r="V409" s="7">
        <v>0</v>
      </c>
      <c r="W409" s="7">
        <v>16.149999999999999</v>
      </c>
      <c r="X409" s="7">
        <v>48.03</v>
      </c>
      <c r="Z409" s="7">
        <v>0</v>
      </c>
      <c r="AA409" s="7">
        <v>0</v>
      </c>
      <c r="AB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</row>
    <row r="410" spans="1:35" x14ac:dyDescent="0.25">
      <c r="A410" s="7" t="s">
        <v>34</v>
      </c>
      <c r="B410" s="7">
        <v>115</v>
      </c>
      <c r="C410" s="7" t="s">
        <v>97</v>
      </c>
      <c r="D410" s="7" t="s">
        <v>42</v>
      </c>
      <c r="E410" s="7">
        <v>2015</v>
      </c>
      <c r="F410" s="7">
        <v>2.399</v>
      </c>
      <c r="G410" s="7">
        <v>38.799999999999997</v>
      </c>
      <c r="H410" s="7">
        <v>34.79</v>
      </c>
      <c r="I410" s="7">
        <v>73.59</v>
      </c>
      <c r="J410" s="7">
        <v>36.31</v>
      </c>
      <c r="L410" s="7">
        <v>36.1</v>
      </c>
      <c r="M410" s="7">
        <v>0</v>
      </c>
      <c r="N410" s="7">
        <v>7.35</v>
      </c>
      <c r="O410" s="7">
        <f t="shared" si="6"/>
        <v>43.45</v>
      </c>
      <c r="Q410" s="7">
        <v>38.799999999999997</v>
      </c>
      <c r="R410" s="7">
        <v>34.79</v>
      </c>
      <c r="S410" s="7">
        <v>73.59</v>
      </c>
      <c r="T410" s="7">
        <v>36.31</v>
      </c>
      <c r="U410" s="7">
        <v>36.1</v>
      </c>
      <c r="V410" s="7">
        <v>0</v>
      </c>
      <c r="W410" s="7">
        <v>7.35</v>
      </c>
      <c r="X410" s="7">
        <v>43.45</v>
      </c>
      <c r="Y410" s="7" t="s">
        <v>37</v>
      </c>
      <c r="Z410" s="7">
        <v>0</v>
      </c>
      <c r="AA410" s="7">
        <v>0</v>
      </c>
      <c r="AB410" s="7">
        <v>0</v>
      </c>
      <c r="AC410" s="7">
        <v>0</v>
      </c>
      <c r="AD410" s="7" t="s">
        <v>37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</row>
    <row r="411" spans="1:35" x14ac:dyDescent="0.25">
      <c r="A411" s="7" t="s">
        <v>34</v>
      </c>
      <c r="B411" s="7">
        <v>117</v>
      </c>
      <c r="C411" s="7" t="s">
        <v>98</v>
      </c>
      <c r="D411" s="7" t="s">
        <v>39</v>
      </c>
      <c r="E411" s="7">
        <v>1985</v>
      </c>
      <c r="F411" s="7">
        <v>13.67</v>
      </c>
      <c r="G411" s="7">
        <v>0</v>
      </c>
      <c r="H411" s="7">
        <v>27.87</v>
      </c>
      <c r="I411" s="7">
        <v>27.87</v>
      </c>
      <c r="J411" s="7">
        <v>4.67</v>
      </c>
      <c r="K411" s="7">
        <v>6.8</v>
      </c>
      <c r="L411" s="7">
        <v>0</v>
      </c>
      <c r="N411" s="7">
        <v>6.63</v>
      </c>
      <c r="O411" s="7">
        <f t="shared" si="6"/>
        <v>6.63</v>
      </c>
      <c r="P411" s="7">
        <v>0</v>
      </c>
    </row>
    <row r="412" spans="1:35" x14ac:dyDescent="0.25">
      <c r="A412" s="7" t="s">
        <v>34</v>
      </c>
      <c r="B412" s="7">
        <v>117</v>
      </c>
      <c r="C412" s="7" t="s">
        <v>98</v>
      </c>
      <c r="D412" s="7" t="s">
        <v>39</v>
      </c>
      <c r="E412" s="7">
        <v>1990</v>
      </c>
      <c r="F412" s="7">
        <v>12.88</v>
      </c>
      <c r="G412" s="7">
        <v>0</v>
      </c>
      <c r="H412" s="7">
        <v>30.69</v>
      </c>
      <c r="I412" s="7">
        <v>30.69</v>
      </c>
      <c r="J412" s="7">
        <v>7.41</v>
      </c>
      <c r="K412" s="7">
        <v>9.2100000000000009</v>
      </c>
      <c r="L412" s="7">
        <v>0</v>
      </c>
      <c r="N412" s="7">
        <v>11.08</v>
      </c>
      <c r="O412" s="7">
        <f t="shared" si="6"/>
        <v>11.08</v>
      </c>
      <c r="P412" s="7">
        <v>0</v>
      </c>
    </row>
    <row r="413" spans="1:35" x14ac:dyDescent="0.25">
      <c r="A413" s="7" t="s">
        <v>34</v>
      </c>
      <c r="B413" s="7">
        <v>117</v>
      </c>
      <c r="C413" s="7" t="s">
        <v>98</v>
      </c>
      <c r="D413" s="7" t="s">
        <v>39</v>
      </c>
      <c r="E413" s="7">
        <v>1995</v>
      </c>
      <c r="F413" s="7">
        <v>17.2</v>
      </c>
      <c r="G413" s="7">
        <v>0</v>
      </c>
      <c r="H413" s="7">
        <v>23.48</v>
      </c>
      <c r="I413" s="7">
        <v>23.48</v>
      </c>
      <c r="J413" s="7">
        <v>4.49</v>
      </c>
      <c r="K413" s="7">
        <v>7.04</v>
      </c>
      <c r="L413" s="7">
        <v>0</v>
      </c>
      <c r="M413" s="7">
        <v>0</v>
      </c>
      <c r="N413" s="7">
        <v>5.0999999999999996</v>
      </c>
      <c r="O413" s="7">
        <f t="shared" si="6"/>
        <v>5.0999999999999996</v>
      </c>
      <c r="P413" s="7">
        <v>0</v>
      </c>
    </row>
    <row r="414" spans="1:35" x14ac:dyDescent="0.25">
      <c r="A414" s="7" t="s">
        <v>34</v>
      </c>
      <c r="B414" s="7">
        <v>117</v>
      </c>
      <c r="C414" s="7" t="s">
        <v>98</v>
      </c>
      <c r="D414" s="7" t="s">
        <v>39</v>
      </c>
      <c r="E414" s="7">
        <v>2000</v>
      </c>
      <c r="F414" s="7">
        <v>23.55</v>
      </c>
      <c r="G414" s="7">
        <v>0</v>
      </c>
      <c r="H414" s="7">
        <v>0</v>
      </c>
      <c r="I414" s="7">
        <v>0</v>
      </c>
      <c r="L414" s="7">
        <v>0</v>
      </c>
      <c r="M414" s="7">
        <v>0</v>
      </c>
      <c r="N414" s="7">
        <v>0</v>
      </c>
      <c r="O414" s="7">
        <f t="shared" si="6"/>
        <v>0</v>
      </c>
    </row>
    <row r="415" spans="1:35" x14ac:dyDescent="0.25">
      <c r="A415" s="7" t="s">
        <v>34</v>
      </c>
      <c r="B415" s="7">
        <v>117</v>
      </c>
      <c r="C415" s="7" t="s">
        <v>98</v>
      </c>
      <c r="D415" s="7" t="s">
        <v>39</v>
      </c>
      <c r="E415" s="7">
        <v>2005</v>
      </c>
      <c r="F415" s="7">
        <v>24.891999999999999</v>
      </c>
      <c r="G415" s="7">
        <v>0.17</v>
      </c>
      <c r="H415" s="7">
        <v>59.26</v>
      </c>
      <c r="I415" s="7">
        <v>59.43</v>
      </c>
      <c r="L415" s="7">
        <v>0.38</v>
      </c>
      <c r="M415" s="7">
        <v>0</v>
      </c>
      <c r="N415" s="7">
        <v>5.85</v>
      </c>
      <c r="O415" s="7">
        <f t="shared" si="6"/>
        <v>6.2299999999999995</v>
      </c>
      <c r="Q415" s="7">
        <v>0.12</v>
      </c>
      <c r="R415" s="7">
        <v>58.82</v>
      </c>
      <c r="S415" s="7">
        <v>58.94</v>
      </c>
      <c r="U415" s="7">
        <v>0</v>
      </c>
      <c r="V415" s="7">
        <v>0</v>
      </c>
      <c r="W415" s="7">
        <v>5.85</v>
      </c>
      <c r="X415" s="7">
        <v>5.85</v>
      </c>
      <c r="Z415" s="7">
        <v>0.05</v>
      </c>
      <c r="AA415" s="7">
        <v>0.44</v>
      </c>
      <c r="AB415" s="7">
        <v>0.49</v>
      </c>
      <c r="AE415" s="7">
        <v>0.38</v>
      </c>
      <c r="AF415" s="7">
        <v>0</v>
      </c>
      <c r="AG415" s="7">
        <v>0</v>
      </c>
      <c r="AH415" s="7">
        <v>0.38</v>
      </c>
      <c r="AI415" s="7">
        <v>0</v>
      </c>
    </row>
    <row r="416" spans="1:35" x14ac:dyDescent="0.25">
      <c r="A416" s="7" t="s">
        <v>34</v>
      </c>
      <c r="B416" s="7">
        <v>117</v>
      </c>
      <c r="C416" s="7" t="s">
        <v>98</v>
      </c>
      <c r="D416" s="7" t="s">
        <v>39</v>
      </c>
      <c r="E416" s="7">
        <v>2010</v>
      </c>
      <c r="F416" s="7">
        <v>27.994</v>
      </c>
      <c r="G416" s="7">
        <v>0.04</v>
      </c>
      <c r="H416" s="7">
        <v>60.59</v>
      </c>
      <c r="I416" s="7">
        <v>60.63</v>
      </c>
      <c r="L416" s="7">
        <v>0.41</v>
      </c>
      <c r="M416" s="7">
        <v>0</v>
      </c>
      <c r="N416" s="7">
        <v>4.8099999999999996</v>
      </c>
      <c r="O416" s="7">
        <f t="shared" si="6"/>
        <v>5.22</v>
      </c>
      <c r="Q416" s="7">
        <v>0</v>
      </c>
      <c r="R416" s="7">
        <v>60.19</v>
      </c>
      <c r="S416" s="7">
        <v>60.19</v>
      </c>
      <c r="U416" s="7">
        <v>0</v>
      </c>
      <c r="V416" s="7">
        <v>0</v>
      </c>
      <c r="W416" s="7">
        <v>4.8099999999999996</v>
      </c>
      <c r="X416" s="7">
        <v>4.8099999999999996</v>
      </c>
      <c r="Z416" s="7">
        <v>0.04</v>
      </c>
      <c r="AA416" s="7">
        <v>0.4</v>
      </c>
      <c r="AB416" s="7">
        <v>0.44</v>
      </c>
      <c r="AE416" s="7">
        <v>0.41</v>
      </c>
      <c r="AF416" s="7">
        <v>0</v>
      </c>
      <c r="AG416" s="7">
        <v>0</v>
      </c>
      <c r="AH416" s="7">
        <v>0.41</v>
      </c>
      <c r="AI416" s="7">
        <v>0</v>
      </c>
    </row>
    <row r="417" spans="1:35" x14ac:dyDescent="0.25">
      <c r="A417" s="7" t="s">
        <v>34</v>
      </c>
      <c r="B417" s="7">
        <v>117</v>
      </c>
      <c r="C417" s="7" t="s">
        <v>98</v>
      </c>
      <c r="D417" s="7" t="s">
        <v>39</v>
      </c>
      <c r="E417" s="7">
        <v>2015</v>
      </c>
      <c r="F417" s="7">
        <v>30.257000000000001</v>
      </c>
      <c r="G417" s="7">
        <v>0.02</v>
      </c>
      <c r="H417" s="7">
        <v>50.1</v>
      </c>
      <c r="I417" s="7">
        <v>50.12</v>
      </c>
      <c r="J417" s="7">
        <v>6.53</v>
      </c>
      <c r="L417" s="7">
        <v>0.79</v>
      </c>
      <c r="M417" s="7">
        <v>0</v>
      </c>
      <c r="N417" s="7">
        <v>5.03</v>
      </c>
      <c r="O417" s="7">
        <f t="shared" si="6"/>
        <v>5.82</v>
      </c>
      <c r="Q417" s="7">
        <v>0.02</v>
      </c>
      <c r="R417" s="7">
        <v>49.65</v>
      </c>
      <c r="S417" s="7">
        <v>49.67</v>
      </c>
      <c r="T417" s="7">
        <v>6.31</v>
      </c>
      <c r="U417" s="7">
        <v>0.4</v>
      </c>
      <c r="V417" s="7">
        <v>0</v>
      </c>
      <c r="W417" s="7">
        <v>5.03</v>
      </c>
      <c r="X417" s="7">
        <v>5.43</v>
      </c>
      <c r="Y417" s="7" t="s">
        <v>37</v>
      </c>
      <c r="Z417" s="7">
        <v>0</v>
      </c>
      <c r="AA417" s="7">
        <v>0.45</v>
      </c>
      <c r="AB417" s="7">
        <v>0.45</v>
      </c>
      <c r="AC417" s="7">
        <v>0.22</v>
      </c>
      <c r="AD417" s="7" t="s">
        <v>37</v>
      </c>
      <c r="AE417" s="7">
        <v>0.39</v>
      </c>
      <c r="AF417" s="7">
        <v>0</v>
      </c>
      <c r="AG417" s="7">
        <v>0</v>
      </c>
      <c r="AH417" s="7">
        <v>0.39</v>
      </c>
      <c r="AI417" s="7">
        <v>0</v>
      </c>
    </row>
    <row r="418" spans="1:35" x14ac:dyDescent="0.25">
      <c r="A418" s="7" t="s">
        <v>34</v>
      </c>
      <c r="B418" s="7">
        <v>119</v>
      </c>
      <c r="C418" s="7" t="s">
        <v>99</v>
      </c>
      <c r="D418" s="7" t="s">
        <v>39</v>
      </c>
      <c r="E418" s="7">
        <v>1985</v>
      </c>
      <c r="F418" s="7">
        <v>10.63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N418" s="7">
        <v>1.46</v>
      </c>
      <c r="O418" s="7">
        <f t="shared" si="6"/>
        <v>1.46</v>
      </c>
      <c r="P418" s="7">
        <v>0</v>
      </c>
    </row>
    <row r="419" spans="1:35" x14ac:dyDescent="0.25">
      <c r="A419" s="7" t="s">
        <v>34</v>
      </c>
      <c r="B419" s="7">
        <v>119</v>
      </c>
      <c r="C419" s="7" t="s">
        <v>99</v>
      </c>
      <c r="D419" s="7" t="s">
        <v>39</v>
      </c>
      <c r="E419" s="7">
        <v>1990</v>
      </c>
      <c r="F419" s="7">
        <v>12.47</v>
      </c>
      <c r="G419" s="7">
        <v>0.27</v>
      </c>
      <c r="H419" s="7">
        <v>1.1599999999999999</v>
      </c>
      <c r="I419" s="7">
        <v>1.43</v>
      </c>
      <c r="J419" s="7">
        <v>0.89</v>
      </c>
      <c r="K419" s="7">
        <v>0.54</v>
      </c>
      <c r="L419" s="7">
        <v>0</v>
      </c>
      <c r="N419" s="7">
        <v>1.39</v>
      </c>
      <c r="O419" s="7">
        <f t="shared" si="6"/>
        <v>1.39</v>
      </c>
      <c r="P419" s="7">
        <v>0</v>
      </c>
    </row>
    <row r="420" spans="1:35" x14ac:dyDescent="0.25">
      <c r="A420" s="7" t="s">
        <v>34</v>
      </c>
      <c r="B420" s="7">
        <v>119</v>
      </c>
      <c r="C420" s="7" t="s">
        <v>99</v>
      </c>
      <c r="D420" s="7" t="s">
        <v>39</v>
      </c>
      <c r="E420" s="7">
        <v>1995</v>
      </c>
      <c r="F420" s="7">
        <v>17.48</v>
      </c>
      <c r="G420" s="7">
        <v>7.0000000000000007E-2</v>
      </c>
      <c r="H420" s="7">
        <v>0.43</v>
      </c>
      <c r="I420" s="7">
        <v>0.5</v>
      </c>
      <c r="J420" s="7">
        <v>0.24</v>
      </c>
      <c r="K420" s="7">
        <v>0.16</v>
      </c>
      <c r="L420" s="7">
        <v>0</v>
      </c>
      <c r="M420" s="7">
        <v>0</v>
      </c>
      <c r="N420" s="7">
        <v>1.26</v>
      </c>
      <c r="O420" s="7">
        <f t="shared" si="6"/>
        <v>1.26</v>
      </c>
      <c r="P420" s="7">
        <v>0</v>
      </c>
    </row>
    <row r="421" spans="1:35" x14ac:dyDescent="0.25">
      <c r="A421" s="7" t="s">
        <v>34</v>
      </c>
      <c r="B421" s="7">
        <v>119</v>
      </c>
      <c r="C421" s="7" t="s">
        <v>99</v>
      </c>
      <c r="D421" s="7" t="s">
        <v>39</v>
      </c>
      <c r="E421" s="7">
        <v>2000</v>
      </c>
      <c r="F421" s="7">
        <v>20.56</v>
      </c>
      <c r="G421" s="7">
        <v>0</v>
      </c>
      <c r="H421" s="7">
        <v>2.95</v>
      </c>
      <c r="I421" s="7">
        <v>2.95</v>
      </c>
      <c r="L421" s="7">
        <v>0</v>
      </c>
      <c r="M421" s="7">
        <v>0</v>
      </c>
      <c r="N421" s="7">
        <v>1.81</v>
      </c>
      <c r="O421" s="7">
        <f t="shared" si="6"/>
        <v>1.81</v>
      </c>
    </row>
    <row r="422" spans="1:35" x14ac:dyDescent="0.25">
      <c r="A422" s="7" t="s">
        <v>34</v>
      </c>
      <c r="B422" s="7">
        <v>119</v>
      </c>
      <c r="C422" s="7" t="s">
        <v>99</v>
      </c>
      <c r="D422" s="7" t="s">
        <v>39</v>
      </c>
      <c r="E422" s="7">
        <v>2005</v>
      </c>
      <c r="F422" s="7">
        <v>21.917999999999999</v>
      </c>
      <c r="G422" s="7">
        <v>0</v>
      </c>
      <c r="H422" s="7">
        <v>3.68</v>
      </c>
      <c r="I422" s="7">
        <v>3.68</v>
      </c>
      <c r="L422" s="7">
        <v>0.1</v>
      </c>
      <c r="M422" s="7">
        <v>0</v>
      </c>
      <c r="N422" s="7">
        <v>0.61</v>
      </c>
      <c r="O422" s="7">
        <f t="shared" si="6"/>
        <v>0.71</v>
      </c>
      <c r="Q422" s="7">
        <v>0</v>
      </c>
      <c r="R422" s="7">
        <v>3.47</v>
      </c>
      <c r="S422" s="7">
        <v>3.47</v>
      </c>
      <c r="U422" s="7">
        <v>0</v>
      </c>
      <c r="V422" s="7">
        <v>0</v>
      </c>
      <c r="W422" s="7">
        <v>0.61</v>
      </c>
      <c r="X422" s="7">
        <v>0.61</v>
      </c>
      <c r="Z422" s="7">
        <v>0</v>
      </c>
      <c r="AA422" s="7">
        <v>0.21</v>
      </c>
      <c r="AB422" s="7">
        <v>0.21</v>
      </c>
      <c r="AE422" s="7">
        <v>0.1</v>
      </c>
      <c r="AF422" s="7">
        <v>0</v>
      </c>
      <c r="AG422" s="7">
        <v>0</v>
      </c>
      <c r="AH422" s="7">
        <v>0.1</v>
      </c>
      <c r="AI422" s="7">
        <v>0</v>
      </c>
    </row>
    <row r="423" spans="1:35" x14ac:dyDescent="0.25">
      <c r="A423" s="7" t="s">
        <v>34</v>
      </c>
      <c r="B423" s="7">
        <v>119</v>
      </c>
      <c r="C423" s="7" t="s">
        <v>99</v>
      </c>
      <c r="D423" s="7" t="s">
        <v>39</v>
      </c>
      <c r="E423" s="7">
        <v>2010</v>
      </c>
      <c r="F423" s="7">
        <v>23.35</v>
      </c>
      <c r="G423" s="7">
        <v>0</v>
      </c>
      <c r="H423" s="7">
        <v>4.0999999999999996</v>
      </c>
      <c r="I423" s="7">
        <v>4.0999999999999996</v>
      </c>
      <c r="L423" s="7">
        <v>0.1</v>
      </c>
      <c r="M423" s="7">
        <v>0</v>
      </c>
      <c r="N423" s="7">
        <v>0.94</v>
      </c>
      <c r="O423" s="7">
        <f t="shared" si="6"/>
        <v>1.04</v>
      </c>
      <c r="Q423" s="7">
        <v>0</v>
      </c>
      <c r="R423" s="7">
        <v>3.89</v>
      </c>
      <c r="S423" s="7">
        <v>3.89</v>
      </c>
      <c r="U423" s="7">
        <v>0</v>
      </c>
      <c r="V423" s="7">
        <v>0</v>
      </c>
      <c r="W423" s="7">
        <v>0.94</v>
      </c>
      <c r="X423" s="7">
        <v>0.94</v>
      </c>
      <c r="Z423" s="7">
        <v>0</v>
      </c>
      <c r="AA423" s="7">
        <v>0.21</v>
      </c>
      <c r="AB423" s="7">
        <v>0.21</v>
      </c>
      <c r="AE423" s="7">
        <v>0.1</v>
      </c>
      <c r="AF423" s="7">
        <v>0</v>
      </c>
      <c r="AG423" s="7">
        <v>0</v>
      </c>
      <c r="AH423" s="7">
        <v>0.1</v>
      </c>
      <c r="AI423" s="7">
        <v>0</v>
      </c>
    </row>
    <row r="424" spans="1:35" x14ac:dyDescent="0.25">
      <c r="A424" s="7" t="s">
        <v>34</v>
      </c>
      <c r="B424" s="7">
        <v>119</v>
      </c>
      <c r="C424" s="7" t="s">
        <v>99</v>
      </c>
      <c r="D424" s="7" t="s">
        <v>39</v>
      </c>
      <c r="E424" s="7">
        <v>2015</v>
      </c>
      <c r="F424" s="7">
        <v>23.385000000000002</v>
      </c>
      <c r="G424" s="7">
        <v>0</v>
      </c>
      <c r="H424" s="7">
        <v>2.48</v>
      </c>
      <c r="I424" s="7">
        <v>2.48</v>
      </c>
      <c r="J424" s="7">
        <v>0.7</v>
      </c>
      <c r="L424" s="7">
        <v>0.1</v>
      </c>
      <c r="M424" s="7">
        <v>0</v>
      </c>
      <c r="N424" s="7">
        <v>0.98</v>
      </c>
      <c r="O424" s="7">
        <f t="shared" si="6"/>
        <v>1.08</v>
      </c>
      <c r="Q424" s="7">
        <v>0</v>
      </c>
      <c r="R424" s="7">
        <v>2.2599999999999998</v>
      </c>
      <c r="S424" s="7">
        <v>2.2599999999999998</v>
      </c>
      <c r="T424" s="7">
        <v>0.65</v>
      </c>
      <c r="U424" s="7">
        <v>0</v>
      </c>
      <c r="V424" s="7">
        <v>0</v>
      </c>
      <c r="W424" s="7">
        <v>0.98</v>
      </c>
      <c r="X424" s="7">
        <v>0.98</v>
      </c>
      <c r="Y424" s="7" t="s">
        <v>37</v>
      </c>
      <c r="Z424" s="7">
        <v>0</v>
      </c>
      <c r="AA424" s="7">
        <v>0.22</v>
      </c>
      <c r="AB424" s="7">
        <v>0.22</v>
      </c>
      <c r="AC424" s="7">
        <v>0.05</v>
      </c>
      <c r="AD424" s="7" t="s">
        <v>37</v>
      </c>
      <c r="AE424" s="7">
        <v>0.1</v>
      </c>
      <c r="AF424" s="7">
        <v>0</v>
      </c>
      <c r="AG424" s="7">
        <v>0</v>
      </c>
      <c r="AH424" s="7">
        <v>0.1</v>
      </c>
      <c r="AI424" s="7">
        <v>0</v>
      </c>
    </row>
    <row r="425" spans="1:35" x14ac:dyDescent="0.25">
      <c r="A425" s="7" t="s">
        <v>34</v>
      </c>
      <c r="B425" s="7">
        <v>121</v>
      </c>
      <c r="C425" s="7" t="s">
        <v>100</v>
      </c>
      <c r="D425" s="7" t="s">
        <v>42</v>
      </c>
      <c r="E425" s="7">
        <v>1985</v>
      </c>
      <c r="F425" s="7">
        <v>5.35</v>
      </c>
      <c r="G425" s="7">
        <v>44.85</v>
      </c>
      <c r="H425" s="7">
        <v>3.07</v>
      </c>
      <c r="I425" s="7">
        <v>47.92</v>
      </c>
      <c r="J425" s="7">
        <v>35.61</v>
      </c>
      <c r="K425" s="7">
        <v>3.47</v>
      </c>
      <c r="L425" s="7">
        <v>30.31</v>
      </c>
      <c r="N425" s="7">
        <v>10.1</v>
      </c>
      <c r="O425" s="7">
        <f t="shared" si="6"/>
        <v>40.409999999999997</v>
      </c>
      <c r="P425" s="7">
        <v>0</v>
      </c>
    </row>
    <row r="426" spans="1:35" x14ac:dyDescent="0.25">
      <c r="A426" s="7" t="s">
        <v>34</v>
      </c>
      <c r="B426" s="7">
        <v>121</v>
      </c>
      <c r="C426" s="7" t="s">
        <v>100</v>
      </c>
      <c r="D426" s="7" t="s">
        <v>42</v>
      </c>
      <c r="E426" s="7">
        <v>1990</v>
      </c>
      <c r="F426" s="7">
        <v>4.8099999999999996</v>
      </c>
      <c r="G426" s="7">
        <v>44.56</v>
      </c>
      <c r="H426" s="7">
        <v>2.75</v>
      </c>
      <c r="I426" s="7">
        <v>47.31</v>
      </c>
      <c r="J426" s="7">
        <v>38.14</v>
      </c>
      <c r="K426" s="7">
        <v>2.71</v>
      </c>
      <c r="L426" s="7">
        <v>30.68</v>
      </c>
      <c r="N426" s="7">
        <v>10.23</v>
      </c>
      <c r="O426" s="7">
        <f t="shared" si="6"/>
        <v>40.909999999999997</v>
      </c>
      <c r="P426" s="7">
        <v>0</v>
      </c>
    </row>
    <row r="427" spans="1:35" x14ac:dyDescent="0.25">
      <c r="A427" s="7" t="s">
        <v>34</v>
      </c>
      <c r="B427" s="7">
        <v>121</v>
      </c>
      <c r="C427" s="7" t="s">
        <v>100</v>
      </c>
      <c r="D427" s="7" t="s">
        <v>42</v>
      </c>
      <c r="E427" s="7">
        <v>1995</v>
      </c>
      <c r="F427" s="7">
        <v>4.6900000000000004</v>
      </c>
      <c r="G427" s="7">
        <v>41.67</v>
      </c>
      <c r="H427" s="7">
        <v>2.58</v>
      </c>
      <c r="I427" s="7">
        <v>44.25</v>
      </c>
      <c r="J427" s="7">
        <v>35.58</v>
      </c>
      <c r="K427" s="7">
        <v>2.58</v>
      </c>
      <c r="L427" s="7">
        <v>27.5</v>
      </c>
      <c r="M427" s="7">
        <v>0</v>
      </c>
      <c r="N427" s="7">
        <v>9.16</v>
      </c>
      <c r="O427" s="7">
        <f t="shared" si="6"/>
        <v>36.659999999999997</v>
      </c>
      <c r="P427" s="7">
        <v>0</v>
      </c>
    </row>
    <row r="428" spans="1:35" x14ac:dyDescent="0.25">
      <c r="A428" s="7" t="s">
        <v>34</v>
      </c>
      <c r="B428" s="7">
        <v>121</v>
      </c>
      <c r="C428" s="7" t="s">
        <v>100</v>
      </c>
      <c r="D428" s="7" t="s">
        <v>42</v>
      </c>
      <c r="E428" s="7">
        <v>2000</v>
      </c>
      <c r="F428" s="7">
        <v>4.93</v>
      </c>
      <c r="G428" s="7">
        <v>57.92</v>
      </c>
      <c r="H428" s="7">
        <v>5.65</v>
      </c>
      <c r="I428" s="7">
        <v>63.57</v>
      </c>
      <c r="L428" s="7">
        <v>46.31</v>
      </c>
      <c r="M428" s="7">
        <v>0</v>
      </c>
      <c r="N428" s="7">
        <v>7.79</v>
      </c>
      <c r="O428" s="7">
        <f t="shared" si="6"/>
        <v>54.1</v>
      </c>
    </row>
    <row r="429" spans="1:35" x14ac:dyDescent="0.25">
      <c r="A429" s="7" t="s">
        <v>34</v>
      </c>
      <c r="B429" s="7">
        <v>121</v>
      </c>
      <c r="C429" s="7" t="s">
        <v>100</v>
      </c>
      <c r="D429" s="7" t="s">
        <v>42</v>
      </c>
      <c r="E429" s="7">
        <v>2005</v>
      </c>
      <c r="F429" s="7">
        <v>4.633</v>
      </c>
      <c r="G429" s="7">
        <v>43.91</v>
      </c>
      <c r="H429" s="7">
        <v>6.09</v>
      </c>
      <c r="I429" s="7">
        <v>50</v>
      </c>
      <c r="L429" s="7">
        <v>35.36</v>
      </c>
      <c r="M429" s="7">
        <v>0</v>
      </c>
      <c r="N429" s="7">
        <v>7.17</v>
      </c>
      <c r="O429" s="7">
        <f t="shared" si="6"/>
        <v>42.53</v>
      </c>
      <c r="Q429" s="7">
        <v>43.86</v>
      </c>
      <c r="R429" s="7">
        <v>6.09</v>
      </c>
      <c r="S429" s="7">
        <v>49.95</v>
      </c>
      <c r="U429" s="7">
        <v>35.340000000000003</v>
      </c>
      <c r="V429" s="7">
        <v>0</v>
      </c>
      <c r="W429" s="7">
        <v>7.17</v>
      </c>
      <c r="X429" s="7">
        <v>42.51</v>
      </c>
      <c r="Z429" s="7">
        <v>0.05</v>
      </c>
      <c r="AA429" s="7">
        <v>0</v>
      </c>
      <c r="AB429" s="7">
        <v>0.05</v>
      </c>
      <c r="AE429" s="7">
        <v>0.02</v>
      </c>
      <c r="AF429" s="7">
        <v>0</v>
      </c>
      <c r="AG429" s="7">
        <v>0</v>
      </c>
      <c r="AH429" s="7">
        <v>0.02</v>
      </c>
      <c r="AI429" s="7">
        <v>0</v>
      </c>
    </row>
    <row r="430" spans="1:35" x14ac:dyDescent="0.25">
      <c r="A430" s="7" t="s">
        <v>34</v>
      </c>
      <c r="B430" s="7">
        <v>121</v>
      </c>
      <c r="C430" s="7" t="s">
        <v>100</v>
      </c>
      <c r="D430" s="7" t="s">
        <v>42</v>
      </c>
      <c r="E430" s="7">
        <v>2010</v>
      </c>
      <c r="F430" s="7">
        <v>4.8140000000000001</v>
      </c>
      <c r="G430" s="7">
        <v>57.13</v>
      </c>
      <c r="H430" s="7">
        <v>13.53</v>
      </c>
      <c r="I430" s="7">
        <v>70.66</v>
      </c>
      <c r="L430" s="7">
        <v>39.549999999999997</v>
      </c>
      <c r="M430" s="7">
        <v>0</v>
      </c>
      <c r="N430" s="7">
        <v>6.98</v>
      </c>
      <c r="O430" s="7">
        <f t="shared" si="6"/>
        <v>46.53</v>
      </c>
      <c r="Q430" s="7">
        <v>57.09</v>
      </c>
      <c r="R430" s="7">
        <v>13.53</v>
      </c>
      <c r="S430" s="7">
        <v>70.62</v>
      </c>
      <c r="U430" s="7">
        <v>39.53</v>
      </c>
      <c r="V430" s="7">
        <v>0</v>
      </c>
      <c r="W430" s="7">
        <v>6.98</v>
      </c>
      <c r="X430" s="7">
        <v>46.51</v>
      </c>
      <c r="Z430" s="7">
        <v>0.04</v>
      </c>
      <c r="AA430" s="7">
        <v>0</v>
      </c>
      <c r="AB430" s="7">
        <v>0.04</v>
      </c>
      <c r="AE430" s="7">
        <v>0.02</v>
      </c>
      <c r="AF430" s="7">
        <v>0</v>
      </c>
      <c r="AG430" s="7">
        <v>0</v>
      </c>
      <c r="AH430" s="7">
        <v>0.02</v>
      </c>
      <c r="AI430" s="7">
        <v>0</v>
      </c>
    </row>
    <row r="431" spans="1:35" x14ac:dyDescent="0.25">
      <c r="A431" s="7" t="s">
        <v>34</v>
      </c>
      <c r="B431" s="7">
        <v>121</v>
      </c>
      <c r="C431" s="7" t="s">
        <v>100</v>
      </c>
      <c r="D431" s="7" t="s">
        <v>42</v>
      </c>
      <c r="E431" s="7">
        <v>2015</v>
      </c>
      <c r="F431" s="7">
        <v>4.8639999999999999</v>
      </c>
      <c r="G431" s="7">
        <v>40.74</v>
      </c>
      <c r="H431" s="7">
        <v>5.44</v>
      </c>
      <c r="I431" s="7">
        <v>46.18</v>
      </c>
      <c r="J431" s="7">
        <v>24.05</v>
      </c>
      <c r="L431" s="7">
        <v>33.11</v>
      </c>
      <c r="M431" s="7">
        <v>0</v>
      </c>
      <c r="N431" s="7">
        <v>4.88</v>
      </c>
      <c r="O431" s="7">
        <f t="shared" si="6"/>
        <v>37.99</v>
      </c>
      <c r="Q431" s="7">
        <v>40.700000000000003</v>
      </c>
      <c r="R431" s="7">
        <v>5.44</v>
      </c>
      <c r="S431" s="7">
        <v>46.14</v>
      </c>
      <c r="T431" s="7">
        <v>24.01</v>
      </c>
      <c r="U431" s="7">
        <v>33.090000000000003</v>
      </c>
      <c r="V431" s="7">
        <v>0</v>
      </c>
      <c r="W431" s="7">
        <v>4.88</v>
      </c>
      <c r="X431" s="7">
        <v>37.97</v>
      </c>
      <c r="Y431" s="7" t="s">
        <v>37</v>
      </c>
      <c r="Z431" s="7">
        <v>0.04</v>
      </c>
      <c r="AA431" s="7">
        <v>0</v>
      </c>
      <c r="AB431" s="7">
        <v>0.04</v>
      </c>
      <c r="AC431" s="7">
        <v>0.04</v>
      </c>
      <c r="AD431" s="7" t="s">
        <v>37</v>
      </c>
      <c r="AE431" s="7">
        <v>0.02</v>
      </c>
      <c r="AF431" s="7">
        <v>0</v>
      </c>
      <c r="AG431" s="7">
        <v>0</v>
      </c>
      <c r="AH431" s="7">
        <v>0.02</v>
      </c>
      <c r="AI431" s="7">
        <v>0</v>
      </c>
    </row>
    <row r="432" spans="1:35" x14ac:dyDescent="0.25">
      <c r="A432" s="7" t="s">
        <v>34</v>
      </c>
      <c r="B432" s="7">
        <v>123</v>
      </c>
      <c r="C432" s="7" t="s">
        <v>101</v>
      </c>
      <c r="D432" s="7" t="s">
        <v>39</v>
      </c>
      <c r="E432" s="7">
        <v>1985</v>
      </c>
      <c r="F432" s="7">
        <v>136.58000000000001</v>
      </c>
      <c r="G432" s="7">
        <v>328.78</v>
      </c>
      <c r="H432" s="7">
        <v>966.75</v>
      </c>
      <c r="I432" s="7">
        <v>1295.53</v>
      </c>
      <c r="J432" s="7">
        <v>648.53</v>
      </c>
      <c r="K432" s="7">
        <v>403.14</v>
      </c>
      <c r="L432" s="7">
        <v>42.51</v>
      </c>
      <c r="N432" s="7">
        <v>385.88</v>
      </c>
      <c r="O432" s="7">
        <f t="shared" si="6"/>
        <v>428.39</v>
      </c>
      <c r="P432" s="7">
        <v>1.5</v>
      </c>
    </row>
    <row r="433" spans="1:35" x14ac:dyDescent="0.25">
      <c r="A433" s="7" t="s">
        <v>34</v>
      </c>
      <c r="B433" s="7">
        <v>123</v>
      </c>
      <c r="C433" s="7" t="s">
        <v>101</v>
      </c>
      <c r="D433" s="7" t="s">
        <v>39</v>
      </c>
      <c r="E433" s="7">
        <v>1990</v>
      </c>
      <c r="F433" s="7">
        <v>131.82</v>
      </c>
      <c r="G433" s="7">
        <v>353.14</v>
      </c>
      <c r="H433" s="7">
        <v>955.61</v>
      </c>
      <c r="I433" s="7">
        <v>1308.75</v>
      </c>
      <c r="J433" s="7">
        <v>695.41</v>
      </c>
      <c r="K433" s="7">
        <v>390.34</v>
      </c>
      <c r="L433" s="7">
        <v>43.54</v>
      </c>
      <c r="N433" s="7">
        <v>395.13</v>
      </c>
      <c r="O433" s="7">
        <f t="shared" si="6"/>
        <v>438.67</v>
      </c>
      <c r="P433" s="7">
        <v>1.47</v>
      </c>
    </row>
    <row r="434" spans="1:35" x14ac:dyDescent="0.25">
      <c r="A434" s="7" t="s">
        <v>34</v>
      </c>
      <c r="B434" s="7">
        <v>123</v>
      </c>
      <c r="C434" s="7" t="s">
        <v>101</v>
      </c>
      <c r="D434" s="7" t="s">
        <v>39</v>
      </c>
      <c r="E434" s="7">
        <v>1995</v>
      </c>
      <c r="F434" s="7">
        <v>148.01</v>
      </c>
      <c r="G434" s="7">
        <v>245.21</v>
      </c>
      <c r="H434" s="7">
        <v>860.53</v>
      </c>
      <c r="I434" s="7">
        <v>1105.74</v>
      </c>
      <c r="J434" s="7">
        <v>531.34</v>
      </c>
      <c r="K434" s="7">
        <v>347.86</v>
      </c>
      <c r="L434" s="7">
        <v>36.51</v>
      </c>
      <c r="M434" s="7">
        <v>0</v>
      </c>
      <c r="N434" s="7">
        <v>331.26</v>
      </c>
      <c r="O434" s="7">
        <f t="shared" si="6"/>
        <v>367.77</v>
      </c>
      <c r="P434" s="7">
        <v>1.47</v>
      </c>
    </row>
    <row r="435" spans="1:35" x14ac:dyDescent="0.25">
      <c r="A435" s="7" t="s">
        <v>34</v>
      </c>
      <c r="B435" s="7">
        <v>123</v>
      </c>
      <c r="C435" s="7" t="s">
        <v>101</v>
      </c>
      <c r="D435" s="7" t="s">
        <v>39</v>
      </c>
      <c r="E435" s="7">
        <v>2000</v>
      </c>
      <c r="F435" s="7">
        <v>180.94</v>
      </c>
      <c r="G435" s="7">
        <v>137.96</v>
      </c>
      <c r="H435" s="7">
        <v>882.46</v>
      </c>
      <c r="I435" s="7">
        <v>1020.42</v>
      </c>
      <c r="L435" s="7">
        <v>64.819999999999993</v>
      </c>
      <c r="M435" s="7">
        <v>0.6</v>
      </c>
      <c r="N435" s="7">
        <v>336.7</v>
      </c>
      <c r="O435" s="7">
        <f t="shared" si="6"/>
        <v>402.12</v>
      </c>
    </row>
    <row r="436" spans="1:35" x14ac:dyDescent="0.25">
      <c r="A436" s="7" t="s">
        <v>34</v>
      </c>
      <c r="B436" s="7">
        <v>123</v>
      </c>
      <c r="C436" s="7" t="s">
        <v>101</v>
      </c>
      <c r="D436" s="7" t="s">
        <v>39</v>
      </c>
      <c r="E436" s="7">
        <v>2005</v>
      </c>
      <c r="F436" s="7">
        <v>228.94300000000001</v>
      </c>
      <c r="G436" s="7">
        <v>0.11</v>
      </c>
      <c r="H436" s="7">
        <v>404.78</v>
      </c>
      <c r="I436" s="7">
        <v>404.89</v>
      </c>
      <c r="L436" s="7">
        <v>153.61000000000001</v>
      </c>
      <c r="M436" s="7">
        <v>0</v>
      </c>
      <c r="N436" s="7">
        <v>238.58</v>
      </c>
      <c r="O436" s="7">
        <f t="shared" si="6"/>
        <v>392.19000000000005</v>
      </c>
      <c r="Q436" s="7">
        <v>0.11</v>
      </c>
      <c r="R436" s="7">
        <v>402.45</v>
      </c>
      <c r="S436" s="7">
        <v>402.56</v>
      </c>
      <c r="U436" s="7">
        <v>152.59</v>
      </c>
      <c r="V436" s="7">
        <v>0</v>
      </c>
      <c r="W436" s="7">
        <v>238.58</v>
      </c>
      <c r="X436" s="7">
        <v>391.17</v>
      </c>
      <c r="Z436" s="7">
        <v>0</v>
      </c>
      <c r="AA436" s="7">
        <v>2.33</v>
      </c>
      <c r="AB436" s="7">
        <v>2.33</v>
      </c>
      <c r="AE436" s="7">
        <v>1.02</v>
      </c>
      <c r="AF436" s="7">
        <v>0</v>
      </c>
      <c r="AG436" s="7">
        <v>0</v>
      </c>
      <c r="AH436" s="7">
        <v>1.02</v>
      </c>
      <c r="AI436" s="7">
        <v>0.03</v>
      </c>
    </row>
    <row r="437" spans="1:35" x14ac:dyDescent="0.25">
      <c r="A437" s="7" t="s">
        <v>34</v>
      </c>
      <c r="B437" s="7">
        <v>123</v>
      </c>
      <c r="C437" s="7" t="s">
        <v>101</v>
      </c>
      <c r="D437" s="7" t="s">
        <v>39</v>
      </c>
      <c r="E437" s="7">
        <v>2010</v>
      </c>
      <c r="F437" s="7">
        <v>252.82499999999999</v>
      </c>
      <c r="G437" s="7">
        <v>7.93</v>
      </c>
      <c r="H437" s="7">
        <v>409.51</v>
      </c>
      <c r="I437" s="7">
        <v>417.44</v>
      </c>
      <c r="L437" s="7">
        <v>153.72</v>
      </c>
      <c r="M437" s="7">
        <v>0</v>
      </c>
      <c r="N437" s="7">
        <v>238.58</v>
      </c>
      <c r="O437" s="7">
        <f t="shared" si="6"/>
        <v>392.3</v>
      </c>
      <c r="Q437" s="7">
        <v>7.93</v>
      </c>
      <c r="R437" s="7">
        <v>407.84</v>
      </c>
      <c r="S437" s="7">
        <v>415.77</v>
      </c>
      <c r="U437" s="7">
        <v>152.59</v>
      </c>
      <c r="V437" s="7">
        <v>0</v>
      </c>
      <c r="W437" s="7">
        <v>238.58</v>
      </c>
      <c r="X437" s="7">
        <v>391.17</v>
      </c>
      <c r="Z437" s="7">
        <v>0</v>
      </c>
      <c r="AA437" s="7">
        <v>1.67</v>
      </c>
      <c r="AB437" s="7">
        <v>1.67</v>
      </c>
      <c r="AE437" s="7">
        <v>1.1299999999999999</v>
      </c>
      <c r="AF437" s="7">
        <v>0</v>
      </c>
      <c r="AG437" s="7">
        <v>0</v>
      </c>
      <c r="AH437" s="7">
        <v>1.1299999999999999</v>
      </c>
      <c r="AI437" s="7">
        <v>0</v>
      </c>
    </row>
    <row r="438" spans="1:35" x14ac:dyDescent="0.25">
      <c r="A438" s="7" t="s">
        <v>34</v>
      </c>
      <c r="B438" s="7">
        <v>123</v>
      </c>
      <c r="C438" s="7" t="s">
        <v>101</v>
      </c>
      <c r="D438" s="7" t="s">
        <v>39</v>
      </c>
      <c r="E438" s="7">
        <v>2015</v>
      </c>
      <c r="F438" s="7">
        <v>285.17399999999998</v>
      </c>
      <c r="G438" s="7">
        <v>24.45</v>
      </c>
      <c r="H438" s="7">
        <v>341.9</v>
      </c>
      <c r="I438" s="7">
        <v>366.35</v>
      </c>
      <c r="J438" s="7">
        <v>269.58</v>
      </c>
      <c r="L438" s="7">
        <v>167.53</v>
      </c>
      <c r="M438" s="7">
        <v>0</v>
      </c>
      <c r="N438" s="7">
        <v>127.35</v>
      </c>
      <c r="O438" s="7">
        <f t="shared" si="6"/>
        <v>294.88</v>
      </c>
      <c r="Q438" s="7">
        <v>24.45</v>
      </c>
      <c r="R438" s="7">
        <v>340.2</v>
      </c>
      <c r="S438" s="7">
        <v>364.65</v>
      </c>
      <c r="T438" s="7">
        <v>268.88</v>
      </c>
      <c r="U438" s="7">
        <v>166.51</v>
      </c>
      <c r="V438" s="7">
        <v>0</v>
      </c>
      <c r="W438" s="7">
        <v>127.35</v>
      </c>
      <c r="X438" s="7">
        <v>293.86</v>
      </c>
      <c r="Y438" s="7" t="s">
        <v>37</v>
      </c>
      <c r="Z438" s="7">
        <v>0</v>
      </c>
      <c r="AA438" s="7">
        <v>1.7</v>
      </c>
      <c r="AB438" s="7">
        <v>1.7</v>
      </c>
      <c r="AC438" s="7">
        <v>0.7</v>
      </c>
      <c r="AD438" s="7" t="s">
        <v>37</v>
      </c>
      <c r="AE438" s="7">
        <v>1.02</v>
      </c>
      <c r="AF438" s="7">
        <v>0</v>
      </c>
      <c r="AG438" s="7">
        <v>0</v>
      </c>
      <c r="AH438" s="7">
        <v>1.02</v>
      </c>
      <c r="AI438" s="7">
        <v>0</v>
      </c>
    </row>
    <row r="439" spans="1:35" x14ac:dyDescent="0.25">
      <c r="A439" s="7" t="s">
        <v>34</v>
      </c>
      <c r="B439" s="7">
        <v>125</v>
      </c>
      <c r="C439" s="7" t="s">
        <v>102</v>
      </c>
      <c r="D439" s="7" t="s">
        <v>42</v>
      </c>
      <c r="E439" s="7">
        <v>1985</v>
      </c>
      <c r="F439" s="7">
        <v>9.9600000000000009</v>
      </c>
      <c r="G439" s="7">
        <v>277.88</v>
      </c>
      <c r="H439" s="7">
        <v>4.4800000000000004</v>
      </c>
      <c r="I439" s="7">
        <v>282.36</v>
      </c>
      <c r="J439" s="7">
        <v>229.74</v>
      </c>
      <c r="K439" s="7">
        <v>15.69</v>
      </c>
      <c r="L439" s="7">
        <v>214.58</v>
      </c>
      <c r="N439" s="7">
        <v>37.869999999999997</v>
      </c>
      <c r="O439" s="7">
        <f t="shared" si="6"/>
        <v>252.45000000000002</v>
      </c>
      <c r="P439" s="7">
        <v>0</v>
      </c>
    </row>
    <row r="440" spans="1:35" x14ac:dyDescent="0.25">
      <c r="A440" s="7" t="s">
        <v>34</v>
      </c>
      <c r="B440" s="7">
        <v>125</v>
      </c>
      <c r="C440" s="7" t="s">
        <v>102</v>
      </c>
      <c r="D440" s="7" t="s">
        <v>42</v>
      </c>
      <c r="E440" s="7">
        <v>1990</v>
      </c>
      <c r="F440" s="7">
        <v>8.9499999999999993</v>
      </c>
      <c r="G440" s="7">
        <v>320.26</v>
      </c>
      <c r="H440" s="7">
        <v>4.43</v>
      </c>
      <c r="I440" s="7">
        <v>324.69</v>
      </c>
      <c r="J440" s="7">
        <v>301.69</v>
      </c>
      <c r="K440" s="7">
        <v>13.43</v>
      </c>
      <c r="L440" s="7">
        <v>252</v>
      </c>
      <c r="N440" s="7">
        <v>44.47</v>
      </c>
      <c r="O440" s="7">
        <f t="shared" si="6"/>
        <v>296.47000000000003</v>
      </c>
      <c r="P440" s="7">
        <v>0</v>
      </c>
    </row>
    <row r="441" spans="1:35" x14ac:dyDescent="0.25">
      <c r="A441" s="7" t="s">
        <v>34</v>
      </c>
      <c r="B441" s="7">
        <v>125</v>
      </c>
      <c r="C441" s="7" t="s">
        <v>102</v>
      </c>
      <c r="D441" s="7" t="s">
        <v>42</v>
      </c>
      <c r="E441" s="7">
        <v>1995</v>
      </c>
      <c r="F441" s="7">
        <v>9.26</v>
      </c>
      <c r="G441" s="7">
        <v>263.54000000000002</v>
      </c>
      <c r="H441" s="7">
        <v>3.39</v>
      </c>
      <c r="I441" s="7">
        <v>266.93</v>
      </c>
      <c r="J441" s="7">
        <v>248.09</v>
      </c>
      <c r="K441" s="7">
        <v>11.02</v>
      </c>
      <c r="L441" s="7">
        <v>226.63</v>
      </c>
      <c r="M441" s="7">
        <v>0</v>
      </c>
      <c r="N441" s="7">
        <v>40</v>
      </c>
      <c r="O441" s="7">
        <f t="shared" si="6"/>
        <v>266.63</v>
      </c>
      <c r="P441" s="7">
        <v>0</v>
      </c>
    </row>
    <row r="442" spans="1:35" x14ac:dyDescent="0.25">
      <c r="A442" s="7" t="s">
        <v>34</v>
      </c>
      <c r="B442" s="7">
        <v>125</v>
      </c>
      <c r="C442" s="7" t="s">
        <v>102</v>
      </c>
      <c r="D442" s="7" t="s">
        <v>42</v>
      </c>
      <c r="E442" s="7">
        <v>2000</v>
      </c>
      <c r="F442" s="7">
        <v>9.84</v>
      </c>
      <c r="G442" s="7">
        <v>313.83999999999997</v>
      </c>
      <c r="H442" s="7">
        <v>5.95</v>
      </c>
      <c r="I442" s="7">
        <v>319.79000000000002</v>
      </c>
      <c r="L442" s="7">
        <v>242.77</v>
      </c>
      <c r="M442" s="7">
        <v>0</v>
      </c>
      <c r="N442" s="7">
        <v>0.32</v>
      </c>
      <c r="O442" s="7">
        <f t="shared" si="6"/>
        <v>243.09</v>
      </c>
    </row>
    <row r="443" spans="1:35" x14ac:dyDescent="0.25">
      <c r="A443" s="7" t="s">
        <v>34</v>
      </c>
      <c r="B443" s="7">
        <v>125</v>
      </c>
      <c r="C443" s="7" t="s">
        <v>102</v>
      </c>
      <c r="D443" s="7" t="s">
        <v>42</v>
      </c>
      <c r="E443" s="7">
        <v>2005</v>
      </c>
      <c r="F443" s="7">
        <v>9.7889999999999997</v>
      </c>
      <c r="G443" s="7">
        <v>336.19</v>
      </c>
      <c r="H443" s="7">
        <v>7.79</v>
      </c>
      <c r="I443" s="7">
        <v>343.98</v>
      </c>
      <c r="L443" s="7">
        <v>260.5</v>
      </c>
      <c r="M443" s="7">
        <v>0</v>
      </c>
      <c r="N443" s="7">
        <v>1</v>
      </c>
      <c r="O443" s="7">
        <f t="shared" si="6"/>
        <v>261.5</v>
      </c>
      <c r="Q443" s="7">
        <v>336.09</v>
      </c>
      <c r="R443" s="7">
        <v>7.79</v>
      </c>
      <c r="S443" s="7">
        <v>343.88</v>
      </c>
      <c r="U443" s="7">
        <v>260.39999999999998</v>
      </c>
      <c r="V443" s="7">
        <v>0</v>
      </c>
      <c r="W443" s="7">
        <v>1</v>
      </c>
      <c r="X443" s="7">
        <v>261.39999999999998</v>
      </c>
      <c r="Z443" s="7">
        <v>0.1</v>
      </c>
      <c r="AA443" s="7">
        <v>0</v>
      </c>
      <c r="AB443" s="7">
        <v>0.1</v>
      </c>
      <c r="AE443" s="7">
        <v>0.1</v>
      </c>
      <c r="AF443" s="7">
        <v>0</v>
      </c>
      <c r="AG443" s="7">
        <v>0</v>
      </c>
      <c r="AH443" s="7">
        <v>0.1</v>
      </c>
      <c r="AI443" s="7">
        <v>0</v>
      </c>
    </row>
    <row r="444" spans="1:35" x14ac:dyDescent="0.25">
      <c r="A444" s="7" t="s">
        <v>34</v>
      </c>
      <c r="B444" s="7">
        <v>125</v>
      </c>
      <c r="C444" s="7" t="s">
        <v>102</v>
      </c>
      <c r="D444" s="7" t="s">
        <v>42</v>
      </c>
      <c r="E444" s="7">
        <v>2010</v>
      </c>
      <c r="F444" s="7">
        <v>10.042999999999999</v>
      </c>
      <c r="G444" s="7">
        <v>210.41</v>
      </c>
      <c r="H444" s="7">
        <v>1.69</v>
      </c>
      <c r="I444" s="7">
        <v>212.1</v>
      </c>
      <c r="L444" s="7">
        <v>258.61</v>
      </c>
      <c r="M444" s="7">
        <v>0</v>
      </c>
      <c r="N444" s="7">
        <v>0.85</v>
      </c>
      <c r="O444" s="7">
        <f t="shared" si="6"/>
        <v>259.46000000000004</v>
      </c>
      <c r="Q444" s="7">
        <v>210.11</v>
      </c>
      <c r="R444" s="7">
        <v>1.69</v>
      </c>
      <c r="S444" s="7">
        <v>211.8</v>
      </c>
      <c r="U444" s="7">
        <v>258.43</v>
      </c>
      <c r="V444" s="7">
        <v>0</v>
      </c>
      <c r="W444" s="7">
        <v>0.85</v>
      </c>
      <c r="X444" s="7">
        <v>259.27999999999997</v>
      </c>
      <c r="Z444" s="7">
        <v>0.3</v>
      </c>
      <c r="AA444" s="7">
        <v>0</v>
      </c>
      <c r="AB444" s="7">
        <v>0.3</v>
      </c>
      <c r="AE444" s="7">
        <v>0.18</v>
      </c>
      <c r="AF444" s="7">
        <v>0</v>
      </c>
      <c r="AG444" s="7">
        <v>0</v>
      </c>
      <c r="AH444" s="7">
        <v>0.18</v>
      </c>
      <c r="AI444" s="7">
        <v>0</v>
      </c>
    </row>
    <row r="445" spans="1:35" x14ac:dyDescent="0.25">
      <c r="A445" s="7" t="s">
        <v>34</v>
      </c>
      <c r="B445" s="7">
        <v>125</v>
      </c>
      <c r="C445" s="7" t="s">
        <v>102</v>
      </c>
      <c r="D445" s="7" t="s">
        <v>42</v>
      </c>
      <c r="E445" s="7">
        <v>2015</v>
      </c>
      <c r="F445" s="7">
        <v>10.146000000000001</v>
      </c>
      <c r="G445" s="7">
        <v>321.57</v>
      </c>
      <c r="H445" s="7">
        <v>1.51</v>
      </c>
      <c r="I445" s="7">
        <v>323.08</v>
      </c>
      <c r="J445" s="7">
        <v>220.28</v>
      </c>
      <c r="L445" s="7">
        <v>241.87</v>
      </c>
      <c r="M445" s="7">
        <v>0</v>
      </c>
      <c r="N445" s="7">
        <v>3.7</v>
      </c>
      <c r="O445" s="7">
        <f t="shared" si="6"/>
        <v>245.57</v>
      </c>
      <c r="Q445" s="7">
        <v>321.47000000000003</v>
      </c>
      <c r="R445" s="7">
        <v>1.31</v>
      </c>
      <c r="S445" s="7">
        <v>322.77999999999997</v>
      </c>
      <c r="T445" s="7">
        <v>220.11</v>
      </c>
      <c r="U445" s="7">
        <v>241.76</v>
      </c>
      <c r="V445" s="7">
        <v>0</v>
      </c>
      <c r="W445" s="7">
        <v>3.7</v>
      </c>
      <c r="X445" s="7">
        <v>245.46</v>
      </c>
      <c r="Y445" s="7" t="s">
        <v>37</v>
      </c>
      <c r="Z445" s="7">
        <v>0.1</v>
      </c>
      <c r="AA445" s="7">
        <v>0.2</v>
      </c>
      <c r="AB445" s="7">
        <v>0.3</v>
      </c>
      <c r="AC445" s="7">
        <v>0.17</v>
      </c>
      <c r="AD445" s="7" t="s">
        <v>37</v>
      </c>
      <c r="AE445" s="7">
        <v>0.11</v>
      </c>
      <c r="AF445" s="7">
        <v>0</v>
      </c>
      <c r="AG445" s="7">
        <v>0</v>
      </c>
      <c r="AH445" s="7">
        <v>0.11</v>
      </c>
      <c r="AI445" s="7">
        <v>0</v>
      </c>
    </row>
  </sheetData>
  <autoFilter ref="A1:AI4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0"/>
  <sheetViews>
    <sheetView tabSelected="1" workbookViewId="0">
      <selection activeCell="E7" sqref="E7"/>
    </sheetView>
  </sheetViews>
  <sheetFormatPr defaultRowHeight="15" x14ac:dyDescent="0.25"/>
  <cols>
    <col min="7" max="35" width="9.140625" style="7"/>
  </cols>
  <sheetData>
    <row r="1" spans="1:35" ht="124.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103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6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6" t="s">
        <v>33</v>
      </c>
    </row>
    <row r="2" spans="1:35" x14ac:dyDescent="0.25">
      <c r="A2" s="7" t="s">
        <v>34</v>
      </c>
      <c r="B2" s="7">
        <v>1</v>
      </c>
      <c r="C2" s="7" t="s">
        <v>35</v>
      </c>
      <c r="D2" s="7" t="s">
        <v>36</v>
      </c>
      <c r="E2" s="7">
        <v>1985</v>
      </c>
      <c r="F2" s="7">
        <v>276.47000000000003</v>
      </c>
      <c r="G2" s="7">
        <v>36.79</v>
      </c>
      <c r="H2" s="7">
        <v>32.67</v>
      </c>
      <c r="I2" s="7">
        <v>69.459999999999994</v>
      </c>
      <c r="J2" s="7">
        <v>38</v>
      </c>
      <c r="K2" s="7">
        <v>14.91</v>
      </c>
      <c r="L2" s="7">
        <v>6.06</v>
      </c>
      <c r="N2" s="7">
        <v>21.36</v>
      </c>
      <c r="O2" s="7">
        <f>L2+M2+N2</f>
        <v>27.419999999999998</v>
      </c>
      <c r="P2" s="7">
        <v>0.7</v>
      </c>
    </row>
    <row r="3" spans="1:35" x14ac:dyDescent="0.25">
      <c r="A3" s="7" t="s">
        <v>34</v>
      </c>
      <c r="B3" s="7">
        <v>1</v>
      </c>
      <c r="C3" s="7" t="s">
        <v>35</v>
      </c>
      <c r="D3" s="7" t="s">
        <v>36</v>
      </c>
      <c r="E3" s="7">
        <v>1990</v>
      </c>
      <c r="F3" s="7">
        <v>265.04000000000002</v>
      </c>
      <c r="G3" s="7">
        <v>45.73</v>
      </c>
      <c r="H3" s="7">
        <v>37.659999999999997</v>
      </c>
      <c r="I3" s="7">
        <v>83.39</v>
      </c>
      <c r="J3" s="7">
        <v>47.75</v>
      </c>
      <c r="K3" s="7">
        <v>16.97</v>
      </c>
      <c r="L3" s="7">
        <v>7.14</v>
      </c>
      <c r="N3" s="7">
        <v>25.11</v>
      </c>
      <c r="O3" s="7">
        <f t="shared" ref="O3:O28" si="0">L3+M3+N3</f>
        <v>32.25</v>
      </c>
      <c r="P3" s="7">
        <v>0.3</v>
      </c>
    </row>
    <row r="4" spans="1:35" x14ac:dyDescent="0.25">
      <c r="A4" s="7" t="s">
        <v>34</v>
      </c>
      <c r="B4" s="7">
        <v>1</v>
      </c>
      <c r="C4" s="7" t="s">
        <v>35</v>
      </c>
      <c r="D4" s="7" t="s">
        <v>36</v>
      </c>
      <c r="E4" s="7">
        <v>1995</v>
      </c>
      <c r="F4" s="7">
        <v>303.3</v>
      </c>
      <c r="G4" s="7">
        <v>37.06</v>
      </c>
      <c r="H4" s="7">
        <v>38.5</v>
      </c>
      <c r="I4" s="7">
        <v>75.56</v>
      </c>
      <c r="J4" s="7">
        <v>40.65</v>
      </c>
      <c r="K4" s="7">
        <v>16.87</v>
      </c>
      <c r="L4" s="7">
        <v>6.72</v>
      </c>
      <c r="M4" s="7">
        <v>0</v>
      </c>
      <c r="N4" s="7">
        <v>23.69</v>
      </c>
      <c r="O4" s="7">
        <f t="shared" si="0"/>
        <v>30.41</v>
      </c>
      <c r="P4" s="7">
        <v>1.3</v>
      </c>
    </row>
    <row r="5" spans="1:35" x14ac:dyDescent="0.25">
      <c r="A5" s="7" t="s">
        <v>34</v>
      </c>
      <c r="B5" s="7">
        <v>3</v>
      </c>
      <c r="C5" s="7" t="s">
        <v>38</v>
      </c>
      <c r="D5" s="7" t="s">
        <v>39</v>
      </c>
      <c r="E5" s="7">
        <v>1985</v>
      </c>
      <c r="F5" s="7">
        <v>12.5</v>
      </c>
      <c r="G5" s="7">
        <v>102.29</v>
      </c>
      <c r="H5" s="7">
        <v>244.59</v>
      </c>
      <c r="I5" s="7">
        <v>346.88</v>
      </c>
      <c r="J5" s="7">
        <v>152.19999999999999</v>
      </c>
      <c r="K5" s="7">
        <v>102.95</v>
      </c>
      <c r="L5" s="7">
        <v>15.99</v>
      </c>
      <c r="N5" s="7">
        <v>93.18</v>
      </c>
      <c r="O5" s="7">
        <f t="shared" si="0"/>
        <v>109.17</v>
      </c>
      <c r="P5" s="7">
        <v>0</v>
      </c>
    </row>
    <row r="6" spans="1:35" x14ac:dyDescent="0.25">
      <c r="A6" s="7" t="s">
        <v>34</v>
      </c>
      <c r="B6" s="7">
        <v>3</v>
      </c>
      <c r="C6" s="7" t="s">
        <v>38</v>
      </c>
      <c r="D6" s="7" t="s">
        <v>39</v>
      </c>
      <c r="E6" s="7">
        <v>1990</v>
      </c>
      <c r="F6" s="7">
        <v>13.62</v>
      </c>
      <c r="G6" s="7">
        <v>174.94</v>
      </c>
      <c r="H6" s="7">
        <v>159.63</v>
      </c>
      <c r="I6" s="7">
        <v>334.57</v>
      </c>
      <c r="J6" s="7">
        <v>221.72</v>
      </c>
      <c r="K6" s="7">
        <v>39.67</v>
      </c>
      <c r="L6" s="7">
        <v>63.65</v>
      </c>
      <c r="N6" s="7">
        <v>88.7</v>
      </c>
      <c r="O6" s="7">
        <f t="shared" si="0"/>
        <v>152.35</v>
      </c>
      <c r="P6" s="7">
        <v>0</v>
      </c>
    </row>
    <row r="7" spans="1:35" x14ac:dyDescent="0.25">
      <c r="A7" s="7" t="s">
        <v>34</v>
      </c>
      <c r="B7" s="7">
        <v>3</v>
      </c>
      <c r="C7" s="7" t="s">
        <v>38</v>
      </c>
      <c r="D7" s="7" t="s">
        <v>39</v>
      </c>
      <c r="E7" s="7">
        <v>1995</v>
      </c>
      <c r="F7" s="7">
        <v>14.22</v>
      </c>
      <c r="G7" s="7">
        <v>116.76</v>
      </c>
      <c r="H7" s="7">
        <v>293.86</v>
      </c>
      <c r="I7" s="7">
        <v>410.62</v>
      </c>
      <c r="J7" s="7">
        <v>170.36</v>
      </c>
      <c r="K7" s="7">
        <v>135.13999999999999</v>
      </c>
      <c r="L7" s="7">
        <v>46.09</v>
      </c>
      <c r="M7" s="7">
        <v>0</v>
      </c>
      <c r="N7" s="7">
        <v>60.58</v>
      </c>
      <c r="O7" s="7">
        <f t="shared" si="0"/>
        <v>106.67</v>
      </c>
      <c r="P7" s="7">
        <v>0</v>
      </c>
    </row>
    <row r="8" spans="1:35" x14ac:dyDescent="0.25">
      <c r="A8" s="7" t="s">
        <v>34</v>
      </c>
      <c r="B8" s="7">
        <v>5</v>
      </c>
      <c r="C8" s="7" t="s">
        <v>40</v>
      </c>
      <c r="D8" s="7" t="s">
        <v>36</v>
      </c>
      <c r="E8" s="7">
        <v>1985</v>
      </c>
      <c r="F8" s="7">
        <v>371.59</v>
      </c>
      <c r="G8" s="7">
        <v>7.92</v>
      </c>
      <c r="H8" s="7">
        <v>0.9</v>
      </c>
      <c r="I8" s="7">
        <v>8.82</v>
      </c>
      <c r="J8" s="7">
        <v>6.31</v>
      </c>
      <c r="K8" s="7">
        <v>0.76</v>
      </c>
      <c r="L8" s="7">
        <v>3.39</v>
      </c>
      <c r="N8" s="7">
        <v>1.52</v>
      </c>
      <c r="O8" s="7">
        <f t="shared" si="0"/>
        <v>4.91</v>
      </c>
      <c r="P8" s="7">
        <v>0.56999999999999995</v>
      </c>
    </row>
    <row r="9" spans="1:35" x14ac:dyDescent="0.25">
      <c r="A9" s="7" t="s">
        <v>34</v>
      </c>
      <c r="B9" s="7">
        <v>5</v>
      </c>
      <c r="C9" s="7" t="s">
        <v>40</v>
      </c>
      <c r="D9" s="7" t="s">
        <v>36</v>
      </c>
      <c r="E9" s="7">
        <v>1990</v>
      </c>
      <c r="F9" s="7">
        <v>391.51</v>
      </c>
      <c r="G9" s="7">
        <v>6.83</v>
      </c>
      <c r="H9" s="7">
        <v>0.75</v>
      </c>
      <c r="I9" s="7">
        <v>7.58</v>
      </c>
      <c r="J9" s="7">
        <v>5.09</v>
      </c>
      <c r="K9" s="7">
        <v>0.64</v>
      </c>
      <c r="L9" s="7">
        <v>2.2000000000000002</v>
      </c>
      <c r="N9" s="7">
        <v>0.97</v>
      </c>
      <c r="O9" s="7">
        <f t="shared" si="0"/>
        <v>3.17</v>
      </c>
      <c r="P9" s="7">
        <v>0.56999999999999995</v>
      </c>
    </row>
    <row r="10" spans="1:35" x14ac:dyDescent="0.25">
      <c r="A10" s="7" t="s">
        <v>34</v>
      </c>
      <c r="B10" s="7">
        <v>5</v>
      </c>
      <c r="C10" s="7" t="s">
        <v>40</v>
      </c>
      <c r="D10" s="7" t="s">
        <v>36</v>
      </c>
      <c r="E10" s="7">
        <v>1995</v>
      </c>
      <c r="F10" s="7">
        <v>449.1</v>
      </c>
      <c r="G10" s="7">
        <v>4.84</v>
      </c>
      <c r="H10" s="7">
        <v>0.61</v>
      </c>
      <c r="I10" s="7">
        <v>5.45</v>
      </c>
      <c r="J10" s="7">
        <v>3.63</v>
      </c>
      <c r="K10" s="7">
        <v>0.48</v>
      </c>
      <c r="L10" s="7">
        <v>2.2000000000000002</v>
      </c>
      <c r="M10" s="7">
        <v>0</v>
      </c>
      <c r="N10" s="7">
        <v>0.98</v>
      </c>
      <c r="O10" s="7">
        <f t="shared" si="0"/>
        <v>3.18</v>
      </c>
      <c r="P10" s="7">
        <v>0.5</v>
      </c>
    </row>
    <row r="11" spans="1:35" x14ac:dyDescent="0.25">
      <c r="A11" s="7" t="s">
        <v>34</v>
      </c>
      <c r="B11" s="7">
        <v>7</v>
      </c>
      <c r="C11" s="7" t="s">
        <v>41</v>
      </c>
      <c r="D11" s="7" t="s">
        <v>42</v>
      </c>
      <c r="E11" s="7">
        <v>1985</v>
      </c>
      <c r="F11" s="7">
        <v>5.23</v>
      </c>
      <c r="G11" s="7">
        <v>0.08</v>
      </c>
      <c r="H11" s="7">
        <v>30.39</v>
      </c>
      <c r="I11" s="7">
        <v>30.47</v>
      </c>
      <c r="J11" s="7">
        <v>9.7200000000000006</v>
      </c>
      <c r="K11" s="7">
        <v>1.95</v>
      </c>
      <c r="L11" s="7">
        <v>0.53</v>
      </c>
      <c r="N11" s="7">
        <v>8.2200000000000006</v>
      </c>
      <c r="O11" s="7">
        <f t="shared" si="0"/>
        <v>8.75</v>
      </c>
      <c r="P11" s="7">
        <v>0</v>
      </c>
    </row>
    <row r="12" spans="1:35" x14ac:dyDescent="0.25">
      <c r="A12" s="7" t="s">
        <v>34</v>
      </c>
      <c r="B12" s="7">
        <v>7</v>
      </c>
      <c r="C12" s="7" t="s">
        <v>41</v>
      </c>
      <c r="D12" s="7" t="s">
        <v>42</v>
      </c>
      <c r="E12" s="7">
        <v>1990</v>
      </c>
      <c r="F12" s="7">
        <v>5.35</v>
      </c>
      <c r="G12" s="7">
        <v>0.09</v>
      </c>
      <c r="H12" s="7">
        <v>40.31</v>
      </c>
      <c r="I12" s="7">
        <v>40.4</v>
      </c>
      <c r="J12" s="7">
        <v>9.14</v>
      </c>
      <c r="K12" s="7">
        <v>9.27</v>
      </c>
      <c r="L12" s="7">
        <v>0.94</v>
      </c>
      <c r="N12" s="7">
        <v>14.6</v>
      </c>
      <c r="O12" s="7">
        <f t="shared" si="0"/>
        <v>15.54</v>
      </c>
      <c r="P12" s="7">
        <v>0</v>
      </c>
    </row>
    <row r="13" spans="1:35" x14ac:dyDescent="0.25">
      <c r="A13" s="7" t="s">
        <v>34</v>
      </c>
      <c r="B13" s="7">
        <v>7</v>
      </c>
      <c r="C13" s="7" t="s">
        <v>41</v>
      </c>
      <c r="D13" s="7" t="s">
        <v>42</v>
      </c>
      <c r="E13" s="7">
        <v>1995</v>
      </c>
      <c r="F13" s="7">
        <v>7.1</v>
      </c>
      <c r="G13" s="7">
        <v>0.86</v>
      </c>
      <c r="H13" s="7">
        <v>45.3</v>
      </c>
      <c r="I13" s="7">
        <v>46.16</v>
      </c>
      <c r="J13" s="7">
        <v>16.37</v>
      </c>
      <c r="K13" s="7">
        <v>8.07</v>
      </c>
      <c r="L13" s="7">
        <v>1.28</v>
      </c>
      <c r="M13" s="7">
        <v>0</v>
      </c>
      <c r="N13" s="7">
        <v>19.170000000000002</v>
      </c>
      <c r="O13" s="7">
        <f t="shared" si="0"/>
        <v>20.450000000000003</v>
      </c>
      <c r="P13" s="7">
        <v>0</v>
      </c>
    </row>
    <row r="14" spans="1:35" x14ac:dyDescent="0.25">
      <c r="A14" s="7" t="s">
        <v>34</v>
      </c>
      <c r="B14" s="7">
        <v>9</v>
      </c>
      <c r="C14" s="7" t="s">
        <v>43</v>
      </c>
      <c r="D14" s="7" t="s">
        <v>42</v>
      </c>
      <c r="E14" s="7">
        <v>1985</v>
      </c>
      <c r="F14" s="7">
        <v>4.82</v>
      </c>
      <c r="G14" s="7">
        <v>88.09</v>
      </c>
      <c r="H14" s="7">
        <v>0.47</v>
      </c>
      <c r="I14" s="7">
        <v>88.56</v>
      </c>
      <c r="J14" s="7">
        <v>40.98</v>
      </c>
      <c r="K14" s="7">
        <v>8.99</v>
      </c>
      <c r="L14" s="7">
        <v>8.86</v>
      </c>
      <c r="N14" s="7">
        <v>50.16</v>
      </c>
      <c r="O14" s="7">
        <f t="shared" si="0"/>
        <v>59.019999999999996</v>
      </c>
      <c r="P14" s="7">
        <v>0</v>
      </c>
    </row>
    <row r="15" spans="1:35" x14ac:dyDescent="0.25">
      <c r="A15" s="7" t="s">
        <v>34</v>
      </c>
      <c r="B15" s="7">
        <v>9</v>
      </c>
      <c r="C15" s="7" t="s">
        <v>43</v>
      </c>
      <c r="D15" s="7" t="s">
        <v>42</v>
      </c>
      <c r="E15" s="7">
        <v>1990</v>
      </c>
      <c r="F15" s="7">
        <v>4.5599999999999996</v>
      </c>
      <c r="G15" s="7">
        <v>90.2</v>
      </c>
      <c r="H15" s="7">
        <v>0.26</v>
      </c>
      <c r="I15" s="7">
        <v>90.46</v>
      </c>
      <c r="J15" s="7">
        <v>81.400000000000006</v>
      </c>
      <c r="K15" s="7">
        <v>9.19</v>
      </c>
      <c r="L15" s="7">
        <v>16.7</v>
      </c>
      <c r="N15" s="7">
        <v>52.9</v>
      </c>
      <c r="O15" s="7">
        <f t="shared" si="0"/>
        <v>69.599999999999994</v>
      </c>
      <c r="P15" s="7">
        <v>0</v>
      </c>
    </row>
    <row r="16" spans="1:35" x14ac:dyDescent="0.25">
      <c r="A16" s="7" t="s">
        <v>34</v>
      </c>
      <c r="B16" s="7">
        <v>9</v>
      </c>
      <c r="C16" s="7" t="s">
        <v>43</v>
      </c>
      <c r="D16" s="7" t="s">
        <v>42</v>
      </c>
      <c r="E16" s="7">
        <v>1995</v>
      </c>
      <c r="F16" s="7">
        <v>4.38</v>
      </c>
      <c r="G16" s="7">
        <v>104.26</v>
      </c>
      <c r="H16" s="7">
        <v>0</v>
      </c>
      <c r="I16" s="7">
        <v>104.26</v>
      </c>
      <c r="J16" s="7">
        <v>48.54</v>
      </c>
      <c r="K16" s="7">
        <v>10.42</v>
      </c>
      <c r="L16" s="7">
        <v>16.28</v>
      </c>
      <c r="M16" s="7">
        <v>0</v>
      </c>
      <c r="N16" s="7">
        <v>51.53</v>
      </c>
      <c r="O16" s="7">
        <f t="shared" si="0"/>
        <v>67.81</v>
      </c>
      <c r="P16" s="7">
        <v>0</v>
      </c>
    </row>
    <row r="17" spans="1:16" x14ac:dyDescent="0.25">
      <c r="A17" s="7" t="s">
        <v>34</v>
      </c>
      <c r="B17" s="7">
        <v>11</v>
      </c>
      <c r="C17" s="7" t="s">
        <v>44</v>
      </c>
      <c r="D17" s="7" t="s">
        <v>42</v>
      </c>
      <c r="E17" s="7">
        <v>1985</v>
      </c>
      <c r="F17" s="7">
        <v>5.74</v>
      </c>
      <c r="G17" s="7">
        <v>25.56</v>
      </c>
      <c r="H17" s="7">
        <v>339.63</v>
      </c>
      <c r="I17" s="7">
        <v>365.19</v>
      </c>
      <c r="J17" s="7">
        <v>151.85</v>
      </c>
      <c r="K17" s="7">
        <v>137.9</v>
      </c>
      <c r="L17" s="7">
        <v>0.38</v>
      </c>
      <c r="N17" s="7">
        <v>61.32</v>
      </c>
      <c r="O17" s="7">
        <f t="shared" si="0"/>
        <v>61.7</v>
      </c>
      <c r="P17" s="7">
        <v>0</v>
      </c>
    </row>
    <row r="18" spans="1:16" x14ac:dyDescent="0.25">
      <c r="A18" s="7" t="s">
        <v>34</v>
      </c>
      <c r="B18" s="7">
        <v>11</v>
      </c>
      <c r="C18" s="7" t="s">
        <v>44</v>
      </c>
      <c r="D18" s="7" t="s">
        <v>42</v>
      </c>
      <c r="E18" s="7">
        <v>1990</v>
      </c>
      <c r="F18" s="7">
        <v>5.05</v>
      </c>
      <c r="G18" s="7">
        <v>18.7</v>
      </c>
      <c r="H18" s="7">
        <v>154.01</v>
      </c>
      <c r="I18" s="7">
        <v>172.71</v>
      </c>
      <c r="J18" s="7">
        <v>129</v>
      </c>
      <c r="K18" s="7">
        <v>43.01</v>
      </c>
      <c r="L18" s="7">
        <v>0</v>
      </c>
      <c r="N18" s="7">
        <v>69.790000000000006</v>
      </c>
      <c r="O18" s="7">
        <f t="shared" si="0"/>
        <v>69.790000000000006</v>
      </c>
      <c r="P18" s="7">
        <v>0</v>
      </c>
    </row>
    <row r="19" spans="1:16" x14ac:dyDescent="0.25">
      <c r="A19" s="7" t="s">
        <v>34</v>
      </c>
      <c r="B19" s="7">
        <v>11</v>
      </c>
      <c r="C19" s="7" t="s">
        <v>44</v>
      </c>
      <c r="D19" s="7" t="s">
        <v>42</v>
      </c>
      <c r="E19" s="7">
        <v>1995</v>
      </c>
      <c r="F19" s="7">
        <v>5.52</v>
      </c>
      <c r="G19" s="7">
        <v>7.28</v>
      </c>
      <c r="H19" s="7">
        <v>417.22</v>
      </c>
      <c r="I19" s="7">
        <v>424.5</v>
      </c>
      <c r="J19" s="7">
        <v>179.14</v>
      </c>
      <c r="K19" s="7">
        <v>150.79</v>
      </c>
      <c r="L19" s="7">
        <v>0</v>
      </c>
      <c r="M19" s="7">
        <v>0</v>
      </c>
      <c r="N19" s="7">
        <v>63.28</v>
      </c>
      <c r="O19" s="7">
        <f t="shared" si="0"/>
        <v>63.28</v>
      </c>
      <c r="P19" s="7">
        <v>0</v>
      </c>
    </row>
    <row r="20" spans="1:16" x14ac:dyDescent="0.25">
      <c r="A20" s="7" t="s">
        <v>34</v>
      </c>
      <c r="B20" s="7">
        <v>13</v>
      </c>
      <c r="C20" s="7" t="s">
        <v>45</v>
      </c>
      <c r="D20" s="7" t="s">
        <v>36</v>
      </c>
      <c r="E20" s="7">
        <v>1985</v>
      </c>
      <c r="F20" s="7">
        <v>210.64</v>
      </c>
      <c r="G20" s="7">
        <v>12.62</v>
      </c>
      <c r="H20" s="7">
        <v>153.59</v>
      </c>
      <c r="I20" s="7">
        <v>166.21</v>
      </c>
      <c r="J20" s="7">
        <v>79.38</v>
      </c>
      <c r="K20" s="7">
        <v>62.07</v>
      </c>
      <c r="L20" s="7">
        <v>0.88</v>
      </c>
      <c r="N20" s="7">
        <v>41.92</v>
      </c>
      <c r="O20" s="7">
        <f t="shared" si="0"/>
        <v>42.800000000000004</v>
      </c>
      <c r="P20" s="7">
        <v>0</v>
      </c>
    </row>
    <row r="21" spans="1:16" x14ac:dyDescent="0.25">
      <c r="A21" s="7" t="s">
        <v>34</v>
      </c>
      <c r="B21" s="7">
        <v>13</v>
      </c>
      <c r="C21" s="7" t="s">
        <v>45</v>
      </c>
      <c r="D21" s="7" t="s">
        <v>36</v>
      </c>
      <c r="E21" s="7">
        <v>1990</v>
      </c>
      <c r="F21" s="7">
        <v>225.34</v>
      </c>
      <c r="G21" s="7">
        <v>12.91</v>
      </c>
      <c r="H21" s="7">
        <v>143.96</v>
      </c>
      <c r="I21" s="7">
        <v>156.87</v>
      </c>
      <c r="J21" s="7">
        <v>79.41</v>
      </c>
      <c r="K21" s="7">
        <v>56.79</v>
      </c>
      <c r="L21" s="7">
        <v>0.99</v>
      </c>
      <c r="N21" s="7">
        <v>47.16</v>
      </c>
      <c r="O21" s="7">
        <f t="shared" si="0"/>
        <v>48.15</v>
      </c>
      <c r="P21" s="7">
        <v>0</v>
      </c>
    </row>
    <row r="22" spans="1:16" x14ac:dyDescent="0.25">
      <c r="A22" s="7" t="s">
        <v>34</v>
      </c>
      <c r="B22" s="7">
        <v>13</v>
      </c>
      <c r="C22" s="7" t="s">
        <v>45</v>
      </c>
      <c r="D22" s="7" t="s">
        <v>36</v>
      </c>
      <c r="E22" s="7">
        <v>1995</v>
      </c>
      <c r="F22" s="7">
        <v>253.85</v>
      </c>
      <c r="G22" s="7">
        <v>7.46</v>
      </c>
      <c r="H22" s="7">
        <v>109.89</v>
      </c>
      <c r="I22" s="7">
        <v>117.35</v>
      </c>
      <c r="J22" s="7">
        <v>52.52</v>
      </c>
      <c r="K22" s="7">
        <v>43.22</v>
      </c>
      <c r="L22" s="7">
        <v>0.67</v>
      </c>
      <c r="M22" s="7">
        <v>0</v>
      </c>
      <c r="N22" s="7">
        <v>31.96</v>
      </c>
      <c r="O22" s="7">
        <f t="shared" si="0"/>
        <v>32.630000000000003</v>
      </c>
      <c r="P22" s="7">
        <v>0</v>
      </c>
    </row>
    <row r="23" spans="1:16" x14ac:dyDescent="0.25">
      <c r="A23" s="7" t="s">
        <v>34</v>
      </c>
      <c r="B23" s="7">
        <v>15</v>
      </c>
      <c r="C23" s="7" t="s">
        <v>47</v>
      </c>
      <c r="D23" s="7" t="s">
        <v>39</v>
      </c>
      <c r="E23" s="7">
        <v>1985</v>
      </c>
      <c r="F23" s="7">
        <v>12.27</v>
      </c>
      <c r="G23" s="7">
        <v>0</v>
      </c>
      <c r="H23" s="7">
        <v>55.92</v>
      </c>
      <c r="I23" s="7">
        <v>55.92</v>
      </c>
      <c r="J23" s="7">
        <v>23.47</v>
      </c>
      <c r="K23" s="7">
        <v>22.37</v>
      </c>
      <c r="L23" s="7">
        <v>0.92</v>
      </c>
      <c r="N23" s="7">
        <v>17.41</v>
      </c>
      <c r="O23" s="7">
        <f t="shared" si="0"/>
        <v>18.330000000000002</v>
      </c>
      <c r="P23" s="7">
        <v>0</v>
      </c>
    </row>
    <row r="24" spans="1:16" x14ac:dyDescent="0.25">
      <c r="A24" s="7" t="s">
        <v>34</v>
      </c>
      <c r="B24" s="7">
        <v>15</v>
      </c>
      <c r="C24" s="7" t="s">
        <v>47</v>
      </c>
      <c r="D24" s="7" t="s">
        <v>39</v>
      </c>
      <c r="E24" s="7">
        <v>1990</v>
      </c>
      <c r="F24" s="7">
        <v>12.68</v>
      </c>
      <c r="G24" s="7">
        <v>0</v>
      </c>
      <c r="H24" s="7">
        <v>112</v>
      </c>
      <c r="I24" s="7">
        <v>112</v>
      </c>
      <c r="J24" s="7">
        <v>20.3</v>
      </c>
      <c r="K24" s="7">
        <v>56.3</v>
      </c>
      <c r="L24" s="7">
        <v>2</v>
      </c>
      <c r="N24" s="7">
        <v>18.600000000000001</v>
      </c>
      <c r="O24" s="7">
        <f t="shared" si="0"/>
        <v>20.6</v>
      </c>
      <c r="P24" s="7">
        <v>0</v>
      </c>
    </row>
    <row r="25" spans="1:16" x14ac:dyDescent="0.25">
      <c r="A25" s="7" t="s">
        <v>34</v>
      </c>
      <c r="B25" s="7">
        <v>15</v>
      </c>
      <c r="C25" s="7" t="s">
        <v>47</v>
      </c>
      <c r="D25" s="7" t="s">
        <v>39</v>
      </c>
      <c r="E25" s="7">
        <v>1995</v>
      </c>
      <c r="F25" s="7">
        <v>14.41</v>
      </c>
      <c r="G25" s="7">
        <v>0</v>
      </c>
      <c r="H25" s="7">
        <v>51.56</v>
      </c>
      <c r="I25" s="7">
        <v>51.56</v>
      </c>
      <c r="J25" s="7">
        <v>21.85</v>
      </c>
      <c r="K25" s="7">
        <v>18.559999999999999</v>
      </c>
      <c r="L25" s="7">
        <v>1.5</v>
      </c>
      <c r="M25" s="7">
        <v>0</v>
      </c>
      <c r="N25" s="7">
        <v>13.46</v>
      </c>
      <c r="O25" s="7">
        <f t="shared" si="0"/>
        <v>14.96</v>
      </c>
      <c r="P25" s="7">
        <v>0</v>
      </c>
    </row>
    <row r="26" spans="1:16" x14ac:dyDescent="0.25">
      <c r="A26" s="7" t="s">
        <v>34</v>
      </c>
      <c r="B26" s="7">
        <v>17</v>
      </c>
      <c r="C26" s="7" t="s">
        <v>48</v>
      </c>
      <c r="D26" s="7" t="s">
        <v>42</v>
      </c>
      <c r="E26" s="7">
        <v>1985</v>
      </c>
      <c r="F26" s="7">
        <v>2.4700000000000002</v>
      </c>
      <c r="G26" s="7">
        <v>17.68</v>
      </c>
      <c r="H26" s="7">
        <v>5.25</v>
      </c>
      <c r="I26" s="7">
        <v>22.93</v>
      </c>
      <c r="J26" s="7">
        <v>17.920000000000002</v>
      </c>
      <c r="K26" s="7">
        <v>3.03</v>
      </c>
      <c r="L26" s="7">
        <v>11.39</v>
      </c>
      <c r="N26" s="7">
        <v>6.14</v>
      </c>
      <c r="O26" s="7">
        <f t="shared" si="0"/>
        <v>17.53</v>
      </c>
      <c r="P26" s="7">
        <v>0</v>
      </c>
    </row>
    <row r="27" spans="1:16" x14ac:dyDescent="0.25">
      <c r="A27" s="7" t="s">
        <v>34</v>
      </c>
      <c r="B27" s="7">
        <v>17</v>
      </c>
      <c r="C27" s="7" t="s">
        <v>48</v>
      </c>
      <c r="D27" s="7" t="s">
        <v>42</v>
      </c>
      <c r="E27" s="7">
        <v>1990</v>
      </c>
      <c r="F27" s="7">
        <v>2.4</v>
      </c>
      <c r="G27" s="7">
        <v>25.01</v>
      </c>
      <c r="H27" s="7">
        <v>0</v>
      </c>
      <c r="I27" s="7">
        <v>25.01</v>
      </c>
      <c r="J27" s="7">
        <v>22.51</v>
      </c>
      <c r="K27" s="7">
        <v>2.4900000000000002</v>
      </c>
      <c r="L27" s="7">
        <v>13.89</v>
      </c>
      <c r="N27" s="7">
        <v>7.46</v>
      </c>
      <c r="O27" s="7">
        <f t="shared" si="0"/>
        <v>21.35</v>
      </c>
      <c r="P27" s="7">
        <v>0</v>
      </c>
    </row>
    <row r="28" spans="1:16" x14ac:dyDescent="0.25">
      <c r="A28" s="7" t="s">
        <v>34</v>
      </c>
      <c r="B28" s="7">
        <v>17</v>
      </c>
      <c r="C28" s="7" t="s">
        <v>48</v>
      </c>
      <c r="D28" s="7" t="s">
        <v>42</v>
      </c>
      <c r="E28" s="7">
        <v>1995</v>
      </c>
      <c r="F28" s="7">
        <v>2.31</v>
      </c>
      <c r="G28" s="7">
        <v>21.24</v>
      </c>
      <c r="H28" s="7">
        <v>4.0599999999999996</v>
      </c>
      <c r="I28" s="7">
        <v>25.3</v>
      </c>
      <c r="J28" s="7">
        <v>21.58</v>
      </c>
      <c r="K28" s="7">
        <v>1.51</v>
      </c>
      <c r="L28" s="7">
        <v>11.96</v>
      </c>
      <c r="M28" s="7">
        <v>0</v>
      </c>
      <c r="N28" s="7">
        <v>6.44</v>
      </c>
      <c r="O28" s="7">
        <f t="shared" si="0"/>
        <v>18.400000000000002</v>
      </c>
      <c r="P28" s="7">
        <v>0</v>
      </c>
    </row>
    <row r="29" spans="1:16" x14ac:dyDescent="0.25">
      <c r="A29" s="7" t="s">
        <v>34</v>
      </c>
      <c r="B29" s="7">
        <v>19</v>
      </c>
      <c r="C29" s="7" t="s">
        <v>49</v>
      </c>
      <c r="D29" s="7" t="s">
        <v>39</v>
      </c>
      <c r="E29" s="7">
        <v>1985</v>
      </c>
      <c r="F29" s="7">
        <v>7.73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N29" s="7">
        <v>0</v>
      </c>
      <c r="O29" s="7">
        <f t="shared" ref="O29:O55" si="1">L29+M29+N29</f>
        <v>0</v>
      </c>
      <c r="P29" s="7">
        <v>0</v>
      </c>
    </row>
    <row r="30" spans="1:16" x14ac:dyDescent="0.25">
      <c r="A30" s="7" t="s">
        <v>34</v>
      </c>
      <c r="B30" s="7">
        <v>19</v>
      </c>
      <c r="C30" s="7" t="s">
        <v>49</v>
      </c>
      <c r="D30" s="7" t="s">
        <v>39</v>
      </c>
      <c r="E30" s="7">
        <v>1990</v>
      </c>
      <c r="F30" s="7">
        <v>7.62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N30" s="7">
        <v>0</v>
      </c>
      <c r="O30" s="7">
        <f t="shared" si="1"/>
        <v>0</v>
      </c>
      <c r="P30" s="7">
        <v>0</v>
      </c>
    </row>
    <row r="31" spans="1:16" x14ac:dyDescent="0.25">
      <c r="A31" s="7" t="s">
        <v>34</v>
      </c>
      <c r="B31" s="7">
        <v>19</v>
      </c>
      <c r="C31" s="7" t="s">
        <v>49</v>
      </c>
      <c r="D31" s="7" t="s">
        <v>39</v>
      </c>
      <c r="E31" s="7">
        <v>1995</v>
      </c>
      <c r="F31" s="7">
        <v>8.74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f t="shared" si="1"/>
        <v>0</v>
      </c>
      <c r="P31" s="7">
        <v>0</v>
      </c>
    </row>
    <row r="32" spans="1:16" x14ac:dyDescent="0.25">
      <c r="A32" s="7" t="s">
        <v>34</v>
      </c>
      <c r="B32" s="7">
        <v>21</v>
      </c>
      <c r="C32" s="7" t="s">
        <v>50</v>
      </c>
      <c r="D32" s="7" t="s">
        <v>42</v>
      </c>
      <c r="E32" s="7">
        <v>1985</v>
      </c>
      <c r="F32" s="7">
        <v>8</v>
      </c>
      <c r="G32" s="7">
        <v>28.92</v>
      </c>
      <c r="H32" s="7">
        <v>497.52</v>
      </c>
      <c r="I32" s="7">
        <v>526.44000000000005</v>
      </c>
      <c r="J32" s="7">
        <v>213.45</v>
      </c>
      <c r="K32" s="7">
        <v>200.46</v>
      </c>
      <c r="L32" s="7">
        <v>3.83</v>
      </c>
      <c r="N32" s="7">
        <v>136.5</v>
      </c>
      <c r="O32" s="7">
        <f t="shared" si="1"/>
        <v>140.33000000000001</v>
      </c>
      <c r="P32" s="7">
        <v>0</v>
      </c>
    </row>
    <row r="33" spans="1:16" x14ac:dyDescent="0.25">
      <c r="A33" s="7" t="s">
        <v>34</v>
      </c>
      <c r="B33" s="7">
        <v>21</v>
      </c>
      <c r="C33" s="7" t="s">
        <v>50</v>
      </c>
      <c r="D33" s="7" t="s">
        <v>42</v>
      </c>
      <c r="E33" s="7">
        <v>1990</v>
      </c>
      <c r="F33" s="7">
        <v>7.45</v>
      </c>
      <c r="G33" s="7">
        <v>84.67</v>
      </c>
      <c r="H33" s="7">
        <v>241.18</v>
      </c>
      <c r="I33" s="7">
        <v>325.85000000000002</v>
      </c>
      <c r="J33" s="7">
        <v>212.37</v>
      </c>
      <c r="K33" s="7">
        <v>51.76</v>
      </c>
      <c r="L33" s="7">
        <v>18.14</v>
      </c>
      <c r="N33" s="7">
        <v>121.06</v>
      </c>
      <c r="O33" s="7">
        <f t="shared" si="1"/>
        <v>139.19999999999999</v>
      </c>
      <c r="P33" s="7">
        <v>0</v>
      </c>
    </row>
    <row r="34" spans="1:16" x14ac:dyDescent="0.25">
      <c r="A34" s="7" t="s">
        <v>34</v>
      </c>
      <c r="B34" s="7">
        <v>21</v>
      </c>
      <c r="C34" s="7" t="s">
        <v>50</v>
      </c>
      <c r="D34" s="7" t="s">
        <v>42</v>
      </c>
      <c r="E34" s="7">
        <v>1995</v>
      </c>
      <c r="F34" s="7">
        <v>7.81</v>
      </c>
      <c r="G34" s="7">
        <v>27.04</v>
      </c>
      <c r="H34" s="7">
        <v>700.19</v>
      </c>
      <c r="I34" s="7">
        <v>727.23</v>
      </c>
      <c r="J34" s="7">
        <v>262.5</v>
      </c>
      <c r="K34" s="7">
        <v>309.44</v>
      </c>
      <c r="L34" s="7">
        <v>22.81</v>
      </c>
      <c r="M34" s="7">
        <v>0</v>
      </c>
      <c r="N34" s="7">
        <v>87.88</v>
      </c>
      <c r="O34" s="7">
        <f t="shared" si="1"/>
        <v>110.69</v>
      </c>
      <c r="P34" s="7">
        <v>0</v>
      </c>
    </row>
    <row r="35" spans="1:16" x14ac:dyDescent="0.25">
      <c r="A35" s="7" t="s">
        <v>34</v>
      </c>
      <c r="B35" s="7">
        <v>23</v>
      </c>
      <c r="C35" s="7" t="s">
        <v>51</v>
      </c>
      <c r="D35" s="7" t="s">
        <v>42</v>
      </c>
      <c r="E35" s="7">
        <v>1985</v>
      </c>
      <c r="F35" s="7">
        <v>3.39</v>
      </c>
      <c r="G35" s="7">
        <v>15.7</v>
      </c>
      <c r="H35" s="7">
        <v>145.31</v>
      </c>
      <c r="I35" s="7">
        <v>161.01</v>
      </c>
      <c r="J35" s="7">
        <v>60.19</v>
      </c>
      <c r="K35" s="7">
        <v>61.87</v>
      </c>
      <c r="L35" s="7">
        <v>6.3</v>
      </c>
      <c r="N35" s="7">
        <v>48.72</v>
      </c>
      <c r="O35" s="7">
        <f t="shared" si="1"/>
        <v>55.019999999999996</v>
      </c>
      <c r="P35" s="7">
        <v>0</v>
      </c>
    </row>
    <row r="36" spans="1:16" x14ac:dyDescent="0.25">
      <c r="A36" s="7" t="s">
        <v>34</v>
      </c>
      <c r="B36" s="7">
        <v>23</v>
      </c>
      <c r="C36" s="7" t="s">
        <v>51</v>
      </c>
      <c r="D36" s="7" t="s">
        <v>42</v>
      </c>
      <c r="E36" s="7">
        <v>1990</v>
      </c>
      <c r="F36" s="7">
        <v>3.19</v>
      </c>
      <c r="G36" s="7">
        <v>70.3</v>
      </c>
      <c r="H36" s="7">
        <v>75.91</v>
      </c>
      <c r="I36" s="7">
        <v>146.21</v>
      </c>
      <c r="J36" s="7">
        <v>94.15</v>
      </c>
      <c r="K36" s="7">
        <v>11.39</v>
      </c>
      <c r="L36" s="7">
        <v>21.17</v>
      </c>
      <c r="N36" s="7">
        <v>41.63</v>
      </c>
      <c r="O36" s="7">
        <f t="shared" si="1"/>
        <v>62.800000000000004</v>
      </c>
      <c r="P36" s="7">
        <v>0</v>
      </c>
    </row>
    <row r="37" spans="1:16" x14ac:dyDescent="0.25">
      <c r="A37" s="7" t="s">
        <v>34</v>
      </c>
      <c r="B37" s="7">
        <v>23</v>
      </c>
      <c r="C37" s="7" t="s">
        <v>51</v>
      </c>
      <c r="D37" s="7" t="s">
        <v>42</v>
      </c>
      <c r="E37" s="7">
        <v>1995</v>
      </c>
      <c r="F37" s="7">
        <v>3.38</v>
      </c>
      <c r="G37" s="7">
        <v>20.5</v>
      </c>
      <c r="H37" s="7">
        <v>175.67</v>
      </c>
      <c r="I37" s="7">
        <v>196.17</v>
      </c>
      <c r="J37" s="7">
        <v>65.739999999999995</v>
      </c>
      <c r="K37" s="7">
        <v>78.95</v>
      </c>
      <c r="L37" s="7">
        <v>10.48</v>
      </c>
      <c r="M37" s="7">
        <v>0</v>
      </c>
      <c r="N37" s="7">
        <v>28.12</v>
      </c>
      <c r="O37" s="7">
        <f t="shared" si="1"/>
        <v>38.6</v>
      </c>
      <c r="P37" s="7">
        <v>0</v>
      </c>
    </row>
    <row r="38" spans="1:16" x14ac:dyDescent="0.25">
      <c r="A38" s="7" t="s">
        <v>34</v>
      </c>
      <c r="B38" s="7">
        <v>25</v>
      </c>
      <c r="C38" s="7" t="s">
        <v>52</v>
      </c>
      <c r="D38" s="7" t="s">
        <v>42</v>
      </c>
      <c r="E38" s="7">
        <v>1985</v>
      </c>
      <c r="F38" s="7">
        <v>3.26</v>
      </c>
      <c r="G38" s="7">
        <v>2.13</v>
      </c>
      <c r="H38" s="7">
        <v>113.78</v>
      </c>
      <c r="I38" s="7">
        <v>115.91</v>
      </c>
      <c r="J38" s="7">
        <v>48.47</v>
      </c>
      <c r="K38" s="7">
        <v>45.69</v>
      </c>
      <c r="L38" s="7">
        <v>0.66</v>
      </c>
      <c r="N38" s="7">
        <v>21.46</v>
      </c>
      <c r="O38" s="7">
        <f t="shared" si="1"/>
        <v>22.12</v>
      </c>
      <c r="P38" s="7">
        <v>0</v>
      </c>
    </row>
    <row r="39" spans="1:16" x14ac:dyDescent="0.25">
      <c r="A39" s="7" t="s">
        <v>34</v>
      </c>
      <c r="B39" s="7">
        <v>25</v>
      </c>
      <c r="C39" s="7" t="s">
        <v>52</v>
      </c>
      <c r="D39" s="7" t="s">
        <v>42</v>
      </c>
      <c r="E39" s="7">
        <v>1990</v>
      </c>
      <c r="F39" s="7">
        <v>3.95</v>
      </c>
      <c r="G39" s="7">
        <v>7.23</v>
      </c>
      <c r="H39" s="7">
        <v>58.2</v>
      </c>
      <c r="I39" s="7">
        <v>65.430000000000007</v>
      </c>
      <c r="J39" s="7">
        <v>43.1</v>
      </c>
      <c r="K39" s="7">
        <v>18.3</v>
      </c>
      <c r="L39" s="7">
        <v>0.16</v>
      </c>
      <c r="N39" s="7">
        <v>25</v>
      </c>
      <c r="O39" s="7">
        <f t="shared" si="1"/>
        <v>25.16</v>
      </c>
      <c r="P39" s="7">
        <v>0</v>
      </c>
    </row>
    <row r="40" spans="1:16" x14ac:dyDescent="0.25">
      <c r="A40" s="7" t="s">
        <v>34</v>
      </c>
      <c r="B40" s="7">
        <v>25</v>
      </c>
      <c r="C40" s="7" t="s">
        <v>52</v>
      </c>
      <c r="D40" s="7" t="s">
        <v>42</v>
      </c>
      <c r="E40" s="7">
        <v>1995</v>
      </c>
      <c r="F40" s="7">
        <v>4.3</v>
      </c>
      <c r="G40" s="7">
        <v>3.42</v>
      </c>
      <c r="H40" s="7">
        <v>59.61</v>
      </c>
      <c r="I40" s="7">
        <v>63.03</v>
      </c>
      <c r="J40" s="7">
        <v>29.66</v>
      </c>
      <c r="K40" s="7">
        <v>21.74</v>
      </c>
      <c r="L40" s="7">
        <v>0.13</v>
      </c>
      <c r="M40" s="7">
        <v>0</v>
      </c>
      <c r="N40" s="7">
        <v>12.68</v>
      </c>
      <c r="O40" s="7">
        <f t="shared" si="1"/>
        <v>12.81</v>
      </c>
      <c r="P40" s="7">
        <v>0</v>
      </c>
    </row>
    <row r="41" spans="1:16" x14ac:dyDescent="0.25">
      <c r="A41" s="7" t="s">
        <v>34</v>
      </c>
      <c r="B41" s="7">
        <v>27</v>
      </c>
      <c r="C41" s="7" t="s">
        <v>53</v>
      </c>
      <c r="D41" s="7" t="s">
        <v>42</v>
      </c>
      <c r="E41" s="7">
        <v>1985</v>
      </c>
      <c r="F41" s="7">
        <v>2.13</v>
      </c>
      <c r="G41" s="7">
        <v>0</v>
      </c>
      <c r="H41" s="7">
        <v>33.090000000000003</v>
      </c>
      <c r="I41" s="7">
        <v>33.090000000000003</v>
      </c>
      <c r="J41" s="7">
        <v>13.86</v>
      </c>
      <c r="K41" s="7">
        <v>13.24</v>
      </c>
      <c r="L41" s="7">
        <v>0.63</v>
      </c>
      <c r="N41" s="7">
        <v>16.239999999999998</v>
      </c>
      <c r="O41" s="7">
        <f t="shared" si="1"/>
        <v>16.869999999999997</v>
      </c>
      <c r="P41" s="7">
        <v>0</v>
      </c>
    </row>
    <row r="42" spans="1:16" x14ac:dyDescent="0.25">
      <c r="A42" s="7" t="s">
        <v>34</v>
      </c>
      <c r="B42" s="7">
        <v>27</v>
      </c>
      <c r="C42" s="7" t="s">
        <v>53</v>
      </c>
      <c r="D42" s="7" t="s">
        <v>42</v>
      </c>
      <c r="E42" s="7">
        <v>1990</v>
      </c>
      <c r="F42" s="7">
        <v>1.93</v>
      </c>
      <c r="G42" s="7">
        <v>0.28000000000000003</v>
      </c>
      <c r="H42" s="7">
        <v>25.1</v>
      </c>
      <c r="I42" s="7">
        <v>25.38</v>
      </c>
      <c r="J42" s="7">
        <v>18.5</v>
      </c>
      <c r="K42" s="7">
        <v>6.88</v>
      </c>
      <c r="L42" s="7">
        <v>0.64</v>
      </c>
      <c r="N42" s="7">
        <v>22.51</v>
      </c>
      <c r="O42" s="7">
        <f t="shared" si="1"/>
        <v>23.150000000000002</v>
      </c>
      <c r="P42" s="7">
        <v>0</v>
      </c>
    </row>
    <row r="43" spans="1:16" x14ac:dyDescent="0.25">
      <c r="A43" s="7" t="s">
        <v>34</v>
      </c>
      <c r="B43" s="7">
        <v>27</v>
      </c>
      <c r="C43" s="7" t="s">
        <v>53</v>
      </c>
      <c r="D43" s="7" t="s">
        <v>42</v>
      </c>
      <c r="E43" s="7">
        <v>1995</v>
      </c>
      <c r="F43" s="7">
        <v>2.7</v>
      </c>
      <c r="G43" s="7">
        <v>0.28999999999999998</v>
      </c>
      <c r="H43" s="7">
        <v>40.82</v>
      </c>
      <c r="I43" s="7">
        <v>41.11</v>
      </c>
      <c r="J43" s="7">
        <v>19.149999999999999</v>
      </c>
      <c r="K43" s="7">
        <v>14.72</v>
      </c>
      <c r="L43" s="7">
        <v>0.5</v>
      </c>
      <c r="M43" s="7">
        <v>0</v>
      </c>
      <c r="N43" s="7">
        <v>16.13</v>
      </c>
      <c r="O43" s="7">
        <f t="shared" si="1"/>
        <v>16.63</v>
      </c>
      <c r="P43" s="7">
        <v>0</v>
      </c>
    </row>
    <row r="44" spans="1:16" x14ac:dyDescent="0.25">
      <c r="A44" s="7" t="s">
        <v>34</v>
      </c>
      <c r="B44" s="7">
        <v>29</v>
      </c>
      <c r="C44" s="7" t="s">
        <v>54</v>
      </c>
      <c r="D44" s="7" t="s">
        <v>39</v>
      </c>
      <c r="E44" s="7">
        <v>1985</v>
      </c>
      <c r="F44" s="7">
        <v>23.99</v>
      </c>
      <c r="G44" s="7">
        <v>2.68</v>
      </c>
      <c r="H44" s="7">
        <v>750.61</v>
      </c>
      <c r="I44" s="7">
        <v>753.29</v>
      </c>
      <c r="J44" s="7">
        <v>152.56</v>
      </c>
      <c r="K44" s="7">
        <v>60.8</v>
      </c>
      <c r="L44" s="7">
        <v>1.01</v>
      </c>
      <c r="N44" s="7">
        <v>85.15</v>
      </c>
      <c r="O44" s="7">
        <f t="shared" si="1"/>
        <v>86.160000000000011</v>
      </c>
      <c r="P44" s="7">
        <v>0</v>
      </c>
    </row>
    <row r="45" spans="1:16" x14ac:dyDescent="0.25">
      <c r="A45" s="7" t="s">
        <v>34</v>
      </c>
      <c r="B45" s="7">
        <v>29</v>
      </c>
      <c r="C45" s="7" t="s">
        <v>54</v>
      </c>
      <c r="D45" s="7" t="s">
        <v>39</v>
      </c>
      <c r="E45" s="7">
        <v>1990</v>
      </c>
      <c r="F45" s="7">
        <v>20.98</v>
      </c>
      <c r="G45" s="7">
        <v>2.14</v>
      </c>
      <c r="H45" s="7">
        <v>659.31</v>
      </c>
      <c r="I45" s="7">
        <v>661.45</v>
      </c>
      <c r="J45" s="7">
        <v>144.44</v>
      </c>
      <c r="K45" s="7">
        <v>158.34</v>
      </c>
      <c r="L45" s="7">
        <v>0.83</v>
      </c>
      <c r="N45" s="7">
        <v>68.94</v>
      </c>
      <c r="O45" s="7">
        <f t="shared" si="1"/>
        <v>69.77</v>
      </c>
      <c r="P45" s="7">
        <v>0</v>
      </c>
    </row>
    <row r="46" spans="1:16" x14ac:dyDescent="0.25">
      <c r="A46" s="7" t="s">
        <v>34</v>
      </c>
      <c r="B46" s="7">
        <v>29</v>
      </c>
      <c r="C46" s="7" t="s">
        <v>54</v>
      </c>
      <c r="D46" s="7" t="s">
        <v>39</v>
      </c>
      <c r="E46" s="7">
        <v>1995</v>
      </c>
      <c r="F46" s="7">
        <v>25.08</v>
      </c>
      <c r="G46" s="7">
        <v>2.62</v>
      </c>
      <c r="H46" s="7">
        <v>692.33</v>
      </c>
      <c r="I46" s="7">
        <v>694.95</v>
      </c>
      <c r="J46" s="7">
        <v>176.59</v>
      </c>
      <c r="K46" s="7">
        <v>242.45</v>
      </c>
      <c r="L46" s="7">
        <v>0.97</v>
      </c>
      <c r="M46" s="7">
        <v>0</v>
      </c>
      <c r="N46" s="7">
        <v>81.47</v>
      </c>
      <c r="O46" s="7">
        <f t="shared" si="1"/>
        <v>82.44</v>
      </c>
      <c r="P46" s="7">
        <v>0</v>
      </c>
    </row>
    <row r="47" spans="1:16" x14ac:dyDescent="0.25">
      <c r="A47" s="7" t="s">
        <v>34</v>
      </c>
      <c r="B47" s="7">
        <v>31</v>
      </c>
      <c r="C47" s="7" t="s">
        <v>55</v>
      </c>
      <c r="D47" s="7" t="s">
        <v>36</v>
      </c>
      <c r="E47" s="7">
        <v>1985</v>
      </c>
      <c r="F47" s="7">
        <v>510.91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N47" s="7">
        <v>0</v>
      </c>
      <c r="O47" s="7">
        <f t="shared" si="1"/>
        <v>0</v>
      </c>
      <c r="P47" s="7">
        <v>0</v>
      </c>
    </row>
    <row r="48" spans="1:16" x14ac:dyDescent="0.25">
      <c r="A48" s="7" t="s">
        <v>34</v>
      </c>
      <c r="B48" s="7">
        <v>31</v>
      </c>
      <c r="C48" s="7" t="s">
        <v>55</v>
      </c>
      <c r="D48" s="7" t="s">
        <v>36</v>
      </c>
      <c r="E48" s="7">
        <v>1990</v>
      </c>
      <c r="F48" s="7">
        <v>467.61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N48" s="7">
        <v>0</v>
      </c>
      <c r="O48" s="7">
        <f t="shared" si="1"/>
        <v>0</v>
      </c>
      <c r="P48" s="7">
        <v>0</v>
      </c>
    </row>
    <row r="49" spans="1:16" x14ac:dyDescent="0.25">
      <c r="A49" s="7" t="s">
        <v>34</v>
      </c>
      <c r="B49" s="7">
        <v>31</v>
      </c>
      <c r="C49" s="7" t="s">
        <v>55</v>
      </c>
      <c r="D49" s="7" t="s">
        <v>36</v>
      </c>
      <c r="E49" s="7">
        <v>1995</v>
      </c>
      <c r="F49" s="7">
        <v>494.46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f t="shared" si="1"/>
        <v>0</v>
      </c>
      <c r="P49" s="7">
        <v>0</v>
      </c>
    </row>
    <row r="50" spans="1:16" x14ac:dyDescent="0.25">
      <c r="A50" s="7" t="s">
        <v>34</v>
      </c>
      <c r="B50" s="7">
        <v>33</v>
      </c>
      <c r="C50" s="7" t="s">
        <v>56</v>
      </c>
      <c r="D50" s="7" t="s">
        <v>42</v>
      </c>
      <c r="E50" s="7">
        <v>1985</v>
      </c>
      <c r="F50" s="7">
        <v>1.58</v>
      </c>
      <c r="G50" s="7">
        <v>0.17</v>
      </c>
      <c r="H50" s="7">
        <v>5.03</v>
      </c>
      <c r="I50" s="7">
        <v>5.2</v>
      </c>
      <c r="J50" s="7">
        <v>1.46</v>
      </c>
      <c r="K50" s="7">
        <v>0.55000000000000004</v>
      </c>
      <c r="L50" s="7">
        <v>0.1</v>
      </c>
      <c r="N50" s="7">
        <v>1.1000000000000001</v>
      </c>
      <c r="O50" s="7">
        <f t="shared" si="1"/>
        <v>1.2000000000000002</v>
      </c>
      <c r="P50" s="7">
        <v>0</v>
      </c>
    </row>
    <row r="51" spans="1:16" x14ac:dyDescent="0.25">
      <c r="A51" s="7" t="s">
        <v>34</v>
      </c>
      <c r="B51" s="7">
        <v>33</v>
      </c>
      <c r="C51" s="7" t="s">
        <v>56</v>
      </c>
      <c r="D51" s="7" t="s">
        <v>42</v>
      </c>
      <c r="E51" s="7">
        <v>1990</v>
      </c>
      <c r="F51" s="7">
        <v>1.5</v>
      </c>
      <c r="G51" s="7">
        <v>0.91</v>
      </c>
      <c r="H51" s="7">
        <v>13.88</v>
      </c>
      <c r="I51" s="7">
        <v>14.79</v>
      </c>
      <c r="J51" s="7">
        <v>9.2100000000000009</v>
      </c>
      <c r="K51" s="7">
        <v>3.79</v>
      </c>
      <c r="L51" s="7">
        <v>0.65</v>
      </c>
      <c r="N51" s="7">
        <v>7.27</v>
      </c>
      <c r="O51" s="7">
        <f t="shared" si="1"/>
        <v>7.92</v>
      </c>
      <c r="P51" s="7">
        <v>0</v>
      </c>
    </row>
    <row r="52" spans="1:16" x14ac:dyDescent="0.25">
      <c r="A52" s="7" t="s">
        <v>34</v>
      </c>
      <c r="B52" s="7">
        <v>33</v>
      </c>
      <c r="C52" s="7" t="s">
        <v>56</v>
      </c>
      <c r="D52" s="7" t="s">
        <v>42</v>
      </c>
      <c r="E52" s="7">
        <v>1995</v>
      </c>
      <c r="F52" s="7">
        <v>1.59</v>
      </c>
      <c r="G52" s="7">
        <v>1.33</v>
      </c>
      <c r="H52" s="7">
        <v>26.17</v>
      </c>
      <c r="I52" s="7">
        <v>27.5</v>
      </c>
      <c r="J52" s="7">
        <v>11.57</v>
      </c>
      <c r="K52" s="7">
        <v>6.87</v>
      </c>
      <c r="L52" s="7">
        <v>0.65</v>
      </c>
      <c r="M52" s="7">
        <v>0</v>
      </c>
      <c r="N52" s="7">
        <v>7.25</v>
      </c>
      <c r="O52" s="7">
        <f t="shared" si="1"/>
        <v>7.9</v>
      </c>
      <c r="P52" s="7">
        <v>0</v>
      </c>
    </row>
    <row r="53" spans="1:16" x14ac:dyDescent="0.25">
      <c r="A53" s="7" t="s">
        <v>34</v>
      </c>
      <c r="B53" s="7">
        <v>35</v>
      </c>
      <c r="C53" s="7" t="s">
        <v>57</v>
      </c>
      <c r="D53" s="7" t="s">
        <v>36</v>
      </c>
      <c r="E53" s="7">
        <v>1985</v>
      </c>
      <c r="F53" s="7">
        <v>36.76</v>
      </c>
      <c r="G53" s="7">
        <v>2.14</v>
      </c>
      <c r="H53" s="7">
        <v>5.78</v>
      </c>
      <c r="I53" s="7">
        <v>7.92</v>
      </c>
      <c r="J53" s="7">
        <v>4.38</v>
      </c>
      <c r="K53" s="7">
        <v>2.42</v>
      </c>
      <c r="L53" s="7">
        <v>1.87</v>
      </c>
      <c r="N53" s="7">
        <v>1.64</v>
      </c>
      <c r="O53" s="7">
        <f t="shared" si="1"/>
        <v>3.51</v>
      </c>
      <c r="P53" s="7">
        <v>0</v>
      </c>
    </row>
    <row r="54" spans="1:16" x14ac:dyDescent="0.25">
      <c r="A54" s="7" t="s">
        <v>34</v>
      </c>
      <c r="B54" s="7">
        <v>35</v>
      </c>
      <c r="C54" s="7" t="s">
        <v>57</v>
      </c>
      <c r="D54" s="7" t="s">
        <v>36</v>
      </c>
      <c r="E54" s="7">
        <v>1990</v>
      </c>
      <c r="F54" s="7">
        <v>60.39</v>
      </c>
      <c r="G54" s="7">
        <v>3.99</v>
      </c>
      <c r="H54" s="7">
        <v>10.24</v>
      </c>
      <c r="I54" s="7">
        <v>14.23</v>
      </c>
      <c r="J54" s="7">
        <v>8.0500000000000007</v>
      </c>
      <c r="K54" s="7">
        <v>4.1900000000000004</v>
      </c>
      <c r="L54" s="7">
        <v>2.86</v>
      </c>
      <c r="N54" s="7">
        <v>2.5099999999999998</v>
      </c>
      <c r="O54" s="7">
        <f t="shared" si="1"/>
        <v>5.3699999999999992</v>
      </c>
      <c r="P54" s="7">
        <v>0</v>
      </c>
    </row>
    <row r="55" spans="1:16" x14ac:dyDescent="0.25">
      <c r="A55" s="7" t="s">
        <v>34</v>
      </c>
      <c r="B55" s="7">
        <v>35</v>
      </c>
      <c r="C55" s="7" t="s">
        <v>57</v>
      </c>
      <c r="D55" s="7" t="s">
        <v>36</v>
      </c>
      <c r="E55" s="7">
        <v>1995</v>
      </c>
      <c r="F55" s="7">
        <v>99.58</v>
      </c>
      <c r="G55" s="7">
        <v>3.12</v>
      </c>
      <c r="H55" s="7">
        <v>9.33</v>
      </c>
      <c r="I55" s="7">
        <v>12.45</v>
      </c>
      <c r="J55" s="7">
        <v>6.62</v>
      </c>
      <c r="K55" s="7">
        <v>3.79</v>
      </c>
      <c r="L55" s="7">
        <v>2.86</v>
      </c>
      <c r="M55" s="7">
        <v>0</v>
      </c>
      <c r="N55" s="7">
        <v>2.5099999999999998</v>
      </c>
      <c r="O55" s="7">
        <f t="shared" si="1"/>
        <v>5.3699999999999992</v>
      </c>
      <c r="P55" s="7">
        <v>1.67</v>
      </c>
    </row>
    <row r="56" spans="1:16" x14ac:dyDescent="0.25">
      <c r="A56" s="7" t="s">
        <v>34</v>
      </c>
      <c r="B56" s="7">
        <v>37</v>
      </c>
      <c r="C56" s="7" t="s">
        <v>58</v>
      </c>
      <c r="D56" s="7" t="s">
        <v>39</v>
      </c>
      <c r="E56" s="7">
        <v>1985</v>
      </c>
      <c r="F56" s="7">
        <v>18.260000000000002</v>
      </c>
      <c r="G56" s="7">
        <v>0.56999999999999995</v>
      </c>
      <c r="H56" s="7">
        <v>217.28</v>
      </c>
      <c r="I56" s="7">
        <v>217.85</v>
      </c>
      <c r="J56" s="7">
        <v>38.39</v>
      </c>
      <c r="K56" s="7">
        <v>52.88</v>
      </c>
      <c r="L56" s="7">
        <v>1.5</v>
      </c>
      <c r="N56" s="7">
        <v>31.89</v>
      </c>
      <c r="O56" s="7">
        <f t="shared" ref="O56:O83" si="2">L56+M56+N56</f>
        <v>33.39</v>
      </c>
      <c r="P56" s="7">
        <v>0</v>
      </c>
    </row>
    <row r="57" spans="1:16" x14ac:dyDescent="0.25">
      <c r="A57" s="7" t="s">
        <v>34</v>
      </c>
      <c r="B57" s="7">
        <v>37</v>
      </c>
      <c r="C57" s="7" t="s">
        <v>58</v>
      </c>
      <c r="D57" s="7" t="s">
        <v>39</v>
      </c>
      <c r="E57" s="7">
        <v>1990</v>
      </c>
      <c r="F57" s="7">
        <v>21.93</v>
      </c>
      <c r="G57" s="7">
        <v>0.63</v>
      </c>
      <c r="H57" s="7">
        <v>176.36</v>
      </c>
      <c r="I57" s="7">
        <v>176.99</v>
      </c>
      <c r="J57" s="7">
        <v>42.88</v>
      </c>
      <c r="K57" s="7">
        <v>52.95</v>
      </c>
      <c r="L57" s="7">
        <v>1.43</v>
      </c>
      <c r="N57" s="7">
        <v>30.61</v>
      </c>
      <c r="O57" s="7">
        <f t="shared" si="2"/>
        <v>32.04</v>
      </c>
      <c r="P57" s="7">
        <v>0</v>
      </c>
    </row>
    <row r="58" spans="1:16" x14ac:dyDescent="0.25">
      <c r="A58" s="7" t="s">
        <v>34</v>
      </c>
      <c r="B58" s="7">
        <v>37</v>
      </c>
      <c r="C58" s="7" t="s">
        <v>58</v>
      </c>
      <c r="D58" s="7" t="s">
        <v>39</v>
      </c>
      <c r="E58" s="7">
        <v>1995</v>
      </c>
      <c r="F58" s="7">
        <v>28.84</v>
      </c>
      <c r="G58" s="7">
        <v>0.37</v>
      </c>
      <c r="H58" s="7">
        <v>127.14</v>
      </c>
      <c r="I58" s="7">
        <v>127.51</v>
      </c>
      <c r="J58" s="7">
        <v>24.61</v>
      </c>
      <c r="K58" s="7">
        <v>38.159999999999997</v>
      </c>
      <c r="L58" s="7">
        <v>0.96</v>
      </c>
      <c r="M58" s="7">
        <v>0</v>
      </c>
      <c r="N58" s="7">
        <v>20.63</v>
      </c>
      <c r="O58" s="7">
        <f t="shared" si="2"/>
        <v>21.59</v>
      </c>
      <c r="P58" s="7">
        <v>0</v>
      </c>
    </row>
    <row r="59" spans="1:16" x14ac:dyDescent="0.25">
      <c r="A59" s="7" t="s">
        <v>34</v>
      </c>
      <c r="B59" s="7">
        <v>39</v>
      </c>
      <c r="C59" s="7" t="s">
        <v>59</v>
      </c>
      <c r="D59" s="7" t="s">
        <v>42</v>
      </c>
      <c r="E59" s="7">
        <v>1985</v>
      </c>
      <c r="F59" s="7">
        <v>8.49</v>
      </c>
      <c r="G59" s="7">
        <v>7.62</v>
      </c>
      <c r="H59" s="7">
        <v>2.54</v>
      </c>
      <c r="I59" s="7">
        <v>10.16</v>
      </c>
      <c r="J59" s="7">
        <v>5.4</v>
      </c>
      <c r="K59" s="7">
        <v>1.51</v>
      </c>
      <c r="L59" s="7">
        <v>2.4300000000000002</v>
      </c>
      <c r="N59" s="7">
        <v>2.58</v>
      </c>
      <c r="O59" s="7">
        <f t="shared" si="2"/>
        <v>5.01</v>
      </c>
      <c r="P59" s="7">
        <v>0</v>
      </c>
    </row>
    <row r="60" spans="1:16" x14ac:dyDescent="0.25">
      <c r="A60" s="7" t="s">
        <v>34</v>
      </c>
      <c r="B60" s="7">
        <v>39</v>
      </c>
      <c r="C60" s="7" t="s">
        <v>59</v>
      </c>
      <c r="D60" s="7" t="s">
        <v>42</v>
      </c>
      <c r="E60" s="7">
        <v>1990</v>
      </c>
      <c r="F60" s="7">
        <v>9.65</v>
      </c>
      <c r="G60" s="7">
        <v>16.41</v>
      </c>
      <c r="H60" s="7">
        <v>5.36</v>
      </c>
      <c r="I60" s="7">
        <v>21.77</v>
      </c>
      <c r="J60" s="7">
        <v>12.92</v>
      </c>
      <c r="K60" s="7">
        <v>3.11</v>
      </c>
      <c r="L60" s="7">
        <v>4.2300000000000004</v>
      </c>
      <c r="N60" s="7">
        <v>4.47</v>
      </c>
      <c r="O60" s="7">
        <f t="shared" si="2"/>
        <v>8.6999999999999993</v>
      </c>
      <c r="P60" s="7">
        <v>0</v>
      </c>
    </row>
    <row r="61" spans="1:16" x14ac:dyDescent="0.25">
      <c r="A61" s="7" t="s">
        <v>34</v>
      </c>
      <c r="B61" s="7">
        <v>39</v>
      </c>
      <c r="C61" s="7" t="s">
        <v>59</v>
      </c>
      <c r="D61" s="7" t="s">
        <v>42</v>
      </c>
      <c r="E61" s="7">
        <v>1995</v>
      </c>
      <c r="F61" s="7">
        <v>14.56</v>
      </c>
      <c r="G61" s="7">
        <v>23.3</v>
      </c>
      <c r="H61" s="7">
        <v>8.1</v>
      </c>
      <c r="I61" s="7">
        <v>31.4</v>
      </c>
      <c r="J61" s="7">
        <v>18.329999999999998</v>
      </c>
      <c r="K61" s="7">
        <v>4.62</v>
      </c>
      <c r="L61" s="7">
        <v>6.54</v>
      </c>
      <c r="M61" s="7">
        <v>0</v>
      </c>
      <c r="N61" s="7">
        <v>6.97</v>
      </c>
      <c r="O61" s="7">
        <f t="shared" si="2"/>
        <v>13.51</v>
      </c>
      <c r="P61" s="7">
        <v>0</v>
      </c>
    </row>
    <row r="62" spans="1:16" x14ac:dyDescent="0.25">
      <c r="A62" s="7" t="s">
        <v>34</v>
      </c>
      <c r="B62" s="7">
        <v>41</v>
      </c>
      <c r="C62" s="7" t="s">
        <v>60</v>
      </c>
      <c r="D62" s="7" t="s">
        <v>36</v>
      </c>
      <c r="E62" s="7">
        <v>1985</v>
      </c>
      <c r="F62" s="7">
        <v>368.75</v>
      </c>
      <c r="G62" s="7">
        <v>11.42</v>
      </c>
      <c r="H62" s="7">
        <v>11.1</v>
      </c>
      <c r="I62" s="7">
        <v>22.52</v>
      </c>
      <c r="J62" s="7">
        <v>11.84</v>
      </c>
      <c r="K62" s="7">
        <v>5.35</v>
      </c>
      <c r="L62" s="7">
        <v>4.3099999999999996</v>
      </c>
      <c r="N62" s="7">
        <v>5.25</v>
      </c>
      <c r="O62" s="7">
        <f t="shared" si="2"/>
        <v>9.5599999999999987</v>
      </c>
      <c r="P62" s="7">
        <v>1.44</v>
      </c>
    </row>
    <row r="63" spans="1:16" x14ac:dyDescent="0.25">
      <c r="A63" s="7" t="s">
        <v>34</v>
      </c>
      <c r="B63" s="7">
        <v>41</v>
      </c>
      <c r="C63" s="7" t="s">
        <v>60</v>
      </c>
      <c r="D63" s="7" t="s">
        <v>36</v>
      </c>
      <c r="E63" s="7">
        <v>1990</v>
      </c>
      <c r="F63" s="7">
        <v>397.01</v>
      </c>
      <c r="G63" s="7">
        <v>20.2</v>
      </c>
      <c r="H63" s="7">
        <v>26.59</v>
      </c>
      <c r="I63" s="7">
        <v>46.79</v>
      </c>
      <c r="J63" s="7">
        <v>12.29</v>
      </c>
      <c r="K63" s="7">
        <v>21.9</v>
      </c>
      <c r="L63" s="7">
        <v>5.28</v>
      </c>
      <c r="N63" s="7">
        <v>6.46</v>
      </c>
      <c r="O63" s="7">
        <f t="shared" si="2"/>
        <v>11.74</v>
      </c>
      <c r="P63" s="7">
        <v>1.4</v>
      </c>
    </row>
    <row r="64" spans="1:16" x14ac:dyDescent="0.25">
      <c r="A64" s="7" t="s">
        <v>34</v>
      </c>
      <c r="B64" s="7">
        <v>41</v>
      </c>
      <c r="C64" s="7" t="s">
        <v>60</v>
      </c>
      <c r="D64" s="7" t="s">
        <v>36</v>
      </c>
      <c r="E64" s="7">
        <v>1995</v>
      </c>
      <c r="F64" s="7">
        <v>465.8</v>
      </c>
      <c r="G64" s="7">
        <v>9.74</v>
      </c>
      <c r="H64" s="7">
        <v>17.78</v>
      </c>
      <c r="I64" s="7">
        <v>27.52</v>
      </c>
      <c r="J64" s="7">
        <v>14.15</v>
      </c>
      <c r="K64" s="7">
        <v>7.18</v>
      </c>
      <c r="L64" s="7">
        <v>5.08</v>
      </c>
      <c r="M64" s="7">
        <v>0</v>
      </c>
      <c r="N64" s="7">
        <v>6.21</v>
      </c>
      <c r="O64" s="7">
        <f t="shared" si="2"/>
        <v>11.29</v>
      </c>
      <c r="P64" s="7">
        <v>0.65</v>
      </c>
    </row>
    <row r="65" spans="1:16" x14ac:dyDescent="0.25">
      <c r="A65" s="7" t="s">
        <v>34</v>
      </c>
      <c r="B65" s="7">
        <v>43</v>
      </c>
      <c r="C65" s="7" t="s">
        <v>61</v>
      </c>
      <c r="D65" s="7" t="s">
        <v>39</v>
      </c>
      <c r="E65" s="7">
        <v>1985</v>
      </c>
      <c r="F65" s="7">
        <v>30.3</v>
      </c>
      <c r="G65" s="7">
        <v>0.32</v>
      </c>
      <c r="H65" s="7">
        <v>46.09</v>
      </c>
      <c r="I65" s="7">
        <v>46.41</v>
      </c>
      <c r="J65" s="7">
        <v>19.43</v>
      </c>
      <c r="K65" s="7">
        <v>18.46</v>
      </c>
      <c r="L65" s="7">
        <v>0.38</v>
      </c>
      <c r="N65" s="7">
        <v>9.94</v>
      </c>
      <c r="O65" s="7">
        <f t="shared" si="2"/>
        <v>10.32</v>
      </c>
      <c r="P65" s="7">
        <v>0</v>
      </c>
    </row>
    <row r="66" spans="1:16" x14ac:dyDescent="0.25">
      <c r="A66" s="7" t="s">
        <v>34</v>
      </c>
      <c r="B66" s="7">
        <v>43</v>
      </c>
      <c r="C66" s="7" t="s">
        <v>61</v>
      </c>
      <c r="D66" s="7" t="s">
        <v>39</v>
      </c>
      <c r="E66" s="7">
        <v>1990</v>
      </c>
      <c r="F66" s="7">
        <v>32.270000000000003</v>
      </c>
      <c r="G66" s="7">
        <v>4.78</v>
      </c>
      <c r="H66" s="7">
        <v>145</v>
      </c>
      <c r="I66" s="7">
        <v>149.78</v>
      </c>
      <c r="J66" s="7">
        <v>18.7</v>
      </c>
      <c r="K66" s="7">
        <v>52.4</v>
      </c>
      <c r="L66" s="7">
        <v>0.49</v>
      </c>
      <c r="N66" s="7">
        <v>11.7</v>
      </c>
      <c r="O66" s="7">
        <f t="shared" si="2"/>
        <v>12.19</v>
      </c>
      <c r="P66" s="7">
        <v>0</v>
      </c>
    </row>
    <row r="67" spans="1:16" x14ac:dyDescent="0.25">
      <c r="A67" s="7" t="s">
        <v>34</v>
      </c>
      <c r="B67" s="7">
        <v>43</v>
      </c>
      <c r="C67" s="7" t="s">
        <v>61</v>
      </c>
      <c r="D67" s="7" t="s">
        <v>39</v>
      </c>
      <c r="E67" s="7">
        <v>1995</v>
      </c>
      <c r="F67" s="7">
        <v>39.79</v>
      </c>
      <c r="G67" s="7">
        <v>1.84</v>
      </c>
      <c r="H67" s="7">
        <v>110.77</v>
      </c>
      <c r="I67" s="7">
        <v>112.61</v>
      </c>
      <c r="J67" s="7">
        <v>47.69</v>
      </c>
      <c r="K67" s="7">
        <v>40.020000000000003</v>
      </c>
      <c r="L67" s="7">
        <v>0.46</v>
      </c>
      <c r="M67" s="7">
        <v>0</v>
      </c>
      <c r="N67" s="7">
        <v>12.18</v>
      </c>
      <c r="O67" s="7">
        <f t="shared" si="2"/>
        <v>12.64</v>
      </c>
      <c r="P67" s="7">
        <v>0</v>
      </c>
    </row>
    <row r="68" spans="1:16" x14ac:dyDescent="0.25">
      <c r="A68" s="7" t="s">
        <v>34</v>
      </c>
      <c r="B68" s="7">
        <v>45</v>
      </c>
      <c r="C68" s="7" t="s">
        <v>62</v>
      </c>
      <c r="D68" s="7" t="s">
        <v>39</v>
      </c>
      <c r="E68" s="7">
        <v>1985</v>
      </c>
      <c r="F68" s="7">
        <v>25.15</v>
      </c>
      <c r="G68" s="7">
        <v>2.36</v>
      </c>
      <c r="H68" s="7">
        <v>543.61</v>
      </c>
      <c r="I68" s="7">
        <v>545.97</v>
      </c>
      <c r="J68" s="7">
        <v>95.45</v>
      </c>
      <c r="K68" s="7">
        <v>132.82</v>
      </c>
      <c r="L68" s="7">
        <v>2.93</v>
      </c>
      <c r="N68" s="7">
        <v>58.98</v>
      </c>
      <c r="O68" s="7">
        <f t="shared" si="2"/>
        <v>61.91</v>
      </c>
      <c r="P68" s="7">
        <v>0</v>
      </c>
    </row>
    <row r="69" spans="1:16" x14ac:dyDescent="0.25">
      <c r="A69" s="7" t="s">
        <v>34</v>
      </c>
      <c r="B69" s="7">
        <v>45</v>
      </c>
      <c r="C69" s="7" t="s">
        <v>62</v>
      </c>
      <c r="D69" s="7" t="s">
        <v>39</v>
      </c>
      <c r="E69" s="7">
        <v>1990</v>
      </c>
      <c r="F69" s="7">
        <v>29.97</v>
      </c>
      <c r="G69" s="7">
        <v>2.35</v>
      </c>
      <c r="H69" s="7">
        <v>394.27</v>
      </c>
      <c r="I69" s="7">
        <v>396.62</v>
      </c>
      <c r="J69" s="7">
        <v>98.75</v>
      </c>
      <c r="K69" s="7">
        <v>118.18</v>
      </c>
      <c r="L69" s="7">
        <v>2.4300000000000002</v>
      </c>
      <c r="N69" s="7">
        <v>48.9</v>
      </c>
      <c r="O69" s="7">
        <f t="shared" si="2"/>
        <v>51.33</v>
      </c>
      <c r="P69" s="7">
        <v>0</v>
      </c>
    </row>
    <row r="70" spans="1:16" x14ac:dyDescent="0.25">
      <c r="A70" s="7" t="s">
        <v>34</v>
      </c>
      <c r="B70" s="7">
        <v>45</v>
      </c>
      <c r="C70" s="7" t="s">
        <v>62</v>
      </c>
      <c r="D70" s="7" t="s">
        <v>39</v>
      </c>
      <c r="E70" s="7">
        <v>1995</v>
      </c>
      <c r="F70" s="7">
        <v>35.340000000000003</v>
      </c>
      <c r="G70" s="7">
        <v>2.61</v>
      </c>
      <c r="H70" s="7">
        <v>545.91999999999996</v>
      </c>
      <c r="I70" s="7">
        <v>548.53</v>
      </c>
      <c r="J70" s="7">
        <v>109.09</v>
      </c>
      <c r="K70" s="7">
        <v>163.9</v>
      </c>
      <c r="L70" s="7">
        <v>3</v>
      </c>
      <c r="M70" s="7">
        <v>0</v>
      </c>
      <c r="N70" s="7">
        <v>60.19</v>
      </c>
      <c r="O70" s="7">
        <f t="shared" si="2"/>
        <v>63.19</v>
      </c>
      <c r="P70" s="7">
        <v>0</v>
      </c>
    </row>
    <row r="71" spans="1:16" x14ac:dyDescent="0.25">
      <c r="A71" s="7" t="s">
        <v>34</v>
      </c>
      <c r="B71" s="7">
        <v>47</v>
      </c>
      <c r="C71" s="7" t="s">
        <v>63</v>
      </c>
      <c r="D71" s="7" t="s">
        <v>39</v>
      </c>
      <c r="E71" s="7">
        <v>1985</v>
      </c>
      <c r="F71" s="7">
        <v>2.76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N71" s="7">
        <v>0</v>
      </c>
      <c r="O71" s="7">
        <f t="shared" si="2"/>
        <v>0</v>
      </c>
      <c r="P71" s="7">
        <v>0</v>
      </c>
    </row>
    <row r="72" spans="1:16" x14ac:dyDescent="0.25">
      <c r="A72" s="7" t="s">
        <v>34</v>
      </c>
      <c r="B72" s="7">
        <v>47</v>
      </c>
      <c r="C72" s="7" t="s">
        <v>63</v>
      </c>
      <c r="D72" s="7" t="s">
        <v>39</v>
      </c>
      <c r="E72" s="7">
        <v>1990</v>
      </c>
      <c r="F72" s="7">
        <v>3.07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N72" s="7">
        <v>0</v>
      </c>
      <c r="O72" s="7">
        <f t="shared" si="2"/>
        <v>0</v>
      </c>
      <c r="P72" s="7">
        <v>0</v>
      </c>
    </row>
    <row r="73" spans="1:16" x14ac:dyDescent="0.25">
      <c r="A73" s="7" t="s">
        <v>34</v>
      </c>
      <c r="B73" s="7">
        <v>47</v>
      </c>
      <c r="C73" s="7" t="s">
        <v>63</v>
      </c>
      <c r="D73" s="7" t="s">
        <v>39</v>
      </c>
      <c r="E73" s="7">
        <v>1995</v>
      </c>
      <c r="F73" s="7">
        <v>3.58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f t="shared" si="2"/>
        <v>0</v>
      </c>
      <c r="P73" s="7">
        <v>0</v>
      </c>
    </row>
    <row r="74" spans="1:16" x14ac:dyDescent="0.25">
      <c r="A74" s="7" t="s">
        <v>34</v>
      </c>
      <c r="B74" s="7">
        <v>49</v>
      </c>
      <c r="C74" s="7" t="s">
        <v>64</v>
      </c>
      <c r="D74" s="7" t="s">
        <v>42</v>
      </c>
      <c r="E74" s="7">
        <v>1985</v>
      </c>
      <c r="F74" s="7">
        <v>9.66</v>
      </c>
      <c r="G74" s="7">
        <v>0</v>
      </c>
      <c r="H74" s="7">
        <v>142.13</v>
      </c>
      <c r="I74" s="7">
        <v>142.13</v>
      </c>
      <c r="J74" s="7">
        <v>22.66</v>
      </c>
      <c r="K74" s="7">
        <v>35.26</v>
      </c>
      <c r="L74" s="7">
        <v>0.61</v>
      </c>
      <c r="N74" s="7">
        <v>30.97</v>
      </c>
      <c r="O74" s="7">
        <f t="shared" si="2"/>
        <v>31.58</v>
      </c>
      <c r="P74" s="7">
        <v>0</v>
      </c>
    </row>
    <row r="75" spans="1:16" x14ac:dyDescent="0.25">
      <c r="A75" s="7" t="s">
        <v>34</v>
      </c>
      <c r="B75" s="7">
        <v>49</v>
      </c>
      <c r="C75" s="7" t="s">
        <v>64</v>
      </c>
      <c r="D75" s="7" t="s">
        <v>42</v>
      </c>
      <c r="E75" s="7">
        <v>1990</v>
      </c>
      <c r="F75" s="7">
        <v>7.97</v>
      </c>
      <c r="G75" s="7">
        <v>0</v>
      </c>
      <c r="H75" s="7">
        <v>161.66999999999999</v>
      </c>
      <c r="I75" s="7">
        <v>161.66999999999999</v>
      </c>
      <c r="J75" s="7">
        <v>41.16</v>
      </c>
      <c r="K75" s="7">
        <v>48.5</v>
      </c>
      <c r="L75" s="7">
        <v>0.97</v>
      </c>
      <c r="N75" s="7">
        <v>49.32</v>
      </c>
      <c r="O75" s="7">
        <f t="shared" si="2"/>
        <v>50.29</v>
      </c>
      <c r="P75" s="7">
        <v>0</v>
      </c>
    </row>
    <row r="76" spans="1:16" x14ac:dyDescent="0.25">
      <c r="A76" s="7" t="s">
        <v>34</v>
      </c>
      <c r="B76" s="7">
        <v>49</v>
      </c>
      <c r="C76" s="7" t="s">
        <v>64</v>
      </c>
      <c r="D76" s="7" t="s">
        <v>42</v>
      </c>
      <c r="E76" s="7">
        <v>1995</v>
      </c>
      <c r="F76" s="7">
        <v>9.19</v>
      </c>
      <c r="G76" s="7">
        <v>0</v>
      </c>
      <c r="H76" s="7">
        <v>201.33</v>
      </c>
      <c r="I76" s="7">
        <v>201.33</v>
      </c>
      <c r="J76" s="7">
        <v>40.74</v>
      </c>
      <c r="K76" s="7">
        <v>60.4</v>
      </c>
      <c r="L76" s="7">
        <v>0.92</v>
      </c>
      <c r="M76" s="7">
        <v>0</v>
      </c>
      <c r="N76" s="7">
        <v>46.96</v>
      </c>
      <c r="O76" s="7">
        <f t="shared" si="2"/>
        <v>47.88</v>
      </c>
      <c r="P76" s="7">
        <v>0</v>
      </c>
    </row>
    <row r="77" spans="1:16" x14ac:dyDescent="0.25">
      <c r="A77" s="7" t="s">
        <v>34</v>
      </c>
      <c r="B77" s="7">
        <v>51</v>
      </c>
      <c r="C77" s="7" t="s">
        <v>65</v>
      </c>
      <c r="D77" s="7" t="s">
        <v>39</v>
      </c>
      <c r="E77" s="7">
        <v>1985</v>
      </c>
      <c r="F77" s="7">
        <v>11.17</v>
      </c>
      <c r="G77" s="7">
        <v>1.67</v>
      </c>
      <c r="H77" s="7">
        <v>229.38</v>
      </c>
      <c r="I77" s="7">
        <v>231.05</v>
      </c>
      <c r="J77" s="7">
        <v>49.35</v>
      </c>
      <c r="K77" s="7">
        <v>17.350000000000001</v>
      </c>
      <c r="L77" s="7">
        <v>0.19</v>
      </c>
      <c r="N77" s="7">
        <v>47.37</v>
      </c>
      <c r="O77" s="7">
        <f t="shared" si="2"/>
        <v>47.559999999999995</v>
      </c>
      <c r="P77" s="7">
        <v>0</v>
      </c>
    </row>
    <row r="78" spans="1:16" x14ac:dyDescent="0.25">
      <c r="A78" s="7" t="s">
        <v>34</v>
      </c>
      <c r="B78" s="7">
        <v>51</v>
      </c>
      <c r="C78" s="7" t="s">
        <v>65</v>
      </c>
      <c r="D78" s="7" t="s">
        <v>39</v>
      </c>
      <c r="E78" s="7">
        <v>1990</v>
      </c>
      <c r="F78" s="7">
        <v>10.27</v>
      </c>
      <c r="G78" s="7">
        <v>1.75</v>
      </c>
      <c r="H78" s="7">
        <v>267.16000000000003</v>
      </c>
      <c r="I78" s="7">
        <v>268.91000000000003</v>
      </c>
      <c r="J78" s="7">
        <v>56.45</v>
      </c>
      <c r="K78" s="7">
        <v>64.2</v>
      </c>
      <c r="L78" s="7">
        <v>0.2</v>
      </c>
      <c r="N78" s="7">
        <v>49.51</v>
      </c>
      <c r="O78" s="7">
        <f t="shared" si="2"/>
        <v>49.71</v>
      </c>
      <c r="P78" s="7">
        <v>0</v>
      </c>
    </row>
    <row r="79" spans="1:16" x14ac:dyDescent="0.25">
      <c r="A79" s="7" t="s">
        <v>34</v>
      </c>
      <c r="B79" s="7">
        <v>51</v>
      </c>
      <c r="C79" s="7" t="s">
        <v>65</v>
      </c>
      <c r="D79" s="7" t="s">
        <v>39</v>
      </c>
      <c r="E79" s="7">
        <v>1995</v>
      </c>
      <c r="F79" s="7">
        <v>11.93</v>
      </c>
      <c r="G79" s="7">
        <v>2.14</v>
      </c>
      <c r="H79" s="7">
        <v>280.36</v>
      </c>
      <c r="I79" s="7">
        <v>282.5</v>
      </c>
      <c r="J79" s="7">
        <v>69.099999999999994</v>
      </c>
      <c r="K79" s="7">
        <v>98.22</v>
      </c>
      <c r="L79" s="7">
        <v>0.25</v>
      </c>
      <c r="M79" s="7">
        <v>0</v>
      </c>
      <c r="N79" s="7">
        <v>61.63</v>
      </c>
      <c r="O79" s="7">
        <f t="shared" si="2"/>
        <v>61.88</v>
      </c>
      <c r="P79" s="7">
        <v>0</v>
      </c>
    </row>
    <row r="80" spans="1:16" x14ac:dyDescent="0.25">
      <c r="A80" s="7" t="s">
        <v>34</v>
      </c>
      <c r="B80" s="7">
        <v>53</v>
      </c>
      <c r="C80" s="7" t="s">
        <v>66</v>
      </c>
      <c r="D80" s="7" t="s">
        <v>42</v>
      </c>
      <c r="E80" s="7">
        <v>1985</v>
      </c>
      <c r="F80" s="7">
        <v>0.41</v>
      </c>
      <c r="G80" s="7">
        <v>0</v>
      </c>
      <c r="H80" s="7">
        <v>3.27</v>
      </c>
      <c r="I80" s="7">
        <v>3.27</v>
      </c>
      <c r="J80" s="7">
        <v>0.74</v>
      </c>
      <c r="K80" s="7">
        <v>0.31</v>
      </c>
      <c r="L80" s="7">
        <v>0</v>
      </c>
      <c r="N80" s="7">
        <v>1.2</v>
      </c>
      <c r="O80" s="7">
        <f t="shared" si="2"/>
        <v>1.2</v>
      </c>
      <c r="P80" s="7">
        <v>0</v>
      </c>
    </row>
    <row r="81" spans="1:16" x14ac:dyDescent="0.25">
      <c r="A81" s="7" t="s">
        <v>34</v>
      </c>
      <c r="B81" s="7">
        <v>53</v>
      </c>
      <c r="C81" s="7" t="s">
        <v>66</v>
      </c>
      <c r="D81" s="7" t="s">
        <v>42</v>
      </c>
      <c r="E81" s="7">
        <v>1990</v>
      </c>
      <c r="F81" s="7">
        <v>0.47</v>
      </c>
      <c r="G81" s="7">
        <v>0</v>
      </c>
      <c r="H81" s="7">
        <v>9.2200000000000006</v>
      </c>
      <c r="I81" s="7">
        <v>9.2200000000000006</v>
      </c>
      <c r="J81" s="7">
        <v>2.2799999999999998</v>
      </c>
      <c r="K81" s="7">
        <v>2.21</v>
      </c>
      <c r="L81" s="7">
        <v>0</v>
      </c>
      <c r="N81" s="7">
        <v>2.64</v>
      </c>
      <c r="O81" s="7">
        <f t="shared" si="2"/>
        <v>2.64</v>
      </c>
      <c r="P81" s="7">
        <v>0</v>
      </c>
    </row>
    <row r="82" spans="1:16" x14ac:dyDescent="0.25">
      <c r="A82" s="7" t="s">
        <v>34</v>
      </c>
      <c r="B82" s="7">
        <v>53</v>
      </c>
      <c r="C82" s="7" t="s">
        <v>66</v>
      </c>
      <c r="D82" s="7" t="s">
        <v>42</v>
      </c>
      <c r="E82" s="7">
        <v>1995</v>
      </c>
      <c r="F82" s="7">
        <v>0.65</v>
      </c>
      <c r="G82" s="7">
        <v>0</v>
      </c>
      <c r="H82" s="7">
        <v>13.09</v>
      </c>
      <c r="I82" s="7">
        <v>13.09</v>
      </c>
      <c r="J82" s="7">
        <v>4.9400000000000004</v>
      </c>
      <c r="K82" s="7">
        <v>2.82</v>
      </c>
      <c r="L82" s="7">
        <v>0.01</v>
      </c>
      <c r="M82" s="7">
        <v>0</v>
      </c>
      <c r="N82" s="7">
        <v>5.56</v>
      </c>
      <c r="O82" s="7">
        <f t="shared" si="2"/>
        <v>5.5699999999999994</v>
      </c>
      <c r="P82" s="7">
        <v>0</v>
      </c>
    </row>
    <row r="83" spans="1:16" x14ac:dyDescent="0.25">
      <c r="A83" s="7" t="s">
        <v>34</v>
      </c>
      <c r="B83" s="7">
        <v>55</v>
      </c>
      <c r="C83" s="7" t="s">
        <v>67</v>
      </c>
      <c r="D83" s="7" t="s">
        <v>42</v>
      </c>
      <c r="E83" s="7">
        <v>1985</v>
      </c>
      <c r="F83" s="7">
        <v>7.25</v>
      </c>
      <c r="G83" s="7">
        <v>4.09</v>
      </c>
      <c r="H83" s="7">
        <v>50.54</v>
      </c>
      <c r="I83" s="7">
        <v>54.63</v>
      </c>
      <c r="J83" s="7">
        <v>22.69</v>
      </c>
      <c r="K83" s="7">
        <v>20.54</v>
      </c>
      <c r="L83" s="7">
        <v>0.02</v>
      </c>
      <c r="N83" s="7">
        <v>11.97</v>
      </c>
      <c r="O83" s="7">
        <f t="shared" si="2"/>
        <v>11.99</v>
      </c>
      <c r="P83" s="7">
        <v>0</v>
      </c>
    </row>
    <row r="84" spans="1:16" x14ac:dyDescent="0.25">
      <c r="A84" s="7" t="s">
        <v>34</v>
      </c>
      <c r="B84" s="7">
        <v>55</v>
      </c>
      <c r="C84" s="7" t="s">
        <v>67</v>
      </c>
      <c r="D84" s="7" t="s">
        <v>42</v>
      </c>
      <c r="E84" s="7">
        <v>1990</v>
      </c>
      <c r="F84" s="7">
        <v>6.01</v>
      </c>
      <c r="G84" s="7">
        <v>0.03</v>
      </c>
      <c r="H84" s="7">
        <v>34</v>
      </c>
      <c r="I84" s="7">
        <v>34.03</v>
      </c>
      <c r="J84" s="7">
        <v>23</v>
      </c>
      <c r="K84" s="7">
        <v>11</v>
      </c>
      <c r="L84" s="7">
        <v>0</v>
      </c>
      <c r="N84" s="7">
        <v>15.1</v>
      </c>
      <c r="O84" s="7">
        <f t="shared" ref="O84:O111" si="3">L84+M84+N84</f>
        <v>15.1</v>
      </c>
      <c r="P84" s="7">
        <v>0</v>
      </c>
    </row>
    <row r="85" spans="1:16" x14ac:dyDescent="0.25">
      <c r="A85" s="7" t="s">
        <v>34</v>
      </c>
      <c r="B85" s="7">
        <v>55</v>
      </c>
      <c r="C85" s="7" t="s">
        <v>67</v>
      </c>
      <c r="D85" s="7" t="s">
        <v>42</v>
      </c>
      <c r="E85" s="7">
        <v>1995</v>
      </c>
      <c r="F85" s="7">
        <v>6.36</v>
      </c>
      <c r="G85" s="7">
        <v>0</v>
      </c>
      <c r="H85" s="7">
        <v>89.38</v>
      </c>
      <c r="I85" s="7">
        <v>89.38</v>
      </c>
      <c r="J85" s="7">
        <v>41.47</v>
      </c>
      <c r="K85" s="7">
        <v>32.18</v>
      </c>
      <c r="L85" s="7">
        <v>0</v>
      </c>
      <c r="M85" s="7">
        <v>0</v>
      </c>
      <c r="N85" s="7">
        <v>19.600000000000001</v>
      </c>
      <c r="O85" s="7">
        <f t="shared" si="3"/>
        <v>19.600000000000001</v>
      </c>
      <c r="P85" s="7">
        <v>0</v>
      </c>
    </row>
    <row r="86" spans="1:16" x14ac:dyDescent="0.25">
      <c r="A86" s="7" t="s">
        <v>34</v>
      </c>
      <c r="B86" s="7">
        <v>57</v>
      </c>
      <c r="C86" s="7" t="s">
        <v>68</v>
      </c>
      <c r="D86" s="7" t="s">
        <v>42</v>
      </c>
      <c r="E86" s="7">
        <v>1985</v>
      </c>
      <c r="F86" s="7">
        <v>1.64</v>
      </c>
      <c r="G86" s="7">
        <v>0</v>
      </c>
      <c r="H86" s="7">
        <v>340.35</v>
      </c>
      <c r="I86" s="7">
        <v>340.35</v>
      </c>
      <c r="J86" s="7">
        <v>134.44999999999999</v>
      </c>
      <c r="K86" s="7">
        <v>85.09</v>
      </c>
      <c r="L86" s="7">
        <v>0.03</v>
      </c>
      <c r="N86" s="7">
        <v>100.33</v>
      </c>
      <c r="O86" s="7">
        <f t="shared" si="3"/>
        <v>100.36</v>
      </c>
      <c r="P86" s="7">
        <v>0</v>
      </c>
    </row>
    <row r="87" spans="1:16" x14ac:dyDescent="0.25">
      <c r="A87" s="7" t="s">
        <v>34</v>
      </c>
      <c r="B87" s="7">
        <v>57</v>
      </c>
      <c r="C87" s="7" t="s">
        <v>68</v>
      </c>
      <c r="D87" s="7" t="s">
        <v>42</v>
      </c>
      <c r="E87" s="7">
        <v>1990</v>
      </c>
      <c r="F87" s="7">
        <v>1.61</v>
      </c>
      <c r="G87" s="7">
        <v>0</v>
      </c>
      <c r="H87" s="7">
        <v>354.32</v>
      </c>
      <c r="I87" s="7">
        <v>354.32</v>
      </c>
      <c r="J87" s="7">
        <v>147.05000000000001</v>
      </c>
      <c r="K87" s="7">
        <v>88.58</v>
      </c>
      <c r="L87" s="7">
        <v>0.04</v>
      </c>
      <c r="N87" s="7">
        <v>109.46</v>
      </c>
      <c r="O87" s="7">
        <f t="shared" si="3"/>
        <v>109.5</v>
      </c>
      <c r="P87" s="7">
        <v>0</v>
      </c>
    </row>
    <row r="88" spans="1:16" x14ac:dyDescent="0.25">
      <c r="A88" s="7" t="s">
        <v>34</v>
      </c>
      <c r="B88" s="7">
        <v>57</v>
      </c>
      <c r="C88" s="7" t="s">
        <v>68</v>
      </c>
      <c r="D88" s="7" t="s">
        <v>42</v>
      </c>
      <c r="E88" s="7">
        <v>1995</v>
      </c>
      <c r="F88" s="7">
        <v>1.54</v>
      </c>
      <c r="G88" s="7">
        <v>0</v>
      </c>
      <c r="H88" s="7">
        <v>399.76</v>
      </c>
      <c r="I88" s="7">
        <v>399.76</v>
      </c>
      <c r="J88" s="7">
        <v>138.33000000000001</v>
      </c>
      <c r="K88" s="7">
        <v>111.94</v>
      </c>
      <c r="L88" s="7">
        <v>0.03</v>
      </c>
      <c r="M88" s="7">
        <v>0</v>
      </c>
      <c r="N88" s="7">
        <v>85.5</v>
      </c>
      <c r="O88" s="7">
        <f t="shared" si="3"/>
        <v>85.53</v>
      </c>
      <c r="P88" s="7">
        <v>0</v>
      </c>
    </row>
    <row r="89" spans="1:16" x14ac:dyDescent="0.25">
      <c r="A89" s="7" t="s">
        <v>34</v>
      </c>
      <c r="B89" s="7">
        <v>59</v>
      </c>
      <c r="C89" s="7" t="s">
        <v>69</v>
      </c>
      <c r="D89" s="7" t="s">
        <v>36</v>
      </c>
      <c r="E89" s="7">
        <v>1985</v>
      </c>
      <c r="F89" s="7">
        <v>415.1</v>
      </c>
      <c r="G89" s="7">
        <v>0.89</v>
      </c>
      <c r="H89" s="7">
        <v>16.03</v>
      </c>
      <c r="I89" s="7">
        <v>16.920000000000002</v>
      </c>
      <c r="J89" s="7">
        <v>8.94</v>
      </c>
      <c r="K89" s="7">
        <v>6.46</v>
      </c>
      <c r="L89" s="7">
        <v>0.76</v>
      </c>
      <c r="N89" s="7">
        <v>4.0599999999999996</v>
      </c>
      <c r="O89" s="7">
        <f t="shared" si="3"/>
        <v>4.8199999999999994</v>
      </c>
      <c r="P89" s="7">
        <v>0.7</v>
      </c>
    </row>
    <row r="90" spans="1:16" x14ac:dyDescent="0.25">
      <c r="A90" s="7" t="s">
        <v>34</v>
      </c>
      <c r="B90" s="7">
        <v>59</v>
      </c>
      <c r="C90" s="7" t="s">
        <v>69</v>
      </c>
      <c r="D90" s="7" t="s">
        <v>36</v>
      </c>
      <c r="E90" s="7">
        <v>1990</v>
      </c>
      <c r="F90" s="7">
        <v>438.43</v>
      </c>
      <c r="G90" s="7">
        <v>1.1299999999999999</v>
      </c>
      <c r="H90" s="7">
        <v>18.93</v>
      </c>
      <c r="I90" s="7">
        <v>20.059999999999999</v>
      </c>
      <c r="J90" s="7">
        <v>10.26</v>
      </c>
      <c r="K90" s="7">
        <v>7.45</v>
      </c>
      <c r="L90" s="7">
        <v>1.02</v>
      </c>
      <c r="N90" s="7">
        <v>5.46</v>
      </c>
      <c r="O90" s="7">
        <f t="shared" si="3"/>
        <v>6.48</v>
      </c>
      <c r="P90" s="7">
        <v>0</v>
      </c>
    </row>
    <row r="91" spans="1:16" x14ac:dyDescent="0.25">
      <c r="A91" s="7" t="s">
        <v>34</v>
      </c>
      <c r="B91" s="7">
        <v>59</v>
      </c>
      <c r="C91" s="7" t="s">
        <v>69</v>
      </c>
      <c r="D91" s="7" t="s">
        <v>36</v>
      </c>
      <c r="E91" s="7">
        <v>1995</v>
      </c>
      <c r="F91" s="7">
        <v>484.87</v>
      </c>
      <c r="G91" s="7">
        <v>0.38</v>
      </c>
      <c r="H91" s="7">
        <v>8.07</v>
      </c>
      <c r="I91" s="7">
        <v>8.4499999999999993</v>
      </c>
      <c r="J91" s="7">
        <v>3.84</v>
      </c>
      <c r="K91" s="7">
        <v>3.16</v>
      </c>
      <c r="L91" s="7">
        <v>0.39</v>
      </c>
      <c r="M91" s="7">
        <v>0</v>
      </c>
      <c r="N91" s="7">
        <v>2.0299999999999998</v>
      </c>
      <c r="O91" s="7">
        <f t="shared" si="3"/>
        <v>2.42</v>
      </c>
      <c r="P91" s="7">
        <v>0.7</v>
      </c>
    </row>
    <row r="92" spans="1:16" x14ac:dyDescent="0.25">
      <c r="A92" s="7" t="s">
        <v>34</v>
      </c>
      <c r="B92" s="7">
        <v>61</v>
      </c>
      <c r="C92" s="7" t="s">
        <v>70</v>
      </c>
      <c r="D92" s="7" t="s">
        <v>42</v>
      </c>
      <c r="E92" s="7">
        <v>1985</v>
      </c>
      <c r="F92" s="7">
        <v>1.89</v>
      </c>
      <c r="G92" s="7">
        <v>7.33</v>
      </c>
      <c r="H92" s="7">
        <v>0.74</v>
      </c>
      <c r="I92" s="7">
        <v>8.07</v>
      </c>
      <c r="J92" s="7">
        <v>3.98</v>
      </c>
      <c r="K92" s="7">
        <v>0.88</v>
      </c>
      <c r="L92" s="7">
        <v>2.29</v>
      </c>
      <c r="N92" s="7">
        <v>1.51</v>
      </c>
      <c r="O92" s="7">
        <f t="shared" si="3"/>
        <v>3.8</v>
      </c>
      <c r="P92" s="7">
        <v>0</v>
      </c>
    </row>
    <row r="93" spans="1:16" x14ac:dyDescent="0.25">
      <c r="A93" s="7" t="s">
        <v>34</v>
      </c>
      <c r="B93" s="7">
        <v>61</v>
      </c>
      <c r="C93" s="7" t="s">
        <v>70</v>
      </c>
      <c r="D93" s="7" t="s">
        <v>42</v>
      </c>
      <c r="E93" s="7">
        <v>1990</v>
      </c>
      <c r="F93" s="7">
        <v>1.69</v>
      </c>
      <c r="G93" s="7">
        <v>6.33</v>
      </c>
      <c r="H93" s="7">
        <v>0.03</v>
      </c>
      <c r="I93" s="7">
        <v>6.36</v>
      </c>
      <c r="J93" s="7">
        <v>5.96</v>
      </c>
      <c r="K93" s="7">
        <v>0.41</v>
      </c>
      <c r="L93" s="7">
        <v>0.77</v>
      </c>
      <c r="N93" s="7">
        <v>3.74</v>
      </c>
      <c r="O93" s="7">
        <f t="shared" si="3"/>
        <v>4.51</v>
      </c>
      <c r="P93" s="7">
        <v>0</v>
      </c>
    </row>
    <row r="94" spans="1:16" x14ac:dyDescent="0.25">
      <c r="A94" s="7" t="s">
        <v>34</v>
      </c>
      <c r="B94" s="7">
        <v>61</v>
      </c>
      <c r="C94" s="7" t="s">
        <v>70</v>
      </c>
      <c r="D94" s="7" t="s">
        <v>42</v>
      </c>
      <c r="E94" s="7">
        <v>1995</v>
      </c>
      <c r="F94" s="7">
        <v>1.63</v>
      </c>
      <c r="G94" s="7">
        <v>14.2</v>
      </c>
      <c r="H94" s="7">
        <v>0</v>
      </c>
      <c r="I94" s="7">
        <v>14.2</v>
      </c>
      <c r="J94" s="7">
        <v>8.27</v>
      </c>
      <c r="K94" s="7">
        <v>1.1399999999999999</v>
      </c>
      <c r="L94" s="7">
        <v>0.91</v>
      </c>
      <c r="M94" s="7">
        <v>0</v>
      </c>
      <c r="N94" s="7">
        <v>4.49</v>
      </c>
      <c r="O94" s="7">
        <f t="shared" si="3"/>
        <v>5.4</v>
      </c>
      <c r="P94" s="7">
        <v>0</v>
      </c>
    </row>
    <row r="95" spans="1:16" x14ac:dyDescent="0.25">
      <c r="A95" s="7" t="s">
        <v>34</v>
      </c>
      <c r="B95" s="7">
        <v>63</v>
      </c>
      <c r="C95" s="7" t="s">
        <v>71</v>
      </c>
      <c r="D95" s="7" t="s">
        <v>42</v>
      </c>
      <c r="E95" s="7">
        <v>1985</v>
      </c>
      <c r="F95" s="7">
        <v>7.79</v>
      </c>
      <c r="G95" s="7">
        <v>143.66</v>
      </c>
      <c r="H95" s="7">
        <v>0</v>
      </c>
      <c r="I95" s="7">
        <v>143.66</v>
      </c>
      <c r="J95" s="7">
        <v>114.57</v>
      </c>
      <c r="K95" s="7">
        <v>7.18</v>
      </c>
      <c r="L95" s="7">
        <v>61.44</v>
      </c>
      <c r="N95" s="7">
        <v>61.46</v>
      </c>
      <c r="O95" s="7">
        <f t="shared" si="3"/>
        <v>122.9</v>
      </c>
      <c r="P95" s="7">
        <v>0</v>
      </c>
    </row>
    <row r="96" spans="1:16" x14ac:dyDescent="0.25">
      <c r="A96" s="7" t="s">
        <v>34</v>
      </c>
      <c r="B96" s="7">
        <v>63</v>
      </c>
      <c r="C96" s="7" t="s">
        <v>71</v>
      </c>
      <c r="D96" s="7" t="s">
        <v>42</v>
      </c>
      <c r="E96" s="7">
        <v>1990</v>
      </c>
      <c r="F96" s="7">
        <v>7.14</v>
      </c>
      <c r="G96" s="7">
        <v>191.47</v>
      </c>
      <c r="H96" s="7">
        <v>0</v>
      </c>
      <c r="I96" s="7">
        <v>191.47</v>
      </c>
      <c r="J96" s="7">
        <v>170.22</v>
      </c>
      <c r="K96" s="7">
        <v>7.66</v>
      </c>
      <c r="L96" s="7">
        <v>72.95</v>
      </c>
      <c r="N96" s="7">
        <v>72.930000000000007</v>
      </c>
      <c r="O96" s="7">
        <f t="shared" si="3"/>
        <v>145.88</v>
      </c>
      <c r="P96" s="7">
        <v>0</v>
      </c>
    </row>
    <row r="97" spans="1:16" x14ac:dyDescent="0.25">
      <c r="A97" s="7" t="s">
        <v>34</v>
      </c>
      <c r="B97" s="7">
        <v>63</v>
      </c>
      <c r="C97" s="7" t="s">
        <v>71</v>
      </c>
      <c r="D97" s="7" t="s">
        <v>42</v>
      </c>
      <c r="E97" s="7">
        <v>1995</v>
      </c>
      <c r="F97" s="7">
        <v>7.3</v>
      </c>
      <c r="G97" s="7">
        <v>163.19999999999999</v>
      </c>
      <c r="H97" s="7">
        <v>0</v>
      </c>
      <c r="I97" s="7">
        <v>163.19999999999999</v>
      </c>
      <c r="J97" s="7">
        <v>145.07</v>
      </c>
      <c r="K97" s="7">
        <v>6.52</v>
      </c>
      <c r="L97" s="7">
        <v>75.45</v>
      </c>
      <c r="M97" s="7">
        <v>0</v>
      </c>
      <c r="N97" s="7">
        <v>75.44</v>
      </c>
      <c r="O97" s="7">
        <f t="shared" si="3"/>
        <v>150.88999999999999</v>
      </c>
      <c r="P97" s="7">
        <v>0.56999999999999995</v>
      </c>
    </row>
    <row r="98" spans="1:16" x14ac:dyDescent="0.25">
      <c r="A98" s="7" t="s">
        <v>34</v>
      </c>
      <c r="B98" s="7">
        <v>65</v>
      </c>
      <c r="C98" s="7" t="s">
        <v>72</v>
      </c>
      <c r="D98" s="7" t="s">
        <v>39</v>
      </c>
      <c r="E98" s="7">
        <v>1985</v>
      </c>
      <c r="F98" s="7">
        <v>6.98</v>
      </c>
      <c r="G98" s="7">
        <v>0</v>
      </c>
      <c r="H98" s="7">
        <v>3.33</v>
      </c>
      <c r="I98" s="7">
        <v>3.33</v>
      </c>
      <c r="J98" s="7">
        <v>1.39</v>
      </c>
      <c r="K98" s="7">
        <v>1.33</v>
      </c>
      <c r="L98" s="7">
        <v>0</v>
      </c>
      <c r="N98" s="7">
        <v>4.72</v>
      </c>
      <c r="O98" s="7">
        <f t="shared" si="3"/>
        <v>4.72</v>
      </c>
      <c r="P98" s="7">
        <v>0</v>
      </c>
    </row>
    <row r="99" spans="1:16" x14ac:dyDescent="0.25">
      <c r="A99" s="7" t="s">
        <v>34</v>
      </c>
      <c r="B99" s="7">
        <v>65</v>
      </c>
      <c r="C99" s="7" t="s">
        <v>72</v>
      </c>
      <c r="D99" s="7" t="s">
        <v>39</v>
      </c>
      <c r="E99" s="7">
        <v>1990</v>
      </c>
      <c r="F99" s="7">
        <v>6.01</v>
      </c>
      <c r="G99" s="7">
        <v>0</v>
      </c>
      <c r="H99" s="7">
        <v>25.1</v>
      </c>
      <c r="I99" s="7">
        <v>25.1</v>
      </c>
      <c r="J99" s="7">
        <v>2.79</v>
      </c>
      <c r="K99" s="7">
        <v>7.74</v>
      </c>
      <c r="L99" s="7">
        <v>2.86</v>
      </c>
      <c r="N99" s="7">
        <v>2.86</v>
      </c>
      <c r="O99" s="7">
        <f t="shared" si="3"/>
        <v>5.72</v>
      </c>
      <c r="P99" s="7">
        <v>0</v>
      </c>
    </row>
    <row r="100" spans="1:16" x14ac:dyDescent="0.25">
      <c r="A100" s="7" t="s">
        <v>34</v>
      </c>
      <c r="B100" s="7">
        <v>65</v>
      </c>
      <c r="C100" s="7" t="s">
        <v>72</v>
      </c>
      <c r="D100" s="7" t="s">
        <v>39</v>
      </c>
      <c r="E100" s="7">
        <v>1995</v>
      </c>
      <c r="F100" s="7">
        <v>6.3</v>
      </c>
      <c r="G100" s="7">
        <v>0</v>
      </c>
      <c r="H100" s="7">
        <v>7.13</v>
      </c>
      <c r="I100" s="7">
        <v>7.13</v>
      </c>
      <c r="J100" s="7">
        <v>3.19</v>
      </c>
      <c r="K100" s="7">
        <v>2.57</v>
      </c>
      <c r="L100" s="7">
        <v>3.21</v>
      </c>
      <c r="M100" s="7">
        <v>0</v>
      </c>
      <c r="N100" s="7">
        <v>3.21</v>
      </c>
      <c r="O100" s="7">
        <f t="shared" si="3"/>
        <v>6.42</v>
      </c>
      <c r="P100" s="7">
        <v>0</v>
      </c>
    </row>
    <row r="101" spans="1:16" x14ac:dyDescent="0.25">
      <c r="A101" s="7" t="s">
        <v>34</v>
      </c>
      <c r="B101" s="7">
        <v>67</v>
      </c>
      <c r="C101" s="7" t="s">
        <v>73</v>
      </c>
      <c r="D101" s="7" t="s">
        <v>39</v>
      </c>
      <c r="E101" s="7">
        <v>1985</v>
      </c>
      <c r="F101" s="7">
        <v>30.84</v>
      </c>
      <c r="G101" s="7">
        <v>0.89</v>
      </c>
      <c r="H101" s="7">
        <v>360.34</v>
      </c>
      <c r="I101" s="7">
        <v>361.23</v>
      </c>
      <c r="J101" s="7">
        <v>112.46</v>
      </c>
      <c r="K101" s="7">
        <v>22.96</v>
      </c>
      <c r="L101" s="7">
        <v>0.98</v>
      </c>
      <c r="N101" s="7">
        <v>82</v>
      </c>
      <c r="O101" s="7">
        <f t="shared" si="3"/>
        <v>82.98</v>
      </c>
      <c r="P101" s="7">
        <v>0</v>
      </c>
    </row>
    <row r="102" spans="1:16" x14ac:dyDescent="0.25">
      <c r="A102" s="7" t="s">
        <v>34</v>
      </c>
      <c r="B102" s="7">
        <v>67</v>
      </c>
      <c r="C102" s="7" t="s">
        <v>73</v>
      </c>
      <c r="D102" s="7" t="s">
        <v>39</v>
      </c>
      <c r="E102" s="7">
        <v>1990</v>
      </c>
      <c r="F102" s="7">
        <v>32.28</v>
      </c>
      <c r="G102" s="7">
        <v>0.57999999999999996</v>
      </c>
      <c r="H102" s="7">
        <v>286.35000000000002</v>
      </c>
      <c r="I102" s="7">
        <v>286.93</v>
      </c>
      <c r="J102" s="7">
        <v>63.25</v>
      </c>
      <c r="K102" s="7">
        <v>65.89</v>
      </c>
      <c r="L102" s="7">
        <v>0.71</v>
      </c>
      <c r="N102" s="7">
        <v>60.44</v>
      </c>
      <c r="O102" s="7">
        <f t="shared" si="3"/>
        <v>61.15</v>
      </c>
      <c r="P102" s="7">
        <v>0</v>
      </c>
    </row>
    <row r="103" spans="1:16" x14ac:dyDescent="0.25">
      <c r="A103" s="7" t="s">
        <v>34</v>
      </c>
      <c r="B103" s="7">
        <v>67</v>
      </c>
      <c r="C103" s="7" t="s">
        <v>73</v>
      </c>
      <c r="D103" s="7" t="s">
        <v>39</v>
      </c>
      <c r="E103" s="7">
        <v>1995</v>
      </c>
      <c r="F103" s="7">
        <v>38.31</v>
      </c>
      <c r="G103" s="7">
        <v>1.21</v>
      </c>
      <c r="H103" s="7">
        <v>364.75</v>
      </c>
      <c r="I103" s="7">
        <v>365.96</v>
      </c>
      <c r="J103" s="7">
        <v>132.96</v>
      </c>
      <c r="K103" s="7">
        <v>51.13</v>
      </c>
      <c r="L103" s="7">
        <v>1.1000000000000001</v>
      </c>
      <c r="M103" s="7">
        <v>0</v>
      </c>
      <c r="N103" s="7">
        <v>93.22</v>
      </c>
      <c r="O103" s="7">
        <f t="shared" si="3"/>
        <v>94.32</v>
      </c>
      <c r="P103" s="7">
        <v>0</v>
      </c>
    </row>
    <row r="104" spans="1:16" x14ac:dyDescent="0.25">
      <c r="A104" s="7" t="s">
        <v>34</v>
      </c>
      <c r="B104" s="7">
        <v>69</v>
      </c>
      <c r="C104" s="7" t="s">
        <v>74</v>
      </c>
      <c r="D104" s="7" t="s">
        <v>39</v>
      </c>
      <c r="E104" s="7">
        <v>1985</v>
      </c>
      <c r="F104" s="7">
        <v>170.28</v>
      </c>
      <c r="G104" s="7">
        <v>62.67</v>
      </c>
      <c r="H104" s="7">
        <v>229.55</v>
      </c>
      <c r="I104" s="7">
        <v>292.22000000000003</v>
      </c>
      <c r="J104" s="7">
        <v>143.56</v>
      </c>
      <c r="K104" s="7">
        <v>93.5</v>
      </c>
      <c r="L104" s="7">
        <v>7.92</v>
      </c>
      <c r="N104" s="7">
        <v>98.97</v>
      </c>
      <c r="O104" s="7">
        <f t="shared" si="3"/>
        <v>106.89</v>
      </c>
      <c r="P104" s="7">
        <v>0</v>
      </c>
    </row>
    <row r="105" spans="1:16" x14ac:dyDescent="0.25">
      <c r="A105" s="7" t="s">
        <v>34</v>
      </c>
      <c r="B105" s="7">
        <v>69</v>
      </c>
      <c r="C105" s="7" t="s">
        <v>74</v>
      </c>
      <c r="D105" s="7" t="s">
        <v>39</v>
      </c>
      <c r="E105" s="7">
        <v>1990</v>
      </c>
      <c r="F105" s="7">
        <v>186.14</v>
      </c>
      <c r="G105" s="7">
        <v>57.89</v>
      </c>
      <c r="H105" s="7">
        <v>194.8</v>
      </c>
      <c r="I105" s="7">
        <v>252.69</v>
      </c>
      <c r="J105" s="7">
        <v>132.05000000000001</v>
      </c>
      <c r="K105" s="7">
        <v>77.709999999999994</v>
      </c>
      <c r="L105" s="7">
        <v>7.04</v>
      </c>
      <c r="N105" s="7">
        <v>87.85</v>
      </c>
      <c r="O105" s="7">
        <f t="shared" si="3"/>
        <v>94.89</v>
      </c>
      <c r="P105" s="7">
        <v>0</v>
      </c>
    </row>
    <row r="106" spans="1:16" x14ac:dyDescent="0.25">
      <c r="A106" s="7" t="s">
        <v>34</v>
      </c>
      <c r="B106" s="7">
        <v>69</v>
      </c>
      <c r="C106" s="7" t="s">
        <v>74</v>
      </c>
      <c r="D106" s="7" t="s">
        <v>39</v>
      </c>
      <c r="E106" s="7">
        <v>1995</v>
      </c>
      <c r="F106" s="7">
        <v>217.22</v>
      </c>
      <c r="G106" s="7">
        <v>39.909999999999997</v>
      </c>
      <c r="H106" s="7">
        <v>178.42</v>
      </c>
      <c r="I106" s="7">
        <v>218.33</v>
      </c>
      <c r="J106" s="7">
        <v>102.04</v>
      </c>
      <c r="K106" s="7">
        <v>70.39</v>
      </c>
      <c r="L106" s="7">
        <v>5.58</v>
      </c>
      <c r="M106" s="7">
        <v>0</v>
      </c>
      <c r="N106" s="7">
        <v>69.61</v>
      </c>
      <c r="O106" s="7">
        <f t="shared" si="3"/>
        <v>75.19</v>
      </c>
      <c r="P106" s="7">
        <v>0</v>
      </c>
    </row>
    <row r="107" spans="1:16" x14ac:dyDescent="0.25">
      <c r="A107" s="7" t="s">
        <v>34</v>
      </c>
      <c r="B107" s="7">
        <v>71</v>
      </c>
      <c r="C107" s="7" t="s">
        <v>75</v>
      </c>
      <c r="D107" s="7" t="s">
        <v>42</v>
      </c>
      <c r="E107" s="7">
        <v>1985</v>
      </c>
      <c r="F107" s="7">
        <v>14.29</v>
      </c>
      <c r="G107" s="7">
        <v>5.55</v>
      </c>
      <c r="H107" s="7">
        <v>140.24</v>
      </c>
      <c r="I107" s="7">
        <v>145.79</v>
      </c>
      <c r="J107" s="7">
        <v>61.19</v>
      </c>
      <c r="K107" s="7">
        <v>56.55</v>
      </c>
      <c r="L107" s="7">
        <v>1.6</v>
      </c>
      <c r="N107" s="7">
        <v>28.41</v>
      </c>
      <c r="O107" s="7">
        <f t="shared" si="3"/>
        <v>30.01</v>
      </c>
      <c r="P107" s="7">
        <v>0</v>
      </c>
    </row>
    <row r="108" spans="1:16" x14ac:dyDescent="0.25">
      <c r="A108" s="7" t="s">
        <v>34</v>
      </c>
      <c r="B108" s="7">
        <v>71</v>
      </c>
      <c r="C108" s="7" t="s">
        <v>75</v>
      </c>
      <c r="D108" s="7" t="s">
        <v>42</v>
      </c>
      <c r="E108" s="7">
        <v>1990</v>
      </c>
      <c r="F108" s="7">
        <v>13.77</v>
      </c>
      <c r="G108" s="7">
        <v>11.6</v>
      </c>
      <c r="H108" s="7">
        <v>48.61</v>
      </c>
      <c r="I108" s="7">
        <v>60.21</v>
      </c>
      <c r="J108" s="7">
        <v>54.2</v>
      </c>
      <c r="K108" s="7">
        <v>6.02</v>
      </c>
      <c r="L108" s="7">
        <v>0</v>
      </c>
      <c r="N108" s="7">
        <v>30.6</v>
      </c>
      <c r="O108" s="7">
        <f t="shared" si="3"/>
        <v>30.6</v>
      </c>
      <c r="P108" s="7">
        <v>0</v>
      </c>
    </row>
    <row r="109" spans="1:16" x14ac:dyDescent="0.25">
      <c r="A109" s="7" t="s">
        <v>34</v>
      </c>
      <c r="B109" s="7">
        <v>71</v>
      </c>
      <c r="C109" s="7" t="s">
        <v>75</v>
      </c>
      <c r="D109" s="7" t="s">
        <v>42</v>
      </c>
      <c r="E109" s="7">
        <v>1995</v>
      </c>
      <c r="F109" s="7">
        <v>14.27</v>
      </c>
      <c r="G109" s="7">
        <v>1.85</v>
      </c>
      <c r="H109" s="7">
        <v>110.12</v>
      </c>
      <c r="I109" s="7">
        <v>111.97</v>
      </c>
      <c r="J109" s="7">
        <v>52.05</v>
      </c>
      <c r="K109" s="7">
        <v>39.81</v>
      </c>
      <c r="L109" s="7">
        <v>0</v>
      </c>
      <c r="M109" s="7">
        <v>0</v>
      </c>
      <c r="N109" s="7">
        <v>27.16</v>
      </c>
      <c r="O109" s="7">
        <f t="shared" si="3"/>
        <v>27.16</v>
      </c>
      <c r="P109" s="7">
        <v>0</v>
      </c>
    </row>
    <row r="110" spans="1:16" x14ac:dyDescent="0.25">
      <c r="A110" s="7" t="s">
        <v>34</v>
      </c>
      <c r="B110" s="7">
        <v>73</v>
      </c>
      <c r="C110" s="7" t="s">
        <v>76</v>
      </c>
      <c r="D110" s="7" t="s">
        <v>42</v>
      </c>
      <c r="E110" s="7">
        <v>1985</v>
      </c>
      <c r="F110" s="7">
        <v>4.6500000000000004</v>
      </c>
      <c r="G110" s="7">
        <v>5.88</v>
      </c>
      <c r="H110" s="7">
        <v>0</v>
      </c>
      <c r="I110" s="7">
        <v>5.88</v>
      </c>
      <c r="J110" s="7">
        <v>3.21</v>
      </c>
      <c r="K110" s="7">
        <v>0.43</v>
      </c>
      <c r="L110" s="7">
        <v>1.49</v>
      </c>
      <c r="N110" s="7">
        <v>1.61</v>
      </c>
      <c r="O110" s="7">
        <f t="shared" si="3"/>
        <v>3.1</v>
      </c>
      <c r="P110" s="7">
        <v>0</v>
      </c>
    </row>
    <row r="111" spans="1:16" x14ac:dyDescent="0.25">
      <c r="A111" s="7" t="s">
        <v>34</v>
      </c>
      <c r="B111" s="7">
        <v>73</v>
      </c>
      <c r="C111" s="7" t="s">
        <v>76</v>
      </c>
      <c r="D111" s="7" t="s">
        <v>42</v>
      </c>
      <c r="E111" s="7">
        <v>1990</v>
      </c>
      <c r="F111" s="7">
        <v>4.53</v>
      </c>
      <c r="G111" s="7">
        <v>6.82</v>
      </c>
      <c r="H111" s="7">
        <v>0.12</v>
      </c>
      <c r="I111" s="7">
        <v>6.94</v>
      </c>
      <c r="J111" s="7">
        <v>6.21</v>
      </c>
      <c r="K111" s="7">
        <v>0.53</v>
      </c>
      <c r="L111" s="7">
        <v>3.24</v>
      </c>
      <c r="N111" s="7">
        <v>2.09</v>
      </c>
      <c r="O111" s="7">
        <f t="shared" si="3"/>
        <v>5.33</v>
      </c>
      <c r="P111" s="7">
        <v>0</v>
      </c>
    </row>
    <row r="112" spans="1:16" x14ac:dyDescent="0.25">
      <c r="A112" s="7" t="s">
        <v>34</v>
      </c>
      <c r="B112" s="7">
        <v>73</v>
      </c>
      <c r="C112" s="7" t="s">
        <v>76</v>
      </c>
      <c r="D112" s="7" t="s">
        <v>42</v>
      </c>
      <c r="E112" s="7">
        <v>1995</v>
      </c>
      <c r="F112" s="7">
        <v>5.6</v>
      </c>
      <c r="G112" s="7">
        <v>15.77</v>
      </c>
      <c r="H112" s="7">
        <v>0</v>
      </c>
      <c r="I112" s="7">
        <v>15.77</v>
      </c>
      <c r="J112" s="7">
        <v>10.1</v>
      </c>
      <c r="K112" s="7">
        <v>1.1499999999999999</v>
      </c>
      <c r="L112" s="7">
        <v>5.52</v>
      </c>
      <c r="M112" s="7">
        <v>0</v>
      </c>
      <c r="N112" s="7">
        <v>2.38</v>
      </c>
      <c r="O112" s="7">
        <f t="shared" ref="O112:O139" si="4">L112+M112+N112</f>
        <v>7.8999999999999995</v>
      </c>
      <c r="P112" s="7">
        <v>0</v>
      </c>
    </row>
    <row r="113" spans="1:16" x14ac:dyDescent="0.25">
      <c r="A113" s="7" t="s">
        <v>34</v>
      </c>
      <c r="B113" s="7">
        <v>75</v>
      </c>
      <c r="C113" s="7" t="s">
        <v>77</v>
      </c>
      <c r="D113" s="7" t="s">
        <v>42</v>
      </c>
      <c r="E113" s="7">
        <v>1985</v>
      </c>
      <c r="F113" s="7">
        <v>19.82</v>
      </c>
      <c r="G113" s="7">
        <v>73.33</v>
      </c>
      <c r="H113" s="7">
        <v>162.66</v>
      </c>
      <c r="I113" s="7">
        <v>235.99</v>
      </c>
      <c r="J113" s="7">
        <v>121.38</v>
      </c>
      <c r="K113" s="7">
        <v>68.73</v>
      </c>
      <c r="L113" s="7">
        <v>19.16</v>
      </c>
      <c r="N113" s="7">
        <v>76.66</v>
      </c>
      <c r="O113" s="7">
        <f t="shared" si="4"/>
        <v>95.82</v>
      </c>
      <c r="P113" s="7">
        <v>0</v>
      </c>
    </row>
    <row r="114" spans="1:16" x14ac:dyDescent="0.25">
      <c r="A114" s="7" t="s">
        <v>34</v>
      </c>
      <c r="B114" s="7">
        <v>75</v>
      </c>
      <c r="C114" s="7" t="s">
        <v>77</v>
      </c>
      <c r="D114" s="7" t="s">
        <v>42</v>
      </c>
      <c r="E114" s="7">
        <v>1990</v>
      </c>
      <c r="F114" s="7">
        <v>17.57</v>
      </c>
      <c r="G114" s="7">
        <v>89.79</v>
      </c>
      <c r="H114" s="7">
        <v>184.43</v>
      </c>
      <c r="I114" s="7">
        <v>274.22000000000003</v>
      </c>
      <c r="J114" s="7">
        <v>149.72</v>
      </c>
      <c r="K114" s="7">
        <v>76.27</v>
      </c>
      <c r="L114" s="7">
        <v>20.47</v>
      </c>
      <c r="N114" s="7">
        <v>81.849999999999994</v>
      </c>
      <c r="O114" s="7">
        <f t="shared" si="4"/>
        <v>102.32</v>
      </c>
      <c r="P114" s="7">
        <v>0</v>
      </c>
    </row>
    <row r="115" spans="1:16" x14ac:dyDescent="0.25">
      <c r="A115" s="7" t="s">
        <v>34</v>
      </c>
      <c r="B115" s="7">
        <v>75</v>
      </c>
      <c r="C115" s="7" t="s">
        <v>77</v>
      </c>
      <c r="D115" s="7" t="s">
        <v>42</v>
      </c>
      <c r="E115" s="7">
        <v>1995</v>
      </c>
      <c r="F115" s="7">
        <v>17.87</v>
      </c>
      <c r="G115" s="7">
        <v>90.54</v>
      </c>
      <c r="H115" s="7">
        <v>235.49</v>
      </c>
      <c r="I115" s="7">
        <v>326.02999999999997</v>
      </c>
      <c r="J115" s="7">
        <v>163.02000000000001</v>
      </c>
      <c r="K115" s="7">
        <v>96.25</v>
      </c>
      <c r="L115" s="7">
        <v>21.69</v>
      </c>
      <c r="M115" s="7">
        <v>0</v>
      </c>
      <c r="N115" s="7">
        <v>86.75</v>
      </c>
      <c r="O115" s="7">
        <f t="shared" si="4"/>
        <v>108.44</v>
      </c>
      <c r="P115" s="7">
        <v>0</v>
      </c>
    </row>
    <row r="116" spans="1:16" x14ac:dyDescent="0.25">
      <c r="A116" s="7" t="s">
        <v>34</v>
      </c>
      <c r="B116" s="7">
        <v>77</v>
      </c>
      <c r="C116" s="7" t="s">
        <v>78</v>
      </c>
      <c r="D116" s="7" t="s">
        <v>39</v>
      </c>
      <c r="E116" s="7">
        <v>1985</v>
      </c>
      <c r="F116" s="7">
        <v>88.58</v>
      </c>
      <c r="G116" s="7">
        <v>4.13</v>
      </c>
      <c r="H116" s="7">
        <v>1300.5</v>
      </c>
      <c r="I116" s="7">
        <v>1304.6300000000001</v>
      </c>
      <c r="J116" s="7">
        <v>257.99</v>
      </c>
      <c r="K116" s="7">
        <v>284.49</v>
      </c>
      <c r="L116" s="7">
        <v>3.84</v>
      </c>
      <c r="N116" s="7">
        <v>111.24</v>
      </c>
      <c r="O116" s="7">
        <f t="shared" si="4"/>
        <v>115.08</v>
      </c>
      <c r="P116" s="7">
        <v>0</v>
      </c>
    </row>
    <row r="117" spans="1:16" x14ac:dyDescent="0.25">
      <c r="A117" s="7" t="s">
        <v>34</v>
      </c>
      <c r="B117" s="7">
        <v>77</v>
      </c>
      <c r="C117" s="7" t="s">
        <v>78</v>
      </c>
      <c r="D117" s="7" t="s">
        <v>39</v>
      </c>
      <c r="E117" s="7">
        <v>1990</v>
      </c>
      <c r="F117" s="7">
        <v>93.15</v>
      </c>
      <c r="G117" s="7">
        <v>3.65</v>
      </c>
      <c r="H117" s="7">
        <v>911.51</v>
      </c>
      <c r="I117" s="7">
        <v>915.16</v>
      </c>
      <c r="J117" s="7">
        <v>203.63</v>
      </c>
      <c r="K117" s="7">
        <v>270.57</v>
      </c>
      <c r="L117" s="7">
        <v>3.05</v>
      </c>
      <c r="N117" s="7">
        <v>88.24</v>
      </c>
      <c r="O117" s="7">
        <f t="shared" si="4"/>
        <v>91.289999999999992</v>
      </c>
      <c r="P117" s="7">
        <v>0</v>
      </c>
    </row>
    <row r="118" spans="1:16" x14ac:dyDescent="0.25">
      <c r="A118" s="7" t="s">
        <v>34</v>
      </c>
      <c r="B118" s="7">
        <v>77</v>
      </c>
      <c r="C118" s="7" t="s">
        <v>78</v>
      </c>
      <c r="D118" s="7" t="s">
        <v>39</v>
      </c>
      <c r="E118" s="7">
        <v>1995</v>
      </c>
      <c r="F118" s="7">
        <v>106.55</v>
      </c>
      <c r="G118" s="7">
        <v>3.11</v>
      </c>
      <c r="H118" s="7">
        <v>939.94</v>
      </c>
      <c r="I118" s="7">
        <v>943.05</v>
      </c>
      <c r="J118" s="7">
        <v>174.16</v>
      </c>
      <c r="K118" s="7">
        <v>284.57</v>
      </c>
      <c r="L118" s="7">
        <v>3.44</v>
      </c>
      <c r="M118" s="7">
        <v>0</v>
      </c>
      <c r="N118" s="7">
        <v>99.26</v>
      </c>
      <c r="O118" s="7">
        <f t="shared" si="4"/>
        <v>102.7</v>
      </c>
      <c r="P118" s="7">
        <v>0</v>
      </c>
    </row>
    <row r="119" spans="1:16" x14ac:dyDescent="0.25">
      <c r="A119" s="7" t="s">
        <v>34</v>
      </c>
      <c r="B119" s="7">
        <v>79</v>
      </c>
      <c r="C119" s="7" t="s">
        <v>79</v>
      </c>
      <c r="D119" s="7" t="s">
        <v>42</v>
      </c>
      <c r="E119" s="7">
        <v>1985</v>
      </c>
      <c r="F119" s="7">
        <v>0.8</v>
      </c>
      <c r="G119" s="7">
        <v>0</v>
      </c>
      <c r="H119" s="7">
        <v>2.2400000000000002</v>
      </c>
      <c r="I119" s="7">
        <v>2.2400000000000002</v>
      </c>
      <c r="J119" s="7">
        <v>0.8</v>
      </c>
      <c r="K119" s="7">
        <v>0.51</v>
      </c>
      <c r="L119" s="7">
        <v>0.16</v>
      </c>
      <c r="N119" s="7">
        <v>1.4</v>
      </c>
      <c r="O119" s="7">
        <f t="shared" si="4"/>
        <v>1.5599999999999998</v>
      </c>
      <c r="P119" s="7">
        <v>0</v>
      </c>
    </row>
    <row r="120" spans="1:16" x14ac:dyDescent="0.25">
      <c r="A120" s="7" t="s">
        <v>34</v>
      </c>
      <c r="B120" s="7">
        <v>79</v>
      </c>
      <c r="C120" s="7" t="s">
        <v>79</v>
      </c>
      <c r="D120" s="7" t="s">
        <v>42</v>
      </c>
      <c r="E120" s="7">
        <v>1990</v>
      </c>
      <c r="F120" s="7">
        <v>0.56000000000000005</v>
      </c>
      <c r="G120" s="7">
        <v>0</v>
      </c>
      <c r="H120" s="7">
        <v>4.51</v>
      </c>
      <c r="I120" s="7">
        <v>4.51</v>
      </c>
      <c r="J120" s="7">
        <v>2.69</v>
      </c>
      <c r="K120" s="7">
        <v>0.84</v>
      </c>
      <c r="L120" s="7">
        <v>0.03</v>
      </c>
      <c r="N120" s="7">
        <v>1.99</v>
      </c>
      <c r="O120" s="7">
        <f t="shared" si="4"/>
        <v>2.02</v>
      </c>
      <c r="P120" s="7">
        <v>0</v>
      </c>
    </row>
    <row r="121" spans="1:16" x14ac:dyDescent="0.25">
      <c r="A121" s="7" t="s">
        <v>34</v>
      </c>
      <c r="B121" s="7">
        <v>79</v>
      </c>
      <c r="C121" s="7" t="s">
        <v>79</v>
      </c>
      <c r="D121" s="7" t="s">
        <v>42</v>
      </c>
      <c r="E121" s="7">
        <v>1995</v>
      </c>
      <c r="F121" s="7">
        <v>0.63</v>
      </c>
      <c r="G121" s="7">
        <v>0</v>
      </c>
      <c r="H121" s="7">
        <v>1.92</v>
      </c>
      <c r="I121" s="7">
        <v>1.92</v>
      </c>
      <c r="J121" s="7">
        <v>0.72</v>
      </c>
      <c r="K121" s="7">
        <v>0.27</v>
      </c>
      <c r="L121" s="7">
        <v>0.1</v>
      </c>
      <c r="M121" s="7">
        <v>0</v>
      </c>
      <c r="N121" s="7">
        <v>0.89</v>
      </c>
      <c r="O121" s="7">
        <f t="shared" si="4"/>
        <v>0.99</v>
      </c>
      <c r="P121" s="7">
        <v>0</v>
      </c>
    </row>
    <row r="122" spans="1:16" x14ac:dyDescent="0.25">
      <c r="A122" s="7" t="s">
        <v>34</v>
      </c>
      <c r="B122" s="7">
        <v>81</v>
      </c>
      <c r="C122" s="7" t="s">
        <v>80</v>
      </c>
      <c r="D122" s="7" t="s">
        <v>39</v>
      </c>
      <c r="E122" s="7">
        <v>1985</v>
      </c>
      <c r="F122" s="7">
        <v>12.61</v>
      </c>
      <c r="G122" s="7">
        <v>0.63</v>
      </c>
      <c r="H122" s="7">
        <v>212.48</v>
      </c>
      <c r="I122" s="7">
        <v>213.11</v>
      </c>
      <c r="J122" s="7">
        <v>36.74</v>
      </c>
      <c r="K122" s="7">
        <v>39.51</v>
      </c>
      <c r="L122" s="7">
        <v>2.0699999999999998</v>
      </c>
      <c r="N122" s="7">
        <v>27.49</v>
      </c>
      <c r="O122" s="7">
        <f t="shared" si="4"/>
        <v>29.56</v>
      </c>
      <c r="P122" s="7">
        <v>0</v>
      </c>
    </row>
    <row r="123" spans="1:16" x14ac:dyDescent="0.25">
      <c r="A123" s="7" t="s">
        <v>34</v>
      </c>
      <c r="B123" s="7">
        <v>81</v>
      </c>
      <c r="C123" s="7" t="s">
        <v>80</v>
      </c>
      <c r="D123" s="7" t="s">
        <v>39</v>
      </c>
      <c r="E123" s="7">
        <v>1990</v>
      </c>
      <c r="F123" s="7">
        <v>11.36</v>
      </c>
      <c r="G123" s="7">
        <v>0.85</v>
      </c>
      <c r="H123" s="7">
        <v>229.83</v>
      </c>
      <c r="I123" s="7">
        <v>230.68</v>
      </c>
      <c r="J123" s="7">
        <v>51.82</v>
      </c>
      <c r="K123" s="7">
        <v>52.62</v>
      </c>
      <c r="L123" s="7">
        <v>2.89</v>
      </c>
      <c r="N123" s="7">
        <v>38.409999999999997</v>
      </c>
      <c r="O123" s="7">
        <f t="shared" si="4"/>
        <v>41.3</v>
      </c>
      <c r="P123" s="7">
        <v>0</v>
      </c>
    </row>
    <row r="124" spans="1:16" x14ac:dyDescent="0.25">
      <c r="A124" s="7" t="s">
        <v>34</v>
      </c>
      <c r="B124" s="7">
        <v>81</v>
      </c>
      <c r="C124" s="7" t="s">
        <v>80</v>
      </c>
      <c r="D124" s="7" t="s">
        <v>39</v>
      </c>
      <c r="E124" s="7">
        <v>1995</v>
      </c>
      <c r="F124" s="7">
        <v>12.14</v>
      </c>
      <c r="G124" s="7">
        <v>0.8</v>
      </c>
      <c r="H124" s="7">
        <v>190.84</v>
      </c>
      <c r="I124" s="7">
        <v>191.64</v>
      </c>
      <c r="J124" s="7">
        <v>45.16</v>
      </c>
      <c r="K124" s="7">
        <v>53.83</v>
      </c>
      <c r="L124" s="7">
        <v>2.4</v>
      </c>
      <c r="M124" s="7">
        <v>0</v>
      </c>
      <c r="N124" s="7">
        <v>31.74</v>
      </c>
      <c r="O124" s="7">
        <f t="shared" si="4"/>
        <v>34.14</v>
      </c>
      <c r="P124" s="7">
        <v>0</v>
      </c>
    </row>
    <row r="125" spans="1:16" x14ac:dyDescent="0.25">
      <c r="A125" s="7" t="s">
        <v>34</v>
      </c>
      <c r="B125" s="7">
        <v>83</v>
      </c>
      <c r="C125" s="7" t="s">
        <v>81</v>
      </c>
      <c r="D125" s="7" t="s">
        <v>39</v>
      </c>
      <c r="E125" s="7">
        <v>1985</v>
      </c>
      <c r="F125" s="7">
        <v>18.03</v>
      </c>
      <c r="G125" s="7">
        <v>0.7</v>
      </c>
      <c r="H125" s="7">
        <v>235.22</v>
      </c>
      <c r="I125" s="7">
        <v>235.92</v>
      </c>
      <c r="J125" s="7">
        <v>73.489999999999995</v>
      </c>
      <c r="K125" s="7">
        <v>17.47</v>
      </c>
      <c r="L125" s="7">
        <v>2.38</v>
      </c>
      <c r="N125" s="7">
        <v>44.33</v>
      </c>
      <c r="O125" s="7">
        <f t="shared" si="4"/>
        <v>46.71</v>
      </c>
      <c r="P125" s="7">
        <v>0</v>
      </c>
    </row>
    <row r="126" spans="1:16" x14ac:dyDescent="0.25">
      <c r="A126" s="7" t="s">
        <v>34</v>
      </c>
      <c r="B126" s="7">
        <v>83</v>
      </c>
      <c r="C126" s="7" t="s">
        <v>81</v>
      </c>
      <c r="D126" s="7" t="s">
        <v>39</v>
      </c>
      <c r="E126" s="7">
        <v>1990</v>
      </c>
      <c r="F126" s="7">
        <v>18.670000000000002</v>
      </c>
      <c r="G126" s="7">
        <v>0.67</v>
      </c>
      <c r="H126" s="7">
        <v>312.17</v>
      </c>
      <c r="I126" s="7">
        <v>312.83999999999997</v>
      </c>
      <c r="J126" s="7">
        <v>73.680000000000007</v>
      </c>
      <c r="K126" s="7">
        <v>71.89</v>
      </c>
      <c r="L126" s="7">
        <v>2.4300000000000002</v>
      </c>
      <c r="N126" s="7">
        <v>45.11</v>
      </c>
      <c r="O126" s="7">
        <f t="shared" si="4"/>
        <v>47.54</v>
      </c>
      <c r="P126" s="7">
        <v>0</v>
      </c>
    </row>
    <row r="127" spans="1:16" x14ac:dyDescent="0.25">
      <c r="A127" s="7" t="s">
        <v>34</v>
      </c>
      <c r="B127" s="7">
        <v>83</v>
      </c>
      <c r="C127" s="7" t="s">
        <v>81</v>
      </c>
      <c r="D127" s="7" t="s">
        <v>39</v>
      </c>
      <c r="E127" s="7">
        <v>1995</v>
      </c>
      <c r="F127" s="7">
        <v>21.59</v>
      </c>
      <c r="G127" s="7">
        <v>1.1000000000000001</v>
      </c>
      <c r="H127" s="7">
        <v>306.95</v>
      </c>
      <c r="I127" s="7">
        <v>308.05</v>
      </c>
      <c r="J127" s="7">
        <v>117.93</v>
      </c>
      <c r="K127" s="7">
        <v>43.52</v>
      </c>
      <c r="L127" s="7">
        <v>3.61</v>
      </c>
      <c r="M127" s="7">
        <v>0</v>
      </c>
      <c r="N127" s="7">
        <v>66.930000000000007</v>
      </c>
      <c r="O127" s="7">
        <f t="shared" si="4"/>
        <v>70.540000000000006</v>
      </c>
      <c r="P127" s="7">
        <v>0</v>
      </c>
    </row>
    <row r="128" spans="1:16" x14ac:dyDescent="0.25">
      <c r="A128" s="7" t="s">
        <v>34</v>
      </c>
      <c r="B128" s="7">
        <v>85</v>
      </c>
      <c r="C128" s="7" t="s">
        <v>82</v>
      </c>
      <c r="D128" s="7" t="s">
        <v>39</v>
      </c>
      <c r="E128" s="7">
        <v>1985</v>
      </c>
      <c r="F128" s="7">
        <v>25.57</v>
      </c>
      <c r="G128" s="7">
        <v>4</v>
      </c>
      <c r="H128" s="7">
        <v>660.07</v>
      </c>
      <c r="I128" s="7">
        <v>664.07</v>
      </c>
      <c r="J128" s="7">
        <v>145.13999999999999</v>
      </c>
      <c r="K128" s="7">
        <v>53.65</v>
      </c>
      <c r="L128" s="7">
        <v>1.45</v>
      </c>
      <c r="N128" s="7">
        <v>78.58</v>
      </c>
      <c r="O128" s="7">
        <f t="shared" si="4"/>
        <v>80.03</v>
      </c>
      <c r="P128" s="7">
        <v>0</v>
      </c>
    </row>
    <row r="129" spans="1:16" x14ac:dyDescent="0.25">
      <c r="A129" s="7" t="s">
        <v>34</v>
      </c>
      <c r="B129" s="7">
        <v>85</v>
      </c>
      <c r="C129" s="7" t="s">
        <v>82</v>
      </c>
      <c r="D129" s="7" t="s">
        <v>39</v>
      </c>
      <c r="E129" s="7">
        <v>1990</v>
      </c>
      <c r="F129" s="7">
        <v>24.42</v>
      </c>
      <c r="G129" s="7">
        <v>4.0599999999999996</v>
      </c>
      <c r="H129" s="7">
        <v>653.19000000000005</v>
      </c>
      <c r="I129" s="7">
        <v>657.25</v>
      </c>
      <c r="J129" s="7">
        <v>160.06</v>
      </c>
      <c r="K129" s="7">
        <v>158.41</v>
      </c>
      <c r="L129" s="7">
        <v>1.68</v>
      </c>
      <c r="N129" s="7">
        <v>90.92</v>
      </c>
      <c r="O129" s="7">
        <f t="shared" si="4"/>
        <v>92.600000000000009</v>
      </c>
      <c r="P129" s="7">
        <v>0</v>
      </c>
    </row>
    <row r="130" spans="1:16" x14ac:dyDescent="0.25">
      <c r="A130" s="7" t="s">
        <v>34</v>
      </c>
      <c r="B130" s="7">
        <v>85</v>
      </c>
      <c r="C130" s="7" t="s">
        <v>82</v>
      </c>
      <c r="D130" s="7" t="s">
        <v>39</v>
      </c>
      <c r="E130" s="7">
        <v>1995</v>
      </c>
      <c r="F130" s="7">
        <v>28.83</v>
      </c>
      <c r="G130" s="7">
        <v>3.68</v>
      </c>
      <c r="H130" s="7">
        <v>631.30999999999995</v>
      </c>
      <c r="I130" s="7">
        <v>634.99</v>
      </c>
      <c r="J130" s="7">
        <v>170.6</v>
      </c>
      <c r="K130" s="7">
        <v>215.69</v>
      </c>
      <c r="L130" s="7">
        <v>1.74</v>
      </c>
      <c r="M130" s="7">
        <v>0</v>
      </c>
      <c r="N130" s="7">
        <v>93.96</v>
      </c>
      <c r="O130" s="7">
        <f t="shared" si="4"/>
        <v>95.699999999999989</v>
      </c>
      <c r="P130" s="7">
        <v>0</v>
      </c>
    </row>
    <row r="131" spans="1:16" x14ac:dyDescent="0.25">
      <c r="A131" s="7" t="s">
        <v>34</v>
      </c>
      <c r="B131" s="7">
        <v>87</v>
      </c>
      <c r="C131" s="7" t="s">
        <v>83</v>
      </c>
      <c r="D131" s="7" t="s">
        <v>39</v>
      </c>
      <c r="E131" s="7">
        <v>1985</v>
      </c>
      <c r="F131" s="7">
        <v>22.83</v>
      </c>
      <c r="G131" s="7">
        <v>193.96</v>
      </c>
      <c r="H131" s="7">
        <v>144.52000000000001</v>
      </c>
      <c r="I131" s="7">
        <v>338.48</v>
      </c>
      <c r="J131" s="7">
        <v>186.54</v>
      </c>
      <c r="K131" s="7">
        <v>67.5</v>
      </c>
      <c r="L131" s="7">
        <v>41.74</v>
      </c>
      <c r="N131" s="7">
        <v>97.39</v>
      </c>
      <c r="O131" s="7">
        <f t="shared" si="4"/>
        <v>139.13</v>
      </c>
      <c r="P131" s="7">
        <v>0</v>
      </c>
    </row>
    <row r="132" spans="1:16" x14ac:dyDescent="0.25">
      <c r="A132" s="7" t="s">
        <v>34</v>
      </c>
      <c r="B132" s="7">
        <v>87</v>
      </c>
      <c r="C132" s="7" t="s">
        <v>83</v>
      </c>
      <c r="D132" s="7" t="s">
        <v>39</v>
      </c>
      <c r="E132" s="7">
        <v>1990</v>
      </c>
      <c r="F132" s="7">
        <v>21.94</v>
      </c>
      <c r="G132" s="7">
        <v>174.86</v>
      </c>
      <c r="H132" s="7">
        <v>121.49</v>
      </c>
      <c r="I132" s="7">
        <v>296.35000000000002</v>
      </c>
      <c r="J132" s="7">
        <v>173.37</v>
      </c>
      <c r="K132" s="7">
        <v>56.13</v>
      </c>
      <c r="L132" s="7">
        <v>43.72</v>
      </c>
      <c r="N132" s="7">
        <v>102.04</v>
      </c>
      <c r="O132" s="7">
        <f t="shared" si="4"/>
        <v>145.76</v>
      </c>
      <c r="P132" s="7">
        <v>0</v>
      </c>
    </row>
    <row r="133" spans="1:16" x14ac:dyDescent="0.25">
      <c r="A133" s="7" t="s">
        <v>34</v>
      </c>
      <c r="B133" s="7">
        <v>87</v>
      </c>
      <c r="C133" s="7" t="s">
        <v>83</v>
      </c>
      <c r="D133" s="7" t="s">
        <v>39</v>
      </c>
      <c r="E133" s="7">
        <v>1995</v>
      </c>
      <c r="F133" s="7">
        <v>23.73</v>
      </c>
      <c r="G133" s="7">
        <v>172</v>
      </c>
      <c r="H133" s="7">
        <v>147.75</v>
      </c>
      <c r="I133" s="7">
        <v>319.75</v>
      </c>
      <c r="J133" s="7">
        <v>177.35</v>
      </c>
      <c r="K133" s="7">
        <v>66.23</v>
      </c>
      <c r="L133" s="7">
        <v>40.4</v>
      </c>
      <c r="M133" s="7">
        <v>0</v>
      </c>
      <c r="N133" s="7">
        <v>94.32</v>
      </c>
      <c r="O133" s="7">
        <f t="shared" si="4"/>
        <v>134.72</v>
      </c>
      <c r="P133" s="7">
        <v>0</v>
      </c>
    </row>
    <row r="134" spans="1:16" x14ac:dyDescent="0.25">
      <c r="A134" s="7" t="s">
        <v>34</v>
      </c>
      <c r="B134" s="7">
        <v>89</v>
      </c>
      <c r="C134" s="7" t="s">
        <v>84</v>
      </c>
      <c r="D134" s="7" t="s">
        <v>42</v>
      </c>
      <c r="E134" s="7">
        <v>1985</v>
      </c>
      <c r="F134" s="7">
        <v>22.21</v>
      </c>
      <c r="G134" s="7">
        <v>27.82</v>
      </c>
      <c r="H134" s="7">
        <v>275.8</v>
      </c>
      <c r="I134" s="7">
        <v>303.62</v>
      </c>
      <c r="J134" s="7">
        <v>126.51</v>
      </c>
      <c r="K134" s="7">
        <v>112.54</v>
      </c>
      <c r="L134" s="7">
        <v>1.26</v>
      </c>
      <c r="N134" s="7">
        <v>61.87</v>
      </c>
      <c r="O134" s="7">
        <f t="shared" si="4"/>
        <v>63.129999999999995</v>
      </c>
      <c r="P134" s="7">
        <v>0</v>
      </c>
    </row>
    <row r="135" spans="1:16" x14ac:dyDescent="0.25">
      <c r="A135" s="7" t="s">
        <v>34</v>
      </c>
      <c r="B135" s="7">
        <v>89</v>
      </c>
      <c r="C135" s="7" t="s">
        <v>84</v>
      </c>
      <c r="D135" s="7" t="s">
        <v>42</v>
      </c>
      <c r="E135" s="7">
        <v>1990</v>
      </c>
      <c r="F135" s="7">
        <v>20.190000000000001</v>
      </c>
      <c r="G135" s="7">
        <v>33.1</v>
      </c>
      <c r="H135" s="7">
        <v>312.01</v>
      </c>
      <c r="I135" s="7">
        <v>345.11</v>
      </c>
      <c r="J135" s="7">
        <v>96.4</v>
      </c>
      <c r="K135" s="7">
        <v>171</v>
      </c>
      <c r="L135" s="7">
        <v>1.23</v>
      </c>
      <c r="N135" s="7">
        <v>60.1</v>
      </c>
      <c r="O135" s="7">
        <f t="shared" si="4"/>
        <v>61.33</v>
      </c>
      <c r="P135" s="7">
        <v>0</v>
      </c>
    </row>
    <row r="136" spans="1:16" x14ac:dyDescent="0.25">
      <c r="A136" s="7" t="s">
        <v>34</v>
      </c>
      <c r="B136" s="7">
        <v>89</v>
      </c>
      <c r="C136" s="7" t="s">
        <v>84</v>
      </c>
      <c r="D136" s="7" t="s">
        <v>42</v>
      </c>
      <c r="E136" s="7">
        <v>1995</v>
      </c>
      <c r="F136" s="7">
        <v>20.79</v>
      </c>
      <c r="G136" s="7">
        <v>14.89</v>
      </c>
      <c r="H136" s="7">
        <v>402.64</v>
      </c>
      <c r="I136" s="7">
        <v>417.53</v>
      </c>
      <c r="J136" s="7">
        <v>177.81</v>
      </c>
      <c r="K136" s="7">
        <v>146.15</v>
      </c>
      <c r="L136" s="7">
        <v>1.29</v>
      </c>
      <c r="M136" s="7">
        <v>0</v>
      </c>
      <c r="N136" s="7">
        <v>63.12</v>
      </c>
      <c r="O136" s="7">
        <f t="shared" si="4"/>
        <v>64.41</v>
      </c>
      <c r="P136" s="7">
        <v>0</v>
      </c>
    </row>
    <row r="137" spans="1:16" x14ac:dyDescent="0.25">
      <c r="A137" s="7" t="s">
        <v>34</v>
      </c>
      <c r="B137" s="7">
        <v>91</v>
      </c>
      <c r="C137" s="7" t="s">
        <v>85</v>
      </c>
      <c r="D137" s="7" t="s">
        <v>42</v>
      </c>
      <c r="E137" s="7">
        <v>1985</v>
      </c>
      <c r="F137" s="7">
        <v>2.0099999999999998</v>
      </c>
      <c r="G137" s="7">
        <v>0</v>
      </c>
      <c r="H137" s="7">
        <v>56.12</v>
      </c>
      <c r="I137" s="7">
        <v>56.12</v>
      </c>
      <c r="J137" s="7">
        <v>13.1</v>
      </c>
      <c r="K137" s="7">
        <v>3</v>
      </c>
      <c r="L137" s="7">
        <v>0</v>
      </c>
      <c r="N137" s="7">
        <v>16.72</v>
      </c>
      <c r="O137" s="7">
        <f t="shared" si="4"/>
        <v>16.72</v>
      </c>
      <c r="P137" s="7">
        <v>0</v>
      </c>
    </row>
    <row r="138" spans="1:16" x14ac:dyDescent="0.25">
      <c r="A138" s="7" t="s">
        <v>34</v>
      </c>
      <c r="B138" s="7">
        <v>91</v>
      </c>
      <c r="C138" s="7" t="s">
        <v>85</v>
      </c>
      <c r="D138" s="7" t="s">
        <v>42</v>
      </c>
      <c r="E138" s="7">
        <v>1990</v>
      </c>
      <c r="F138" s="7">
        <v>2.2999999999999998</v>
      </c>
      <c r="G138" s="7">
        <v>0</v>
      </c>
      <c r="H138" s="7">
        <v>52.41</v>
      </c>
      <c r="I138" s="7">
        <v>52.41</v>
      </c>
      <c r="J138" s="7">
        <v>9.4</v>
      </c>
      <c r="K138" s="7">
        <v>12.58</v>
      </c>
      <c r="L138" s="7">
        <v>0</v>
      </c>
      <c r="N138" s="7">
        <v>14.19</v>
      </c>
      <c r="O138" s="7">
        <f t="shared" si="4"/>
        <v>14.19</v>
      </c>
      <c r="P138" s="7">
        <v>0</v>
      </c>
    </row>
    <row r="139" spans="1:16" x14ac:dyDescent="0.25">
      <c r="A139" s="7" t="s">
        <v>34</v>
      </c>
      <c r="B139" s="7">
        <v>91</v>
      </c>
      <c r="C139" s="7" t="s">
        <v>85</v>
      </c>
      <c r="D139" s="7" t="s">
        <v>42</v>
      </c>
      <c r="E139" s="7">
        <v>1995</v>
      </c>
      <c r="F139" s="7">
        <v>3.03</v>
      </c>
      <c r="G139" s="7">
        <v>0</v>
      </c>
      <c r="H139" s="7">
        <v>56.56</v>
      </c>
      <c r="I139" s="7">
        <v>56.56</v>
      </c>
      <c r="J139" s="7">
        <v>11.78</v>
      </c>
      <c r="K139" s="7">
        <v>19.8</v>
      </c>
      <c r="L139" s="7">
        <v>0</v>
      </c>
      <c r="M139" s="7">
        <v>0</v>
      </c>
      <c r="N139" s="7">
        <v>14.93</v>
      </c>
      <c r="O139" s="7">
        <f t="shared" si="4"/>
        <v>14.93</v>
      </c>
      <c r="P139" s="7">
        <v>0</v>
      </c>
    </row>
    <row r="140" spans="1:16" x14ac:dyDescent="0.25">
      <c r="A140" s="7" t="s">
        <v>34</v>
      </c>
      <c r="B140" s="7">
        <v>93</v>
      </c>
      <c r="C140" s="7" t="s">
        <v>86</v>
      </c>
      <c r="D140" s="7" t="s">
        <v>42</v>
      </c>
      <c r="E140" s="7">
        <v>1985</v>
      </c>
      <c r="F140" s="7">
        <v>6.06</v>
      </c>
      <c r="G140" s="7">
        <v>0</v>
      </c>
      <c r="H140" s="7">
        <v>28.82</v>
      </c>
      <c r="I140" s="7">
        <v>28.82</v>
      </c>
      <c r="J140" s="7">
        <v>13.55</v>
      </c>
      <c r="K140" s="7">
        <v>11.53</v>
      </c>
      <c r="L140" s="7">
        <v>0.08</v>
      </c>
      <c r="N140" s="7">
        <v>21.1</v>
      </c>
      <c r="O140" s="7">
        <f t="shared" ref="O140:O166" si="5">L140+M140+N140</f>
        <v>21.18</v>
      </c>
      <c r="P140" s="7">
        <v>0</v>
      </c>
    </row>
    <row r="141" spans="1:16" x14ac:dyDescent="0.25">
      <c r="A141" s="7" t="s">
        <v>34</v>
      </c>
      <c r="B141" s="7">
        <v>93</v>
      </c>
      <c r="C141" s="7" t="s">
        <v>86</v>
      </c>
      <c r="D141" s="7" t="s">
        <v>42</v>
      </c>
      <c r="E141" s="7">
        <v>1990</v>
      </c>
      <c r="F141" s="7">
        <v>7.17</v>
      </c>
      <c r="G141" s="7">
        <v>0</v>
      </c>
      <c r="H141" s="7">
        <v>20.18</v>
      </c>
      <c r="I141" s="7">
        <v>20.18</v>
      </c>
      <c r="J141" s="7">
        <v>10.02</v>
      </c>
      <c r="K141" s="7">
        <v>7.87</v>
      </c>
      <c r="L141" s="7">
        <v>0.05</v>
      </c>
      <c r="N141" s="7">
        <v>14.28</v>
      </c>
      <c r="O141" s="7">
        <f t="shared" si="5"/>
        <v>14.33</v>
      </c>
      <c r="P141" s="7">
        <v>0</v>
      </c>
    </row>
    <row r="142" spans="1:16" x14ac:dyDescent="0.25">
      <c r="A142" s="7" t="s">
        <v>34</v>
      </c>
      <c r="B142" s="7">
        <v>93</v>
      </c>
      <c r="C142" s="7" t="s">
        <v>86</v>
      </c>
      <c r="D142" s="7" t="s">
        <v>42</v>
      </c>
      <c r="E142" s="7">
        <v>1995</v>
      </c>
      <c r="F142" s="7">
        <v>10.59</v>
      </c>
      <c r="G142" s="7">
        <v>0</v>
      </c>
      <c r="H142" s="7">
        <v>7.08</v>
      </c>
      <c r="I142" s="7">
        <v>7.08</v>
      </c>
      <c r="J142" s="7">
        <v>3.09</v>
      </c>
      <c r="K142" s="7">
        <v>2.76</v>
      </c>
      <c r="L142" s="7">
        <v>0.03</v>
      </c>
      <c r="M142" s="7">
        <v>0</v>
      </c>
      <c r="N142" s="7">
        <v>8.27</v>
      </c>
      <c r="O142" s="7">
        <f t="shared" si="5"/>
        <v>8.2999999999999989</v>
      </c>
      <c r="P142" s="7">
        <v>0</v>
      </c>
    </row>
    <row r="143" spans="1:16" x14ac:dyDescent="0.25">
      <c r="A143" s="7" t="s">
        <v>34</v>
      </c>
      <c r="B143" s="7">
        <v>95</v>
      </c>
      <c r="C143" s="7" t="s">
        <v>87</v>
      </c>
      <c r="D143" s="7" t="s">
        <v>42</v>
      </c>
      <c r="E143" s="7">
        <v>1985</v>
      </c>
      <c r="F143" s="7">
        <v>4.53</v>
      </c>
      <c r="G143" s="7">
        <v>90.69</v>
      </c>
      <c r="H143" s="7">
        <v>1.07</v>
      </c>
      <c r="I143" s="7">
        <v>91.76</v>
      </c>
      <c r="J143" s="7">
        <v>72.94</v>
      </c>
      <c r="K143" s="7">
        <v>4.96</v>
      </c>
      <c r="L143" s="7">
        <v>46.79</v>
      </c>
      <c r="N143" s="7">
        <v>24.11</v>
      </c>
      <c r="O143" s="7">
        <f t="shared" si="5"/>
        <v>70.900000000000006</v>
      </c>
      <c r="P143" s="7">
        <v>0</v>
      </c>
    </row>
    <row r="144" spans="1:16" x14ac:dyDescent="0.25">
      <c r="A144" s="7" t="s">
        <v>34</v>
      </c>
      <c r="B144" s="7">
        <v>95</v>
      </c>
      <c r="C144" s="7" t="s">
        <v>87</v>
      </c>
      <c r="D144" s="7" t="s">
        <v>42</v>
      </c>
      <c r="E144" s="7">
        <v>1990</v>
      </c>
      <c r="F144" s="7">
        <v>4.1900000000000004</v>
      </c>
      <c r="G144" s="7">
        <v>99.82</v>
      </c>
      <c r="H144" s="7">
        <v>0.96</v>
      </c>
      <c r="I144" s="7">
        <v>100.78</v>
      </c>
      <c r="J144" s="7">
        <v>91.35</v>
      </c>
      <c r="K144" s="7">
        <v>4.12</v>
      </c>
      <c r="L144" s="7">
        <v>56.18</v>
      </c>
      <c r="N144" s="7">
        <v>28.95</v>
      </c>
      <c r="O144" s="7">
        <f t="shared" si="5"/>
        <v>85.13</v>
      </c>
      <c r="P144" s="7">
        <v>0</v>
      </c>
    </row>
    <row r="145" spans="1:16" x14ac:dyDescent="0.25">
      <c r="A145" s="7" t="s">
        <v>34</v>
      </c>
      <c r="B145" s="7">
        <v>95</v>
      </c>
      <c r="C145" s="7" t="s">
        <v>87</v>
      </c>
      <c r="D145" s="7" t="s">
        <v>42</v>
      </c>
      <c r="E145" s="7">
        <v>1995</v>
      </c>
      <c r="F145" s="7">
        <v>4.3099999999999996</v>
      </c>
      <c r="G145" s="7">
        <v>83.41</v>
      </c>
      <c r="H145" s="7">
        <v>0.74</v>
      </c>
      <c r="I145" s="7">
        <v>84.15</v>
      </c>
      <c r="J145" s="7">
        <v>76.3</v>
      </c>
      <c r="K145" s="7">
        <v>3.44</v>
      </c>
      <c r="L145" s="7">
        <v>49.75</v>
      </c>
      <c r="M145" s="7">
        <v>0</v>
      </c>
      <c r="N145" s="7">
        <v>25.63</v>
      </c>
      <c r="O145" s="7">
        <f t="shared" si="5"/>
        <v>75.38</v>
      </c>
      <c r="P145" s="7">
        <v>0</v>
      </c>
    </row>
    <row r="146" spans="1:16" x14ac:dyDescent="0.25">
      <c r="A146" s="7" t="s">
        <v>34</v>
      </c>
      <c r="B146" s="7">
        <v>97</v>
      </c>
      <c r="C146" s="7" t="s">
        <v>88</v>
      </c>
      <c r="D146" s="7" t="s">
        <v>39</v>
      </c>
      <c r="E146" s="7">
        <v>1985</v>
      </c>
      <c r="F146" s="7">
        <v>12.14</v>
      </c>
      <c r="G146" s="7">
        <v>0</v>
      </c>
      <c r="H146" s="7">
        <v>62.09</v>
      </c>
      <c r="I146" s="7">
        <v>62.09</v>
      </c>
      <c r="J146" s="7">
        <v>11.81</v>
      </c>
      <c r="K146" s="7">
        <v>14.34</v>
      </c>
      <c r="L146" s="7">
        <v>0.5</v>
      </c>
      <c r="N146" s="7">
        <v>16.22</v>
      </c>
      <c r="O146" s="7">
        <f t="shared" si="5"/>
        <v>16.72</v>
      </c>
      <c r="P146" s="7">
        <v>0</v>
      </c>
    </row>
    <row r="147" spans="1:16" x14ac:dyDescent="0.25">
      <c r="A147" s="7" t="s">
        <v>34</v>
      </c>
      <c r="B147" s="7">
        <v>97</v>
      </c>
      <c r="C147" s="7" t="s">
        <v>88</v>
      </c>
      <c r="D147" s="7" t="s">
        <v>39</v>
      </c>
      <c r="E147" s="7">
        <v>1990</v>
      </c>
      <c r="F147" s="7">
        <v>12.66</v>
      </c>
      <c r="G147" s="7">
        <v>0</v>
      </c>
      <c r="H147" s="7">
        <v>73.23</v>
      </c>
      <c r="I147" s="7">
        <v>73.23</v>
      </c>
      <c r="J147" s="7">
        <v>16.11</v>
      </c>
      <c r="K147" s="7">
        <v>21.97</v>
      </c>
      <c r="L147" s="7">
        <v>0.47</v>
      </c>
      <c r="N147" s="7">
        <v>15.12</v>
      </c>
      <c r="O147" s="7">
        <f t="shared" si="5"/>
        <v>15.59</v>
      </c>
      <c r="P147" s="7">
        <v>0</v>
      </c>
    </row>
    <row r="148" spans="1:16" x14ac:dyDescent="0.25">
      <c r="A148" s="7" t="s">
        <v>34</v>
      </c>
      <c r="B148" s="7">
        <v>97</v>
      </c>
      <c r="C148" s="7" t="s">
        <v>88</v>
      </c>
      <c r="D148" s="7" t="s">
        <v>39</v>
      </c>
      <c r="E148" s="7">
        <v>1995</v>
      </c>
      <c r="F148" s="7">
        <v>13.59</v>
      </c>
      <c r="G148" s="7">
        <v>0</v>
      </c>
      <c r="H148" s="7">
        <v>39.479999999999997</v>
      </c>
      <c r="I148" s="7">
        <v>39.479999999999997</v>
      </c>
      <c r="J148" s="7">
        <v>6.91</v>
      </c>
      <c r="K148" s="7">
        <v>11.84</v>
      </c>
      <c r="L148" s="7">
        <v>0.42</v>
      </c>
      <c r="M148" s="7">
        <v>0</v>
      </c>
      <c r="N148" s="7">
        <v>13.36</v>
      </c>
      <c r="O148" s="7">
        <f t="shared" si="5"/>
        <v>13.78</v>
      </c>
      <c r="P148" s="7">
        <v>0.2</v>
      </c>
    </row>
    <row r="149" spans="1:16" x14ac:dyDescent="0.25">
      <c r="A149" s="7" t="s">
        <v>34</v>
      </c>
      <c r="B149" s="7">
        <v>99</v>
      </c>
      <c r="C149" s="7" t="s">
        <v>89</v>
      </c>
      <c r="D149" s="7" t="s">
        <v>42</v>
      </c>
      <c r="E149" s="7">
        <v>1985</v>
      </c>
      <c r="F149" s="7">
        <v>14.14</v>
      </c>
      <c r="G149" s="7">
        <v>117.82</v>
      </c>
      <c r="H149" s="7">
        <v>327.68</v>
      </c>
      <c r="I149" s="7">
        <v>445.5</v>
      </c>
      <c r="J149" s="7">
        <v>191.52</v>
      </c>
      <c r="K149" s="7">
        <v>141.08000000000001</v>
      </c>
      <c r="L149" s="7">
        <v>17.21</v>
      </c>
      <c r="N149" s="7">
        <v>96.54</v>
      </c>
      <c r="O149" s="7">
        <f t="shared" si="5"/>
        <v>113.75</v>
      </c>
      <c r="P149" s="7">
        <v>0</v>
      </c>
    </row>
    <row r="150" spans="1:16" x14ac:dyDescent="0.25">
      <c r="A150" s="7" t="s">
        <v>34</v>
      </c>
      <c r="B150" s="7">
        <v>99</v>
      </c>
      <c r="C150" s="7" t="s">
        <v>89</v>
      </c>
      <c r="D150" s="7" t="s">
        <v>42</v>
      </c>
      <c r="E150" s="7">
        <v>1990</v>
      </c>
      <c r="F150" s="7">
        <v>13.35</v>
      </c>
      <c r="G150" s="7">
        <v>114</v>
      </c>
      <c r="H150" s="7">
        <v>215</v>
      </c>
      <c r="I150" s="7">
        <v>329</v>
      </c>
      <c r="J150" s="7">
        <v>171</v>
      </c>
      <c r="K150" s="7">
        <v>158</v>
      </c>
      <c r="L150" s="7">
        <v>14.3</v>
      </c>
      <c r="N150" s="7">
        <v>80.81</v>
      </c>
      <c r="O150" s="7">
        <f t="shared" si="5"/>
        <v>95.11</v>
      </c>
      <c r="P150" s="7">
        <v>0</v>
      </c>
    </row>
    <row r="151" spans="1:16" x14ac:dyDescent="0.25">
      <c r="A151" s="7" t="s">
        <v>34</v>
      </c>
      <c r="B151" s="7">
        <v>99</v>
      </c>
      <c r="C151" s="7" t="s">
        <v>89</v>
      </c>
      <c r="D151" s="7" t="s">
        <v>42</v>
      </c>
      <c r="E151" s="7">
        <v>1995</v>
      </c>
      <c r="F151" s="7">
        <v>13.59</v>
      </c>
      <c r="G151" s="7">
        <v>139.69999999999999</v>
      </c>
      <c r="H151" s="7">
        <v>538.19000000000005</v>
      </c>
      <c r="I151" s="7">
        <v>677.89</v>
      </c>
      <c r="J151" s="7">
        <v>305.95999999999998</v>
      </c>
      <c r="K151" s="7">
        <v>205.6</v>
      </c>
      <c r="L151" s="7">
        <v>18.88</v>
      </c>
      <c r="M151" s="7">
        <v>0</v>
      </c>
      <c r="N151" s="7">
        <v>105.89</v>
      </c>
      <c r="O151" s="7">
        <f t="shared" si="5"/>
        <v>124.77</v>
      </c>
      <c r="P151" s="7">
        <v>0</v>
      </c>
    </row>
    <row r="152" spans="1:16" x14ac:dyDescent="0.25">
      <c r="A152" s="7" t="s">
        <v>34</v>
      </c>
      <c r="B152" s="7">
        <v>101</v>
      </c>
      <c r="C152" s="7" t="s">
        <v>90</v>
      </c>
      <c r="D152" s="7" t="s">
        <v>39</v>
      </c>
      <c r="E152" s="7">
        <v>1985</v>
      </c>
      <c r="F152" s="7">
        <v>127.02</v>
      </c>
      <c r="G152" s="7">
        <v>25.29</v>
      </c>
      <c r="H152" s="7">
        <v>125.88</v>
      </c>
      <c r="I152" s="7">
        <v>151.16999999999999</v>
      </c>
      <c r="J152" s="7">
        <v>64.56</v>
      </c>
      <c r="K152" s="7">
        <v>52.36</v>
      </c>
      <c r="L152" s="7">
        <v>5.5</v>
      </c>
      <c r="N152" s="7">
        <v>31.14</v>
      </c>
      <c r="O152" s="7">
        <f t="shared" si="5"/>
        <v>36.64</v>
      </c>
      <c r="P152" s="7">
        <v>0</v>
      </c>
    </row>
    <row r="153" spans="1:16" x14ac:dyDescent="0.25">
      <c r="A153" s="7" t="s">
        <v>34</v>
      </c>
      <c r="B153" s="7">
        <v>101</v>
      </c>
      <c r="C153" s="7" t="s">
        <v>90</v>
      </c>
      <c r="D153" s="7" t="s">
        <v>39</v>
      </c>
      <c r="E153" s="7">
        <v>1990</v>
      </c>
      <c r="F153" s="7">
        <v>123.05</v>
      </c>
      <c r="G153" s="7">
        <v>38.01</v>
      </c>
      <c r="H153" s="7">
        <v>63.21</v>
      </c>
      <c r="I153" s="7">
        <v>101.22</v>
      </c>
      <c r="J153" s="7">
        <v>54.01</v>
      </c>
      <c r="K153" s="7">
        <v>23.1</v>
      </c>
      <c r="L153" s="7">
        <v>5.62</v>
      </c>
      <c r="N153" s="7">
        <v>31.82</v>
      </c>
      <c r="O153" s="7">
        <f t="shared" si="5"/>
        <v>37.44</v>
      </c>
      <c r="P153" s="7">
        <v>0</v>
      </c>
    </row>
    <row r="154" spans="1:16" x14ac:dyDescent="0.25">
      <c r="A154" s="7" t="s">
        <v>34</v>
      </c>
      <c r="B154" s="7">
        <v>101</v>
      </c>
      <c r="C154" s="7" t="s">
        <v>90</v>
      </c>
      <c r="D154" s="7" t="s">
        <v>39</v>
      </c>
      <c r="E154" s="7">
        <v>1995</v>
      </c>
      <c r="F154" s="7">
        <v>129.76</v>
      </c>
      <c r="G154" s="7">
        <v>18.63</v>
      </c>
      <c r="H154" s="7">
        <v>112.38</v>
      </c>
      <c r="I154" s="7">
        <v>131.01</v>
      </c>
      <c r="J154" s="7">
        <v>58.74</v>
      </c>
      <c r="K154" s="7">
        <v>41.95</v>
      </c>
      <c r="L154" s="7">
        <v>4.37</v>
      </c>
      <c r="M154" s="7">
        <v>0</v>
      </c>
      <c r="N154" s="7">
        <v>24.77</v>
      </c>
      <c r="O154" s="7">
        <f t="shared" si="5"/>
        <v>29.14</v>
      </c>
      <c r="P154" s="7">
        <v>0</v>
      </c>
    </row>
    <row r="155" spans="1:16" x14ac:dyDescent="0.25">
      <c r="A155" s="7" t="s">
        <v>34</v>
      </c>
      <c r="B155" s="7">
        <v>103</v>
      </c>
      <c r="C155" s="7" t="s">
        <v>91</v>
      </c>
      <c r="D155" s="7" t="s">
        <v>42</v>
      </c>
      <c r="E155" s="7">
        <v>1985</v>
      </c>
      <c r="F155" s="7">
        <v>6.02</v>
      </c>
      <c r="G155" s="7">
        <v>0.73</v>
      </c>
      <c r="H155" s="7">
        <v>194.97</v>
      </c>
      <c r="I155" s="7">
        <v>195.7</v>
      </c>
      <c r="J155" s="7">
        <v>35.54</v>
      </c>
      <c r="K155" s="7">
        <v>35.54</v>
      </c>
      <c r="L155" s="7">
        <v>0.85</v>
      </c>
      <c r="N155" s="7">
        <v>31.59</v>
      </c>
      <c r="O155" s="7">
        <f t="shared" si="5"/>
        <v>32.44</v>
      </c>
      <c r="P155" s="7">
        <v>0</v>
      </c>
    </row>
    <row r="156" spans="1:16" x14ac:dyDescent="0.25">
      <c r="A156" s="7" t="s">
        <v>34</v>
      </c>
      <c r="B156" s="7">
        <v>103</v>
      </c>
      <c r="C156" s="7" t="s">
        <v>91</v>
      </c>
      <c r="D156" s="7" t="s">
        <v>42</v>
      </c>
      <c r="E156" s="7">
        <v>1990</v>
      </c>
      <c r="F156" s="7">
        <v>5.97</v>
      </c>
      <c r="G156" s="7">
        <v>0.97</v>
      </c>
      <c r="H156" s="7">
        <v>182.35</v>
      </c>
      <c r="I156" s="7">
        <v>183.32</v>
      </c>
      <c r="J156" s="7">
        <v>40.119999999999997</v>
      </c>
      <c r="K156" s="7">
        <v>40.200000000000003</v>
      </c>
      <c r="L156" s="7">
        <v>0.69</v>
      </c>
      <c r="N156" s="7">
        <v>26.09</v>
      </c>
      <c r="O156" s="7">
        <f t="shared" si="5"/>
        <v>26.78</v>
      </c>
      <c r="P156" s="7">
        <v>0</v>
      </c>
    </row>
    <row r="157" spans="1:16" x14ac:dyDescent="0.25">
      <c r="A157" s="7" t="s">
        <v>34</v>
      </c>
      <c r="B157" s="7">
        <v>103</v>
      </c>
      <c r="C157" s="7" t="s">
        <v>91</v>
      </c>
      <c r="D157" s="7" t="s">
        <v>42</v>
      </c>
      <c r="E157" s="7">
        <v>1995</v>
      </c>
      <c r="F157" s="7">
        <v>6.47</v>
      </c>
      <c r="G157" s="7">
        <v>0.57999999999999996</v>
      </c>
      <c r="H157" s="7">
        <v>119.65</v>
      </c>
      <c r="I157" s="7">
        <v>120.23</v>
      </c>
      <c r="J157" s="7">
        <v>27.54</v>
      </c>
      <c r="K157" s="7">
        <v>33.56</v>
      </c>
      <c r="L157" s="7">
        <v>0.78</v>
      </c>
      <c r="M157" s="7">
        <v>0</v>
      </c>
      <c r="N157" s="7">
        <v>29.02</v>
      </c>
      <c r="O157" s="7">
        <f t="shared" si="5"/>
        <v>29.8</v>
      </c>
      <c r="P157" s="7">
        <v>0</v>
      </c>
    </row>
    <row r="158" spans="1:16" x14ac:dyDescent="0.25">
      <c r="A158" s="7" t="s">
        <v>34</v>
      </c>
      <c r="B158" s="7">
        <v>105</v>
      </c>
      <c r="C158" s="7" t="s">
        <v>92</v>
      </c>
      <c r="D158" s="7" t="s">
        <v>42</v>
      </c>
      <c r="E158" s="7">
        <v>1985</v>
      </c>
      <c r="F158" s="7">
        <v>11.46</v>
      </c>
      <c r="G158" s="7">
        <v>105.97</v>
      </c>
      <c r="H158" s="7">
        <v>195.87</v>
      </c>
      <c r="I158" s="7">
        <v>301.83999999999997</v>
      </c>
      <c r="J158" s="7">
        <v>136.65</v>
      </c>
      <c r="K158" s="7">
        <v>83.65</v>
      </c>
      <c r="L158" s="7">
        <v>33.15</v>
      </c>
      <c r="N158" s="7">
        <v>99.47</v>
      </c>
      <c r="O158" s="7">
        <f t="shared" si="5"/>
        <v>132.62</v>
      </c>
      <c r="P158" s="7">
        <v>0</v>
      </c>
    </row>
    <row r="159" spans="1:16" x14ac:dyDescent="0.25">
      <c r="A159" s="7" t="s">
        <v>34</v>
      </c>
      <c r="B159" s="7">
        <v>105</v>
      </c>
      <c r="C159" s="7" t="s">
        <v>92</v>
      </c>
      <c r="D159" s="7" t="s">
        <v>42</v>
      </c>
      <c r="E159" s="7">
        <v>1990</v>
      </c>
      <c r="F159" s="7">
        <v>10.77</v>
      </c>
      <c r="G159" s="7">
        <v>163.46</v>
      </c>
      <c r="H159" s="7">
        <v>176.35</v>
      </c>
      <c r="I159" s="7">
        <v>339.81</v>
      </c>
      <c r="J159" s="7">
        <v>149.06</v>
      </c>
      <c r="K159" s="7">
        <v>149.9</v>
      </c>
      <c r="L159" s="7">
        <v>73.709999999999994</v>
      </c>
      <c r="N159" s="7">
        <v>32.99</v>
      </c>
      <c r="O159" s="7">
        <f t="shared" si="5"/>
        <v>106.69999999999999</v>
      </c>
      <c r="P159" s="7">
        <v>0</v>
      </c>
    </row>
    <row r="160" spans="1:16" x14ac:dyDescent="0.25">
      <c r="A160" s="7" t="s">
        <v>34</v>
      </c>
      <c r="B160" s="7">
        <v>105</v>
      </c>
      <c r="C160" s="7" t="s">
        <v>92</v>
      </c>
      <c r="D160" s="7" t="s">
        <v>42</v>
      </c>
      <c r="E160" s="7">
        <v>1995</v>
      </c>
      <c r="F160" s="7">
        <v>11.26</v>
      </c>
      <c r="G160" s="7">
        <v>105.48</v>
      </c>
      <c r="H160" s="7">
        <v>294.83</v>
      </c>
      <c r="I160" s="7">
        <v>400.31</v>
      </c>
      <c r="J160" s="7">
        <v>165.87</v>
      </c>
      <c r="K160" s="7">
        <v>135</v>
      </c>
      <c r="L160" s="7">
        <v>55.09</v>
      </c>
      <c r="M160" s="7">
        <v>0</v>
      </c>
      <c r="N160" s="7">
        <v>69.53</v>
      </c>
      <c r="O160" s="7">
        <f t="shared" si="5"/>
        <v>124.62</v>
      </c>
      <c r="P160" s="7">
        <v>0</v>
      </c>
    </row>
    <row r="161" spans="1:16" x14ac:dyDescent="0.25">
      <c r="A161" s="7" t="s">
        <v>34</v>
      </c>
      <c r="B161" s="7">
        <v>107</v>
      </c>
      <c r="C161" s="7" t="s">
        <v>93</v>
      </c>
      <c r="D161" s="7" t="s">
        <v>39</v>
      </c>
      <c r="E161" s="7">
        <v>1985</v>
      </c>
      <c r="F161" s="7">
        <v>14.67</v>
      </c>
      <c r="G161" s="7">
        <v>0.87</v>
      </c>
      <c r="H161" s="7">
        <v>161.66</v>
      </c>
      <c r="I161" s="7">
        <v>162.53</v>
      </c>
      <c r="J161" s="7">
        <v>29.3</v>
      </c>
      <c r="K161" s="7">
        <v>30.59</v>
      </c>
      <c r="L161" s="7">
        <v>0.31</v>
      </c>
      <c r="N161" s="7">
        <v>44.51</v>
      </c>
      <c r="O161" s="7">
        <f t="shared" si="5"/>
        <v>44.82</v>
      </c>
      <c r="P161" s="7">
        <v>0</v>
      </c>
    </row>
    <row r="162" spans="1:16" x14ac:dyDescent="0.25">
      <c r="A162" s="7" t="s">
        <v>34</v>
      </c>
      <c r="B162" s="7">
        <v>107</v>
      </c>
      <c r="C162" s="7" t="s">
        <v>93</v>
      </c>
      <c r="D162" s="7" t="s">
        <v>39</v>
      </c>
      <c r="E162" s="7">
        <v>1990</v>
      </c>
      <c r="F162" s="7">
        <v>14.09</v>
      </c>
      <c r="G162" s="7">
        <v>1.76</v>
      </c>
      <c r="H162" s="7">
        <v>282.2</v>
      </c>
      <c r="I162" s="7">
        <v>283.95999999999998</v>
      </c>
      <c r="J162" s="7">
        <v>61.88</v>
      </c>
      <c r="K162" s="7">
        <v>63.97</v>
      </c>
      <c r="L162" s="7">
        <v>0.42</v>
      </c>
      <c r="N162" s="7">
        <v>59.5</v>
      </c>
      <c r="O162" s="7">
        <f t="shared" si="5"/>
        <v>59.92</v>
      </c>
      <c r="P162" s="7">
        <v>0</v>
      </c>
    </row>
    <row r="163" spans="1:16" x14ac:dyDescent="0.25">
      <c r="A163" s="7" t="s">
        <v>34</v>
      </c>
      <c r="B163" s="7">
        <v>107</v>
      </c>
      <c r="C163" s="7" t="s">
        <v>93</v>
      </c>
      <c r="D163" s="7" t="s">
        <v>39</v>
      </c>
      <c r="E163" s="7">
        <v>1995</v>
      </c>
      <c r="F163" s="7">
        <v>16.71</v>
      </c>
      <c r="G163" s="7">
        <v>1.7</v>
      </c>
      <c r="H163" s="7">
        <v>292.58999999999997</v>
      </c>
      <c r="I163" s="7">
        <v>294.29000000000002</v>
      </c>
      <c r="J163" s="7">
        <v>64.77</v>
      </c>
      <c r="K163" s="7">
        <v>82.85</v>
      </c>
      <c r="L163" s="7">
        <v>0.42</v>
      </c>
      <c r="M163" s="7">
        <v>0</v>
      </c>
      <c r="N163" s="7">
        <v>59.49</v>
      </c>
      <c r="O163" s="7">
        <f t="shared" si="5"/>
        <v>59.910000000000004</v>
      </c>
      <c r="P163" s="7">
        <v>0</v>
      </c>
    </row>
    <row r="164" spans="1:16" x14ac:dyDescent="0.25">
      <c r="A164" s="7" t="s">
        <v>34</v>
      </c>
      <c r="B164" s="7">
        <v>109</v>
      </c>
      <c r="C164" s="7" t="s">
        <v>94</v>
      </c>
      <c r="D164" s="7" t="s">
        <v>42</v>
      </c>
      <c r="E164" s="7">
        <v>1985</v>
      </c>
      <c r="F164" s="7">
        <v>3.95</v>
      </c>
      <c r="G164" s="7">
        <v>155.13</v>
      </c>
      <c r="H164" s="7">
        <v>297.22000000000003</v>
      </c>
      <c r="I164" s="7">
        <v>452.35</v>
      </c>
      <c r="J164" s="7">
        <v>189.54</v>
      </c>
      <c r="K164" s="7">
        <v>103.29</v>
      </c>
      <c r="L164" s="7">
        <v>39.15</v>
      </c>
      <c r="N164" s="7">
        <v>114.36</v>
      </c>
      <c r="O164" s="7">
        <f t="shared" si="5"/>
        <v>153.51</v>
      </c>
      <c r="P164" s="7">
        <v>0</v>
      </c>
    </row>
    <row r="165" spans="1:16" x14ac:dyDescent="0.25">
      <c r="A165" s="7" t="s">
        <v>34</v>
      </c>
      <c r="B165" s="7">
        <v>109</v>
      </c>
      <c r="C165" s="7" t="s">
        <v>94</v>
      </c>
      <c r="D165" s="7" t="s">
        <v>42</v>
      </c>
      <c r="E165" s="7">
        <v>1990</v>
      </c>
      <c r="F165" s="7">
        <v>4.62</v>
      </c>
      <c r="G165" s="7">
        <v>189.58</v>
      </c>
      <c r="H165" s="7">
        <v>265.44</v>
      </c>
      <c r="I165" s="7">
        <v>455.02</v>
      </c>
      <c r="J165" s="7">
        <v>275.04000000000002</v>
      </c>
      <c r="K165" s="7">
        <v>80.89</v>
      </c>
      <c r="L165" s="7">
        <v>69.430000000000007</v>
      </c>
      <c r="N165" s="7">
        <v>126.42</v>
      </c>
      <c r="O165" s="7">
        <f t="shared" si="5"/>
        <v>195.85000000000002</v>
      </c>
      <c r="P165" s="7">
        <v>0</v>
      </c>
    </row>
    <row r="166" spans="1:16" x14ac:dyDescent="0.25">
      <c r="A166" s="7" t="s">
        <v>34</v>
      </c>
      <c r="B166" s="7">
        <v>109</v>
      </c>
      <c r="C166" s="7" t="s">
        <v>94</v>
      </c>
      <c r="D166" s="7" t="s">
        <v>42</v>
      </c>
      <c r="E166" s="7">
        <v>1995</v>
      </c>
      <c r="F166" s="7">
        <v>5.51</v>
      </c>
      <c r="G166" s="7">
        <v>144.44999999999999</v>
      </c>
      <c r="H166" s="7">
        <v>278.25</v>
      </c>
      <c r="I166" s="7">
        <v>422.7</v>
      </c>
      <c r="J166" s="7">
        <v>173.42</v>
      </c>
      <c r="K166" s="7">
        <v>124.1</v>
      </c>
      <c r="L166" s="7">
        <v>47.62</v>
      </c>
      <c r="M166" s="7">
        <v>0</v>
      </c>
      <c r="N166" s="7">
        <v>70.010000000000005</v>
      </c>
      <c r="O166" s="7">
        <f t="shared" si="5"/>
        <v>117.63</v>
      </c>
      <c r="P166" s="7">
        <v>0</v>
      </c>
    </row>
    <row r="167" spans="1:16" x14ac:dyDescent="0.25">
      <c r="A167" s="7" t="s">
        <v>34</v>
      </c>
      <c r="B167" s="7">
        <v>111</v>
      </c>
      <c r="C167" s="7" t="s">
        <v>95</v>
      </c>
      <c r="D167" s="7" t="s">
        <v>42</v>
      </c>
      <c r="E167" s="7">
        <v>1985</v>
      </c>
      <c r="F167" s="7">
        <v>0.79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N167" s="7">
        <v>0</v>
      </c>
      <c r="O167" s="7">
        <f t="shared" ref="O167:O190" si="6">L167+M167+N167</f>
        <v>0</v>
      </c>
      <c r="P167" s="7">
        <v>0</v>
      </c>
    </row>
    <row r="168" spans="1:16" x14ac:dyDescent="0.25">
      <c r="A168" s="7" t="s">
        <v>34</v>
      </c>
      <c r="B168" s="7">
        <v>111</v>
      </c>
      <c r="C168" s="7" t="s">
        <v>95</v>
      </c>
      <c r="D168" s="7" t="s">
        <v>42</v>
      </c>
      <c r="E168" s="7">
        <v>1990</v>
      </c>
      <c r="F168" s="7">
        <v>0.75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N168" s="7">
        <v>0</v>
      </c>
      <c r="O168" s="7">
        <f t="shared" si="6"/>
        <v>0</v>
      </c>
      <c r="P168" s="7">
        <v>0</v>
      </c>
    </row>
    <row r="169" spans="1:16" x14ac:dyDescent="0.25">
      <c r="A169" s="7" t="s">
        <v>34</v>
      </c>
      <c r="B169" s="7">
        <v>111</v>
      </c>
      <c r="C169" s="7" t="s">
        <v>95</v>
      </c>
      <c r="D169" s="7" t="s">
        <v>42</v>
      </c>
      <c r="E169" s="7">
        <v>1995</v>
      </c>
      <c r="F169" s="7">
        <v>0.55000000000000004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f t="shared" si="6"/>
        <v>0</v>
      </c>
      <c r="P169" s="7">
        <v>0</v>
      </c>
    </row>
    <row r="170" spans="1:16" x14ac:dyDescent="0.25">
      <c r="A170" s="7" t="s">
        <v>34</v>
      </c>
      <c r="B170" s="7">
        <v>113</v>
      </c>
      <c r="C170" s="7" t="s">
        <v>96</v>
      </c>
      <c r="D170" s="7" t="s">
        <v>39</v>
      </c>
      <c r="E170" s="7">
        <v>1985</v>
      </c>
      <c r="F170" s="7">
        <v>3.51</v>
      </c>
      <c r="G170" s="7">
        <v>0</v>
      </c>
      <c r="H170" s="7">
        <v>47.96</v>
      </c>
      <c r="I170" s="7">
        <v>47.96</v>
      </c>
      <c r="J170" s="7">
        <v>14.56</v>
      </c>
      <c r="K170" s="7">
        <v>3.23</v>
      </c>
      <c r="L170" s="7">
        <v>0.45</v>
      </c>
      <c r="N170" s="7">
        <v>10.84</v>
      </c>
      <c r="O170" s="7">
        <f t="shared" si="6"/>
        <v>11.29</v>
      </c>
      <c r="P170" s="7">
        <v>0</v>
      </c>
    </row>
    <row r="171" spans="1:16" x14ac:dyDescent="0.25">
      <c r="A171" s="7" t="s">
        <v>34</v>
      </c>
      <c r="B171" s="7">
        <v>113</v>
      </c>
      <c r="C171" s="7" t="s">
        <v>96</v>
      </c>
      <c r="D171" s="7" t="s">
        <v>39</v>
      </c>
      <c r="E171" s="7">
        <v>1990</v>
      </c>
      <c r="F171" s="7">
        <v>3.65</v>
      </c>
      <c r="G171" s="7">
        <v>0</v>
      </c>
      <c r="H171" s="7">
        <v>30.63</v>
      </c>
      <c r="I171" s="7">
        <v>30.63</v>
      </c>
      <c r="J171" s="7">
        <v>15.86</v>
      </c>
      <c r="K171" s="7">
        <v>8.2799999999999994</v>
      </c>
      <c r="L171" s="7">
        <v>0.5</v>
      </c>
      <c r="N171" s="7">
        <v>11.97</v>
      </c>
      <c r="O171" s="7">
        <f t="shared" si="6"/>
        <v>12.47</v>
      </c>
      <c r="P171" s="7">
        <v>0</v>
      </c>
    </row>
    <row r="172" spans="1:16" x14ac:dyDescent="0.25">
      <c r="A172" s="7" t="s">
        <v>34</v>
      </c>
      <c r="B172" s="7">
        <v>113</v>
      </c>
      <c r="C172" s="7" t="s">
        <v>96</v>
      </c>
      <c r="D172" s="7" t="s">
        <v>39</v>
      </c>
      <c r="E172" s="7">
        <v>1995</v>
      </c>
      <c r="F172" s="7">
        <v>4.93</v>
      </c>
      <c r="G172" s="7">
        <v>0</v>
      </c>
      <c r="H172" s="7">
        <v>61.89</v>
      </c>
      <c r="I172" s="7">
        <v>61.89</v>
      </c>
      <c r="J172" s="7">
        <v>23.7</v>
      </c>
      <c r="K172" s="7">
        <v>16.63</v>
      </c>
      <c r="L172" s="7">
        <v>0.85</v>
      </c>
      <c r="M172" s="7">
        <v>0</v>
      </c>
      <c r="N172" s="7">
        <v>20.3</v>
      </c>
      <c r="O172" s="7">
        <f t="shared" si="6"/>
        <v>21.150000000000002</v>
      </c>
      <c r="P172" s="7">
        <v>0</v>
      </c>
    </row>
    <row r="173" spans="1:16" x14ac:dyDescent="0.25">
      <c r="A173" s="7" t="s">
        <v>34</v>
      </c>
      <c r="B173" s="7">
        <v>115</v>
      </c>
      <c r="C173" s="7" t="s">
        <v>97</v>
      </c>
      <c r="D173" s="7" t="s">
        <v>42</v>
      </c>
      <c r="E173" s="7">
        <v>1985</v>
      </c>
      <c r="F173" s="7">
        <v>3.12</v>
      </c>
      <c r="G173" s="7">
        <v>78.010000000000005</v>
      </c>
      <c r="H173" s="7">
        <v>39.369999999999997</v>
      </c>
      <c r="I173" s="7">
        <v>117.38</v>
      </c>
      <c r="J173" s="7">
        <v>62.18</v>
      </c>
      <c r="K173" s="7">
        <v>19.66</v>
      </c>
      <c r="L173" s="7">
        <v>19.37</v>
      </c>
      <c r="N173" s="7">
        <v>35.81</v>
      </c>
      <c r="O173" s="7">
        <f t="shared" si="6"/>
        <v>55.180000000000007</v>
      </c>
      <c r="P173" s="7">
        <v>0</v>
      </c>
    </row>
    <row r="174" spans="1:16" x14ac:dyDescent="0.25">
      <c r="A174" s="7" t="s">
        <v>34</v>
      </c>
      <c r="B174" s="7">
        <v>115</v>
      </c>
      <c r="C174" s="7" t="s">
        <v>97</v>
      </c>
      <c r="D174" s="7" t="s">
        <v>42</v>
      </c>
      <c r="E174" s="7">
        <v>1990</v>
      </c>
      <c r="F174" s="7">
        <v>2.69</v>
      </c>
      <c r="G174" s="7">
        <v>57.4</v>
      </c>
      <c r="H174" s="7">
        <v>36.090000000000003</v>
      </c>
      <c r="I174" s="7">
        <v>93.49</v>
      </c>
      <c r="J174" s="7">
        <v>61.44</v>
      </c>
      <c r="K174" s="7">
        <v>16.670000000000002</v>
      </c>
      <c r="L174" s="7">
        <v>18.29</v>
      </c>
      <c r="N174" s="7">
        <v>33.81</v>
      </c>
      <c r="O174" s="7">
        <f t="shared" si="6"/>
        <v>52.1</v>
      </c>
      <c r="P174" s="7">
        <v>0</v>
      </c>
    </row>
    <row r="175" spans="1:16" x14ac:dyDescent="0.25">
      <c r="A175" s="7" t="s">
        <v>34</v>
      </c>
      <c r="B175" s="7">
        <v>115</v>
      </c>
      <c r="C175" s="7" t="s">
        <v>97</v>
      </c>
      <c r="D175" s="7" t="s">
        <v>42</v>
      </c>
      <c r="E175" s="7">
        <v>1995</v>
      </c>
      <c r="F175" s="7">
        <v>2.61</v>
      </c>
      <c r="G175" s="7">
        <v>51.85</v>
      </c>
      <c r="H175" s="7">
        <v>41.86</v>
      </c>
      <c r="I175" s="7">
        <v>93.71</v>
      </c>
      <c r="J175" s="7">
        <v>57.78</v>
      </c>
      <c r="K175" s="7">
        <v>18.66</v>
      </c>
      <c r="L175" s="7">
        <v>18.989999999999998</v>
      </c>
      <c r="M175" s="7">
        <v>0</v>
      </c>
      <c r="N175" s="7">
        <v>35.08</v>
      </c>
      <c r="O175" s="7">
        <f t="shared" si="6"/>
        <v>54.069999999999993</v>
      </c>
      <c r="P175" s="7">
        <v>0</v>
      </c>
    </row>
    <row r="176" spans="1:16" x14ac:dyDescent="0.25">
      <c r="A176" s="7" t="s">
        <v>34</v>
      </c>
      <c r="B176" s="7">
        <v>117</v>
      </c>
      <c r="C176" s="7" t="s">
        <v>98</v>
      </c>
      <c r="D176" s="7" t="s">
        <v>39</v>
      </c>
      <c r="E176" s="7">
        <v>1985</v>
      </c>
      <c r="F176" s="7">
        <v>13.67</v>
      </c>
      <c r="G176" s="7">
        <v>0</v>
      </c>
      <c r="H176" s="7">
        <v>27.87</v>
      </c>
      <c r="I176" s="7">
        <v>27.87</v>
      </c>
      <c r="J176" s="7">
        <v>4.67</v>
      </c>
      <c r="K176" s="7">
        <v>6.8</v>
      </c>
      <c r="L176" s="7">
        <v>0</v>
      </c>
      <c r="N176" s="7">
        <v>6.63</v>
      </c>
      <c r="O176" s="7">
        <f t="shared" si="6"/>
        <v>6.63</v>
      </c>
      <c r="P176" s="7">
        <v>0</v>
      </c>
    </row>
    <row r="177" spans="1:16" x14ac:dyDescent="0.25">
      <c r="A177" s="7" t="s">
        <v>34</v>
      </c>
      <c r="B177" s="7">
        <v>117</v>
      </c>
      <c r="C177" s="7" t="s">
        <v>98</v>
      </c>
      <c r="D177" s="7" t="s">
        <v>39</v>
      </c>
      <c r="E177" s="7">
        <v>1990</v>
      </c>
      <c r="F177" s="7">
        <v>12.88</v>
      </c>
      <c r="G177" s="7">
        <v>0</v>
      </c>
      <c r="H177" s="7">
        <v>30.69</v>
      </c>
      <c r="I177" s="7">
        <v>30.69</v>
      </c>
      <c r="J177" s="7">
        <v>7.41</v>
      </c>
      <c r="K177" s="7">
        <v>9.2100000000000009</v>
      </c>
      <c r="L177" s="7">
        <v>0</v>
      </c>
      <c r="N177" s="7">
        <v>11.08</v>
      </c>
      <c r="O177" s="7">
        <f t="shared" si="6"/>
        <v>11.08</v>
      </c>
      <c r="P177" s="7">
        <v>0</v>
      </c>
    </row>
    <row r="178" spans="1:16" x14ac:dyDescent="0.25">
      <c r="A178" s="7" t="s">
        <v>34</v>
      </c>
      <c r="B178" s="7">
        <v>117</v>
      </c>
      <c r="C178" s="7" t="s">
        <v>98</v>
      </c>
      <c r="D178" s="7" t="s">
        <v>39</v>
      </c>
      <c r="E178" s="7">
        <v>1995</v>
      </c>
      <c r="F178" s="7">
        <v>17.2</v>
      </c>
      <c r="G178" s="7">
        <v>0</v>
      </c>
      <c r="H178" s="7">
        <v>23.48</v>
      </c>
      <c r="I178" s="7">
        <v>23.48</v>
      </c>
      <c r="J178" s="7">
        <v>4.49</v>
      </c>
      <c r="K178" s="7">
        <v>7.04</v>
      </c>
      <c r="L178" s="7">
        <v>0</v>
      </c>
      <c r="M178" s="7">
        <v>0</v>
      </c>
      <c r="N178" s="7">
        <v>5.0999999999999996</v>
      </c>
      <c r="O178" s="7">
        <f t="shared" si="6"/>
        <v>5.0999999999999996</v>
      </c>
      <c r="P178" s="7">
        <v>0</v>
      </c>
    </row>
    <row r="179" spans="1:16" x14ac:dyDescent="0.25">
      <c r="A179" s="7" t="s">
        <v>34</v>
      </c>
      <c r="B179" s="7">
        <v>119</v>
      </c>
      <c r="C179" s="7" t="s">
        <v>99</v>
      </c>
      <c r="D179" s="7" t="s">
        <v>39</v>
      </c>
      <c r="E179" s="7">
        <v>1985</v>
      </c>
      <c r="F179" s="7">
        <v>10.63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N179" s="7">
        <v>1.46</v>
      </c>
      <c r="O179" s="7">
        <f t="shared" si="6"/>
        <v>1.46</v>
      </c>
      <c r="P179" s="7">
        <v>0</v>
      </c>
    </row>
    <row r="180" spans="1:16" x14ac:dyDescent="0.25">
      <c r="A180" s="7" t="s">
        <v>34</v>
      </c>
      <c r="B180" s="7">
        <v>119</v>
      </c>
      <c r="C180" s="7" t="s">
        <v>99</v>
      </c>
      <c r="D180" s="7" t="s">
        <v>39</v>
      </c>
      <c r="E180" s="7">
        <v>1990</v>
      </c>
      <c r="F180" s="7">
        <v>12.47</v>
      </c>
      <c r="G180" s="7">
        <v>0.27</v>
      </c>
      <c r="H180" s="7">
        <v>1.1599999999999999</v>
      </c>
      <c r="I180" s="7">
        <v>1.43</v>
      </c>
      <c r="J180" s="7">
        <v>0.89</v>
      </c>
      <c r="K180" s="7">
        <v>0.54</v>
      </c>
      <c r="L180" s="7">
        <v>0</v>
      </c>
      <c r="N180" s="7">
        <v>1.39</v>
      </c>
      <c r="O180" s="7">
        <f t="shared" si="6"/>
        <v>1.39</v>
      </c>
      <c r="P180" s="7">
        <v>0</v>
      </c>
    </row>
    <row r="181" spans="1:16" x14ac:dyDescent="0.25">
      <c r="A181" s="7" t="s">
        <v>34</v>
      </c>
      <c r="B181" s="7">
        <v>119</v>
      </c>
      <c r="C181" s="7" t="s">
        <v>99</v>
      </c>
      <c r="D181" s="7" t="s">
        <v>39</v>
      </c>
      <c r="E181" s="7">
        <v>1995</v>
      </c>
      <c r="F181" s="7">
        <v>17.48</v>
      </c>
      <c r="G181" s="7">
        <v>7.0000000000000007E-2</v>
      </c>
      <c r="H181" s="7">
        <v>0.43</v>
      </c>
      <c r="I181" s="7">
        <v>0.5</v>
      </c>
      <c r="J181" s="7">
        <v>0.24</v>
      </c>
      <c r="K181" s="7">
        <v>0.16</v>
      </c>
      <c r="L181" s="7">
        <v>0</v>
      </c>
      <c r="M181" s="7">
        <v>0</v>
      </c>
      <c r="N181" s="7">
        <v>1.26</v>
      </c>
      <c r="O181" s="7">
        <f t="shared" si="6"/>
        <v>1.26</v>
      </c>
      <c r="P181" s="7">
        <v>0</v>
      </c>
    </row>
    <row r="182" spans="1:16" x14ac:dyDescent="0.25">
      <c r="A182" s="7" t="s">
        <v>34</v>
      </c>
      <c r="B182" s="7">
        <v>121</v>
      </c>
      <c r="C182" s="7" t="s">
        <v>100</v>
      </c>
      <c r="D182" s="7" t="s">
        <v>42</v>
      </c>
      <c r="E182" s="7">
        <v>1985</v>
      </c>
      <c r="F182" s="7">
        <v>5.35</v>
      </c>
      <c r="G182" s="7">
        <v>44.85</v>
      </c>
      <c r="H182" s="7">
        <v>3.07</v>
      </c>
      <c r="I182" s="7">
        <v>47.92</v>
      </c>
      <c r="J182" s="7">
        <v>35.61</v>
      </c>
      <c r="K182" s="7">
        <v>3.47</v>
      </c>
      <c r="L182" s="7">
        <v>30.31</v>
      </c>
      <c r="N182" s="7">
        <v>10.1</v>
      </c>
      <c r="O182" s="7">
        <f t="shared" si="6"/>
        <v>40.409999999999997</v>
      </c>
      <c r="P182" s="7">
        <v>0</v>
      </c>
    </row>
    <row r="183" spans="1:16" x14ac:dyDescent="0.25">
      <c r="A183" s="7" t="s">
        <v>34</v>
      </c>
      <c r="B183" s="7">
        <v>121</v>
      </c>
      <c r="C183" s="7" t="s">
        <v>100</v>
      </c>
      <c r="D183" s="7" t="s">
        <v>42</v>
      </c>
      <c r="E183" s="7">
        <v>1990</v>
      </c>
      <c r="F183" s="7">
        <v>4.8099999999999996</v>
      </c>
      <c r="G183" s="7">
        <v>44.56</v>
      </c>
      <c r="H183" s="7">
        <v>2.75</v>
      </c>
      <c r="I183" s="7">
        <v>47.31</v>
      </c>
      <c r="J183" s="7">
        <v>38.14</v>
      </c>
      <c r="K183" s="7">
        <v>2.71</v>
      </c>
      <c r="L183" s="7">
        <v>30.68</v>
      </c>
      <c r="N183" s="7">
        <v>10.23</v>
      </c>
      <c r="O183" s="7">
        <f t="shared" si="6"/>
        <v>40.909999999999997</v>
      </c>
      <c r="P183" s="7">
        <v>0</v>
      </c>
    </row>
    <row r="184" spans="1:16" x14ac:dyDescent="0.25">
      <c r="A184" s="7" t="s">
        <v>34</v>
      </c>
      <c r="B184" s="7">
        <v>121</v>
      </c>
      <c r="C184" s="7" t="s">
        <v>100</v>
      </c>
      <c r="D184" s="7" t="s">
        <v>42</v>
      </c>
      <c r="E184" s="7">
        <v>1995</v>
      </c>
      <c r="F184" s="7">
        <v>4.6900000000000004</v>
      </c>
      <c r="G184" s="7">
        <v>41.67</v>
      </c>
      <c r="H184" s="7">
        <v>2.58</v>
      </c>
      <c r="I184" s="7">
        <v>44.25</v>
      </c>
      <c r="J184" s="7">
        <v>35.58</v>
      </c>
      <c r="K184" s="7">
        <v>2.58</v>
      </c>
      <c r="L184" s="7">
        <v>27.5</v>
      </c>
      <c r="M184" s="7">
        <v>0</v>
      </c>
      <c r="N184" s="7">
        <v>9.16</v>
      </c>
      <c r="O184" s="7">
        <f t="shared" si="6"/>
        <v>36.659999999999997</v>
      </c>
      <c r="P184" s="7">
        <v>0</v>
      </c>
    </row>
    <row r="185" spans="1:16" x14ac:dyDescent="0.25">
      <c r="A185" s="7" t="s">
        <v>34</v>
      </c>
      <c r="B185" s="7">
        <v>123</v>
      </c>
      <c r="C185" s="7" t="s">
        <v>101</v>
      </c>
      <c r="D185" s="7" t="s">
        <v>39</v>
      </c>
      <c r="E185" s="7">
        <v>1985</v>
      </c>
      <c r="F185" s="7">
        <v>136.58000000000001</v>
      </c>
      <c r="G185" s="7">
        <v>328.78</v>
      </c>
      <c r="H185" s="7">
        <v>966.75</v>
      </c>
      <c r="I185" s="7">
        <v>1295.53</v>
      </c>
      <c r="J185" s="7">
        <v>648.53</v>
      </c>
      <c r="K185" s="7">
        <v>403.14</v>
      </c>
      <c r="L185" s="7">
        <v>42.51</v>
      </c>
      <c r="N185" s="7">
        <v>385.88</v>
      </c>
      <c r="O185" s="7">
        <f t="shared" si="6"/>
        <v>428.39</v>
      </c>
      <c r="P185" s="7">
        <v>1.5</v>
      </c>
    </row>
    <row r="186" spans="1:16" x14ac:dyDescent="0.25">
      <c r="A186" s="7" t="s">
        <v>34</v>
      </c>
      <c r="B186" s="7">
        <v>123</v>
      </c>
      <c r="C186" s="7" t="s">
        <v>101</v>
      </c>
      <c r="D186" s="7" t="s">
        <v>39</v>
      </c>
      <c r="E186" s="7">
        <v>1990</v>
      </c>
      <c r="F186" s="7">
        <v>131.82</v>
      </c>
      <c r="G186" s="7">
        <v>353.14</v>
      </c>
      <c r="H186" s="7">
        <v>955.61</v>
      </c>
      <c r="I186" s="7">
        <v>1308.75</v>
      </c>
      <c r="J186" s="7">
        <v>695.41</v>
      </c>
      <c r="K186" s="7">
        <v>390.34</v>
      </c>
      <c r="L186" s="7">
        <v>43.54</v>
      </c>
      <c r="N186" s="7">
        <v>395.13</v>
      </c>
      <c r="O186" s="7">
        <f t="shared" si="6"/>
        <v>438.67</v>
      </c>
      <c r="P186" s="7">
        <v>1.47</v>
      </c>
    </row>
    <row r="187" spans="1:16" x14ac:dyDescent="0.25">
      <c r="A187" s="7" t="s">
        <v>34</v>
      </c>
      <c r="B187" s="7">
        <v>123</v>
      </c>
      <c r="C187" s="7" t="s">
        <v>101</v>
      </c>
      <c r="D187" s="7" t="s">
        <v>39</v>
      </c>
      <c r="E187" s="7">
        <v>1995</v>
      </c>
      <c r="F187" s="7">
        <v>148.01</v>
      </c>
      <c r="G187" s="7">
        <v>245.21</v>
      </c>
      <c r="H187" s="7">
        <v>860.53</v>
      </c>
      <c r="I187" s="7">
        <v>1105.74</v>
      </c>
      <c r="J187" s="7">
        <v>531.34</v>
      </c>
      <c r="K187" s="7">
        <v>347.86</v>
      </c>
      <c r="L187" s="7">
        <v>36.51</v>
      </c>
      <c r="M187" s="7">
        <v>0</v>
      </c>
      <c r="N187" s="7">
        <v>331.26</v>
      </c>
      <c r="O187" s="7">
        <f t="shared" si="6"/>
        <v>367.77</v>
      </c>
      <c r="P187" s="7">
        <v>1.47</v>
      </c>
    </row>
    <row r="188" spans="1:16" x14ac:dyDescent="0.25">
      <c r="A188" s="7" t="s">
        <v>34</v>
      </c>
      <c r="B188" s="7">
        <v>125</v>
      </c>
      <c r="C188" s="7" t="s">
        <v>102</v>
      </c>
      <c r="D188" s="7" t="s">
        <v>42</v>
      </c>
      <c r="E188" s="7">
        <v>1985</v>
      </c>
      <c r="F188" s="7">
        <v>9.9600000000000009</v>
      </c>
      <c r="G188" s="7">
        <v>277.88</v>
      </c>
      <c r="H188" s="7">
        <v>4.4800000000000004</v>
      </c>
      <c r="I188" s="7">
        <v>282.36</v>
      </c>
      <c r="J188" s="7">
        <v>229.74</v>
      </c>
      <c r="K188" s="7">
        <v>15.69</v>
      </c>
      <c r="L188" s="7">
        <v>214.58</v>
      </c>
      <c r="N188" s="7">
        <v>37.869999999999997</v>
      </c>
      <c r="O188" s="7">
        <f t="shared" si="6"/>
        <v>252.45000000000002</v>
      </c>
      <c r="P188" s="7">
        <v>0</v>
      </c>
    </row>
    <row r="189" spans="1:16" x14ac:dyDescent="0.25">
      <c r="A189" s="7" t="s">
        <v>34</v>
      </c>
      <c r="B189" s="7">
        <v>125</v>
      </c>
      <c r="C189" s="7" t="s">
        <v>102</v>
      </c>
      <c r="D189" s="7" t="s">
        <v>42</v>
      </c>
      <c r="E189" s="7">
        <v>1990</v>
      </c>
      <c r="F189" s="7">
        <v>8.9499999999999993</v>
      </c>
      <c r="G189" s="7">
        <v>320.26</v>
      </c>
      <c r="H189" s="7">
        <v>4.43</v>
      </c>
      <c r="I189" s="7">
        <v>324.69</v>
      </c>
      <c r="J189" s="7">
        <v>301.69</v>
      </c>
      <c r="K189" s="7">
        <v>13.43</v>
      </c>
      <c r="L189" s="7">
        <v>252</v>
      </c>
      <c r="N189" s="7">
        <v>44.47</v>
      </c>
      <c r="O189" s="7">
        <f t="shared" si="6"/>
        <v>296.47000000000003</v>
      </c>
      <c r="P189" s="7">
        <v>0</v>
      </c>
    </row>
    <row r="190" spans="1:16" x14ac:dyDescent="0.25">
      <c r="A190" s="7" t="s">
        <v>34</v>
      </c>
      <c r="B190" s="7">
        <v>125</v>
      </c>
      <c r="C190" s="7" t="s">
        <v>102</v>
      </c>
      <c r="D190" s="7" t="s">
        <v>42</v>
      </c>
      <c r="E190" s="7">
        <v>1995</v>
      </c>
      <c r="F190" s="7">
        <v>9.26</v>
      </c>
      <c r="G190" s="7">
        <v>263.54000000000002</v>
      </c>
      <c r="H190" s="7">
        <v>3.39</v>
      </c>
      <c r="I190" s="7">
        <v>266.93</v>
      </c>
      <c r="J190" s="7">
        <v>248.09</v>
      </c>
      <c r="K190" s="7">
        <v>11.02</v>
      </c>
      <c r="L190" s="7">
        <v>226.63</v>
      </c>
      <c r="M190" s="7">
        <v>0</v>
      </c>
      <c r="N190" s="7">
        <v>40</v>
      </c>
      <c r="O190" s="7">
        <f t="shared" si="6"/>
        <v>266.63</v>
      </c>
      <c r="P190" s="7">
        <v>0</v>
      </c>
    </row>
  </sheetData>
  <autoFilter ref="A1:AI19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Kollengode</dc:creator>
  <cp:lastModifiedBy>Lakshmi Kollengode</cp:lastModifiedBy>
  <dcterms:created xsi:type="dcterms:W3CDTF">2018-12-05T17:06:04Z</dcterms:created>
  <dcterms:modified xsi:type="dcterms:W3CDTF">2018-12-05T18:37:40Z</dcterms:modified>
</cp:coreProperties>
</file>