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nie\Documents\GitHub\SpaceGrant2024CAD\AT-TE\AT-TE V3\"/>
    </mc:Choice>
  </mc:AlternateContent>
  <xr:revisionPtr revIDLastSave="0" documentId="13_ncr:1_{41F2928D-2013-487E-B677-FF3BA63BD292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/>
  <c r="B8" i="1"/>
  <c r="B12" i="1" s="1"/>
  <c r="B17" i="1"/>
</calcChain>
</file>

<file path=xl/sharedStrings.xml><?xml version="1.0" encoding="utf-8"?>
<sst xmlns="http://schemas.openxmlformats.org/spreadsheetml/2006/main" count="28" uniqueCount="22">
  <si>
    <t>Stall Torque</t>
  </si>
  <si>
    <t>Upper Arm Mass</t>
  </si>
  <si>
    <t>Shoulder Assem Mass</t>
  </si>
  <si>
    <t>Chassis Assem Mass</t>
  </si>
  <si>
    <t>g</t>
  </si>
  <si>
    <t>Arm Count</t>
  </si>
  <si>
    <t>N/A</t>
  </si>
  <si>
    <t>Total Sprung Weight</t>
  </si>
  <si>
    <t>Arm Length</t>
  </si>
  <si>
    <t>FoS</t>
  </si>
  <si>
    <t>mm</t>
  </si>
  <si>
    <t>Gear Ratio</t>
  </si>
  <si>
    <t>Pinion Gear Teeth</t>
  </si>
  <si>
    <t>Arm Gear Teeth</t>
  </si>
  <si>
    <t>Torque (At Servo)</t>
  </si>
  <si>
    <t>Torque (At Pivot)</t>
  </si>
  <si>
    <t>kg*mm</t>
  </si>
  <si>
    <t>kg</t>
  </si>
  <si>
    <t>ITEM</t>
  </si>
  <si>
    <t>VALUE</t>
  </si>
  <si>
    <t>UNIT</t>
  </si>
  <si>
    <t>Minimum Feet on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</si>
</sst>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25.710937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0</v>
      </c>
      <c r="B2">
        <v>135</v>
      </c>
      <c r="C2" t="s">
        <v>16</v>
      </c>
    </row>
    <row r="3" spans="1:3" x14ac:dyDescent="0.25">
      <c r="A3" t="s">
        <v>3</v>
      </c>
      <c r="B3">
        <v>630</v>
      </c>
      <c r="C3" t="s">
        <v>4</v>
      </c>
    </row>
    <row r="4" spans="1:3" x14ac:dyDescent="0.25">
      <c r="A4" t="s">
        <v>2</v>
      </c>
      <c r="B4">
        <v>220</v>
      </c>
      <c r="C4" t="s">
        <v>4</v>
      </c>
    </row>
    <row r="5" spans="1:3" x14ac:dyDescent="0.25">
      <c r="A5" t="s">
        <v>1</v>
      </c>
      <c r="B5">
        <v>38</v>
      </c>
      <c r="C5" t="s">
        <v>4</v>
      </c>
    </row>
    <row r="6" spans="1:3" x14ac:dyDescent="0.25">
      <c r="A6" t="s">
        <v>5</v>
      </c>
      <c r="B6">
        <v>6</v>
      </c>
      <c r="C6" t="s">
        <v>6</v>
      </c>
    </row>
    <row r="8" spans="1:3" x14ac:dyDescent="0.25">
      <c r="A8" t="s">
        <v>7</v>
      </c>
      <c r="B8">
        <f>(B3+(B4+B5/2)*B6)/1000</f>
        <v>2.0640000000000001</v>
      </c>
      <c r="C8" t="s">
        <v>17</v>
      </c>
    </row>
    <row r="10" spans="1:3" x14ac:dyDescent="0.25">
      <c r="A10" t="s">
        <v>8</v>
      </c>
      <c r="B10">
        <v>150</v>
      </c>
      <c r="C10" t="s">
        <v>10</v>
      </c>
    </row>
    <row r="12" spans="1:3" x14ac:dyDescent="0.25">
      <c r="A12" t="s">
        <v>15</v>
      </c>
      <c r="B12">
        <f>B8*B10</f>
        <v>309.60000000000002</v>
      </c>
      <c r="C12" t="s">
        <v>16</v>
      </c>
    </row>
    <row r="13" spans="1:3" x14ac:dyDescent="0.25">
      <c r="A13" t="s">
        <v>21</v>
      </c>
      <c r="B13">
        <v>3</v>
      </c>
    </row>
    <row r="15" spans="1:3" x14ac:dyDescent="0.25">
      <c r="A15" t="s">
        <v>12</v>
      </c>
      <c r="B15">
        <v>15</v>
      </c>
      <c r="C15" t="s">
        <v>6</v>
      </c>
    </row>
    <row r="16" spans="1:3" x14ac:dyDescent="0.25">
      <c r="A16" t="s">
        <v>13</v>
      </c>
      <c r="B16">
        <v>30</v>
      </c>
      <c r="C16" t="s">
        <v>6</v>
      </c>
    </row>
    <row r="17" spans="1:3" x14ac:dyDescent="0.25">
      <c r="A17" t="s">
        <v>11</v>
      </c>
      <c r="B17">
        <f>B16/B15</f>
        <v>2</v>
      </c>
    </row>
    <row r="19" spans="1:3" x14ac:dyDescent="0.25">
      <c r="A19" t="s">
        <v>14</v>
      </c>
      <c r="B19">
        <f>B12/(B17*B13)</f>
        <v>51.6</v>
      </c>
      <c r="C19" t="s">
        <v>16</v>
      </c>
    </row>
    <row r="20" spans="1:3" x14ac:dyDescent="0.25">
      <c r="A20" t="s">
        <v>9</v>
      </c>
      <c r="B20">
        <f>B2/B19</f>
        <v>2.6162790697674416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Abel</dc:creator>
  <cp:lastModifiedBy>Daniel Abel (Student)</cp:lastModifiedBy>
  <dcterms:created xsi:type="dcterms:W3CDTF">2015-06-05T18:17:20Z</dcterms:created>
  <dcterms:modified xsi:type="dcterms:W3CDTF">2025-03-30T20:06:02Z</dcterms:modified>
</cp:coreProperties>
</file>