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sandm\Desktop\Can Bus\"/>
    </mc:Choice>
  </mc:AlternateContent>
  <xr:revisionPtr revIDLastSave="0" documentId="13_ncr:1_{D6B423A7-B24F-4B6F-AE5D-175699C7AEF3}" xr6:coauthVersionLast="47" xr6:coauthVersionMax="47" xr10:uidLastSave="{00000000-0000-0000-0000-000000000000}"/>
  <bookViews>
    <workbookView xWindow="28680" yWindow="-5340" windowWidth="16440" windowHeight="28320" xr2:uid="{84894C99-24E4-4F1D-9FB8-798F72ABA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1" i="1" l="1"/>
  <c r="I242" i="1"/>
  <c r="I204" i="1"/>
  <c r="I200" i="1"/>
  <c r="I12" i="1"/>
  <c r="I121" i="1"/>
  <c r="I229" i="1"/>
  <c r="I254" i="1"/>
  <c r="I109" i="1"/>
  <c r="I107" i="1"/>
  <c r="I95" i="1"/>
  <c r="I94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6" i="1"/>
  <c r="I97" i="1"/>
  <c r="I98" i="1"/>
  <c r="I99" i="1"/>
  <c r="I100" i="1"/>
  <c r="I101" i="1"/>
  <c r="I102" i="1"/>
  <c r="I103" i="1"/>
  <c r="I104" i="1"/>
  <c r="I105" i="1"/>
  <c r="I106" i="1"/>
  <c r="I108" i="1"/>
  <c r="I110" i="1"/>
  <c r="I111" i="1"/>
  <c r="I112" i="1"/>
  <c r="I113" i="1"/>
  <c r="I114" i="1"/>
  <c r="I115" i="1"/>
  <c r="I116" i="1"/>
  <c r="I117" i="1"/>
  <c r="I118" i="1"/>
  <c r="I119" i="1"/>
  <c r="I120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1" i="1"/>
  <c r="I202" i="1"/>
  <c r="I203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3" i="1"/>
  <c r="I244" i="1"/>
  <c r="I245" i="1"/>
  <c r="I246" i="1"/>
  <c r="I247" i="1"/>
  <c r="I248" i="1"/>
  <c r="I249" i="1"/>
  <c r="I250" i="1"/>
  <c r="I251" i="1"/>
  <c r="I252" i="1"/>
  <c r="I253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2" i="1"/>
</calcChain>
</file>

<file path=xl/sharedStrings.xml><?xml version="1.0" encoding="utf-8"?>
<sst xmlns="http://schemas.openxmlformats.org/spreadsheetml/2006/main" count="1553" uniqueCount="503">
  <si>
    <t>0 - 1</t>
  </si>
  <si>
    <t>RPM</t>
  </si>
  <si>
    <t>y = x</t>
  </si>
  <si>
    <t>Manifold Pressure</t>
  </si>
  <si>
    <t>kPa (Abs)</t>
  </si>
  <si>
    <t>y = x/10</t>
  </si>
  <si>
    <t>Throttle Position</t>
  </si>
  <si>
    <t>Coolant Pressure</t>
  </si>
  <si>
    <t>y = x/10 - 101.3</t>
  </si>
  <si>
    <t>Fuel Pressure</t>
  </si>
  <si>
    <t>Oil Pressure</t>
  </si>
  <si>
    <t>Engine Demand</t>
  </si>
  <si>
    <t>Wastegate Pressure</t>
  </si>
  <si>
    <t>Injection Stage 1 Duty Cycle</t>
  </si>
  <si>
    <t>Injection Stage 2 Duty Cycle</t>
  </si>
  <si>
    <t>Ignition Angle (Leading)</t>
  </si>
  <si>
    <t>Wheel Slip</t>
  </si>
  <si>
    <t>Wheel Diff</t>
  </si>
  <si>
    <t>Launch Control End RPM</t>
  </si>
  <si>
    <t>Injection Stage 1 Average Injection Time</t>
  </si>
  <si>
    <t>y = x/1000</t>
  </si>
  <si>
    <t>Injection Stage 2 Average Injection Time</t>
  </si>
  <si>
    <t>Injection Stage 3 Average Injection Time</t>
  </si>
  <si>
    <t>Injection Stage 4 Average Injection Time</t>
  </si>
  <si>
    <t>Wideband Sensor 1</t>
  </si>
  <si>
    <t>Wideband Sensor 2</t>
  </si>
  <si>
    <t>Wideband Sensor 3</t>
  </si>
  <si>
    <t>Wideband Sensor 4</t>
  </si>
  <si>
    <t>Trigger System Error Count</t>
  </si>
  <si>
    <t>Trigger Counter</t>
  </si>
  <si>
    <t>Trigger Sync Level</t>
  </si>
  <si>
    <t>Knock Level 1</t>
  </si>
  <si>
    <t>y = x/100</t>
  </si>
  <si>
    <t>Knock Level 2</t>
  </si>
  <si>
    <t>Brake Pressure Front</t>
  </si>
  <si>
    <t>y = x - 101.3</t>
  </si>
  <si>
    <t>NOS Pressure Sensor 1</t>
  </si>
  <si>
    <t>y = x*11/50 - 101.3. Saturated at 14316.4 kPa,14417.7 kPa absolute, 2076 psi.</t>
  </si>
  <si>
    <t>Turbo Speed Sensor 1</t>
  </si>
  <si>
    <t>y = x*10</t>
  </si>
  <si>
    <t>Lateral G</t>
  </si>
  <si>
    <t>Wheel Speed Front Left</t>
  </si>
  <si>
    <t>Wheel Speed Front Right</t>
  </si>
  <si>
    <t>Wheel Speed Rear Left</t>
  </si>
  <si>
    <t>Wheel Speed Rear Right</t>
  </si>
  <si>
    <t>Exhaust Cam Angle 1</t>
  </si>
  <si>
    <t>Exhaust Cam Angle 2</t>
  </si>
  <si>
    <t>Engine Limiting Active</t>
  </si>
  <si>
    <t>0=Off, 1=On</t>
  </si>
  <si>
    <t>Launch Control Ignition Retard</t>
  </si>
  <si>
    <t>Launch Control Fuel Enrich</t>
  </si>
  <si>
    <t>Longitudinal G</t>
  </si>
  <si>
    <t>Generic Output 1 Duty Cycle</t>
  </si>
  <si>
    <t>Boost Control Output</t>
  </si>
  <si>
    <t>Vehicle Speed</t>
  </si>
  <si>
    <t>Intake Cam Angle 1</t>
  </si>
  <si>
    <t>Intake Cam Angle 2</t>
  </si>
  <si>
    <t>Fuel Flow</t>
  </si>
  <si>
    <t>Fuel Flow Return</t>
  </si>
  <si>
    <t>Battery Voltage</t>
  </si>
  <si>
    <t>Target Boost Level</t>
  </si>
  <si>
    <t>Barometric Pressure</t>
  </si>
  <si>
    <t>EGT Sensor 1</t>
  </si>
  <si>
    <t>EGT Sensor 2</t>
  </si>
  <si>
    <t>EGT Sensor 3</t>
  </si>
  <si>
    <t>EGT Sensor 4</t>
  </si>
  <si>
    <t>EGT Sensor 5</t>
  </si>
  <si>
    <t>EGT Sensor 6</t>
  </si>
  <si>
    <t>EGT Sensor 7</t>
  </si>
  <si>
    <t>EGT Sensor 8</t>
  </si>
  <si>
    <t>EGT Sensor 9</t>
  </si>
  <si>
    <t>EGT Sensor 10</t>
  </si>
  <si>
    <t>EGT Sensor 11</t>
  </si>
  <si>
    <t>EGT Sensor 12</t>
  </si>
  <si>
    <t>Ambient Air Temperature</t>
  </si>
  <si>
    <t>Relative Humidity</t>
  </si>
  <si>
    <t>Specific Humidity</t>
  </si>
  <si>
    <t>y = x*100</t>
  </si>
  <si>
    <t>Absolute Humidity</t>
  </si>
  <si>
    <t>Coolant Temperature</t>
  </si>
  <si>
    <t>Air Temperature</t>
  </si>
  <si>
    <t>Fuel Temperature</t>
  </si>
  <si>
    <t>Oil Temperature</t>
  </si>
  <si>
    <t>Gearbox Oil Temperature</t>
  </si>
  <si>
    <t>Diff Oil Temperature</t>
  </si>
  <si>
    <t>Fuel Composition</t>
  </si>
  <si>
    <t>Fuel Level</t>
  </si>
  <si>
    <t>Fuel Trim Short Term Bank 1</t>
  </si>
  <si>
    <t>Fuel Trim Short Term Bank 2</t>
  </si>
  <si>
    <t>Fuel Trim Long Term Bank 1</t>
  </si>
  <si>
    <t>Fuel Trim Long Term Bank 2</t>
  </si>
  <si>
    <t>Neutral Switch</t>
  </si>
  <si>
    <t>Reverse Switch</t>
  </si>
  <si>
    <t>Gear Switch</t>
  </si>
  <si>
    <t>Decel Cut Active</t>
  </si>
  <si>
    <t>Transient Throttle Active</t>
  </si>
  <si>
    <t>Brake Pedal Switch</t>
  </si>
  <si>
    <t>Clutch Switch</t>
  </si>
  <si>
    <t>Oil Pressure Light</t>
  </si>
  <si>
    <t>Launch Control Active</t>
  </si>
  <si>
    <t>Launch Control Switch</t>
  </si>
  <si>
    <t>Aux RPM Limiter Active</t>
  </si>
  <si>
    <t>Flat Shift Switch</t>
  </si>
  <si>
    <t>Torque Reduction Active</t>
  </si>
  <si>
    <t>0=Off, 1=On. See Traction Control States section. </t>
  </si>
  <si>
    <t>Traction Control Active</t>
  </si>
  <si>
    <t>Air Con Request</t>
  </si>
  <si>
    <t>Air Con Output</t>
  </si>
  <si>
    <t>Thermo-fan 3 On</t>
  </si>
  <si>
    <t>Thermo-fan 2 On</t>
  </si>
  <si>
    <t>Themo-fan 1 On</t>
  </si>
  <si>
    <t>Rotary Trim Pot 1</t>
  </si>
  <si>
    <t>Rotary Trim Pot 2</t>
  </si>
  <si>
    <t>Rotary Trim Pot 3</t>
  </si>
  <si>
    <t>Check Engine Light</t>
  </si>
  <si>
    <t>Battery Light Active</t>
  </si>
  <si>
    <t>Hand Brake State</t>
  </si>
  <si>
    <t>Traction Control Light</t>
  </si>
  <si>
    <t>0=Off, 1=On. See Traction Control States section. </t>
  </si>
  <si>
    <t>Ignition Switch</t>
  </si>
  <si>
    <t>Turbo Timer - Time Remaining</t>
  </si>
  <si>
    <t>Turbo Timer - Engine Time Remaining</t>
  </si>
  <si>
    <t>Pit Lane Speed Limiter Error</t>
  </si>
  <si>
    <t>Pit Lane Speed Limiter Active</t>
  </si>
  <si>
    <t>Pit Lane Speed Limiter Switch State</t>
  </si>
  <si>
    <t>ABS Error</t>
  </si>
  <si>
    <t>ABS Active</t>
  </si>
  <si>
    <t>ABS Armed</t>
  </si>
  <si>
    <t>0=Not Armed,1=Armed</t>
  </si>
  <si>
    <t>Steering Wheel Angle</t>
  </si>
  <si>
    <t>Driveshaft RPM</t>
  </si>
  <si>
    <t>NOS Pressure Sensor 2</t>
  </si>
  <si>
    <t>NOS Pressure Sensor 3</t>
  </si>
  <si>
    <t>NOS Pressure Sensor 4</t>
  </si>
  <si>
    <t>Turbo Speed Sensor 2</t>
  </si>
  <si>
    <t>Generic Sensor 1</t>
  </si>
  <si>
    <t>See Generic Sensors. </t>
  </si>
  <si>
    <t>Generic Sensor 2</t>
  </si>
  <si>
    <t>Generic Sensor 3</t>
  </si>
  <si>
    <t>Generic Sensor 4</t>
  </si>
  <si>
    <t>Generic Sensor 5</t>
  </si>
  <si>
    <t>Generic Sensor 6</t>
  </si>
  <si>
    <t>Generic Sensor 7</t>
  </si>
  <si>
    <t>Generic Sensor 8</t>
  </si>
  <si>
    <t>Generic Sensor 9</t>
  </si>
  <si>
    <t>Generic Sensor 10</t>
  </si>
  <si>
    <t>Target Lambda</t>
  </si>
  <si>
    <t>Nitrous Stage 1 Output State</t>
  </si>
  <si>
    <t>Nitrous Stage 2 Output State</t>
  </si>
  <si>
    <t>Nitrous Stage 3 Output State</t>
  </si>
  <si>
    <t>Nitrous Stage 4 Output State</t>
  </si>
  <si>
    <t>Nitrous Stage 5 Output State</t>
  </si>
  <si>
    <t>Nitrous Stage 6 Output State</t>
  </si>
  <si>
    <t>Torque Management Knob</t>
  </si>
  <si>
    <t>Gearbox Line Pressure</t>
  </si>
  <si>
    <t>Injection Stage 3 Duty Cycle</t>
  </si>
  <si>
    <t>Injection Stage 4 Duty Cycle</t>
  </si>
  <si>
    <t>Crank Case Pressure</t>
  </si>
  <si>
    <t>0 - 3</t>
  </si>
  <si>
    <t>Race Timer</t>
  </si>
  <si>
    <t>Ignition Angle Bank 1</t>
  </si>
  <si>
    <t>Ignition Angle Bank 2</t>
  </si>
  <si>
    <t>Torque Management Driveshaft RPM Target</t>
  </si>
  <si>
    <t>Torque Management Driveshaft RPM Target Error</t>
  </si>
  <si>
    <t>Torque Management Driveshaft RPM Target Error Ignition Correction</t>
  </si>
  <si>
    <t>Torque Management Driveshaft RPM Timed Ignition Correction</t>
  </si>
  <si>
    <t>Torque Management Combined Ignition Correction</t>
  </si>
  <si>
    <t>Wideband Sensor 5</t>
  </si>
  <si>
    <t>Wideband Sensor 6</t>
  </si>
  <si>
    <t>Wideband Sensor 7</t>
  </si>
  <si>
    <t>Wideband Sensor 8</t>
  </si>
  <si>
    <t>Wideband Sensor 9</t>
  </si>
  <si>
    <t>Wideband Sensor 10</t>
  </si>
  <si>
    <t>Wideband Sensor 11</t>
  </si>
  <si>
    <t>Wideband Sensor 12</t>
  </si>
  <si>
    <t>Shock Travel Sensor Front Left (Uncalibrated)</t>
  </si>
  <si>
    <t>y = x / 10</t>
  </si>
  <si>
    <t>Shock Travel Sensor Front Right (Uncalibrated)</t>
  </si>
  <si>
    <t>Shock Travel Sensor Rear Left (Uncalibrated)</t>
  </si>
  <si>
    <t>Shock Travel Sensor Rear Right (Uncalibrated)</t>
  </si>
  <si>
    <t>Shock Travel Sensor Front Left</t>
  </si>
  <si>
    <t>Shock Travel Sensor Front Right</t>
  </si>
  <si>
    <t>Shock Travel Sensor Rear Left</t>
  </si>
  <si>
    <t>Shock Travel Sensor Rear Right</t>
  </si>
  <si>
    <t>ECU Temperature</t>
  </si>
  <si>
    <t>Wideband Overall</t>
  </si>
  <si>
    <t>Wideband Bank 1</t>
  </si>
  <si>
    <t>Wideband Bank 2</t>
  </si>
  <si>
    <t>Gear Selector Position</t>
  </si>
  <si>
    <t>Haltech Special Values</t>
  </si>
  <si>
    <t>Gear - Can be combined with selector pos</t>
  </si>
  <si>
    <t>Injector Pressure Differential</t>
  </si>
  <si>
    <t>Accelerator Pedal Position</t>
  </si>
  <si>
    <t>Exhaust Manifold Pressure</t>
  </si>
  <si>
    <t>Cruise Control Target Speed</t>
  </si>
  <si>
    <t>Cruise Control Last Target Speed</t>
  </si>
  <si>
    <t>Cruise Control Speed Error</t>
  </si>
  <si>
    <t>Cruise Control Controller State</t>
  </si>
  <si>
    <t>0=Disabled, 1=Inactive, 2=Cruising, 3=Accelerating, 4=Decelerating</t>
  </si>
  <si>
    <t>Cruise Control Input State</t>
  </si>
  <si>
    <t>0=Unused, 1=Disable, 2=Enable, 3=Enable/Disable, 4=Cancel, 8=Set, 12=Set/Cancel, 16=Resume, 20=Resume/Cancel, 32=Accel, 64=Decel, 76=Set/Coast/Cancel, 84=Resume/Coast/Cancel, 128=Increment, 168=Set/Accel/+, 176=Resume/Accel/+, 256=Decrement, 328=Set/Coast/-, 336=Resume/Coast/-, 512=Rest Position</t>
  </si>
  <si>
    <t>Total Fuel Used</t>
  </si>
  <si>
    <t>Rolling Antilag Switch State</t>
  </si>
  <si>
    <t>Antilag Switch State</t>
  </si>
  <si>
    <t>Antilag Output State</t>
  </si>
  <si>
    <t>Traction Control Switch State</t>
  </si>
  <si>
    <t>Primary Fuel Pump Output State</t>
  </si>
  <si>
    <t>Aux 1 Fuel Pump Output State</t>
  </si>
  <si>
    <t>Aux 2 Fuel Pump Output State</t>
  </si>
  <si>
    <t>Aux 3 Fuel Pump Output State</t>
  </si>
  <si>
    <t>Nitrous Enable 1 Switch State</t>
  </si>
  <si>
    <t>Nitrous Enable 1 Output State</t>
  </si>
  <si>
    <t>Nitrous Enable 2 Switch State</t>
  </si>
  <si>
    <t>Nitrous Enable 2 Output State</t>
  </si>
  <si>
    <t>Nitrous Enable 3 Switch State</t>
  </si>
  <si>
    <t>Nitrous Enable 3 Output State</t>
  </si>
  <si>
    <t>Nitrous Enable 4 Switch State</t>
  </si>
  <si>
    <t>Nitrous Enable 4 Output State</t>
  </si>
  <si>
    <t>Nitrous Override 1 Switch State</t>
  </si>
  <si>
    <t>Nitrous Override 1 Output State</t>
  </si>
  <si>
    <t>Nitrous Override 2 Switch State</t>
  </si>
  <si>
    <t>Nitrous Override 2 Output State</t>
  </si>
  <si>
    <t>Nitrous Override 3 Switch State</t>
  </si>
  <si>
    <t>Nitrous Override 3 Output State</t>
  </si>
  <si>
    <t>Nitrous Override 4 Switch State</t>
  </si>
  <si>
    <t>Nitrous Override 4 Output State</t>
  </si>
  <si>
    <t>Water Injection Advanced Enable Switch State</t>
  </si>
  <si>
    <t>Water Injection Advanced Enable Output State</t>
  </si>
  <si>
    <t>Water Injection Advanced Override Switch State</t>
  </si>
  <si>
    <t>Water Injection Advanced Override Output State</t>
  </si>
  <si>
    <t>7:3 - 7:0</t>
  </si>
  <si>
    <t>Cut Percentage Method</t>
  </si>
  <si>
    <t>0 = No Cut</t>
  </si>
  <si>
    <t>1 = Fuel</t>
  </si>
  <si>
    <t>2 = Ignition</t>
  </si>
  <si>
    <t>3 = Fuel and Ignition</t>
  </si>
  <si>
    <t>Vertical G</t>
  </si>
  <si>
    <t>Pitch Rate</t>
  </si>
  <si>
    <t>Roll Rate</t>
  </si>
  <si>
    <t>Yaw Rate</t>
  </si>
  <si>
    <t>Primary Fuel Pump Duty Cycle</t>
  </si>
  <si>
    <t>Aux 1 Fuel Pump Duty Cycle</t>
  </si>
  <si>
    <t>Aux 2 Fuel Pump Duty Cycle</t>
  </si>
  <si>
    <t>Aux 3 Fuel Pump Duty Cycle</t>
  </si>
  <si>
    <t>Brake Pressure Rear</t>
  </si>
  <si>
    <t>Brake Pressure Front Ratio</t>
  </si>
  <si>
    <t>Brake Pressure Rear Ratio</t>
  </si>
  <si>
    <t>Brake Pressure Difference (Front minus Rear)</t>
  </si>
  <si>
    <t>Engine Limiter Max RPM</t>
  </si>
  <si>
    <t>Cut Percentage</t>
  </si>
  <si>
    <t>Engine Limiter Function</t>
  </si>
  <si>
    <t>Engine Limiting Functions table</t>
  </si>
  <si>
    <t>RPM Limiter Function</t>
  </si>
  <si>
    <t>Cut Percentage Function</t>
  </si>
  <si>
    <t>7:7 - 7:4</t>
  </si>
  <si>
    <t>Engine Limiter Method</t>
  </si>
  <si>
    <t>RPM Limiter Method</t>
  </si>
  <si>
    <t>Front Left Tyre Pressure</t>
  </si>
  <si>
    <t>otherwise: y = x/10 - 101.3</t>
  </si>
  <si>
    <t>Front Right Tyre Pressure</t>
  </si>
  <si>
    <t>0 = error (can be No Signal, Calibrating or Device Timeout)</t>
  </si>
  <si>
    <t>Rear Left Tyre Pressure</t>
  </si>
  <si>
    <t>Rear Right Tyre Pressure</t>
  </si>
  <si>
    <t>Front Left Tyre Temperature</t>
  </si>
  <si>
    <t>otherwise: y = x/10</t>
  </si>
  <si>
    <t>Front Right Tyre Temperature</t>
  </si>
  <si>
    <t>Rear Left Tyre Temperature</t>
  </si>
  <si>
    <t>Rear Right Tyre Temperature</t>
  </si>
  <si>
    <t>Front Left Tyre Sensor Battery Voltage</t>
  </si>
  <si>
    <t>otherwise: y = x/1000</t>
  </si>
  <si>
    <t>Front Right Tyre Sensor Battery Voltage</t>
  </si>
  <si>
    <t>Rear Left Tyre Sensor Battery Voltage</t>
  </si>
  <si>
    <t>Rear Right Tyre Sensor Battery Voltage</t>
  </si>
  <si>
    <t>Front Tyre Recommended Pressure</t>
  </si>
  <si>
    <t>Rear Tyre Recommended Pressure</t>
  </si>
  <si>
    <t>Rear Right Tyre Air Leak Detected</t>
  </si>
  <si>
    <t>0=No Leak,1=Leak Detected</t>
  </si>
  <si>
    <t>Rear Left Tyre Air Leak Detected</t>
  </si>
  <si>
    <t>Front Right Tyre Air Leak Detected</t>
  </si>
  <si>
    <t>Front Left Tyre Air Leak Detected</t>
  </si>
  <si>
    <t>Engine Protection Severity Level</t>
  </si>
  <si>
    <t>Engine Protection Reason</t>
  </si>
  <si>
    <t>This value is hexadecimal, and represents the OBDII DTC. </t>
  </si>
  <si>
    <t>The upper 2 bits determine which letter it is (0b00 = P, 0b01 = B, 0b10 = C, 0b11 = U). The remaining 14 bits, when viewed as hexadecimal are the number part of the code. </t>
  </si>
  <si>
    <t>e.g. 0x2A00 = P2A00 = "Wideband 1 Sensor Failure. See Wideband O2 1 channel."</t>
  </si>
  <si>
    <t>Park Light State</t>
  </si>
  <si>
    <t>Head Light State</t>
  </si>
  <si>
    <t>High Beam Light State</t>
  </si>
  <si>
    <t>Left Indicator State</t>
  </si>
  <si>
    <t>Right Indicator State</t>
  </si>
  <si>
    <t>Total Fuel Used Since Trip 1 Reset</t>
  </si>
  <si>
    <t>Trip Meter 1</t>
  </si>
  <si>
    <t>Generic Output 1 - 20 States</t>
  </si>
  <si>
    <t>0 = Off, 1 = On (at least 0.1% duty cycle if in Duty Cycle mode, or at least 1 Hz if in Frequency mode)</t>
  </si>
  <si>
    <t>Bit X = Generic output X+1</t>
  </si>
  <si>
    <t>Calculated Air Temperature</t>
  </si>
  <si>
    <t>Water Injection Advanced Solenoid Duty Cycle</t>
  </si>
  <si>
    <t>Exhaust Cutout State</t>
  </si>
  <si>
    <t>-1: Input Error</t>
  </si>
  <si>
    <t>0: Disabled</t>
  </si>
  <si>
    <t>1: Closed</t>
  </si>
  <si>
    <t>2: Opening</t>
  </si>
  <si>
    <t>3: Open</t>
  </si>
  <si>
    <t>4: Closing</t>
  </si>
  <si>
    <t>5: Paused Part Way</t>
  </si>
  <si>
    <t>Nitrous Bottle Opener State</t>
  </si>
  <si>
    <t>Generic Open Loop Motor Control 1 State</t>
  </si>
  <si>
    <t>Generic Open Loop Motor Control 2 State</t>
  </si>
  <si>
    <t>Generic Open Loop Motor Control 3 State</t>
  </si>
  <si>
    <t>Reserved for future use.</t>
  </si>
  <si>
    <t>Sends out HBO, HCO8, HCO25 information as per the PD16 to ECU protocol for the internal R5 PDM.</t>
  </si>
  <si>
    <t>'CAN I.D.'</t>
  </si>
  <si>
    <t>'Rate (Hz)'</t>
  </si>
  <si>
    <t>'Direction'</t>
  </si>
  <si>
    <t>'Message Position'</t>
  </si>
  <si>
    <t>'Sign'</t>
  </si>
  <si>
    <t>'Channel'</t>
  </si>
  <si>
    <t>'Units'</t>
  </si>
  <si>
    <t>'Conversion from Raw'</t>
  </si>
  <si>
    <t>'0x360' - 0</t>
  </si>
  <si>
    <t>'50'</t>
  </si>
  <si>
    <t>'TX'</t>
  </si>
  <si>
    <t>'0 - 1'</t>
  </si>
  <si>
    <t>'Unsigned'</t>
  </si>
  <si>
    <t>'RPM'</t>
  </si>
  <si>
    <t>'2 - 3'</t>
  </si>
  <si>
    <t>'4 - 5'</t>
  </si>
  <si>
    <t>'%'</t>
  </si>
  <si>
    <t>'6 - 7'</t>
  </si>
  <si>
    <t>'kPa'</t>
  </si>
  <si>
    <t>'0x361' - 1</t>
  </si>
  <si>
    <t>'0x362' - 2</t>
  </si>
  <si>
    <t>'Signed'</t>
  </si>
  <si>
    <t>'°'</t>
  </si>
  <si>
    <t>'0x363' - 3</t>
  </si>
  <si>
    <t>'20'</t>
  </si>
  <si>
    <t>'km/h'</t>
  </si>
  <si>
    <t>'0x364' - 4</t>
  </si>
  <si>
    <t>'ms'</t>
  </si>
  <si>
    <t>'0x368' - 5</t>
  </si>
  <si>
    <t>'λ'</t>
  </si>
  <si>
    <t>'0x369' - 6</t>
  </si>
  <si>
    <t>'raw'</t>
  </si>
  <si>
    <t>'0x36A' - 7</t>
  </si>
  <si>
    <t>'dB'</t>
  </si>
  <si>
    <t>'0x36B' - 8</t>
  </si>
  <si>
    <t>'m/s2'</t>
  </si>
  <si>
    <t>'0x36C' - 9</t>
  </si>
  <si>
    <t>'0x36D' - 10</t>
  </si>
  <si>
    <t>'0x36E' - 11</t>
  </si>
  <si>
    <t>'boolean'</t>
  </si>
  <si>
    <t>'0x36F' - 12</t>
  </si>
  <si>
    <t>'0x370' - 13</t>
  </si>
  <si>
    <t>'0x371' - 14</t>
  </si>
  <si>
    <t>'10'</t>
  </si>
  <si>
    <t>'cc/min'</t>
  </si>
  <si>
    <t>'0x372' - 15</t>
  </si>
  <si>
    <t>'Volts'</t>
  </si>
  <si>
    <t>'0x373' - 16</t>
  </si>
  <si>
    <t>'K'</t>
  </si>
  <si>
    <t>'0x374' - 17</t>
  </si>
  <si>
    <t>'0x375' - 18</t>
  </si>
  <si>
    <t>'0x376' - 19</t>
  </si>
  <si>
    <t>'ppm'</t>
  </si>
  <si>
    <t>'g/m3'</t>
  </si>
  <si>
    <t>'5'</t>
  </si>
  <si>
    <t>'0x3E1' - 21</t>
  </si>
  <si>
    <t>'0x3E2' - 22</t>
  </si>
  <si>
    <t>'L'</t>
  </si>
  <si>
    <t>'0x3E3' - 23</t>
  </si>
  <si>
    <t>'0x3E4' - 24</t>
  </si>
  <si>
    <t>'1:6'</t>
  </si>
  <si>
    <t>'1:5'</t>
  </si>
  <si>
    <t>'1:4'</t>
  </si>
  <si>
    <t>'1:3'</t>
  </si>
  <si>
    <t>'1:2'</t>
  </si>
  <si>
    <t>'1:1'</t>
  </si>
  <si>
    <t>'1:0'</t>
  </si>
  <si>
    <t>'2:7'</t>
  </si>
  <si>
    <t>'2:6'</t>
  </si>
  <si>
    <t>'2:5'</t>
  </si>
  <si>
    <t>'2:3'</t>
  </si>
  <si>
    <t>'2:1'</t>
  </si>
  <si>
    <t>'3:7'</t>
  </si>
  <si>
    <t>'3:6'</t>
  </si>
  <si>
    <t>'3:5'</t>
  </si>
  <si>
    <t>'3:4'</t>
  </si>
  <si>
    <t>'3:3'</t>
  </si>
  <si>
    <t>'3:2'</t>
  </si>
  <si>
    <t>'3:1'</t>
  </si>
  <si>
    <t>'3:0'</t>
  </si>
  <si>
    <t>'4'</t>
  </si>
  <si>
    <t>'6'</t>
  </si>
  <si>
    <t>'7:7'</t>
  </si>
  <si>
    <t>'7:6'</t>
  </si>
  <si>
    <t>'7:1'</t>
  </si>
  <si>
    <t>'7:0'</t>
  </si>
  <si>
    <t>'0x3E5' - 25</t>
  </si>
  <si>
    <t>'0'</t>
  </si>
  <si>
    <t>'1'</t>
  </si>
  <si>
    <t>'s'</t>
  </si>
  <si>
    <t>'2'</t>
  </si>
  <si>
    <t>'-'</t>
  </si>
  <si>
    <t>'enum'</t>
  </si>
  <si>
    <t>'0=OK,1=Error'</t>
  </si>
  <si>
    <t>'0=Inactive,1=Active'</t>
  </si>
  <si>
    <t>'0x3E6' - 26</t>
  </si>
  <si>
    <t>'0x3E7' - 27</t>
  </si>
  <si>
    <t>'0x3E8' - 28</t>
  </si>
  <si>
    <t>'0x3E9' - 29</t>
  </si>
  <si>
    <t>'6:7'</t>
  </si>
  <si>
    <t>'6:6'</t>
  </si>
  <si>
    <t>'6:5'</t>
  </si>
  <si>
    <t>'6:4'</t>
  </si>
  <si>
    <t>'6:3'</t>
  </si>
  <si>
    <t>'6:2'</t>
  </si>
  <si>
    <t>'6:1'</t>
  </si>
  <si>
    <t>Water Injection Advanced' Output State'</t>
  </si>
  <si>
    <t>'7'</t>
  </si>
  <si>
    <t>'0x3EA' - 30</t>
  </si>
  <si>
    <t>'0x3EB' - 31</t>
  </si>
  <si>
    <t>'0 - 3'</t>
  </si>
  <si>
    <t>'0x3EC' - 32</t>
  </si>
  <si>
    <t>'0x3ED' - 33</t>
  </si>
  <si>
    <t>'0x3EE' - 34</t>
  </si>
  <si>
    <t>'0x3EF' - 35</t>
  </si>
  <si>
    <t>'0x3F0' - 36</t>
  </si>
  <si>
    <t>'mm'</t>
  </si>
  <si>
    <t>'0x3F1' - 37</t>
  </si>
  <si>
    <t>'0x469' - 38</t>
  </si>
  <si>
    <t>'0x471' - 40</t>
  </si>
  <si>
    <t>'0x472' - 41</t>
  </si>
  <si>
    <t>'6:7 - 6:4'</t>
  </si>
  <si>
    <t>'6:3 - 7:0'</t>
  </si>
  <si>
    <t>'bit-field'</t>
  </si>
  <si>
    <t>'0x473' - 42</t>
  </si>
  <si>
    <t>'cc'</t>
  </si>
  <si>
    <t>'4:7'</t>
  </si>
  <si>
    <t>'4:6'</t>
  </si>
  <si>
    <t>'4:5'</t>
  </si>
  <si>
    <t>'4:4'</t>
  </si>
  <si>
    <t>'4:3'</t>
  </si>
  <si>
    <t>'4:2'</t>
  </si>
  <si>
    <t>'4:1'</t>
  </si>
  <si>
    <t>'4:0'</t>
  </si>
  <si>
    <t>'5:7'</t>
  </si>
  <si>
    <t>'5:6'</t>
  </si>
  <si>
    <t>'5:5'</t>
  </si>
  <si>
    <t>'5:4'</t>
  </si>
  <si>
    <t>'5:3'</t>
  </si>
  <si>
    <t>'5:2'</t>
  </si>
  <si>
    <t>'5:1'</t>
  </si>
  <si>
    <t>'5:0'</t>
  </si>
  <si>
    <t>'6:0'</t>
  </si>
  <si>
    <t>'7:5'</t>
  </si>
  <si>
    <t>'7:4'</t>
  </si>
  <si>
    <t>'0 = No Cut'</t>
  </si>
  <si>
    <t>'0x474' - 43</t>
  </si>
  <si>
    <t>'y = x/10'</t>
  </si>
  <si>
    <t>'deg/s'</t>
  </si>
  <si>
    <t>'0x475' - 44</t>
  </si>
  <si>
    <t>'0x476' - 45</t>
  </si>
  <si>
    <t>'0x477' - 46</t>
  </si>
  <si>
    <t>'0x6F0' - 47</t>
  </si>
  <si>
    <t>'0x6F1' - 48</t>
  </si>
  <si>
    <t>'0x6F2' - 49</t>
  </si>
  <si>
    <t>'V'</t>
  </si>
  <si>
    <t>'0x6F3' - 50</t>
  </si>
  <si>
    <t>'0x6F4' - 51</t>
  </si>
  <si>
    <t>'100'</t>
  </si>
  <si>
    <t>'0:0'</t>
  </si>
  <si>
    <t>'0:1'</t>
  </si>
  <si>
    <t>'0:2'</t>
  </si>
  <si>
    <t>'0:3'</t>
  </si>
  <si>
    <t>'0:4'</t>
  </si>
  <si>
    <t>'0x6F6' - 52</t>
  </si>
  <si>
    <t>'4 - 7'</t>
  </si>
  <si>
    <t>'m'</t>
  </si>
  <si>
    <t>'0x6F7' - 53</t>
  </si>
  <si>
    <t>'0-3'</t>
  </si>
  <si>
    <t>'0x6F8' - 54</t>
  </si>
  <si>
    <t>'3'</t>
  </si>
  <si>
    <t>'0x700' - 55</t>
  </si>
  <si>
    <t>'0-1'</t>
  </si>
  <si>
    <t>'See (PD16 CAN Protocol) for more detailed info.'</t>
  </si>
  <si>
    <t>'2-3'</t>
  </si>
  <si>
    <t>'4-5'</t>
  </si>
  <si>
    <t>'6-7'</t>
  </si>
  <si>
    <t>0x3E0' - 20</t>
  </si>
  <si>
    <t>0x470' - 39</t>
  </si>
  <si>
    <t>km/h'</t>
  </si>
  <si>
    <t>°'</t>
  </si>
  <si>
    <t>kPa'</t>
  </si>
  <si>
    <t>Traction Control Enabled</t>
  </si>
  <si>
    <t>1:7'</t>
  </si>
  <si>
    <t>2 - 3</t>
  </si>
  <si>
    <t>4 - 5</t>
  </si>
  <si>
    <t>6 - 7</t>
  </si>
  <si>
    <t>Thermo-fan 4 On</t>
  </si>
  <si>
    <t>λ'</t>
  </si>
  <si>
    <t>1-2</t>
  </si>
  <si>
    <t>raw'</t>
  </si>
  <si>
    <t>0 - Idle, 1 - Level 1, 2 - Level 2, 3 - Level 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</si>
</sst>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3" borderId="5" xfId="0" applyFill="1" applyBorder="1"/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3" borderId="2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vertical="center" wrapText="1"/>
    </xf>
    <xf numFmtId="0" fontId="1" fillId="2" borderId="6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BDD6-1F09-45C0-8E22-708F27FC8E0D}">
  <dimension ref="A1:I306"/>
  <sheetViews>
    <sheetView tabSelected="1" topLeftCell="A282" zoomScale="80" zoomScaleNormal="80" workbookViewId="0">
      <selection activeCell="I298" sqref="I298"/>
    </sheetView>
  </sheetViews>
  <sheetFormatPr defaultRowHeight="15" x14ac:dyDescent="0.25"/>
  <cols>
    <col min="1" max="1" width="13.85546875" customWidth="1"/>
    <col min="2" max="2" width="9.28515625" bestFit="1" customWidth="1"/>
    <col min="4" max="4" width="14.28515625" style="29" customWidth="1"/>
    <col min="5" max="5" width="11.5703125" customWidth="1"/>
    <col min="6" max="6" width="41.5703125" customWidth="1"/>
    <col min="7" max="7" width="11.42578125" customWidth="1"/>
    <col min="8" max="8" width="33.85546875" customWidth="1"/>
    <col min="9" max="9" width="63.85546875" customWidth="1"/>
    <col min="10" max="10" width="55.7109375" customWidth="1"/>
  </cols>
  <sheetData>
    <row r="1" spans="1:9" ht="38.25" customHeight="1" x14ac:dyDescent="0.25">
      <c r="A1" s="1" t="s">
        <v>311</v>
      </c>
      <c r="B1" s="1" t="s">
        <v>312</v>
      </c>
      <c r="C1" s="1" t="s">
        <v>313</v>
      </c>
      <c r="D1" s="24" t="s">
        <v>314</v>
      </c>
      <c r="E1" s="1" t="s">
        <v>315</v>
      </c>
      <c r="F1" s="1" t="s">
        <v>316</v>
      </c>
      <c r="G1" s="1" t="s">
        <v>317</v>
      </c>
      <c r="H1" s="2" t="s">
        <v>318</v>
      </c>
      <c r="I1" s="3" t="s">
        <v>316</v>
      </c>
    </row>
    <row r="2" spans="1:9" x14ac:dyDescent="0.25">
      <c r="A2" s="30" t="s">
        <v>319</v>
      </c>
      <c r="B2" s="30" t="s">
        <v>320</v>
      </c>
      <c r="C2" s="30" t="s">
        <v>321</v>
      </c>
      <c r="D2" s="25" t="s">
        <v>322</v>
      </c>
      <c r="E2" s="5" t="s">
        <v>323</v>
      </c>
      <c r="F2" s="5" t="s">
        <v>1</v>
      </c>
      <c r="G2" s="5" t="s">
        <v>324</v>
      </c>
      <c r="H2" s="6" t="s">
        <v>2</v>
      </c>
      <c r="I2" s="7" t="str">
        <f>LOWER(SUBSTITUTE(F2, " ", "_"))</f>
        <v>rpm</v>
      </c>
    </row>
    <row r="3" spans="1:9" ht="25.5" customHeight="1" x14ac:dyDescent="0.25">
      <c r="A3" s="31"/>
      <c r="B3" s="31"/>
      <c r="C3" s="31"/>
      <c r="D3" s="25" t="s">
        <v>325</v>
      </c>
      <c r="E3" s="5" t="s">
        <v>323</v>
      </c>
      <c r="F3" s="5" t="s">
        <v>3</v>
      </c>
      <c r="G3" s="5" t="s">
        <v>4</v>
      </c>
      <c r="H3" s="6" t="s">
        <v>5</v>
      </c>
      <c r="I3" s="7" t="str">
        <f t="shared" ref="I3:I66" si="0">LOWER(SUBSTITUTE(F3, " ", "_"))</f>
        <v>manifold_pressure</v>
      </c>
    </row>
    <row r="4" spans="1:9" ht="25.5" customHeight="1" x14ac:dyDescent="0.25">
      <c r="A4" s="31"/>
      <c r="B4" s="31"/>
      <c r="C4" s="31"/>
      <c r="D4" s="25" t="s">
        <v>326</v>
      </c>
      <c r="E4" s="5" t="s">
        <v>323</v>
      </c>
      <c r="F4" s="5" t="s">
        <v>6</v>
      </c>
      <c r="G4" s="5" t="s">
        <v>327</v>
      </c>
      <c r="H4" s="6" t="s">
        <v>5</v>
      </c>
      <c r="I4" s="7" t="str">
        <f t="shared" si="0"/>
        <v>throttle_position</v>
      </c>
    </row>
    <row r="5" spans="1:9" ht="25.5" customHeight="1" x14ac:dyDescent="0.25">
      <c r="A5" s="32"/>
      <c r="B5" s="32"/>
      <c r="C5" s="32"/>
      <c r="D5" s="25" t="s">
        <v>328</v>
      </c>
      <c r="E5" s="5" t="s">
        <v>323</v>
      </c>
      <c r="F5" s="5" t="s">
        <v>7</v>
      </c>
      <c r="G5" s="5" t="s">
        <v>329</v>
      </c>
      <c r="H5" s="6" t="s">
        <v>8</v>
      </c>
      <c r="I5" s="7" t="str">
        <f t="shared" si="0"/>
        <v>coolant_pressure</v>
      </c>
    </row>
    <row r="6" spans="1:9" ht="25.5" customHeight="1" x14ac:dyDescent="0.25">
      <c r="A6" s="33" t="s">
        <v>330</v>
      </c>
      <c r="B6" s="33" t="s">
        <v>320</v>
      </c>
      <c r="C6" s="33" t="s">
        <v>321</v>
      </c>
      <c r="D6" s="26" t="s">
        <v>322</v>
      </c>
      <c r="E6" s="9" t="s">
        <v>323</v>
      </c>
      <c r="F6" s="9" t="s">
        <v>9</v>
      </c>
      <c r="G6" s="9" t="s">
        <v>329</v>
      </c>
      <c r="H6" s="10" t="s">
        <v>8</v>
      </c>
      <c r="I6" s="11" t="str">
        <f t="shared" si="0"/>
        <v>fuel_pressure</v>
      </c>
    </row>
    <row r="7" spans="1:9" ht="25.5" customHeight="1" x14ac:dyDescent="0.25">
      <c r="A7" s="34"/>
      <c r="B7" s="34"/>
      <c r="C7" s="34"/>
      <c r="D7" s="26" t="s">
        <v>325</v>
      </c>
      <c r="E7" s="9" t="s">
        <v>323</v>
      </c>
      <c r="F7" s="9" t="s">
        <v>10</v>
      </c>
      <c r="G7" s="9" t="s">
        <v>329</v>
      </c>
      <c r="H7" s="10" t="s">
        <v>8</v>
      </c>
      <c r="I7" s="11" t="str">
        <f t="shared" si="0"/>
        <v>oil_pressure</v>
      </c>
    </row>
    <row r="8" spans="1:9" ht="25.5" customHeight="1" x14ac:dyDescent="0.25">
      <c r="A8" s="34"/>
      <c r="B8" s="34"/>
      <c r="C8" s="34"/>
      <c r="D8" s="26" t="s">
        <v>326</v>
      </c>
      <c r="E8" s="9" t="s">
        <v>323</v>
      </c>
      <c r="F8" s="9" t="s">
        <v>11</v>
      </c>
      <c r="G8" s="9" t="s">
        <v>327</v>
      </c>
      <c r="H8" s="10" t="s">
        <v>5</v>
      </c>
      <c r="I8" s="11" t="str">
        <f t="shared" si="0"/>
        <v>engine_demand</v>
      </c>
    </row>
    <row r="9" spans="1:9" ht="25.5" customHeight="1" x14ac:dyDescent="0.25">
      <c r="A9" s="35"/>
      <c r="B9" s="35"/>
      <c r="C9" s="35"/>
      <c r="D9" s="26" t="s">
        <v>328</v>
      </c>
      <c r="E9" s="9" t="s">
        <v>323</v>
      </c>
      <c r="F9" s="9" t="s">
        <v>12</v>
      </c>
      <c r="G9" s="9" t="s">
        <v>329</v>
      </c>
      <c r="H9" s="10" t="s">
        <v>8</v>
      </c>
      <c r="I9" s="11" t="str">
        <f t="shared" si="0"/>
        <v>wastegate_pressure</v>
      </c>
    </row>
    <row r="10" spans="1:9" ht="38.25" customHeight="1" x14ac:dyDescent="0.25">
      <c r="A10" s="30" t="s">
        <v>331</v>
      </c>
      <c r="B10" s="30" t="s">
        <v>320</v>
      </c>
      <c r="C10" s="30" t="s">
        <v>321</v>
      </c>
      <c r="D10" s="25" t="s">
        <v>322</v>
      </c>
      <c r="E10" s="5" t="s">
        <v>323</v>
      </c>
      <c r="F10" s="5" t="s">
        <v>13</v>
      </c>
      <c r="G10" s="5" t="s">
        <v>327</v>
      </c>
      <c r="H10" s="6" t="s">
        <v>5</v>
      </c>
      <c r="I10" s="7" t="str">
        <f t="shared" si="0"/>
        <v>injection_stage_1_duty_cycle</v>
      </c>
    </row>
    <row r="11" spans="1:9" ht="38.25" customHeight="1" x14ac:dyDescent="0.25">
      <c r="A11" s="31"/>
      <c r="B11" s="31"/>
      <c r="C11" s="31"/>
      <c r="D11" s="25" t="s">
        <v>325</v>
      </c>
      <c r="E11" s="5" t="s">
        <v>323</v>
      </c>
      <c r="F11" s="5" t="s">
        <v>14</v>
      </c>
      <c r="G11" s="5" t="s">
        <v>327</v>
      </c>
      <c r="H11" s="6" t="s">
        <v>5</v>
      </c>
      <c r="I11" s="7" t="str">
        <f t="shared" si="0"/>
        <v>injection_stage_2_duty_cycle</v>
      </c>
    </row>
    <row r="12" spans="1:9" ht="38.25" customHeight="1" x14ac:dyDescent="0.25">
      <c r="A12" s="32"/>
      <c r="B12" s="32"/>
      <c r="C12" s="32"/>
      <c r="D12" s="25" t="s">
        <v>326</v>
      </c>
      <c r="E12" s="5" t="s">
        <v>332</v>
      </c>
      <c r="F12" s="5" t="s">
        <v>15</v>
      </c>
      <c r="G12" s="56" t="s">
        <v>491</v>
      </c>
      <c r="H12" s="6" t="s">
        <v>5</v>
      </c>
      <c r="I12" s="7" t="str">
        <f>LOWER(SUBSTITUTE(F12, " ", "_"))</f>
        <v>ignition_angle_(leading)</v>
      </c>
    </row>
    <row r="13" spans="1:9" ht="25.5" customHeight="1" x14ac:dyDescent="0.25">
      <c r="A13" s="33" t="s">
        <v>334</v>
      </c>
      <c r="B13" s="33" t="s">
        <v>335</v>
      </c>
      <c r="C13" s="33" t="s">
        <v>321</v>
      </c>
      <c r="D13" s="26" t="s">
        <v>322</v>
      </c>
      <c r="E13" s="9" t="s">
        <v>332</v>
      </c>
      <c r="F13" s="9" t="s">
        <v>16</v>
      </c>
      <c r="G13" s="9" t="s">
        <v>336</v>
      </c>
      <c r="H13" s="10" t="s">
        <v>5</v>
      </c>
      <c r="I13" s="11" t="str">
        <f t="shared" si="0"/>
        <v>wheel_slip</v>
      </c>
    </row>
    <row r="14" spans="1:9" ht="25.5" customHeight="1" x14ac:dyDescent="0.25">
      <c r="A14" s="34"/>
      <c r="B14" s="34"/>
      <c r="C14" s="34"/>
      <c r="D14" s="26" t="s">
        <v>325</v>
      </c>
      <c r="E14" s="9" t="s">
        <v>332</v>
      </c>
      <c r="F14" s="9" t="s">
        <v>17</v>
      </c>
      <c r="G14" s="9" t="s">
        <v>336</v>
      </c>
      <c r="H14" s="10" t="s">
        <v>5</v>
      </c>
      <c r="I14" s="11" t="str">
        <f t="shared" si="0"/>
        <v>wheel_diff</v>
      </c>
    </row>
    <row r="15" spans="1:9" x14ac:dyDescent="0.25">
      <c r="A15" s="34"/>
      <c r="B15" s="34"/>
      <c r="C15" s="34"/>
      <c r="D15" s="26" t="s">
        <v>326</v>
      </c>
      <c r="E15" s="12"/>
      <c r="F15" s="12"/>
      <c r="G15" s="12"/>
      <c r="H15" s="13"/>
      <c r="I15" s="11" t="str">
        <f t="shared" si="0"/>
        <v/>
      </c>
    </row>
    <row r="16" spans="1:9" ht="38.25" customHeight="1" x14ac:dyDescent="0.25">
      <c r="A16" s="35"/>
      <c r="B16" s="35"/>
      <c r="C16" s="35"/>
      <c r="D16" s="26" t="s">
        <v>328</v>
      </c>
      <c r="E16" s="9" t="s">
        <v>323</v>
      </c>
      <c r="F16" s="9" t="s">
        <v>18</v>
      </c>
      <c r="G16" s="9" t="s">
        <v>324</v>
      </c>
      <c r="H16" s="10" t="s">
        <v>2</v>
      </c>
      <c r="I16" s="11" t="str">
        <f t="shared" si="0"/>
        <v>launch_control_end_rpm</v>
      </c>
    </row>
    <row r="17" spans="1:9" ht="63.75" customHeight="1" x14ac:dyDescent="0.25">
      <c r="A17" s="30" t="s">
        <v>337</v>
      </c>
      <c r="B17" s="30" t="s">
        <v>320</v>
      </c>
      <c r="C17" s="30" t="s">
        <v>321</v>
      </c>
      <c r="D17" s="25" t="s">
        <v>322</v>
      </c>
      <c r="E17" s="5" t="s">
        <v>323</v>
      </c>
      <c r="F17" s="5" t="s">
        <v>19</v>
      </c>
      <c r="G17" s="5" t="s">
        <v>338</v>
      </c>
      <c r="H17" s="6" t="s">
        <v>20</v>
      </c>
      <c r="I17" s="7" t="str">
        <f t="shared" si="0"/>
        <v>injection_stage_1_average_injection_time</v>
      </c>
    </row>
    <row r="18" spans="1:9" ht="63.75" customHeight="1" x14ac:dyDescent="0.25">
      <c r="A18" s="31"/>
      <c r="B18" s="31"/>
      <c r="C18" s="31"/>
      <c r="D18" s="25" t="s">
        <v>325</v>
      </c>
      <c r="E18" s="5" t="s">
        <v>323</v>
      </c>
      <c r="F18" s="5" t="s">
        <v>21</v>
      </c>
      <c r="G18" s="5" t="s">
        <v>338</v>
      </c>
      <c r="H18" s="6" t="s">
        <v>20</v>
      </c>
      <c r="I18" s="7" t="str">
        <f t="shared" si="0"/>
        <v>injection_stage_2_average_injection_time</v>
      </c>
    </row>
    <row r="19" spans="1:9" ht="63.75" customHeight="1" x14ac:dyDescent="0.25">
      <c r="A19" s="31"/>
      <c r="B19" s="31"/>
      <c r="C19" s="31"/>
      <c r="D19" s="25" t="s">
        <v>326</v>
      </c>
      <c r="E19" s="5" t="s">
        <v>323</v>
      </c>
      <c r="F19" s="5" t="s">
        <v>22</v>
      </c>
      <c r="G19" s="5" t="s">
        <v>338</v>
      </c>
      <c r="H19" s="6" t="s">
        <v>20</v>
      </c>
      <c r="I19" s="7" t="str">
        <f t="shared" si="0"/>
        <v>injection_stage_3_average_injection_time</v>
      </c>
    </row>
    <row r="20" spans="1:9" ht="63.75" customHeight="1" x14ac:dyDescent="0.25">
      <c r="A20" s="32"/>
      <c r="B20" s="32"/>
      <c r="C20" s="32"/>
      <c r="D20" s="25" t="s">
        <v>328</v>
      </c>
      <c r="E20" s="5" t="s">
        <v>323</v>
      </c>
      <c r="F20" s="5" t="s">
        <v>23</v>
      </c>
      <c r="G20" s="5" t="s">
        <v>338</v>
      </c>
      <c r="H20" s="6" t="s">
        <v>20</v>
      </c>
      <c r="I20" s="7" t="str">
        <f t="shared" si="0"/>
        <v>injection_stage_4_average_injection_time</v>
      </c>
    </row>
    <row r="21" spans="1:9" ht="25.5" customHeight="1" x14ac:dyDescent="0.25">
      <c r="A21" s="33" t="s">
        <v>339</v>
      </c>
      <c r="B21" s="33" t="s">
        <v>335</v>
      </c>
      <c r="C21" s="33" t="s">
        <v>321</v>
      </c>
      <c r="D21" s="26" t="s">
        <v>322</v>
      </c>
      <c r="E21" s="9" t="s">
        <v>323</v>
      </c>
      <c r="F21" s="9" t="s">
        <v>24</v>
      </c>
      <c r="G21" s="9" t="s">
        <v>340</v>
      </c>
      <c r="H21" s="10" t="s">
        <v>20</v>
      </c>
      <c r="I21" s="11" t="str">
        <f t="shared" si="0"/>
        <v>wideband_sensor_1</v>
      </c>
    </row>
    <row r="22" spans="1:9" ht="25.5" customHeight="1" x14ac:dyDescent="0.25">
      <c r="A22" s="34"/>
      <c r="B22" s="34"/>
      <c r="C22" s="34"/>
      <c r="D22" s="26" t="s">
        <v>325</v>
      </c>
      <c r="E22" s="9" t="s">
        <v>323</v>
      </c>
      <c r="F22" s="9" t="s">
        <v>25</v>
      </c>
      <c r="G22" s="9" t="s">
        <v>340</v>
      </c>
      <c r="H22" s="10" t="s">
        <v>20</v>
      </c>
      <c r="I22" s="11" t="str">
        <f t="shared" si="0"/>
        <v>wideband_sensor_2</v>
      </c>
    </row>
    <row r="23" spans="1:9" ht="25.5" customHeight="1" x14ac:dyDescent="0.25">
      <c r="A23" s="34"/>
      <c r="B23" s="34"/>
      <c r="C23" s="34"/>
      <c r="D23" s="26" t="s">
        <v>326</v>
      </c>
      <c r="E23" s="9" t="s">
        <v>323</v>
      </c>
      <c r="F23" s="9" t="s">
        <v>26</v>
      </c>
      <c r="G23" s="9" t="s">
        <v>340</v>
      </c>
      <c r="H23" s="10" t="s">
        <v>20</v>
      </c>
      <c r="I23" s="11" t="str">
        <f t="shared" si="0"/>
        <v>wideband_sensor_3</v>
      </c>
    </row>
    <row r="24" spans="1:9" ht="25.5" customHeight="1" x14ac:dyDescent="0.25">
      <c r="A24" s="35"/>
      <c r="B24" s="35"/>
      <c r="C24" s="35"/>
      <c r="D24" s="26" t="s">
        <v>328</v>
      </c>
      <c r="E24" s="9" t="s">
        <v>323</v>
      </c>
      <c r="F24" s="9" t="s">
        <v>27</v>
      </c>
      <c r="G24" s="9" t="s">
        <v>340</v>
      </c>
      <c r="H24" s="10" t="s">
        <v>20</v>
      </c>
      <c r="I24" s="11" t="str">
        <f t="shared" si="0"/>
        <v>wideband_sensor_4</v>
      </c>
    </row>
    <row r="25" spans="1:9" ht="51" customHeight="1" x14ac:dyDescent="0.25">
      <c r="A25" s="30" t="s">
        <v>341</v>
      </c>
      <c r="B25" s="30" t="s">
        <v>335</v>
      </c>
      <c r="C25" s="30" t="s">
        <v>321</v>
      </c>
      <c r="D25" s="25" t="s">
        <v>322</v>
      </c>
      <c r="E25" s="5" t="s">
        <v>323</v>
      </c>
      <c r="F25" s="5" t="s">
        <v>28</v>
      </c>
      <c r="G25" s="5" t="s">
        <v>342</v>
      </c>
      <c r="H25" s="6" t="s">
        <v>2</v>
      </c>
      <c r="I25" s="7" t="str">
        <f t="shared" si="0"/>
        <v>trigger_system_error_count</v>
      </c>
    </row>
    <row r="26" spans="1:9" ht="25.5" customHeight="1" x14ac:dyDescent="0.25">
      <c r="A26" s="31"/>
      <c r="B26" s="31"/>
      <c r="C26" s="31"/>
      <c r="D26" s="25" t="s">
        <v>325</v>
      </c>
      <c r="E26" s="5" t="s">
        <v>323</v>
      </c>
      <c r="F26" s="5" t="s">
        <v>29</v>
      </c>
      <c r="G26" s="5" t="s">
        <v>342</v>
      </c>
      <c r="H26" s="6" t="s">
        <v>2</v>
      </c>
      <c r="I26" s="7" t="str">
        <f t="shared" si="0"/>
        <v>trigger_counter</v>
      </c>
    </row>
    <row r="27" spans="1:9" ht="25.5" customHeight="1" x14ac:dyDescent="0.25">
      <c r="A27" s="32"/>
      <c r="B27" s="32"/>
      <c r="C27" s="32"/>
      <c r="D27" s="25" t="s">
        <v>328</v>
      </c>
      <c r="E27" s="5" t="s">
        <v>323</v>
      </c>
      <c r="F27" s="5" t="s">
        <v>30</v>
      </c>
      <c r="G27" s="5" t="s">
        <v>342</v>
      </c>
      <c r="H27" s="6" t="s">
        <v>2</v>
      </c>
      <c r="I27" s="7" t="str">
        <f t="shared" si="0"/>
        <v>trigger_sync_level</v>
      </c>
    </row>
    <row r="28" spans="1:9" ht="25.5" customHeight="1" x14ac:dyDescent="0.25">
      <c r="A28" s="33" t="s">
        <v>343</v>
      </c>
      <c r="B28" s="33" t="s">
        <v>335</v>
      </c>
      <c r="C28" s="33" t="s">
        <v>321</v>
      </c>
      <c r="D28" s="26" t="s">
        <v>322</v>
      </c>
      <c r="E28" s="9" t="s">
        <v>323</v>
      </c>
      <c r="F28" s="9" t="s">
        <v>31</v>
      </c>
      <c r="G28" s="9" t="s">
        <v>344</v>
      </c>
      <c r="H28" s="10" t="s">
        <v>32</v>
      </c>
      <c r="I28" s="11" t="str">
        <f t="shared" si="0"/>
        <v>knock_level_1</v>
      </c>
    </row>
    <row r="29" spans="1:9" ht="25.5" customHeight="1" x14ac:dyDescent="0.25">
      <c r="A29" s="35"/>
      <c r="B29" s="35"/>
      <c r="C29" s="35"/>
      <c r="D29" s="26" t="s">
        <v>325</v>
      </c>
      <c r="E29" s="9" t="s">
        <v>323</v>
      </c>
      <c r="F29" s="9" t="s">
        <v>33</v>
      </c>
      <c r="G29" s="9" t="s">
        <v>344</v>
      </c>
      <c r="H29" s="10" t="s">
        <v>32</v>
      </c>
      <c r="I29" s="11" t="str">
        <f t="shared" si="0"/>
        <v>knock_level_2</v>
      </c>
    </row>
    <row r="30" spans="1:9" ht="38.25" customHeight="1" x14ac:dyDescent="0.25">
      <c r="A30" s="30" t="s">
        <v>345</v>
      </c>
      <c r="B30" s="30" t="s">
        <v>335</v>
      </c>
      <c r="C30" s="30" t="s">
        <v>321</v>
      </c>
      <c r="D30" s="25" t="s">
        <v>322</v>
      </c>
      <c r="E30" s="5" t="s">
        <v>323</v>
      </c>
      <c r="F30" s="5" t="s">
        <v>34</v>
      </c>
      <c r="G30" s="5" t="s">
        <v>329</v>
      </c>
      <c r="H30" s="6" t="s">
        <v>35</v>
      </c>
      <c r="I30" s="7" t="str">
        <f t="shared" si="0"/>
        <v>brake_pressure_front</v>
      </c>
    </row>
    <row r="31" spans="1:9" ht="127.5" customHeight="1" x14ac:dyDescent="0.25">
      <c r="A31" s="31"/>
      <c r="B31" s="31"/>
      <c r="C31" s="31"/>
      <c r="D31" s="25" t="s">
        <v>325</v>
      </c>
      <c r="E31" s="5" t="s">
        <v>323</v>
      </c>
      <c r="F31" s="5" t="s">
        <v>36</v>
      </c>
      <c r="G31" s="5" t="s">
        <v>329</v>
      </c>
      <c r="H31" s="6" t="s">
        <v>37</v>
      </c>
      <c r="I31" s="7" t="str">
        <f t="shared" si="0"/>
        <v>nos_pressure_sensor_1</v>
      </c>
    </row>
    <row r="32" spans="1:9" ht="38.25" customHeight="1" x14ac:dyDescent="0.25">
      <c r="A32" s="31"/>
      <c r="B32" s="31"/>
      <c r="C32" s="31"/>
      <c r="D32" s="25" t="s">
        <v>326</v>
      </c>
      <c r="E32" s="5" t="s">
        <v>323</v>
      </c>
      <c r="F32" s="5" t="s">
        <v>38</v>
      </c>
      <c r="G32" s="5" t="s">
        <v>324</v>
      </c>
      <c r="H32" s="6" t="s">
        <v>39</v>
      </c>
      <c r="I32" s="7" t="str">
        <f t="shared" si="0"/>
        <v>turbo_speed_sensor_1</v>
      </c>
    </row>
    <row r="33" spans="1:9" x14ac:dyDescent="0.25">
      <c r="A33" s="32"/>
      <c r="B33" s="32"/>
      <c r="C33" s="32"/>
      <c r="D33" s="25" t="s">
        <v>328</v>
      </c>
      <c r="E33" s="5" t="s">
        <v>332</v>
      </c>
      <c r="F33" s="5" t="s">
        <v>40</v>
      </c>
      <c r="G33" s="5" t="s">
        <v>346</v>
      </c>
      <c r="H33" s="6" t="s">
        <v>5</v>
      </c>
      <c r="I33" s="7" t="str">
        <f t="shared" si="0"/>
        <v>lateral_g</v>
      </c>
    </row>
    <row r="34" spans="1:9" ht="38.25" customHeight="1" x14ac:dyDescent="0.25">
      <c r="A34" s="33" t="s">
        <v>347</v>
      </c>
      <c r="B34" s="33" t="s">
        <v>335</v>
      </c>
      <c r="C34" s="33" t="s">
        <v>321</v>
      </c>
      <c r="D34" s="26" t="s">
        <v>322</v>
      </c>
      <c r="E34" s="9" t="s">
        <v>323</v>
      </c>
      <c r="F34" s="9" t="s">
        <v>41</v>
      </c>
      <c r="G34" s="9" t="s">
        <v>336</v>
      </c>
      <c r="H34" s="10" t="s">
        <v>5</v>
      </c>
      <c r="I34" s="11" t="str">
        <f t="shared" si="0"/>
        <v>wheel_speed_front_left</v>
      </c>
    </row>
    <row r="35" spans="1:9" ht="51" customHeight="1" x14ac:dyDescent="0.25">
      <c r="A35" s="34"/>
      <c r="B35" s="34"/>
      <c r="C35" s="34"/>
      <c r="D35" s="26" t="s">
        <v>325</v>
      </c>
      <c r="E35" s="9" t="s">
        <v>323</v>
      </c>
      <c r="F35" s="9" t="s">
        <v>42</v>
      </c>
      <c r="G35" s="9" t="s">
        <v>336</v>
      </c>
      <c r="H35" s="10" t="s">
        <v>5</v>
      </c>
      <c r="I35" s="11" t="str">
        <f t="shared" si="0"/>
        <v>wheel_speed_front_right</v>
      </c>
    </row>
    <row r="36" spans="1:9" ht="38.25" customHeight="1" x14ac:dyDescent="0.25">
      <c r="A36" s="34"/>
      <c r="B36" s="34"/>
      <c r="C36" s="34"/>
      <c r="D36" s="26" t="s">
        <v>326</v>
      </c>
      <c r="E36" s="9" t="s">
        <v>323</v>
      </c>
      <c r="F36" s="9" t="s">
        <v>43</v>
      </c>
      <c r="G36" s="9" t="s">
        <v>336</v>
      </c>
      <c r="H36" s="10" t="s">
        <v>5</v>
      </c>
      <c r="I36" s="11" t="str">
        <f t="shared" si="0"/>
        <v>wheel_speed_rear_left</v>
      </c>
    </row>
    <row r="37" spans="1:9" ht="38.25" customHeight="1" x14ac:dyDescent="0.25">
      <c r="A37" s="35"/>
      <c r="B37" s="35"/>
      <c r="C37" s="35"/>
      <c r="D37" s="26" t="s">
        <v>328</v>
      </c>
      <c r="E37" s="9" t="s">
        <v>323</v>
      </c>
      <c r="F37" s="9" t="s">
        <v>44</v>
      </c>
      <c r="G37" s="9" t="s">
        <v>336</v>
      </c>
      <c r="H37" s="10" t="s">
        <v>5</v>
      </c>
      <c r="I37" s="11" t="str">
        <f t="shared" si="0"/>
        <v>wheel_speed_rear_right</v>
      </c>
    </row>
    <row r="38" spans="1:9" ht="38.25" customHeight="1" x14ac:dyDescent="0.25">
      <c r="A38" s="30" t="s">
        <v>348</v>
      </c>
      <c r="B38" s="30" t="s">
        <v>335</v>
      </c>
      <c r="C38" s="30" t="s">
        <v>321</v>
      </c>
      <c r="D38" s="25" t="s">
        <v>326</v>
      </c>
      <c r="E38" s="5" t="s">
        <v>332</v>
      </c>
      <c r="F38" s="5" t="s">
        <v>45</v>
      </c>
      <c r="G38" s="5" t="s">
        <v>333</v>
      </c>
      <c r="H38" s="6" t="s">
        <v>5</v>
      </c>
      <c r="I38" s="7" t="str">
        <f t="shared" si="0"/>
        <v>exhaust_cam_angle_1</v>
      </c>
    </row>
    <row r="39" spans="1:9" ht="38.25" customHeight="1" x14ac:dyDescent="0.25">
      <c r="A39" s="32"/>
      <c r="B39" s="32"/>
      <c r="C39" s="32"/>
      <c r="D39" s="25" t="s">
        <v>328</v>
      </c>
      <c r="E39" s="5" t="s">
        <v>332</v>
      </c>
      <c r="F39" s="5" t="s">
        <v>46</v>
      </c>
      <c r="G39" s="5" t="s">
        <v>333</v>
      </c>
      <c r="H39" s="6" t="s">
        <v>5</v>
      </c>
      <c r="I39" s="7" t="str">
        <f t="shared" si="0"/>
        <v>exhaust_cam_angle_2</v>
      </c>
    </row>
    <row r="40" spans="1:9" ht="38.25" customHeight="1" x14ac:dyDescent="0.25">
      <c r="A40" s="33" t="s">
        <v>349</v>
      </c>
      <c r="B40" s="33" t="s">
        <v>335</v>
      </c>
      <c r="C40" s="33" t="s">
        <v>321</v>
      </c>
      <c r="D40" s="26" t="s">
        <v>322</v>
      </c>
      <c r="E40" s="9" t="s">
        <v>323</v>
      </c>
      <c r="F40" s="9" t="s">
        <v>47</v>
      </c>
      <c r="G40" s="9" t="s">
        <v>350</v>
      </c>
      <c r="H40" s="10" t="s">
        <v>48</v>
      </c>
      <c r="I40" s="11" t="str">
        <f t="shared" si="0"/>
        <v>engine_limiting_active</v>
      </c>
    </row>
    <row r="41" spans="1:9" ht="51" customHeight="1" x14ac:dyDescent="0.25">
      <c r="A41" s="34"/>
      <c r="B41" s="34"/>
      <c r="C41" s="34"/>
      <c r="D41" s="26" t="s">
        <v>325</v>
      </c>
      <c r="E41" s="9" t="s">
        <v>332</v>
      </c>
      <c r="F41" s="9" t="s">
        <v>49</v>
      </c>
      <c r="G41" s="9" t="s">
        <v>333</v>
      </c>
      <c r="H41" s="10" t="s">
        <v>5</v>
      </c>
      <c r="I41" s="11" t="str">
        <f t="shared" si="0"/>
        <v>launch_control_ignition_retard</v>
      </c>
    </row>
    <row r="42" spans="1:9" ht="51" customHeight="1" x14ac:dyDescent="0.25">
      <c r="A42" s="34"/>
      <c r="B42" s="34"/>
      <c r="C42" s="34"/>
      <c r="D42" s="26" t="s">
        <v>326</v>
      </c>
      <c r="E42" s="9" t="s">
        <v>332</v>
      </c>
      <c r="F42" s="9" t="s">
        <v>50</v>
      </c>
      <c r="G42" s="9" t="s">
        <v>327</v>
      </c>
      <c r="H42" s="10" t="s">
        <v>5</v>
      </c>
      <c r="I42" s="11" t="str">
        <f t="shared" si="0"/>
        <v>launch_control_fuel_enrich</v>
      </c>
    </row>
    <row r="43" spans="1:9" ht="25.5" customHeight="1" x14ac:dyDescent="0.25">
      <c r="A43" s="35"/>
      <c r="B43" s="35"/>
      <c r="C43" s="35"/>
      <c r="D43" s="26" t="s">
        <v>328</v>
      </c>
      <c r="E43" s="9" t="s">
        <v>332</v>
      </c>
      <c r="F43" s="9" t="s">
        <v>51</v>
      </c>
      <c r="G43" s="9" t="s">
        <v>346</v>
      </c>
      <c r="H43" s="10" t="s">
        <v>5</v>
      </c>
      <c r="I43" s="11" t="str">
        <f t="shared" si="0"/>
        <v>longitudinal_g</v>
      </c>
    </row>
    <row r="44" spans="1:9" ht="38.25" customHeight="1" x14ac:dyDescent="0.25">
      <c r="A44" s="30" t="s">
        <v>351</v>
      </c>
      <c r="B44" s="30" t="s">
        <v>335</v>
      </c>
      <c r="C44" s="30" t="s">
        <v>321</v>
      </c>
      <c r="D44" s="25" t="s">
        <v>322</v>
      </c>
      <c r="E44" s="5" t="s">
        <v>323</v>
      </c>
      <c r="F44" s="5" t="s">
        <v>52</v>
      </c>
      <c r="G44" s="5" t="s">
        <v>327</v>
      </c>
      <c r="H44" s="6" t="s">
        <v>5</v>
      </c>
      <c r="I44" s="7" t="str">
        <f t="shared" si="0"/>
        <v>generic_output_1_duty_cycle</v>
      </c>
    </row>
    <row r="45" spans="1:9" ht="38.25" customHeight="1" x14ac:dyDescent="0.25">
      <c r="A45" s="32"/>
      <c r="B45" s="32"/>
      <c r="C45" s="32"/>
      <c r="D45" s="25" t="s">
        <v>325</v>
      </c>
      <c r="E45" s="5" t="s">
        <v>323</v>
      </c>
      <c r="F45" s="5" t="s">
        <v>53</v>
      </c>
      <c r="G45" s="5" t="s">
        <v>327</v>
      </c>
      <c r="H45" s="6" t="s">
        <v>5</v>
      </c>
      <c r="I45" s="7" t="str">
        <f t="shared" si="0"/>
        <v>boost_control_output</v>
      </c>
    </row>
    <row r="46" spans="1:9" ht="15" customHeight="1" x14ac:dyDescent="0.25">
      <c r="A46" s="33" t="s">
        <v>352</v>
      </c>
      <c r="B46" s="33" t="s">
        <v>335</v>
      </c>
      <c r="C46" s="33" t="s">
        <v>321</v>
      </c>
      <c r="D46" s="26" t="s">
        <v>322</v>
      </c>
      <c r="E46" s="9" t="s">
        <v>323</v>
      </c>
      <c r="F46" s="9" t="s">
        <v>54</v>
      </c>
      <c r="G46" s="22" t="s">
        <v>490</v>
      </c>
      <c r="H46" s="10" t="s">
        <v>5</v>
      </c>
      <c r="I46" s="11" t="str">
        <f t="shared" si="0"/>
        <v>vehicle_speed</v>
      </c>
    </row>
    <row r="47" spans="1:9" ht="38.25" customHeight="1" x14ac:dyDescent="0.25">
      <c r="A47" s="34"/>
      <c r="B47" s="34"/>
      <c r="C47" s="34"/>
      <c r="D47" s="26" t="s">
        <v>326</v>
      </c>
      <c r="E47" s="9" t="s">
        <v>332</v>
      </c>
      <c r="F47" s="9" t="s">
        <v>55</v>
      </c>
      <c r="G47" s="22" t="s">
        <v>491</v>
      </c>
      <c r="H47" s="10" t="s">
        <v>5</v>
      </c>
      <c r="I47" s="11" t="str">
        <f t="shared" si="0"/>
        <v>intake_cam_angle_1</v>
      </c>
    </row>
    <row r="48" spans="1:9" ht="38.25" customHeight="1" x14ac:dyDescent="0.25">
      <c r="A48" s="35"/>
      <c r="B48" s="35"/>
      <c r="C48" s="35"/>
      <c r="D48" s="26" t="s">
        <v>328</v>
      </c>
      <c r="E48" s="9" t="s">
        <v>332</v>
      </c>
      <c r="F48" s="9" t="s">
        <v>56</v>
      </c>
      <c r="G48" s="9" t="s">
        <v>333</v>
      </c>
      <c r="H48" s="10" t="s">
        <v>5</v>
      </c>
      <c r="I48" s="11" t="str">
        <f t="shared" si="0"/>
        <v>intake_cam_angle_2</v>
      </c>
    </row>
    <row r="49" spans="1:9" ht="15" customHeight="1" x14ac:dyDescent="0.25">
      <c r="A49" s="30" t="s">
        <v>353</v>
      </c>
      <c r="B49" s="30" t="s">
        <v>354</v>
      </c>
      <c r="C49" s="30" t="s">
        <v>321</v>
      </c>
      <c r="D49" s="25" t="s">
        <v>322</v>
      </c>
      <c r="E49" s="5" t="s">
        <v>323</v>
      </c>
      <c r="F49" s="5" t="s">
        <v>57</v>
      </c>
      <c r="G49" s="5" t="s">
        <v>355</v>
      </c>
      <c r="H49" s="6" t="s">
        <v>2</v>
      </c>
      <c r="I49" s="7" t="str">
        <f t="shared" si="0"/>
        <v>fuel_flow</v>
      </c>
    </row>
    <row r="50" spans="1:9" ht="25.5" customHeight="1" x14ac:dyDescent="0.25">
      <c r="A50" s="32"/>
      <c r="B50" s="32"/>
      <c r="C50" s="32"/>
      <c r="D50" s="25" t="s">
        <v>325</v>
      </c>
      <c r="E50" s="5" t="s">
        <v>323</v>
      </c>
      <c r="F50" s="5" t="s">
        <v>58</v>
      </c>
      <c r="G50" s="5" t="s">
        <v>355</v>
      </c>
      <c r="H50" s="6" t="s">
        <v>2</v>
      </c>
      <c r="I50" s="7" t="str">
        <f t="shared" si="0"/>
        <v>fuel_flow_return</v>
      </c>
    </row>
    <row r="51" spans="1:9" ht="15" customHeight="1" x14ac:dyDescent="0.25">
      <c r="A51" s="33" t="s">
        <v>356</v>
      </c>
      <c r="B51" s="33" t="s">
        <v>354</v>
      </c>
      <c r="C51" s="33" t="s">
        <v>321</v>
      </c>
      <c r="D51" s="26" t="s">
        <v>322</v>
      </c>
      <c r="E51" s="9" t="s">
        <v>323</v>
      </c>
      <c r="F51" s="9" t="s">
        <v>59</v>
      </c>
      <c r="G51" s="9" t="s">
        <v>357</v>
      </c>
      <c r="H51" s="10" t="s">
        <v>5</v>
      </c>
      <c r="I51" s="11" t="str">
        <f t="shared" si="0"/>
        <v>battery_voltage</v>
      </c>
    </row>
    <row r="52" spans="1:9" ht="38.25" customHeight="1" x14ac:dyDescent="0.25">
      <c r="A52" s="34"/>
      <c r="B52" s="34"/>
      <c r="C52" s="34"/>
      <c r="D52" s="26" t="s">
        <v>326</v>
      </c>
      <c r="E52" s="9" t="s">
        <v>323</v>
      </c>
      <c r="F52" s="9" t="s">
        <v>60</v>
      </c>
      <c r="G52" s="22" t="s">
        <v>492</v>
      </c>
      <c r="H52" s="10" t="s">
        <v>5</v>
      </c>
      <c r="I52" s="11" t="str">
        <f t="shared" si="0"/>
        <v>target_boost_level</v>
      </c>
    </row>
    <row r="53" spans="1:9" ht="25.5" customHeight="1" x14ac:dyDescent="0.25">
      <c r="A53" s="35"/>
      <c r="B53" s="35"/>
      <c r="C53" s="35"/>
      <c r="D53" s="26" t="s">
        <v>328</v>
      </c>
      <c r="E53" s="9" t="s">
        <v>323</v>
      </c>
      <c r="F53" s="9" t="s">
        <v>61</v>
      </c>
      <c r="G53" s="9" t="s">
        <v>4</v>
      </c>
      <c r="H53" s="10" t="s">
        <v>5</v>
      </c>
      <c r="I53" s="11" t="str">
        <f t="shared" si="0"/>
        <v>barometric_pressure</v>
      </c>
    </row>
    <row r="54" spans="1:9" ht="15" customHeight="1" x14ac:dyDescent="0.25">
      <c r="A54" s="30" t="s">
        <v>358</v>
      </c>
      <c r="B54" s="30" t="s">
        <v>354</v>
      </c>
      <c r="C54" s="30" t="s">
        <v>321</v>
      </c>
      <c r="D54" s="25" t="s">
        <v>322</v>
      </c>
      <c r="E54" s="5" t="s">
        <v>323</v>
      </c>
      <c r="F54" s="5" t="s">
        <v>62</v>
      </c>
      <c r="G54" s="5" t="s">
        <v>359</v>
      </c>
      <c r="H54" s="6" t="s">
        <v>5</v>
      </c>
      <c r="I54" s="7" t="str">
        <f t="shared" si="0"/>
        <v>egt_sensor_1</v>
      </c>
    </row>
    <row r="55" spans="1:9" ht="25.5" customHeight="1" x14ac:dyDescent="0.25">
      <c r="A55" s="31"/>
      <c r="B55" s="31"/>
      <c r="C55" s="31"/>
      <c r="D55" s="25" t="s">
        <v>325</v>
      </c>
      <c r="E55" s="5" t="s">
        <v>323</v>
      </c>
      <c r="F55" s="5" t="s">
        <v>63</v>
      </c>
      <c r="G55" s="5" t="s">
        <v>359</v>
      </c>
      <c r="H55" s="6" t="s">
        <v>5</v>
      </c>
      <c r="I55" s="7" t="str">
        <f t="shared" si="0"/>
        <v>egt_sensor_2</v>
      </c>
    </row>
    <row r="56" spans="1:9" ht="25.5" customHeight="1" x14ac:dyDescent="0.25">
      <c r="A56" s="31"/>
      <c r="B56" s="31"/>
      <c r="C56" s="31"/>
      <c r="D56" s="25" t="s">
        <v>326</v>
      </c>
      <c r="E56" s="5" t="s">
        <v>323</v>
      </c>
      <c r="F56" s="5" t="s">
        <v>64</v>
      </c>
      <c r="G56" s="5" t="s">
        <v>359</v>
      </c>
      <c r="H56" s="6" t="s">
        <v>5</v>
      </c>
      <c r="I56" s="7" t="str">
        <f t="shared" si="0"/>
        <v>egt_sensor_3</v>
      </c>
    </row>
    <row r="57" spans="1:9" ht="25.5" customHeight="1" x14ac:dyDescent="0.25">
      <c r="A57" s="32"/>
      <c r="B57" s="32"/>
      <c r="C57" s="32"/>
      <c r="D57" s="25" t="s">
        <v>328</v>
      </c>
      <c r="E57" s="5" t="s">
        <v>323</v>
      </c>
      <c r="F57" s="5" t="s">
        <v>65</v>
      </c>
      <c r="G57" s="5" t="s">
        <v>359</v>
      </c>
      <c r="H57" s="6" t="s">
        <v>5</v>
      </c>
      <c r="I57" s="7" t="str">
        <f t="shared" si="0"/>
        <v>egt_sensor_4</v>
      </c>
    </row>
    <row r="58" spans="1:9" ht="15" customHeight="1" x14ac:dyDescent="0.25">
      <c r="A58" s="33" t="s">
        <v>360</v>
      </c>
      <c r="B58" s="33" t="s">
        <v>354</v>
      </c>
      <c r="C58" s="33" t="s">
        <v>321</v>
      </c>
      <c r="D58" s="26" t="s">
        <v>322</v>
      </c>
      <c r="E58" s="9" t="s">
        <v>323</v>
      </c>
      <c r="F58" s="9" t="s">
        <v>66</v>
      </c>
      <c r="G58" s="9" t="s">
        <v>359</v>
      </c>
      <c r="H58" s="10" t="s">
        <v>5</v>
      </c>
      <c r="I58" s="11" t="str">
        <f t="shared" si="0"/>
        <v>egt_sensor_5</v>
      </c>
    </row>
    <row r="59" spans="1:9" ht="25.5" customHeight="1" x14ac:dyDescent="0.25">
      <c r="A59" s="34"/>
      <c r="B59" s="34"/>
      <c r="C59" s="34"/>
      <c r="D59" s="26" t="s">
        <v>325</v>
      </c>
      <c r="E59" s="9" t="s">
        <v>323</v>
      </c>
      <c r="F59" s="9" t="s">
        <v>67</v>
      </c>
      <c r="G59" s="9" t="s">
        <v>359</v>
      </c>
      <c r="H59" s="10" t="s">
        <v>5</v>
      </c>
      <c r="I59" s="11" t="str">
        <f t="shared" si="0"/>
        <v>egt_sensor_6</v>
      </c>
    </row>
    <row r="60" spans="1:9" ht="25.5" customHeight="1" x14ac:dyDescent="0.25">
      <c r="A60" s="34"/>
      <c r="B60" s="34"/>
      <c r="C60" s="34"/>
      <c r="D60" s="26" t="s">
        <v>326</v>
      </c>
      <c r="E60" s="9" t="s">
        <v>323</v>
      </c>
      <c r="F60" s="9" t="s">
        <v>68</v>
      </c>
      <c r="G60" s="9" t="s">
        <v>359</v>
      </c>
      <c r="H60" s="10" t="s">
        <v>5</v>
      </c>
      <c r="I60" s="11" t="str">
        <f t="shared" si="0"/>
        <v>egt_sensor_7</v>
      </c>
    </row>
    <row r="61" spans="1:9" ht="25.5" customHeight="1" x14ac:dyDescent="0.25">
      <c r="A61" s="35"/>
      <c r="B61" s="35"/>
      <c r="C61" s="35"/>
      <c r="D61" s="26" t="s">
        <v>328</v>
      </c>
      <c r="E61" s="9" t="s">
        <v>323</v>
      </c>
      <c r="F61" s="9" t="s">
        <v>69</v>
      </c>
      <c r="G61" s="9" t="s">
        <v>359</v>
      </c>
      <c r="H61" s="10" t="s">
        <v>5</v>
      </c>
      <c r="I61" s="11" t="str">
        <f t="shared" si="0"/>
        <v>egt_sensor_8</v>
      </c>
    </row>
    <row r="62" spans="1:9" ht="15" customHeight="1" x14ac:dyDescent="0.25">
      <c r="A62" s="30" t="s">
        <v>361</v>
      </c>
      <c r="B62" s="30" t="s">
        <v>354</v>
      </c>
      <c r="C62" s="30" t="s">
        <v>321</v>
      </c>
      <c r="D62" s="25" t="s">
        <v>322</v>
      </c>
      <c r="E62" s="5" t="s">
        <v>323</v>
      </c>
      <c r="F62" s="5" t="s">
        <v>70</v>
      </c>
      <c r="G62" s="5" t="s">
        <v>359</v>
      </c>
      <c r="H62" s="6" t="s">
        <v>5</v>
      </c>
      <c r="I62" s="7" t="str">
        <f t="shared" si="0"/>
        <v>egt_sensor_9</v>
      </c>
    </row>
    <row r="63" spans="1:9" ht="25.5" customHeight="1" x14ac:dyDescent="0.25">
      <c r="A63" s="31"/>
      <c r="B63" s="31"/>
      <c r="C63" s="31"/>
      <c r="D63" s="25" t="s">
        <v>325</v>
      </c>
      <c r="E63" s="5" t="s">
        <v>323</v>
      </c>
      <c r="F63" s="5" t="s">
        <v>71</v>
      </c>
      <c r="G63" s="5" t="s">
        <v>359</v>
      </c>
      <c r="H63" s="6" t="s">
        <v>5</v>
      </c>
      <c r="I63" s="7" t="str">
        <f t="shared" si="0"/>
        <v>egt_sensor_10</v>
      </c>
    </row>
    <row r="64" spans="1:9" ht="25.5" customHeight="1" x14ac:dyDescent="0.25">
      <c r="A64" s="31"/>
      <c r="B64" s="31"/>
      <c r="C64" s="31"/>
      <c r="D64" s="25" t="s">
        <v>326</v>
      </c>
      <c r="E64" s="5" t="s">
        <v>323</v>
      </c>
      <c r="F64" s="5" t="s">
        <v>72</v>
      </c>
      <c r="G64" s="5" t="s">
        <v>359</v>
      </c>
      <c r="H64" s="6" t="s">
        <v>5</v>
      </c>
      <c r="I64" s="7" t="str">
        <f t="shared" si="0"/>
        <v>egt_sensor_11</v>
      </c>
    </row>
    <row r="65" spans="1:9" ht="25.5" customHeight="1" x14ac:dyDescent="0.25">
      <c r="A65" s="32"/>
      <c r="B65" s="32"/>
      <c r="C65" s="32"/>
      <c r="D65" s="25" t="s">
        <v>328</v>
      </c>
      <c r="E65" s="5" t="s">
        <v>323</v>
      </c>
      <c r="F65" s="5" t="s">
        <v>73</v>
      </c>
      <c r="G65" s="5" t="s">
        <v>359</v>
      </c>
      <c r="H65" s="6" t="s">
        <v>5</v>
      </c>
      <c r="I65" s="7" t="str">
        <f t="shared" si="0"/>
        <v>egt_sensor_12</v>
      </c>
    </row>
    <row r="66" spans="1:9" ht="51" customHeight="1" x14ac:dyDescent="0.25">
      <c r="A66" s="33" t="s">
        <v>362</v>
      </c>
      <c r="B66" s="33" t="s">
        <v>354</v>
      </c>
      <c r="C66" s="33" t="s">
        <v>321</v>
      </c>
      <c r="D66" s="26" t="s">
        <v>322</v>
      </c>
      <c r="E66" s="9" t="s">
        <v>323</v>
      </c>
      <c r="F66" s="9" t="s">
        <v>74</v>
      </c>
      <c r="G66" s="9" t="s">
        <v>359</v>
      </c>
      <c r="H66" s="10" t="s">
        <v>5</v>
      </c>
      <c r="I66" s="11" t="str">
        <f t="shared" si="0"/>
        <v>ambient_air_temperature</v>
      </c>
    </row>
    <row r="67" spans="1:9" ht="25.5" customHeight="1" x14ac:dyDescent="0.25">
      <c r="A67" s="34"/>
      <c r="B67" s="34"/>
      <c r="C67" s="34"/>
      <c r="D67" s="26" t="s">
        <v>325</v>
      </c>
      <c r="E67" s="9" t="s">
        <v>332</v>
      </c>
      <c r="F67" s="9" t="s">
        <v>75</v>
      </c>
      <c r="G67" s="9" t="s">
        <v>327</v>
      </c>
      <c r="H67" s="10" t="s">
        <v>5</v>
      </c>
      <c r="I67" s="11" t="str">
        <f t="shared" ref="I67:I130" si="1">LOWER(SUBSTITUTE(F67, " ", "_"))</f>
        <v>relative_humidity</v>
      </c>
    </row>
    <row r="68" spans="1:9" ht="25.5" customHeight="1" x14ac:dyDescent="0.25">
      <c r="A68" s="34"/>
      <c r="B68" s="34"/>
      <c r="C68" s="34"/>
      <c r="D68" s="26" t="s">
        <v>326</v>
      </c>
      <c r="E68" s="9" t="s">
        <v>323</v>
      </c>
      <c r="F68" s="9" t="s">
        <v>76</v>
      </c>
      <c r="G68" s="9" t="s">
        <v>363</v>
      </c>
      <c r="H68" s="10" t="s">
        <v>77</v>
      </c>
      <c r="I68" s="11" t="str">
        <f t="shared" si="1"/>
        <v>specific_humidity</v>
      </c>
    </row>
    <row r="69" spans="1:9" ht="25.5" customHeight="1" x14ac:dyDescent="0.25">
      <c r="A69" s="35"/>
      <c r="B69" s="35"/>
      <c r="C69" s="35"/>
      <c r="D69" s="26" t="s">
        <v>328</v>
      </c>
      <c r="E69" s="9" t="s">
        <v>323</v>
      </c>
      <c r="F69" s="9" t="s">
        <v>78</v>
      </c>
      <c r="G69" s="9" t="s">
        <v>364</v>
      </c>
      <c r="H69" s="10" t="s">
        <v>5</v>
      </c>
      <c r="I69" s="11" t="str">
        <f t="shared" si="1"/>
        <v>absolute_humidity</v>
      </c>
    </row>
    <row r="70" spans="1:9" ht="38.25" customHeight="1" x14ac:dyDescent="0.25">
      <c r="A70" s="36" t="s">
        <v>488</v>
      </c>
      <c r="B70" s="30" t="s">
        <v>365</v>
      </c>
      <c r="C70" s="30" t="s">
        <v>321</v>
      </c>
      <c r="D70" s="25" t="s">
        <v>322</v>
      </c>
      <c r="E70" s="5" t="s">
        <v>323</v>
      </c>
      <c r="F70" s="5" t="s">
        <v>79</v>
      </c>
      <c r="G70" s="5" t="s">
        <v>359</v>
      </c>
      <c r="H70" s="6" t="s">
        <v>5</v>
      </c>
      <c r="I70" s="7" t="str">
        <f t="shared" si="1"/>
        <v>coolant_temperature</v>
      </c>
    </row>
    <row r="71" spans="1:9" ht="38.25" customHeight="1" x14ac:dyDescent="0.25">
      <c r="A71" s="31"/>
      <c r="B71" s="31"/>
      <c r="C71" s="31"/>
      <c r="D71" s="25" t="s">
        <v>325</v>
      </c>
      <c r="E71" s="5" t="s">
        <v>323</v>
      </c>
      <c r="F71" s="5" t="s">
        <v>80</v>
      </c>
      <c r="G71" s="5" t="s">
        <v>359</v>
      </c>
      <c r="H71" s="6" t="s">
        <v>5</v>
      </c>
      <c r="I71" s="7" t="str">
        <f t="shared" si="1"/>
        <v>air_temperature</v>
      </c>
    </row>
    <row r="72" spans="1:9" ht="38.25" customHeight="1" x14ac:dyDescent="0.25">
      <c r="A72" s="31"/>
      <c r="B72" s="31"/>
      <c r="C72" s="31"/>
      <c r="D72" s="25" t="s">
        <v>326</v>
      </c>
      <c r="E72" s="5" t="s">
        <v>323</v>
      </c>
      <c r="F72" s="5" t="s">
        <v>81</v>
      </c>
      <c r="G72" s="5" t="s">
        <v>359</v>
      </c>
      <c r="H72" s="6" t="s">
        <v>5</v>
      </c>
      <c r="I72" s="7" t="str">
        <f t="shared" si="1"/>
        <v>fuel_temperature</v>
      </c>
    </row>
    <row r="73" spans="1:9" ht="38.25" customHeight="1" x14ac:dyDescent="0.25">
      <c r="A73" s="32"/>
      <c r="B73" s="32"/>
      <c r="C73" s="32"/>
      <c r="D73" s="25" t="s">
        <v>328</v>
      </c>
      <c r="E73" s="5" t="s">
        <v>323</v>
      </c>
      <c r="F73" s="5" t="s">
        <v>82</v>
      </c>
      <c r="G73" s="5" t="s">
        <v>359</v>
      </c>
      <c r="H73" s="6" t="s">
        <v>5</v>
      </c>
      <c r="I73" s="7" t="str">
        <f t="shared" si="1"/>
        <v>oil_temperature</v>
      </c>
    </row>
    <row r="74" spans="1:9" ht="51" customHeight="1" x14ac:dyDescent="0.25">
      <c r="A74" s="33" t="s">
        <v>366</v>
      </c>
      <c r="B74" s="33" t="s">
        <v>365</v>
      </c>
      <c r="C74" s="33" t="s">
        <v>321</v>
      </c>
      <c r="D74" s="26" t="s">
        <v>322</v>
      </c>
      <c r="E74" s="9" t="s">
        <v>323</v>
      </c>
      <c r="F74" s="9" t="s">
        <v>83</v>
      </c>
      <c r="G74" s="9" t="s">
        <v>359</v>
      </c>
      <c r="H74" s="10" t="s">
        <v>5</v>
      </c>
      <c r="I74" s="11" t="str">
        <f t="shared" si="1"/>
        <v>gearbox_oil_temperature</v>
      </c>
    </row>
    <row r="75" spans="1:9" ht="38.25" customHeight="1" x14ac:dyDescent="0.25">
      <c r="A75" s="34"/>
      <c r="B75" s="34"/>
      <c r="C75" s="34"/>
      <c r="D75" s="26" t="s">
        <v>325</v>
      </c>
      <c r="E75" s="9" t="s">
        <v>323</v>
      </c>
      <c r="F75" s="9" t="s">
        <v>84</v>
      </c>
      <c r="G75" s="9" t="s">
        <v>359</v>
      </c>
      <c r="H75" s="10" t="s">
        <v>5</v>
      </c>
      <c r="I75" s="11" t="str">
        <f t="shared" si="1"/>
        <v>diff_oil_temperature</v>
      </c>
    </row>
    <row r="76" spans="1:9" ht="38.25" customHeight="1" x14ac:dyDescent="0.25">
      <c r="A76" s="35"/>
      <c r="B76" s="35"/>
      <c r="C76" s="35"/>
      <c r="D76" s="26" t="s">
        <v>326</v>
      </c>
      <c r="E76" s="9" t="s">
        <v>323</v>
      </c>
      <c r="F76" s="9" t="s">
        <v>85</v>
      </c>
      <c r="G76" s="9" t="s">
        <v>327</v>
      </c>
      <c r="H76" s="10" t="s">
        <v>5</v>
      </c>
      <c r="I76" s="11" t="str">
        <f t="shared" si="1"/>
        <v>fuel_composition</v>
      </c>
    </row>
    <row r="77" spans="1:9" x14ac:dyDescent="0.25">
      <c r="A77" s="4" t="s">
        <v>367</v>
      </c>
      <c r="B77" s="4" t="s">
        <v>365</v>
      </c>
      <c r="C77" s="4" t="s">
        <v>321</v>
      </c>
      <c r="D77" s="25" t="s">
        <v>322</v>
      </c>
      <c r="E77" s="5" t="s">
        <v>323</v>
      </c>
      <c r="F77" s="5" t="s">
        <v>86</v>
      </c>
      <c r="G77" s="5" t="s">
        <v>368</v>
      </c>
      <c r="H77" s="6" t="s">
        <v>5</v>
      </c>
      <c r="I77" s="7" t="str">
        <f t="shared" si="1"/>
        <v>fuel_level</v>
      </c>
    </row>
    <row r="78" spans="1:9" ht="51" customHeight="1" x14ac:dyDescent="0.25">
      <c r="A78" s="33" t="s">
        <v>369</v>
      </c>
      <c r="B78" s="33" t="s">
        <v>365</v>
      </c>
      <c r="C78" s="33" t="s">
        <v>321</v>
      </c>
      <c r="D78" s="26" t="s">
        <v>322</v>
      </c>
      <c r="E78" s="9" t="s">
        <v>332</v>
      </c>
      <c r="F78" s="9" t="s">
        <v>87</v>
      </c>
      <c r="G78" s="9" t="s">
        <v>327</v>
      </c>
      <c r="H78" s="10" t="s">
        <v>5</v>
      </c>
      <c r="I78" s="11" t="str">
        <f t="shared" si="1"/>
        <v>fuel_trim_short_term_bank_1</v>
      </c>
    </row>
    <row r="79" spans="1:9" ht="51" customHeight="1" x14ac:dyDescent="0.25">
      <c r="A79" s="34"/>
      <c r="B79" s="34"/>
      <c r="C79" s="34"/>
      <c r="D79" s="26" t="s">
        <v>325</v>
      </c>
      <c r="E79" s="9" t="s">
        <v>332</v>
      </c>
      <c r="F79" s="9" t="s">
        <v>88</v>
      </c>
      <c r="G79" s="9" t="s">
        <v>327</v>
      </c>
      <c r="H79" s="10" t="s">
        <v>5</v>
      </c>
      <c r="I79" s="11" t="str">
        <f t="shared" si="1"/>
        <v>fuel_trim_short_term_bank_2</v>
      </c>
    </row>
    <row r="80" spans="1:9" ht="38.25" customHeight="1" x14ac:dyDescent="0.25">
      <c r="A80" s="34"/>
      <c r="B80" s="34"/>
      <c r="C80" s="34"/>
      <c r="D80" s="26" t="s">
        <v>326</v>
      </c>
      <c r="E80" s="9" t="s">
        <v>332</v>
      </c>
      <c r="F80" s="9" t="s">
        <v>89</v>
      </c>
      <c r="G80" s="9" t="s">
        <v>327</v>
      </c>
      <c r="H80" s="10" t="s">
        <v>5</v>
      </c>
      <c r="I80" s="11" t="str">
        <f t="shared" si="1"/>
        <v>fuel_trim_long_term_bank_1</v>
      </c>
    </row>
    <row r="81" spans="1:9" ht="38.25" customHeight="1" x14ac:dyDescent="0.25">
      <c r="A81" s="35"/>
      <c r="B81" s="35"/>
      <c r="C81" s="35"/>
      <c r="D81" s="26" t="s">
        <v>328</v>
      </c>
      <c r="E81" s="9" t="s">
        <v>332</v>
      </c>
      <c r="F81" s="9" t="s">
        <v>90</v>
      </c>
      <c r="G81" s="9" t="s">
        <v>327</v>
      </c>
      <c r="H81" s="10" t="s">
        <v>5</v>
      </c>
      <c r="I81" s="11" t="str">
        <f t="shared" si="1"/>
        <v>fuel_trim_long_term_bank_2</v>
      </c>
    </row>
    <row r="82" spans="1:9" ht="25.5" customHeight="1" x14ac:dyDescent="0.25">
      <c r="A82" s="30" t="s">
        <v>370</v>
      </c>
      <c r="B82" s="30" t="s">
        <v>365</v>
      </c>
      <c r="C82" s="30" t="s">
        <v>321</v>
      </c>
      <c r="D82" s="27" t="s">
        <v>494</v>
      </c>
      <c r="E82" s="5" t="s">
        <v>323</v>
      </c>
      <c r="F82" s="5" t="s">
        <v>91</v>
      </c>
      <c r="G82" s="5" t="s">
        <v>350</v>
      </c>
      <c r="H82" s="6" t="s">
        <v>48</v>
      </c>
      <c r="I82" s="7" t="str">
        <f t="shared" si="1"/>
        <v>neutral_switch</v>
      </c>
    </row>
    <row r="83" spans="1:9" ht="25.5" customHeight="1" x14ac:dyDescent="0.25">
      <c r="A83" s="31"/>
      <c r="B83" s="31"/>
      <c r="C83" s="31"/>
      <c r="D83" s="25" t="s">
        <v>371</v>
      </c>
      <c r="E83" s="5" t="s">
        <v>323</v>
      </c>
      <c r="F83" s="5" t="s">
        <v>92</v>
      </c>
      <c r="G83" s="5" t="s">
        <v>350</v>
      </c>
      <c r="H83" s="6" t="s">
        <v>48</v>
      </c>
      <c r="I83" s="7" t="str">
        <f t="shared" si="1"/>
        <v>reverse_switch</v>
      </c>
    </row>
    <row r="84" spans="1:9" ht="25.5" customHeight="1" x14ac:dyDescent="0.25">
      <c r="A84" s="31"/>
      <c r="B84" s="31"/>
      <c r="C84" s="31"/>
      <c r="D84" s="25" t="s">
        <v>372</v>
      </c>
      <c r="E84" s="5" t="s">
        <v>323</v>
      </c>
      <c r="F84" s="5" t="s">
        <v>93</v>
      </c>
      <c r="G84" s="5" t="s">
        <v>350</v>
      </c>
      <c r="H84" s="6" t="s">
        <v>48</v>
      </c>
      <c r="I84" s="7" t="str">
        <f t="shared" si="1"/>
        <v>gear_switch</v>
      </c>
    </row>
    <row r="85" spans="1:9" ht="25.5" customHeight="1" x14ac:dyDescent="0.25">
      <c r="A85" s="31"/>
      <c r="B85" s="31"/>
      <c r="C85" s="31"/>
      <c r="D85" s="25" t="s">
        <v>373</v>
      </c>
      <c r="E85" s="5" t="s">
        <v>323</v>
      </c>
      <c r="F85" s="5" t="s">
        <v>94</v>
      </c>
      <c r="G85" s="5" t="s">
        <v>350</v>
      </c>
      <c r="H85" s="6" t="s">
        <v>48</v>
      </c>
      <c r="I85" s="7" t="str">
        <f t="shared" si="1"/>
        <v>decel_cut_active</v>
      </c>
    </row>
    <row r="86" spans="1:9" ht="38.25" customHeight="1" x14ac:dyDescent="0.25">
      <c r="A86" s="31"/>
      <c r="B86" s="31"/>
      <c r="C86" s="31"/>
      <c r="D86" s="25" t="s">
        <v>374</v>
      </c>
      <c r="E86" s="5" t="s">
        <v>323</v>
      </c>
      <c r="F86" s="5" t="s">
        <v>95</v>
      </c>
      <c r="G86" s="5" t="s">
        <v>350</v>
      </c>
      <c r="H86" s="6" t="s">
        <v>48</v>
      </c>
      <c r="I86" s="7" t="str">
        <f t="shared" si="1"/>
        <v>transient_throttle_active</v>
      </c>
    </row>
    <row r="87" spans="1:9" ht="38.25" customHeight="1" x14ac:dyDescent="0.25">
      <c r="A87" s="31"/>
      <c r="B87" s="31"/>
      <c r="C87" s="31"/>
      <c r="D87" s="25" t="s">
        <v>375</v>
      </c>
      <c r="E87" s="5" t="s">
        <v>323</v>
      </c>
      <c r="F87" s="5" t="s">
        <v>96</v>
      </c>
      <c r="G87" s="5" t="s">
        <v>350</v>
      </c>
      <c r="H87" s="6" t="s">
        <v>48</v>
      </c>
      <c r="I87" s="7" t="str">
        <f t="shared" si="1"/>
        <v>brake_pedal_switch</v>
      </c>
    </row>
    <row r="88" spans="1:9" ht="25.5" customHeight="1" x14ac:dyDescent="0.25">
      <c r="A88" s="31"/>
      <c r="B88" s="31"/>
      <c r="C88" s="31"/>
      <c r="D88" s="25" t="s">
        <v>376</v>
      </c>
      <c r="E88" s="5" t="s">
        <v>323</v>
      </c>
      <c r="F88" s="5" t="s">
        <v>97</v>
      </c>
      <c r="G88" s="5" t="s">
        <v>350</v>
      </c>
      <c r="H88" s="6" t="s">
        <v>48</v>
      </c>
      <c r="I88" s="7" t="str">
        <f t="shared" si="1"/>
        <v>clutch_switch</v>
      </c>
    </row>
    <row r="89" spans="1:9" ht="38.25" customHeight="1" x14ac:dyDescent="0.25">
      <c r="A89" s="31"/>
      <c r="B89" s="31"/>
      <c r="C89" s="31"/>
      <c r="D89" s="25" t="s">
        <v>377</v>
      </c>
      <c r="E89" s="5" t="s">
        <v>323</v>
      </c>
      <c r="F89" s="5" t="s">
        <v>98</v>
      </c>
      <c r="G89" s="5" t="s">
        <v>350</v>
      </c>
      <c r="H89" s="6" t="s">
        <v>48</v>
      </c>
      <c r="I89" s="7" t="str">
        <f t="shared" si="1"/>
        <v>oil_pressure_light</v>
      </c>
    </row>
    <row r="90" spans="1:9" ht="38.25" customHeight="1" x14ac:dyDescent="0.25">
      <c r="A90" s="31"/>
      <c r="B90" s="31"/>
      <c r="C90" s="31"/>
      <c r="D90" s="25" t="s">
        <v>378</v>
      </c>
      <c r="E90" s="5" t="s">
        <v>323</v>
      </c>
      <c r="F90" s="5" t="s">
        <v>99</v>
      </c>
      <c r="G90" s="5" t="s">
        <v>350</v>
      </c>
      <c r="H90" s="6" t="s">
        <v>48</v>
      </c>
      <c r="I90" s="7" t="str">
        <f t="shared" si="1"/>
        <v>launch_control_active</v>
      </c>
    </row>
    <row r="91" spans="1:9" ht="38.25" customHeight="1" x14ac:dyDescent="0.25">
      <c r="A91" s="31"/>
      <c r="B91" s="31"/>
      <c r="C91" s="31"/>
      <c r="D91" s="25" t="s">
        <v>379</v>
      </c>
      <c r="E91" s="5" t="s">
        <v>323</v>
      </c>
      <c r="F91" s="5" t="s">
        <v>100</v>
      </c>
      <c r="G91" s="5" t="s">
        <v>350</v>
      </c>
      <c r="H91" s="6" t="s">
        <v>48</v>
      </c>
      <c r="I91" s="7" t="str">
        <f t="shared" si="1"/>
        <v>launch_control_switch</v>
      </c>
    </row>
    <row r="92" spans="1:9" ht="38.25" customHeight="1" x14ac:dyDescent="0.25">
      <c r="A92" s="31"/>
      <c r="B92" s="31"/>
      <c r="C92" s="31"/>
      <c r="D92" s="25" t="s">
        <v>380</v>
      </c>
      <c r="E92" s="5" t="s">
        <v>323</v>
      </c>
      <c r="F92" s="5" t="s">
        <v>101</v>
      </c>
      <c r="G92" s="5" t="s">
        <v>350</v>
      </c>
      <c r="H92" s="6" t="s">
        <v>48</v>
      </c>
      <c r="I92" s="7" t="str">
        <f t="shared" si="1"/>
        <v>aux_rpm_limiter_active</v>
      </c>
    </row>
    <row r="93" spans="1:9" ht="25.5" customHeight="1" x14ac:dyDescent="0.25">
      <c r="A93" s="31"/>
      <c r="B93" s="31"/>
      <c r="C93" s="31"/>
      <c r="D93" s="25" t="s">
        <v>381</v>
      </c>
      <c r="E93" s="5" t="s">
        <v>323</v>
      </c>
      <c r="F93" s="5" t="s">
        <v>102</v>
      </c>
      <c r="G93" s="5" t="s">
        <v>350</v>
      </c>
      <c r="H93" s="6" t="s">
        <v>48</v>
      </c>
      <c r="I93" s="7" t="str">
        <f t="shared" si="1"/>
        <v>flat_shift_switch</v>
      </c>
    </row>
    <row r="94" spans="1:9" ht="38.25" customHeight="1" x14ac:dyDescent="0.25">
      <c r="A94" s="31"/>
      <c r="B94" s="31"/>
      <c r="C94" s="31"/>
      <c r="D94" s="25" t="s">
        <v>382</v>
      </c>
      <c r="E94" s="5" t="s">
        <v>323</v>
      </c>
      <c r="F94" s="5" t="s">
        <v>103</v>
      </c>
      <c r="G94" s="5" t="s">
        <v>350</v>
      </c>
      <c r="H94" s="6" t="s">
        <v>48</v>
      </c>
      <c r="I94" s="7" t="str">
        <f>LOWER(SUBSTITUTE(F94, " ", "_"))</f>
        <v>torque_reduction_active</v>
      </c>
    </row>
    <row r="95" spans="1:9" ht="76.5" customHeight="1" x14ac:dyDescent="0.25">
      <c r="A95" s="31"/>
      <c r="B95" s="31"/>
      <c r="C95" s="31"/>
      <c r="D95" s="25" t="s">
        <v>383</v>
      </c>
      <c r="E95" s="5" t="s">
        <v>323</v>
      </c>
      <c r="F95" s="5" t="s">
        <v>493</v>
      </c>
      <c r="G95" s="5" t="s">
        <v>350</v>
      </c>
      <c r="H95" s="6" t="s">
        <v>104</v>
      </c>
      <c r="I95" s="7" t="str">
        <f>LOWER(SUBSTITUTE(F95, " ", "_"))</f>
        <v>traction_control_enabled</v>
      </c>
    </row>
    <row r="96" spans="1:9" ht="76.5" customHeight="1" x14ac:dyDescent="0.25">
      <c r="A96" s="31"/>
      <c r="B96" s="31"/>
      <c r="C96" s="31"/>
      <c r="D96" s="25" t="s">
        <v>384</v>
      </c>
      <c r="E96" s="5" t="s">
        <v>323</v>
      </c>
      <c r="F96" s="5" t="s">
        <v>105</v>
      </c>
      <c r="G96" s="5" t="s">
        <v>350</v>
      </c>
      <c r="H96" s="6" t="s">
        <v>104</v>
      </c>
      <c r="I96" s="7" t="str">
        <f t="shared" si="1"/>
        <v>traction_control_active</v>
      </c>
    </row>
    <row r="97" spans="1:9" ht="25.5" customHeight="1" x14ac:dyDescent="0.25">
      <c r="A97" s="31"/>
      <c r="B97" s="31"/>
      <c r="C97" s="31"/>
      <c r="D97" s="25" t="s">
        <v>385</v>
      </c>
      <c r="E97" s="5" t="s">
        <v>323</v>
      </c>
      <c r="F97" s="5" t="s">
        <v>106</v>
      </c>
      <c r="G97" s="5" t="s">
        <v>350</v>
      </c>
      <c r="H97" s="6" t="s">
        <v>48</v>
      </c>
      <c r="I97" s="7" t="str">
        <f t="shared" si="1"/>
        <v>air_con_request</v>
      </c>
    </row>
    <row r="98" spans="1:9" ht="25.5" customHeight="1" x14ac:dyDescent="0.25">
      <c r="A98" s="31"/>
      <c r="B98" s="31"/>
      <c r="C98" s="31"/>
      <c r="D98" s="25" t="s">
        <v>386</v>
      </c>
      <c r="E98" s="5" t="s">
        <v>323</v>
      </c>
      <c r="F98" s="5" t="s">
        <v>107</v>
      </c>
      <c r="G98" s="5" t="s">
        <v>350</v>
      </c>
      <c r="H98" s="6" t="s">
        <v>48</v>
      </c>
      <c r="I98" s="7" t="str">
        <f t="shared" si="1"/>
        <v>air_con_output</v>
      </c>
    </row>
    <row r="99" spans="1:9" ht="25.5" customHeight="1" x14ac:dyDescent="0.25">
      <c r="A99" s="31"/>
      <c r="B99" s="31"/>
      <c r="C99" s="31"/>
      <c r="D99" s="25" t="s">
        <v>387</v>
      </c>
      <c r="E99" s="5" t="s">
        <v>323</v>
      </c>
      <c r="F99" s="5" t="s">
        <v>498</v>
      </c>
      <c r="G99" s="5" t="s">
        <v>350</v>
      </c>
      <c r="H99" s="6" t="s">
        <v>48</v>
      </c>
      <c r="I99" s="7" t="str">
        <f t="shared" si="1"/>
        <v>thermo-fan_4_on</v>
      </c>
    </row>
    <row r="100" spans="1:9" ht="25.5" customHeight="1" x14ac:dyDescent="0.25">
      <c r="A100" s="31"/>
      <c r="B100" s="31"/>
      <c r="C100" s="31"/>
      <c r="D100" s="25" t="s">
        <v>388</v>
      </c>
      <c r="E100" s="5" t="s">
        <v>323</v>
      </c>
      <c r="F100" s="5" t="s">
        <v>108</v>
      </c>
      <c r="G100" s="5" t="s">
        <v>350</v>
      </c>
      <c r="H100" s="6" t="s">
        <v>48</v>
      </c>
      <c r="I100" s="7" t="str">
        <f t="shared" si="1"/>
        <v>thermo-fan_3_on</v>
      </c>
    </row>
    <row r="101" spans="1:9" ht="25.5" customHeight="1" x14ac:dyDescent="0.25">
      <c r="A101" s="31"/>
      <c r="B101" s="31"/>
      <c r="C101" s="31"/>
      <c r="D101" s="25" t="s">
        <v>389</v>
      </c>
      <c r="E101" s="5" t="s">
        <v>323</v>
      </c>
      <c r="F101" s="5" t="s">
        <v>109</v>
      </c>
      <c r="G101" s="5" t="s">
        <v>350</v>
      </c>
      <c r="H101" s="6" t="s">
        <v>48</v>
      </c>
      <c r="I101" s="7" t="str">
        <f t="shared" si="1"/>
        <v>thermo-fan_2_on</v>
      </c>
    </row>
    <row r="102" spans="1:9" ht="25.5" customHeight="1" x14ac:dyDescent="0.25">
      <c r="A102" s="31"/>
      <c r="B102" s="31"/>
      <c r="C102" s="31"/>
      <c r="D102" s="25" t="s">
        <v>390</v>
      </c>
      <c r="E102" s="5" t="s">
        <v>323</v>
      </c>
      <c r="F102" s="5" t="s">
        <v>110</v>
      </c>
      <c r="G102" s="5" t="s">
        <v>350</v>
      </c>
      <c r="H102" s="6" t="s">
        <v>48</v>
      </c>
      <c r="I102" s="7" t="str">
        <f t="shared" si="1"/>
        <v>themo-fan_1_on</v>
      </c>
    </row>
    <row r="103" spans="1:9" ht="25.5" customHeight="1" x14ac:dyDescent="0.25">
      <c r="A103" s="31"/>
      <c r="B103" s="31"/>
      <c r="C103" s="31"/>
      <c r="D103" s="25" t="s">
        <v>391</v>
      </c>
      <c r="E103" s="5" t="s">
        <v>332</v>
      </c>
      <c r="F103" s="5" t="s">
        <v>111</v>
      </c>
      <c r="G103" s="5" t="s">
        <v>342</v>
      </c>
      <c r="H103" s="6" t="s">
        <v>2</v>
      </c>
      <c r="I103" s="7" t="str">
        <f t="shared" si="1"/>
        <v>rotary_trim_pot_1</v>
      </c>
    </row>
    <row r="104" spans="1:9" ht="25.5" customHeight="1" x14ac:dyDescent="0.25">
      <c r="A104" s="31"/>
      <c r="B104" s="31"/>
      <c r="C104" s="31"/>
      <c r="D104" s="25" t="s">
        <v>365</v>
      </c>
      <c r="E104" s="5" t="s">
        <v>332</v>
      </c>
      <c r="F104" s="5" t="s">
        <v>112</v>
      </c>
      <c r="G104" s="5" t="s">
        <v>342</v>
      </c>
      <c r="H104" s="6" t="s">
        <v>2</v>
      </c>
      <c r="I104" s="7" t="str">
        <f t="shared" si="1"/>
        <v>rotary_trim_pot_2</v>
      </c>
    </row>
    <row r="105" spans="1:9" ht="25.5" customHeight="1" x14ac:dyDescent="0.25">
      <c r="A105" s="31"/>
      <c r="B105" s="31"/>
      <c r="C105" s="31"/>
      <c r="D105" s="25" t="s">
        <v>392</v>
      </c>
      <c r="E105" s="5" t="s">
        <v>332</v>
      </c>
      <c r="F105" s="5" t="s">
        <v>113</v>
      </c>
      <c r="G105" s="5" t="s">
        <v>342</v>
      </c>
      <c r="H105" s="6" t="s">
        <v>2</v>
      </c>
      <c r="I105" s="7" t="str">
        <f t="shared" si="1"/>
        <v>rotary_trim_pot_3</v>
      </c>
    </row>
    <row r="106" spans="1:9" ht="38.25" customHeight="1" x14ac:dyDescent="0.25">
      <c r="A106" s="31"/>
      <c r="B106" s="31"/>
      <c r="C106" s="31"/>
      <c r="D106" s="25" t="s">
        <v>393</v>
      </c>
      <c r="E106" s="5" t="s">
        <v>323</v>
      </c>
      <c r="F106" s="5" t="s">
        <v>114</v>
      </c>
      <c r="G106" s="5" t="s">
        <v>350</v>
      </c>
      <c r="H106" s="6" t="s">
        <v>48</v>
      </c>
      <c r="I106" s="7" t="str">
        <f t="shared" si="1"/>
        <v>check_engine_light</v>
      </c>
    </row>
    <row r="107" spans="1:9" ht="38.25" customHeight="1" x14ac:dyDescent="0.25">
      <c r="A107" s="31"/>
      <c r="B107" s="31"/>
      <c r="C107" s="31"/>
      <c r="D107" s="25" t="s">
        <v>394</v>
      </c>
      <c r="E107" s="5" t="s">
        <v>323</v>
      </c>
      <c r="F107" s="5" t="s">
        <v>115</v>
      </c>
      <c r="G107" s="5" t="s">
        <v>350</v>
      </c>
      <c r="H107" s="6" t="s">
        <v>48</v>
      </c>
      <c r="I107" s="7" t="str">
        <f>LOWER(SUBSTITUTE(F107, " ", "_"))</f>
        <v>battery_light_active</v>
      </c>
    </row>
    <row r="108" spans="1:9" ht="38.25" customHeight="1" x14ac:dyDescent="0.25">
      <c r="A108" s="31"/>
      <c r="B108" s="31"/>
      <c r="C108" s="31"/>
      <c r="D108" s="25" t="s">
        <v>395</v>
      </c>
      <c r="E108" s="5" t="s">
        <v>323</v>
      </c>
      <c r="F108" s="5" t="s">
        <v>116</v>
      </c>
      <c r="G108" s="5" t="s">
        <v>350</v>
      </c>
      <c r="H108" s="6" t="s">
        <v>48</v>
      </c>
      <c r="I108" s="7" t="str">
        <f t="shared" si="1"/>
        <v>hand_brake_state</v>
      </c>
    </row>
    <row r="109" spans="1:9" ht="76.5" customHeight="1" x14ac:dyDescent="0.25">
      <c r="A109" s="32"/>
      <c r="B109" s="32"/>
      <c r="C109" s="32"/>
      <c r="D109" s="25" t="s">
        <v>396</v>
      </c>
      <c r="E109" s="5" t="s">
        <v>323</v>
      </c>
      <c r="F109" s="5" t="s">
        <v>117</v>
      </c>
      <c r="G109" s="5" t="s">
        <v>350</v>
      </c>
      <c r="H109" s="6" t="s">
        <v>118</v>
      </c>
      <c r="I109" s="7" t="str">
        <f>LOWER(SUBSTITUTE(F109, " ", "_"))</f>
        <v>traction_control_light</v>
      </c>
    </row>
    <row r="110" spans="1:9" ht="25.5" customHeight="1" x14ac:dyDescent="0.25">
      <c r="A110" s="33" t="s">
        <v>397</v>
      </c>
      <c r="B110" s="33" t="s">
        <v>320</v>
      </c>
      <c r="C110" s="33" t="s">
        <v>321</v>
      </c>
      <c r="D110" s="26" t="s">
        <v>398</v>
      </c>
      <c r="E110" s="9" t="s">
        <v>323</v>
      </c>
      <c r="F110" s="9" t="s">
        <v>119</v>
      </c>
      <c r="G110" s="9" t="s">
        <v>350</v>
      </c>
      <c r="H110" s="10" t="s">
        <v>48</v>
      </c>
      <c r="I110" s="11" t="str">
        <f t="shared" si="1"/>
        <v>ignition_switch</v>
      </c>
    </row>
    <row r="111" spans="1:9" ht="63.75" customHeight="1" x14ac:dyDescent="0.25">
      <c r="A111" s="34"/>
      <c r="B111" s="34"/>
      <c r="C111" s="34"/>
      <c r="D111" s="26" t="s">
        <v>399</v>
      </c>
      <c r="E111" s="9" t="s">
        <v>323</v>
      </c>
      <c r="F111" s="9" t="s">
        <v>120</v>
      </c>
      <c r="G111" s="9" t="s">
        <v>400</v>
      </c>
      <c r="H111" s="10" t="s">
        <v>2</v>
      </c>
      <c r="I111" s="11" t="str">
        <f t="shared" si="1"/>
        <v>turbo_timer_-_time_remaining</v>
      </c>
    </row>
    <row r="112" spans="1:9" ht="76.5" customHeight="1" x14ac:dyDescent="0.25">
      <c r="A112" s="34"/>
      <c r="B112" s="34"/>
      <c r="C112" s="34"/>
      <c r="D112" s="26" t="s">
        <v>401</v>
      </c>
      <c r="E112" s="9" t="s">
        <v>323</v>
      </c>
      <c r="F112" s="9" t="s">
        <v>121</v>
      </c>
      <c r="G112" s="9" t="s">
        <v>400</v>
      </c>
      <c r="H112" s="10" t="s">
        <v>2</v>
      </c>
      <c r="I112" s="11" t="str">
        <f t="shared" si="1"/>
        <v>turbo_timer_-_engine_time_remaining</v>
      </c>
    </row>
    <row r="113" spans="1:9" x14ac:dyDescent="0.25">
      <c r="A113" s="34"/>
      <c r="B113" s="34"/>
      <c r="C113" s="34"/>
      <c r="D113" s="26" t="s">
        <v>383</v>
      </c>
      <c r="E113" s="9" t="s">
        <v>402</v>
      </c>
      <c r="F113" s="9" t="s">
        <v>402</v>
      </c>
      <c r="G113" s="9" t="s">
        <v>402</v>
      </c>
      <c r="H113" s="13"/>
      <c r="I113" s="11" t="str">
        <f t="shared" si="1"/>
        <v>'-'</v>
      </c>
    </row>
    <row r="114" spans="1:9" ht="51" customHeight="1" x14ac:dyDescent="0.25">
      <c r="A114" s="34"/>
      <c r="B114" s="34"/>
      <c r="C114" s="34"/>
      <c r="D114" s="26" t="s">
        <v>384</v>
      </c>
      <c r="E114" s="9" t="s">
        <v>323</v>
      </c>
      <c r="F114" s="9" t="s">
        <v>122</v>
      </c>
      <c r="G114" s="9" t="s">
        <v>403</v>
      </c>
      <c r="H114" s="10" t="s">
        <v>404</v>
      </c>
      <c r="I114" s="11" t="str">
        <f t="shared" si="1"/>
        <v>pit_lane_speed_limiter_error</v>
      </c>
    </row>
    <row r="115" spans="1:9" ht="51" customHeight="1" x14ac:dyDescent="0.25">
      <c r="A115" s="34"/>
      <c r="B115" s="34"/>
      <c r="C115" s="34"/>
      <c r="D115" s="26" t="s">
        <v>385</v>
      </c>
      <c r="E115" s="9" t="s">
        <v>323</v>
      </c>
      <c r="F115" s="9" t="s">
        <v>123</v>
      </c>
      <c r="G115" s="9" t="s">
        <v>403</v>
      </c>
      <c r="H115" s="10" t="s">
        <v>405</v>
      </c>
      <c r="I115" s="11" t="str">
        <f t="shared" si="1"/>
        <v>pit_lane_speed_limiter_active</v>
      </c>
    </row>
    <row r="116" spans="1:9" ht="63.75" customHeight="1" x14ac:dyDescent="0.25">
      <c r="A116" s="34"/>
      <c r="B116" s="34"/>
      <c r="C116" s="34"/>
      <c r="D116" s="26" t="s">
        <v>386</v>
      </c>
      <c r="E116" s="9" t="s">
        <v>323</v>
      </c>
      <c r="F116" s="9" t="s">
        <v>124</v>
      </c>
      <c r="G116" s="9" t="s">
        <v>350</v>
      </c>
      <c r="H116" s="10" t="s">
        <v>48</v>
      </c>
      <c r="I116" s="11" t="str">
        <f t="shared" si="1"/>
        <v>pit_lane_speed_limiter_switch_state</v>
      </c>
    </row>
    <row r="117" spans="1:9" x14ac:dyDescent="0.25">
      <c r="A117" s="34"/>
      <c r="B117" s="34"/>
      <c r="C117" s="34"/>
      <c r="D117" s="26" t="s">
        <v>387</v>
      </c>
      <c r="E117" s="9" t="s">
        <v>402</v>
      </c>
      <c r="F117" s="9" t="s">
        <v>402</v>
      </c>
      <c r="G117" s="9" t="s">
        <v>402</v>
      </c>
      <c r="H117" s="13"/>
      <c r="I117" s="11" t="str">
        <f t="shared" si="1"/>
        <v>'-'</v>
      </c>
    </row>
    <row r="118" spans="1:9" ht="25.5" customHeight="1" x14ac:dyDescent="0.25">
      <c r="A118" s="34"/>
      <c r="B118" s="34"/>
      <c r="C118" s="34"/>
      <c r="D118" s="26" t="s">
        <v>388</v>
      </c>
      <c r="E118" s="9" t="s">
        <v>323</v>
      </c>
      <c r="F118" s="9" t="s">
        <v>125</v>
      </c>
      <c r="G118" s="9" t="s">
        <v>403</v>
      </c>
      <c r="H118" s="10" t="s">
        <v>404</v>
      </c>
      <c r="I118" s="11" t="str">
        <f t="shared" si="1"/>
        <v>abs_error</v>
      </c>
    </row>
    <row r="119" spans="1:9" ht="25.5" customHeight="1" x14ac:dyDescent="0.25">
      <c r="A119" s="34"/>
      <c r="B119" s="34"/>
      <c r="C119" s="34"/>
      <c r="D119" s="26" t="s">
        <v>389</v>
      </c>
      <c r="E119" s="9" t="s">
        <v>323</v>
      </c>
      <c r="F119" s="9" t="s">
        <v>126</v>
      </c>
      <c r="G119" s="9" t="s">
        <v>403</v>
      </c>
      <c r="H119" s="10" t="s">
        <v>405</v>
      </c>
      <c r="I119" s="11" t="str">
        <f t="shared" si="1"/>
        <v>abs_active</v>
      </c>
    </row>
    <row r="120" spans="1:9" ht="38.25" customHeight="1" x14ac:dyDescent="0.25">
      <c r="A120" s="34"/>
      <c r="B120" s="34"/>
      <c r="C120" s="34"/>
      <c r="D120" s="26" t="s">
        <v>390</v>
      </c>
      <c r="E120" s="9" t="s">
        <v>323</v>
      </c>
      <c r="F120" s="9" t="s">
        <v>127</v>
      </c>
      <c r="G120" s="9" t="s">
        <v>403</v>
      </c>
      <c r="H120" s="10" t="s">
        <v>128</v>
      </c>
      <c r="I120" s="11" t="str">
        <f t="shared" si="1"/>
        <v>abs_armed</v>
      </c>
    </row>
    <row r="121" spans="1:9" ht="38.25" customHeight="1" x14ac:dyDescent="0.25">
      <c r="A121" s="34"/>
      <c r="B121" s="34"/>
      <c r="C121" s="34"/>
      <c r="D121" s="26" t="s">
        <v>326</v>
      </c>
      <c r="E121" s="9" t="s">
        <v>332</v>
      </c>
      <c r="F121" s="9" t="s">
        <v>129</v>
      </c>
      <c r="G121" s="22" t="s">
        <v>491</v>
      </c>
      <c r="H121" s="10" t="s">
        <v>5</v>
      </c>
      <c r="I121" s="11" t="str">
        <f>LOWER(SUBSTITUTE(F121, " ", "_"))</f>
        <v>steering_wheel_angle</v>
      </c>
    </row>
    <row r="122" spans="1:9" ht="25.5" customHeight="1" x14ac:dyDescent="0.25">
      <c r="A122" s="35"/>
      <c r="B122" s="35"/>
      <c r="C122" s="35"/>
      <c r="D122" s="26" t="s">
        <v>328</v>
      </c>
      <c r="E122" s="9" t="s">
        <v>323</v>
      </c>
      <c r="F122" s="9" t="s">
        <v>130</v>
      </c>
      <c r="G122" s="9" t="s">
        <v>324</v>
      </c>
      <c r="H122" s="10" t="s">
        <v>2</v>
      </c>
      <c r="I122" s="11" t="str">
        <f t="shared" si="1"/>
        <v>driveshaft_rpm</v>
      </c>
    </row>
    <row r="123" spans="1:9" ht="127.5" customHeight="1" x14ac:dyDescent="0.25">
      <c r="A123" s="30" t="s">
        <v>406</v>
      </c>
      <c r="B123" s="30" t="s">
        <v>335</v>
      </c>
      <c r="C123" s="30" t="s">
        <v>321</v>
      </c>
      <c r="D123" s="25" t="s">
        <v>322</v>
      </c>
      <c r="E123" s="5" t="s">
        <v>323</v>
      </c>
      <c r="F123" s="5" t="s">
        <v>131</v>
      </c>
      <c r="G123" s="5" t="s">
        <v>329</v>
      </c>
      <c r="H123" s="6" t="s">
        <v>37</v>
      </c>
      <c r="I123" s="7" t="str">
        <f t="shared" si="1"/>
        <v>nos_pressure_sensor_2</v>
      </c>
    </row>
    <row r="124" spans="1:9" ht="127.5" customHeight="1" x14ac:dyDescent="0.25">
      <c r="A124" s="31"/>
      <c r="B124" s="31"/>
      <c r="C124" s="31"/>
      <c r="D124" s="25" t="s">
        <v>325</v>
      </c>
      <c r="E124" s="5" t="s">
        <v>323</v>
      </c>
      <c r="F124" s="5" t="s">
        <v>132</v>
      </c>
      <c r="G124" s="5" t="s">
        <v>329</v>
      </c>
      <c r="H124" s="6" t="s">
        <v>37</v>
      </c>
      <c r="I124" s="7" t="str">
        <f t="shared" si="1"/>
        <v>nos_pressure_sensor_3</v>
      </c>
    </row>
    <row r="125" spans="1:9" ht="127.5" customHeight="1" x14ac:dyDescent="0.25">
      <c r="A125" s="31"/>
      <c r="B125" s="31"/>
      <c r="C125" s="31"/>
      <c r="D125" s="25" t="s">
        <v>326</v>
      </c>
      <c r="E125" s="5" t="s">
        <v>323</v>
      </c>
      <c r="F125" s="5" t="s">
        <v>133</v>
      </c>
      <c r="G125" s="5" t="s">
        <v>329</v>
      </c>
      <c r="H125" s="6" t="s">
        <v>37</v>
      </c>
      <c r="I125" s="7" t="str">
        <f t="shared" si="1"/>
        <v>nos_pressure_sensor_4</v>
      </c>
    </row>
    <row r="126" spans="1:9" ht="38.25" customHeight="1" x14ac:dyDescent="0.25">
      <c r="A126" s="32"/>
      <c r="B126" s="32"/>
      <c r="C126" s="32"/>
      <c r="D126" s="25" t="s">
        <v>328</v>
      </c>
      <c r="E126" s="5" t="s">
        <v>323</v>
      </c>
      <c r="F126" s="5" t="s">
        <v>134</v>
      </c>
      <c r="G126" s="5" t="s">
        <v>324</v>
      </c>
      <c r="H126" s="6" t="s">
        <v>39</v>
      </c>
      <c r="I126" s="7" t="str">
        <f t="shared" si="1"/>
        <v>turbo_speed_sensor_2</v>
      </c>
    </row>
    <row r="127" spans="1:9" ht="38.25" customHeight="1" x14ac:dyDescent="0.25">
      <c r="A127" s="33" t="s">
        <v>407</v>
      </c>
      <c r="B127" s="33" t="s">
        <v>335</v>
      </c>
      <c r="C127" s="33" t="s">
        <v>321</v>
      </c>
      <c r="D127" s="26" t="s">
        <v>322</v>
      </c>
      <c r="E127" s="9" t="s">
        <v>323</v>
      </c>
      <c r="F127" s="9" t="s">
        <v>135</v>
      </c>
      <c r="G127" s="12"/>
      <c r="H127" s="10" t="s">
        <v>136</v>
      </c>
      <c r="I127" s="11" t="str">
        <f t="shared" si="1"/>
        <v>generic_sensor_1</v>
      </c>
    </row>
    <row r="128" spans="1:9" ht="38.25" customHeight="1" x14ac:dyDescent="0.25">
      <c r="A128" s="34"/>
      <c r="B128" s="34"/>
      <c r="C128" s="34"/>
      <c r="D128" s="26" t="s">
        <v>325</v>
      </c>
      <c r="E128" s="9" t="s">
        <v>323</v>
      </c>
      <c r="F128" s="9" t="s">
        <v>137</v>
      </c>
      <c r="G128" s="12"/>
      <c r="H128" s="10" t="s">
        <v>136</v>
      </c>
      <c r="I128" s="11" t="str">
        <f t="shared" si="1"/>
        <v>generic_sensor_2</v>
      </c>
    </row>
    <row r="129" spans="1:9" ht="38.25" customHeight="1" x14ac:dyDescent="0.25">
      <c r="A129" s="34"/>
      <c r="B129" s="34"/>
      <c r="C129" s="34"/>
      <c r="D129" s="26" t="s">
        <v>326</v>
      </c>
      <c r="E129" s="9" t="s">
        <v>323</v>
      </c>
      <c r="F129" s="9" t="s">
        <v>138</v>
      </c>
      <c r="G129" s="12"/>
      <c r="H129" s="10" t="s">
        <v>136</v>
      </c>
      <c r="I129" s="11" t="str">
        <f t="shared" si="1"/>
        <v>generic_sensor_3</v>
      </c>
    </row>
    <row r="130" spans="1:9" ht="38.25" customHeight="1" x14ac:dyDescent="0.25">
      <c r="A130" s="35"/>
      <c r="B130" s="35"/>
      <c r="C130" s="35"/>
      <c r="D130" s="26" t="s">
        <v>328</v>
      </c>
      <c r="E130" s="9" t="s">
        <v>323</v>
      </c>
      <c r="F130" s="9" t="s">
        <v>139</v>
      </c>
      <c r="G130" s="12"/>
      <c r="H130" s="10" t="s">
        <v>136</v>
      </c>
      <c r="I130" s="11" t="str">
        <f t="shared" si="1"/>
        <v>generic_sensor_4</v>
      </c>
    </row>
    <row r="131" spans="1:9" ht="38.25" customHeight="1" x14ac:dyDescent="0.25">
      <c r="A131" s="30" t="s">
        <v>408</v>
      </c>
      <c r="B131" s="30" t="s">
        <v>335</v>
      </c>
      <c r="C131" s="30" t="s">
        <v>321</v>
      </c>
      <c r="D131" s="25" t="s">
        <v>322</v>
      </c>
      <c r="E131" s="5" t="s">
        <v>323</v>
      </c>
      <c r="F131" s="5" t="s">
        <v>140</v>
      </c>
      <c r="G131" s="14"/>
      <c r="H131" s="6" t="s">
        <v>136</v>
      </c>
      <c r="I131" s="7" t="str">
        <f t="shared" ref="I131:I194" si="2">LOWER(SUBSTITUTE(F131, " ", "_"))</f>
        <v>generic_sensor_5</v>
      </c>
    </row>
    <row r="132" spans="1:9" ht="38.25" customHeight="1" x14ac:dyDescent="0.25">
      <c r="A132" s="31"/>
      <c r="B132" s="31"/>
      <c r="C132" s="31"/>
      <c r="D132" s="25" t="s">
        <v>325</v>
      </c>
      <c r="E132" s="5" t="s">
        <v>323</v>
      </c>
      <c r="F132" s="5" t="s">
        <v>141</v>
      </c>
      <c r="G132" s="14"/>
      <c r="H132" s="6" t="s">
        <v>136</v>
      </c>
      <c r="I132" s="7" t="str">
        <f t="shared" si="2"/>
        <v>generic_sensor_6</v>
      </c>
    </row>
    <row r="133" spans="1:9" ht="38.25" customHeight="1" x14ac:dyDescent="0.25">
      <c r="A133" s="31"/>
      <c r="B133" s="31"/>
      <c r="C133" s="31"/>
      <c r="D133" s="25" t="s">
        <v>326</v>
      </c>
      <c r="E133" s="5" t="s">
        <v>323</v>
      </c>
      <c r="F133" s="5" t="s">
        <v>142</v>
      </c>
      <c r="G133" s="14"/>
      <c r="H133" s="6" t="s">
        <v>136</v>
      </c>
      <c r="I133" s="7" t="str">
        <f t="shared" si="2"/>
        <v>generic_sensor_7</v>
      </c>
    </row>
    <row r="134" spans="1:9" ht="38.25" customHeight="1" x14ac:dyDescent="0.25">
      <c r="A134" s="32"/>
      <c r="B134" s="32"/>
      <c r="C134" s="32"/>
      <c r="D134" s="25" t="s">
        <v>328</v>
      </c>
      <c r="E134" s="5" t="s">
        <v>323</v>
      </c>
      <c r="F134" s="5" t="s">
        <v>143</v>
      </c>
      <c r="G134" s="14"/>
      <c r="H134" s="6" t="s">
        <v>136</v>
      </c>
      <c r="I134" s="7" t="str">
        <f t="shared" si="2"/>
        <v>generic_sensor_8</v>
      </c>
    </row>
    <row r="135" spans="1:9" ht="38.25" customHeight="1" x14ac:dyDescent="0.25">
      <c r="A135" s="33" t="s">
        <v>409</v>
      </c>
      <c r="B135" s="33" t="s">
        <v>335</v>
      </c>
      <c r="C135" s="33" t="s">
        <v>321</v>
      </c>
      <c r="D135" s="26" t="s">
        <v>322</v>
      </c>
      <c r="E135" s="9" t="s">
        <v>323</v>
      </c>
      <c r="F135" s="9" t="s">
        <v>144</v>
      </c>
      <c r="G135" s="12"/>
      <c r="H135" s="10" t="s">
        <v>136</v>
      </c>
      <c r="I135" s="11" t="str">
        <f t="shared" si="2"/>
        <v>generic_sensor_9</v>
      </c>
    </row>
    <row r="136" spans="1:9" ht="38.25" customHeight="1" x14ac:dyDescent="0.25">
      <c r="A136" s="34"/>
      <c r="B136" s="34"/>
      <c r="C136" s="34"/>
      <c r="D136" s="26" t="s">
        <v>325</v>
      </c>
      <c r="E136" s="9" t="s">
        <v>323</v>
      </c>
      <c r="F136" s="9" t="s">
        <v>145</v>
      </c>
      <c r="G136" s="12"/>
      <c r="H136" s="10" t="s">
        <v>136</v>
      </c>
      <c r="I136" s="11" t="str">
        <f t="shared" si="2"/>
        <v>generic_sensor_10</v>
      </c>
    </row>
    <row r="137" spans="1:9" ht="25.5" customHeight="1" x14ac:dyDescent="0.25">
      <c r="A137" s="34"/>
      <c r="B137" s="34"/>
      <c r="C137" s="34"/>
      <c r="D137" s="26" t="s">
        <v>326</v>
      </c>
      <c r="E137" s="9" t="s">
        <v>323</v>
      </c>
      <c r="F137" s="9" t="s">
        <v>146</v>
      </c>
      <c r="G137" s="22" t="s">
        <v>499</v>
      </c>
      <c r="H137" s="10" t="s">
        <v>20</v>
      </c>
      <c r="I137" s="11" t="str">
        <f t="shared" si="2"/>
        <v>target_lambda</v>
      </c>
    </row>
    <row r="138" spans="1:9" ht="51" customHeight="1" x14ac:dyDescent="0.25">
      <c r="A138" s="34"/>
      <c r="B138" s="34"/>
      <c r="C138" s="34"/>
      <c r="D138" s="26" t="s">
        <v>410</v>
      </c>
      <c r="E138" s="9" t="s">
        <v>323</v>
      </c>
      <c r="F138" s="9" t="s">
        <v>147</v>
      </c>
      <c r="G138" s="9" t="s">
        <v>350</v>
      </c>
      <c r="H138" s="10" t="s">
        <v>48</v>
      </c>
      <c r="I138" s="11" t="str">
        <f t="shared" si="2"/>
        <v>nitrous_stage_1_output_state</v>
      </c>
    </row>
    <row r="139" spans="1:9" ht="51" customHeight="1" x14ac:dyDescent="0.25">
      <c r="A139" s="34"/>
      <c r="B139" s="34"/>
      <c r="C139" s="34"/>
      <c r="D139" s="26" t="s">
        <v>411</v>
      </c>
      <c r="E139" s="9" t="s">
        <v>323</v>
      </c>
      <c r="F139" s="9" t="s">
        <v>148</v>
      </c>
      <c r="G139" s="9" t="s">
        <v>350</v>
      </c>
      <c r="H139" s="10" t="s">
        <v>48</v>
      </c>
      <c r="I139" s="11" t="str">
        <f t="shared" si="2"/>
        <v>nitrous_stage_2_output_state</v>
      </c>
    </row>
    <row r="140" spans="1:9" ht="51" customHeight="1" x14ac:dyDescent="0.25">
      <c r="A140" s="34"/>
      <c r="B140" s="34"/>
      <c r="C140" s="34"/>
      <c r="D140" s="26" t="s">
        <v>412</v>
      </c>
      <c r="E140" s="9" t="s">
        <v>323</v>
      </c>
      <c r="F140" s="9" t="s">
        <v>149</v>
      </c>
      <c r="G140" s="9" t="s">
        <v>350</v>
      </c>
      <c r="H140" s="10" t="s">
        <v>48</v>
      </c>
      <c r="I140" s="11" t="str">
        <f t="shared" si="2"/>
        <v>nitrous_stage_3_output_state</v>
      </c>
    </row>
    <row r="141" spans="1:9" ht="51" customHeight="1" x14ac:dyDescent="0.25">
      <c r="A141" s="34"/>
      <c r="B141" s="34"/>
      <c r="C141" s="34"/>
      <c r="D141" s="26" t="s">
        <v>413</v>
      </c>
      <c r="E141" s="9" t="s">
        <v>323</v>
      </c>
      <c r="F141" s="9" t="s">
        <v>150</v>
      </c>
      <c r="G141" s="9" t="s">
        <v>350</v>
      </c>
      <c r="H141" s="10" t="s">
        <v>48</v>
      </c>
      <c r="I141" s="11" t="str">
        <f t="shared" si="2"/>
        <v>nitrous_stage_4_output_state</v>
      </c>
    </row>
    <row r="142" spans="1:9" ht="51" customHeight="1" x14ac:dyDescent="0.25">
      <c r="A142" s="34"/>
      <c r="B142" s="34"/>
      <c r="C142" s="34"/>
      <c r="D142" s="26" t="s">
        <v>414</v>
      </c>
      <c r="E142" s="9" t="s">
        <v>323</v>
      </c>
      <c r="F142" s="9" t="s">
        <v>151</v>
      </c>
      <c r="G142" s="9" t="s">
        <v>350</v>
      </c>
      <c r="H142" s="10" t="s">
        <v>48</v>
      </c>
      <c r="I142" s="11" t="str">
        <f t="shared" si="2"/>
        <v>nitrous_stage_5_output_state</v>
      </c>
    </row>
    <row r="143" spans="1:9" ht="51" customHeight="1" x14ac:dyDescent="0.25">
      <c r="A143" s="34"/>
      <c r="B143" s="34"/>
      <c r="C143" s="34"/>
      <c r="D143" s="26" t="s">
        <v>415</v>
      </c>
      <c r="E143" s="9" t="s">
        <v>323</v>
      </c>
      <c r="F143" s="9" t="s">
        <v>152</v>
      </c>
      <c r="G143" s="9" t="s">
        <v>350</v>
      </c>
      <c r="H143" s="10" t="s">
        <v>48</v>
      </c>
      <c r="I143" s="11" t="str">
        <f t="shared" si="2"/>
        <v>nitrous_stage_6_output_state</v>
      </c>
    </row>
    <row r="144" spans="1:9" ht="63.75" customHeight="1" x14ac:dyDescent="0.25">
      <c r="A144" s="34"/>
      <c r="B144" s="34"/>
      <c r="C144" s="34"/>
      <c r="D144" s="26" t="s">
        <v>416</v>
      </c>
      <c r="E144" s="9" t="s">
        <v>323</v>
      </c>
      <c r="F144" s="9" t="s">
        <v>417</v>
      </c>
      <c r="G144" s="9" t="s">
        <v>350</v>
      </c>
      <c r="H144" s="10" t="s">
        <v>48</v>
      </c>
      <c r="I144" s="11" t="str">
        <f t="shared" si="2"/>
        <v>water_injection_advanced' output_state'</v>
      </c>
    </row>
    <row r="145" spans="1:9" ht="38.25" customHeight="1" x14ac:dyDescent="0.25">
      <c r="A145" s="35"/>
      <c r="B145" s="35"/>
      <c r="C145" s="35"/>
      <c r="D145" s="26" t="s">
        <v>418</v>
      </c>
      <c r="E145" s="9" t="s">
        <v>332</v>
      </c>
      <c r="F145" s="9" t="s">
        <v>153</v>
      </c>
      <c r="G145" s="9" t="s">
        <v>342</v>
      </c>
      <c r="H145" s="10" t="s">
        <v>2</v>
      </c>
      <c r="I145" s="11" t="str">
        <f t="shared" si="2"/>
        <v>torque_management_knob</v>
      </c>
    </row>
    <row r="146" spans="1:9" ht="38.25" customHeight="1" x14ac:dyDescent="0.25">
      <c r="A146" s="30" t="s">
        <v>419</v>
      </c>
      <c r="B146" s="30" t="s">
        <v>320</v>
      </c>
      <c r="C146" s="30" t="s">
        <v>321</v>
      </c>
      <c r="D146" s="25" t="s">
        <v>322</v>
      </c>
      <c r="E146" s="5" t="s">
        <v>323</v>
      </c>
      <c r="F146" s="5" t="s">
        <v>154</v>
      </c>
      <c r="G146" s="5" t="s">
        <v>329</v>
      </c>
      <c r="H146" s="6" t="s">
        <v>8</v>
      </c>
      <c r="I146" s="7" t="str">
        <f t="shared" si="2"/>
        <v>gearbox_line_pressure</v>
      </c>
    </row>
    <row r="147" spans="1:9" ht="38.25" customHeight="1" x14ac:dyDescent="0.25">
      <c r="A147" s="31"/>
      <c r="B147" s="31"/>
      <c r="C147" s="31"/>
      <c r="D147" s="25" t="s">
        <v>325</v>
      </c>
      <c r="E147" s="5" t="s">
        <v>323</v>
      </c>
      <c r="F147" s="5" t="s">
        <v>155</v>
      </c>
      <c r="G147" s="5" t="s">
        <v>327</v>
      </c>
      <c r="H147" s="6" t="s">
        <v>5</v>
      </c>
      <c r="I147" s="7" t="str">
        <f t="shared" si="2"/>
        <v>injection_stage_3_duty_cycle</v>
      </c>
    </row>
    <row r="148" spans="1:9" ht="38.25" customHeight="1" x14ac:dyDescent="0.25">
      <c r="A148" s="31"/>
      <c r="B148" s="31"/>
      <c r="C148" s="31"/>
      <c r="D148" s="25" t="s">
        <v>326</v>
      </c>
      <c r="E148" s="5" t="s">
        <v>323</v>
      </c>
      <c r="F148" s="5" t="s">
        <v>156</v>
      </c>
      <c r="G148" s="5" t="s">
        <v>327</v>
      </c>
      <c r="H148" s="6" t="s">
        <v>5</v>
      </c>
      <c r="I148" s="7" t="str">
        <f t="shared" si="2"/>
        <v>injection_stage_4_duty_cycle</v>
      </c>
    </row>
    <row r="149" spans="1:9" ht="38.25" customHeight="1" x14ac:dyDescent="0.25">
      <c r="A149" s="32"/>
      <c r="B149" s="32"/>
      <c r="C149" s="32"/>
      <c r="D149" s="25" t="s">
        <v>328</v>
      </c>
      <c r="E149" s="5" t="s">
        <v>323</v>
      </c>
      <c r="F149" s="5" t="s">
        <v>157</v>
      </c>
      <c r="G149" s="5" t="s">
        <v>329</v>
      </c>
      <c r="H149" s="6" t="s">
        <v>8</v>
      </c>
      <c r="I149" s="7" t="str">
        <f t="shared" si="2"/>
        <v>crank_case_pressure</v>
      </c>
    </row>
    <row r="150" spans="1:9" ht="25.5" customHeight="1" x14ac:dyDescent="0.25">
      <c r="A150" s="33" t="s">
        <v>420</v>
      </c>
      <c r="B150" s="33" t="s">
        <v>320</v>
      </c>
      <c r="C150" s="33" t="s">
        <v>321</v>
      </c>
      <c r="D150" s="26" t="s">
        <v>421</v>
      </c>
      <c r="E150" s="9" t="s">
        <v>323</v>
      </c>
      <c r="F150" s="9" t="s">
        <v>159</v>
      </c>
      <c r="G150" s="9" t="s">
        <v>338</v>
      </c>
      <c r="H150" s="10" t="s">
        <v>2</v>
      </c>
      <c r="I150" s="11" t="str">
        <f t="shared" si="2"/>
        <v>race_timer</v>
      </c>
    </row>
    <row r="151" spans="1:9" ht="38.25" customHeight="1" x14ac:dyDescent="0.25">
      <c r="A151" s="34"/>
      <c r="B151" s="34"/>
      <c r="C151" s="34"/>
      <c r="D151" s="26" t="s">
        <v>326</v>
      </c>
      <c r="E151" s="9" t="s">
        <v>332</v>
      </c>
      <c r="F151" s="9" t="s">
        <v>160</v>
      </c>
      <c r="G151" s="22" t="s">
        <v>491</v>
      </c>
      <c r="H151" s="10" t="s">
        <v>5</v>
      </c>
      <c r="I151" s="11" t="str">
        <f t="shared" si="2"/>
        <v>ignition_angle_bank_1</v>
      </c>
    </row>
    <row r="152" spans="1:9" ht="38.25" customHeight="1" x14ac:dyDescent="0.25">
      <c r="A152" s="35"/>
      <c r="B152" s="35"/>
      <c r="C152" s="35"/>
      <c r="D152" s="26" t="s">
        <v>328</v>
      </c>
      <c r="E152" s="9" t="s">
        <v>332</v>
      </c>
      <c r="F152" s="9" t="s">
        <v>161</v>
      </c>
      <c r="G152" s="9" t="s">
        <v>333</v>
      </c>
      <c r="H152" s="10" t="s">
        <v>5</v>
      </c>
      <c r="I152" s="11" t="str">
        <f t="shared" si="2"/>
        <v>ignition_angle_bank_2</v>
      </c>
    </row>
    <row r="153" spans="1:9" ht="76.5" customHeight="1" x14ac:dyDescent="0.25">
      <c r="A153" s="30" t="s">
        <v>422</v>
      </c>
      <c r="B153" s="30" t="s">
        <v>320</v>
      </c>
      <c r="C153" s="30" t="s">
        <v>321</v>
      </c>
      <c r="D153" s="25" t="s">
        <v>322</v>
      </c>
      <c r="E153" s="5" t="s">
        <v>332</v>
      </c>
      <c r="F153" s="5" t="s">
        <v>162</v>
      </c>
      <c r="G153" s="5" t="s">
        <v>324</v>
      </c>
      <c r="H153" s="6" t="s">
        <v>2</v>
      </c>
      <c r="I153" s="7" t="str">
        <f t="shared" si="2"/>
        <v>torque_management_driveshaft_rpm_target</v>
      </c>
    </row>
    <row r="154" spans="1:9" ht="89.25" customHeight="1" x14ac:dyDescent="0.25">
      <c r="A154" s="31"/>
      <c r="B154" s="31"/>
      <c r="C154" s="31"/>
      <c r="D154" s="25" t="s">
        <v>325</v>
      </c>
      <c r="E154" s="5" t="s">
        <v>332</v>
      </c>
      <c r="F154" s="5" t="s">
        <v>163</v>
      </c>
      <c r="G154" s="5" t="s">
        <v>324</v>
      </c>
      <c r="H154" s="6" t="s">
        <v>2</v>
      </c>
      <c r="I154" s="7" t="str">
        <f t="shared" si="2"/>
        <v>torque_management_driveshaft_rpm_target_error</v>
      </c>
    </row>
    <row r="155" spans="1:9" ht="127.5" customHeight="1" x14ac:dyDescent="0.25">
      <c r="A155" s="31"/>
      <c r="B155" s="31"/>
      <c r="C155" s="31"/>
      <c r="D155" s="25" t="s">
        <v>326</v>
      </c>
      <c r="E155" s="5" t="s">
        <v>332</v>
      </c>
      <c r="F155" s="5" t="s">
        <v>164</v>
      </c>
      <c r="G155" s="56" t="s">
        <v>491</v>
      </c>
      <c r="H155" s="6" t="s">
        <v>5</v>
      </c>
      <c r="I155" s="7" t="str">
        <f t="shared" si="2"/>
        <v>torque_management_driveshaft_rpm_target_error_ignition_correction</v>
      </c>
    </row>
    <row r="156" spans="1:9" ht="114.75" customHeight="1" x14ac:dyDescent="0.25">
      <c r="A156" s="32"/>
      <c r="B156" s="32"/>
      <c r="C156" s="32"/>
      <c r="D156" s="25" t="s">
        <v>328</v>
      </c>
      <c r="E156" s="5" t="s">
        <v>332</v>
      </c>
      <c r="F156" s="5" t="s">
        <v>165</v>
      </c>
      <c r="G156" s="5" t="s">
        <v>333</v>
      </c>
      <c r="H156" s="6" t="s">
        <v>5</v>
      </c>
      <c r="I156" s="7" t="str">
        <f t="shared" si="2"/>
        <v>torque_management_driveshaft_rpm_timed_ignition_correction</v>
      </c>
    </row>
    <row r="157" spans="1:9" ht="89.25" customHeight="1" x14ac:dyDescent="0.25">
      <c r="A157" s="8" t="s">
        <v>423</v>
      </c>
      <c r="B157" s="8" t="s">
        <v>320</v>
      </c>
      <c r="C157" s="8" t="s">
        <v>321</v>
      </c>
      <c r="D157" s="26" t="s">
        <v>322</v>
      </c>
      <c r="E157" s="9" t="s">
        <v>332</v>
      </c>
      <c r="F157" s="9" t="s">
        <v>166</v>
      </c>
      <c r="G157" s="22" t="s">
        <v>491</v>
      </c>
      <c r="H157" s="10" t="s">
        <v>5</v>
      </c>
      <c r="I157" s="11" t="str">
        <f t="shared" si="2"/>
        <v>torque_management_combined_ignition_correction</v>
      </c>
    </row>
    <row r="158" spans="1:9" ht="25.5" customHeight="1" x14ac:dyDescent="0.25">
      <c r="A158" s="30" t="s">
        <v>424</v>
      </c>
      <c r="B158" s="30" t="s">
        <v>335</v>
      </c>
      <c r="C158" s="30" t="s">
        <v>321</v>
      </c>
      <c r="D158" s="25" t="s">
        <v>322</v>
      </c>
      <c r="E158" s="5" t="s">
        <v>323</v>
      </c>
      <c r="F158" s="5" t="s">
        <v>167</v>
      </c>
      <c r="G158" s="56" t="s">
        <v>499</v>
      </c>
      <c r="H158" s="6" t="s">
        <v>20</v>
      </c>
      <c r="I158" s="7" t="str">
        <f t="shared" si="2"/>
        <v>wideband_sensor_5</v>
      </c>
    </row>
    <row r="159" spans="1:9" ht="25.5" customHeight="1" x14ac:dyDescent="0.25">
      <c r="A159" s="31"/>
      <c r="B159" s="31"/>
      <c r="C159" s="31"/>
      <c r="D159" s="25" t="s">
        <v>325</v>
      </c>
      <c r="E159" s="5" t="s">
        <v>323</v>
      </c>
      <c r="F159" s="5" t="s">
        <v>168</v>
      </c>
      <c r="G159" s="5" t="s">
        <v>340</v>
      </c>
      <c r="H159" s="6" t="s">
        <v>20</v>
      </c>
      <c r="I159" s="7" t="str">
        <f t="shared" si="2"/>
        <v>wideband_sensor_6</v>
      </c>
    </row>
    <row r="160" spans="1:9" ht="25.5" customHeight="1" x14ac:dyDescent="0.25">
      <c r="A160" s="31"/>
      <c r="B160" s="31"/>
      <c r="C160" s="31"/>
      <c r="D160" s="25" t="s">
        <v>326</v>
      </c>
      <c r="E160" s="5" t="s">
        <v>323</v>
      </c>
      <c r="F160" s="5" t="s">
        <v>169</v>
      </c>
      <c r="G160" s="5" t="s">
        <v>340</v>
      </c>
      <c r="H160" s="6" t="s">
        <v>20</v>
      </c>
      <c r="I160" s="7" t="str">
        <f t="shared" si="2"/>
        <v>wideband_sensor_7</v>
      </c>
    </row>
    <row r="161" spans="1:9" ht="25.5" customHeight="1" x14ac:dyDescent="0.25">
      <c r="A161" s="32"/>
      <c r="B161" s="32"/>
      <c r="C161" s="32"/>
      <c r="D161" s="25" t="s">
        <v>328</v>
      </c>
      <c r="E161" s="5" t="s">
        <v>323</v>
      </c>
      <c r="F161" s="5" t="s">
        <v>170</v>
      </c>
      <c r="G161" s="5" t="s">
        <v>340</v>
      </c>
      <c r="H161" s="6" t="s">
        <v>20</v>
      </c>
      <c r="I161" s="7" t="str">
        <f t="shared" si="2"/>
        <v>wideband_sensor_8</v>
      </c>
    </row>
    <row r="162" spans="1:9" ht="25.5" customHeight="1" x14ac:dyDescent="0.25">
      <c r="A162" s="33" t="s">
        <v>425</v>
      </c>
      <c r="B162" s="33" t="s">
        <v>335</v>
      </c>
      <c r="C162" s="33" t="s">
        <v>321</v>
      </c>
      <c r="D162" s="26" t="s">
        <v>322</v>
      </c>
      <c r="E162" s="9" t="s">
        <v>323</v>
      </c>
      <c r="F162" s="9" t="s">
        <v>171</v>
      </c>
      <c r="G162" s="9" t="s">
        <v>340</v>
      </c>
      <c r="H162" s="10" t="s">
        <v>20</v>
      </c>
      <c r="I162" s="11" t="str">
        <f t="shared" si="2"/>
        <v>wideband_sensor_9</v>
      </c>
    </row>
    <row r="163" spans="1:9" ht="25.5" customHeight="1" x14ac:dyDescent="0.25">
      <c r="A163" s="34"/>
      <c r="B163" s="34"/>
      <c r="C163" s="34"/>
      <c r="D163" s="26" t="s">
        <v>325</v>
      </c>
      <c r="E163" s="9" t="s">
        <v>323</v>
      </c>
      <c r="F163" s="9" t="s">
        <v>172</v>
      </c>
      <c r="G163" s="9" t="s">
        <v>340</v>
      </c>
      <c r="H163" s="10" t="s">
        <v>20</v>
      </c>
      <c r="I163" s="11" t="str">
        <f t="shared" si="2"/>
        <v>wideband_sensor_10</v>
      </c>
    </row>
    <row r="164" spans="1:9" ht="25.5" customHeight="1" x14ac:dyDescent="0.25">
      <c r="A164" s="34"/>
      <c r="B164" s="34"/>
      <c r="C164" s="34"/>
      <c r="D164" s="26" t="s">
        <v>326</v>
      </c>
      <c r="E164" s="9" t="s">
        <v>323</v>
      </c>
      <c r="F164" s="9" t="s">
        <v>173</v>
      </c>
      <c r="G164" s="9" t="s">
        <v>340</v>
      </c>
      <c r="H164" s="10" t="s">
        <v>20</v>
      </c>
      <c r="I164" s="11" t="str">
        <f t="shared" si="2"/>
        <v>wideband_sensor_11</v>
      </c>
    </row>
    <row r="165" spans="1:9" ht="25.5" customHeight="1" x14ac:dyDescent="0.25">
      <c r="A165" s="35"/>
      <c r="B165" s="35"/>
      <c r="C165" s="35"/>
      <c r="D165" s="26" t="s">
        <v>328</v>
      </c>
      <c r="E165" s="9" t="s">
        <v>323</v>
      </c>
      <c r="F165" s="9" t="s">
        <v>174</v>
      </c>
      <c r="G165" s="9" t="s">
        <v>340</v>
      </c>
      <c r="H165" s="10" t="s">
        <v>20</v>
      </c>
      <c r="I165" s="11" t="str">
        <f t="shared" si="2"/>
        <v>wideband_sensor_12</v>
      </c>
    </row>
    <row r="166" spans="1:9" ht="76.5" customHeight="1" x14ac:dyDescent="0.25">
      <c r="A166" s="30" t="s">
        <v>426</v>
      </c>
      <c r="B166" s="30" t="s">
        <v>320</v>
      </c>
      <c r="C166" s="30" t="s">
        <v>321</v>
      </c>
      <c r="D166" s="25" t="s">
        <v>322</v>
      </c>
      <c r="E166" s="5" t="s">
        <v>323</v>
      </c>
      <c r="F166" s="5" t="s">
        <v>175</v>
      </c>
      <c r="G166" s="5" t="s">
        <v>427</v>
      </c>
      <c r="H166" s="6" t="s">
        <v>176</v>
      </c>
      <c r="I166" s="7" t="str">
        <f t="shared" si="2"/>
        <v>shock_travel_sensor_front_left_(uncalibrated)</v>
      </c>
    </row>
    <row r="167" spans="1:9" ht="89.25" customHeight="1" x14ac:dyDescent="0.25">
      <c r="A167" s="31"/>
      <c r="B167" s="31"/>
      <c r="C167" s="31"/>
      <c r="D167" s="25" t="s">
        <v>325</v>
      </c>
      <c r="E167" s="5" t="s">
        <v>323</v>
      </c>
      <c r="F167" s="5" t="s">
        <v>177</v>
      </c>
      <c r="G167" s="5" t="s">
        <v>427</v>
      </c>
      <c r="H167" s="6" t="s">
        <v>176</v>
      </c>
      <c r="I167" s="7" t="str">
        <f t="shared" si="2"/>
        <v>shock_travel_sensor_front_right_(uncalibrated)</v>
      </c>
    </row>
    <row r="168" spans="1:9" ht="76.5" customHeight="1" x14ac:dyDescent="0.25">
      <c r="A168" s="31"/>
      <c r="B168" s="31"/>
      <c r="C168" s="31"/>
      <c r="D168" s="25" t="s">
        <v>326</v>
      </c>
      <c r="E168" s="5" t="s">
        <v>323</v>
      </c>
      <c r="F168" s="5" t="s">
        <v>178</v>
      </c>
      <c r="G168" s="5" t="s">
        <v>427</v>
      </c>
      <c r="H168" s="6" t="s">
        <v>176</v>
      </c>
      <c r="I168" s="7" t="str">
        <f t="shared" si="2"/>
        <v>shock_travel_sensor_rear_left_(uncalibrated)</v>
      </c>
    </row>
    <row r="169" spans="1:9" ht="76.5" customHeight="1" x14ac:dyDescent="0.25">
      <c r="A169" s="32"/>
      <c r="B169" s="32"/>
      <c r="C169" s="32"/>
      <c r="D169" s="25" t="s">
        <v>328</v>
      </c>
      <c r="E169" s="5" t="s">
        <v>323</v>
      </c>
      <c r="F169" s="5" t="s">
        <v>179</v>
      </c>
      <c r="G169" s="5" t="s">
        <v>427</v>
      </c>
      <c r="H169" s="6" t="s">
        <v>176</v>
      </c>
      <c r="I169" s="7" t="str">
        <f t="shared" si="2"/>
        <v>shock_travel_sensor_rear_right_(uncalibrated)</v>
      </c>
    </row>
    <row r="170" spans="1:9" ht="51" customHeight="1" x14ac:dyDescent="0.25">
      <c r="A170" s="33" t="s">
        <v>428</v>
      </c>
      <c r="B170" s="33" t="s">
        <v>320</v>
      </c>
      <c r="C170" s="33" t="s">
        <v>321</v>
      </c>
      <c r="D170" s="26" t="s">
        <v>322</v>
      </c>
      <c r="E170" s="9" t="s">
        <v>332</v>
      </c>
      <c r="F170" s="9" t="s">
        <v>180</v>
      </c>
      <c r="G170" s="9" t="s">
        <v>427</v>
      </c>
      <c r="H170" s="10" t="s">
        <v>176</v>
      </c>
      <c r="I170" s="11" t="str">
        <f t="shared" si="2"/>
        <v>shock_travel_sensor_front_left</v>
      </c>
    </row>
    <row r="171" spans="1:9" ht="63.75" customHeight="1" x14ac:dyDescent="0.25">
      <c r="A171" s="34"/>
      <c r="B171" s="34"/>
      <c r="C171" s="34"/>
      <c r="D171" s="26" t="s">
        <v>325</v>
      </c>
      <c r="E171" s="9" t="s">
        <v>332</v>
      </c>
      <c r="F171" s="9" t="s">
        <v>181</v>
      </c>
      <c r="G171" s="9" t="s">
        <v>427</v>
      </c>
      <c r="H171" s="10" t="s">
        <v>176</v>
      </c>
      <c r="I171" s="11" t="str">
        <f t="shared" si="2"/>
        <v>shock_travel_sensor_front_right</v>
      </c>
    </row>
    <row r="172" spans="1:9" ht="51" customHeight="1" x14ac:dyDescent="0.25">
      <c r="A172" s="34"/>
      <c r="B172" s="34"/>
      <c r="C172" s="34"/>
      <c r="D172" s="26" t="s">
        <v>326</v>
      </c>
      <c r="E172" s="9" t="s">
        <v>332</v>
      </c>
      <c r="F172" s="9" t="s">
        <v>182</v>
      </c>
      <c r="G172" s="9" t="s">
        <v>427</v>
      </c>
      <c r="H172" s="10" t="s">
        <v>176</v>
      </c>
      <c r="I172" s="11" t="str">
        <f t="shared" si="2"/>
        <v>shock_travel_sensor_rear_left</v>
      </c>
    </row>
    <row r="173" spans="1:9" ht="51" customHeight="1" x14ac:dyDescent="0.25">
      <c r="A173" s="35"/>
      <c r="B173" s="35"/>
      <c r="C173" s="35"/>
      <c r="D173" s="26" t="s">
        <v>328</v>
      </c>
      <c r="E173" s="9" t="s">
        <v>332</v>
      </c>
      <c r="F173" s="9" t="s">
        <v>183</v>
      </c>
      <c r="G173" s="9" t="s">
        <v>427</v>
      </c>
      <c r="H173" s="10" t="s">
        <v>176</v>
      </c>
      <c r="I173" s="11" t="str">
        <f t="shared" si="2"/>
        <v>shock_travel_sensor_rear_right</v>
      </c>
    </row>
    <row r="174" spans="1:9" ht="38.25" customHeight="1" x14ac:dyDescent="0.25">
      <c r="A174" s="4" t="s">
        <v>429</v>
      </c>
      <c r="B174" s="4" t="s">
        <v>365</v>
      </c>
      <c r="C174" s="4" t="s">
        <v>321</v>
      </c>
      <c r="D174" s="25" t="s">
        <v>322</v>
      </c>
      <c r="E174" s="5" t="s">
        <v>323</v>
      </c>
      <c r="F174" s="5" t="s">
        <v>184</v>
      </c>
      <c r="G174" s="5" t="s">
        <v>359</v>
      </c>
      <c r="H174" s="6" t="s">
        <v>5</v>
      </c>
      <c r="I174" s="7" t="str">
        <f t="shared" si="2"/>
        <v>ecu_temperature</v>
      </c>
    </row>
    <row r="175" spans="1:9" ht="15" customHeight="1" x14ac:dyDescent="0.25">
      <c r="A175" s="37" t="s">
        <v>489</v>
      </c>
      <c r="B175" s="33" t="s">
        <v>335</v>
      </c>
      <c r="C175" s="33" t="s">
        <v>321</v>
      </c>
      <c r="D175" s="26" t="s">
        <v>322</v>
      </c>
      <c r="E175" s="9" t="s">
        <v>323</v>
      </c>
      <c r="F175" s="9" t="s">
        <v>185</v>
      </c>
      <c r="G175" s="9" t="s">
        <v>340</v>
      </c>
      <c r="H175" s="10" t="s">
        <v>20</v>
      </c>
      <c r="I175" s="11" t="str">
        <f t="shared" si="2"/>
        <v>wideband_overall</v>
      </c>
    </row>
    <row r="176" spans="1:9" ht="25.5" customHeight="1" x14ac:dyDescent="0.25">
      <c r="A176" s="34"/>
      <c r="B176" s="34"/>
      <c r="C176" s="34"/>
      <c r="D176" s="26" t="s">
        <v>325</v>
      </c>
      <c r="E176" s="9" t="s">
        <v>323</v>
      </c>
      <c r="F176" s="9" t="s">
        <v>186</v>
      </c>
      <c r="G176" s="9" t="s">
        <v>340</v>
      </c>
      <c r="H176" s="10" t="s">
        <v>20</v>
      </c>
      <c r="I176" s="11" t="str">
        <f t="shared" si="2"/>
        <v>wideband_bank_1</v>
      </c>
    </row>
    <row r="177" spans="1:9" ht="25.5" customHeight="1" x14ac:dyDescent="0.25">
      <c r="A177" s="34"/>
      <c r="B177" s="34"/>
      <c r="C177" s="34"/>
      <c r="D177" s="26" t="s">
        <v>326</v>
      </c>
      <c r="E177" s="9" t="s">
        <v>323</v>
      </c>
      <c r="F177" s="9" t="s">
        <v>187</v>
      </c>
      <c r="G177" s="9" t="s">
        <v>340</v>
      </c>
      <c r="H177" s="10" t="s">
        <v>20</v>
      </c>
      <c r="I177" s="11" t="str">
        <f t="shared" si="2"/>
        <v>wideband_bank_2</v>
      </c>
    </row>
    <row r="178" spans="1:9" ht="38.25" customHeight="1" x14ac:dyDescent="0.25">
      <c r="A178" s="34"/>
      <c r="B178" s="34"/>
      <c r="C178" s="34"/>
      <c r="D178" s="26" t="s">
        <v>392</v>
      </c>
      <c r="E178" s="9" t="s">
        <v>332</v>
      </c>
      <c r="F178" s="9" t="s">
        <v>188</v>
      </c>
      <c r="G178" s="9" t="s">
        <v>403</v>
      </c>
      <c r="H178" s="10" t="s">
        <v>189</v>
      </c>
      <c r="I178" s="11" t="str">
        <f t="shared" si="2"/>
        <v>gear_selector_position</v>
      </c>
    </row>
    <row r="179" spans="1:9" ht="76.5" customHeight="1" x14ac:dyDescent="0.25">
      <c r="A179" s="35"/>
      <c r="B179" s="35"/>
      <c r="C179" s="35"/>
      <c r="D179" s="26" t="s">
        <v>418</v>
      </c>
      <c r="E179" s="9" t="s">
        <v>332</v>
      </c>
      <c r="F179" s="9" t="s">
        <v>190</v>
      </c>
      <c r="G179" s="9" t="s">
        <v>403</v>
      </c>
      <c r="H179" s="10" t="s">
        <v>189</v>
      </c>
      <c r="I179" s="11" t="str">
        <f t="shared" si="2"/>
        <v>gear_-_can_be_combined_with_selector_pos</v>
      </c>
    </row>
    <row r="180" spans="1:9" ht="51" customHeight="1" x14ac:dyDescent="0.25">
      <c r="A180" s="30" t="s">
        <v>430</v>
      </c>
      <c r="B180" s="30" t="s">
        <v>320</v>
      </c>
      <c r="C180" s="30" t="s">
        <v>321</v>
      </c>
      <c r="D180" s="25" t="s">
        <v>322</v>
      </c>
      <c r="E180" s="5" t="s">
        <v>332</v>
      </c>
      <c r="F180" s="5" t="s">
        <v>191</v>
      </c>
      <c r="G180" s="5" t="s">
        <v>329</v>
      </c>
      <c r="H180" s="6" t="s">
        <v>5</v>
      </c>
      <c r="I180" s="7" t="str">
        <f t="shared" si="2"/>
        <v>injector_pressure_differential</v>
      </c>
    </row>
    <row r="181" spans="1:9" ht="38.25" customHeight="1" x14ac:dyDescent="0.25">
      <c r="A181" s="31"/>
      <c r="B181" s="31"/>
      <c r="C181" s="31"/>
      <c r="D181" s="25" t="s">
        <v>325</v>
      </c>
      <c r="E181" s="5" t="s">
        <v>323</v>
      </c>
      <c r="F181" s="5" t="s">
        <v>192</v>
      </c>
      <c r="G181" s="5" t="s">
        <v>327</v>
      </c>
      <c r="H181" s="6" t="s">
        <v>5</v>
      </c>
      <c r="I181" s="7" t="str">
        <f t="shared" si="2"/>
        <v>accelerator_pedal_position</v>
      </c>
    </row>
    <row r="182" spans="1:9" ht="38.25" customHeight="1" x14ac:dyDescent="0.25">
      <c r="A182" s="32"/>
      <c r="B182" s="32"/>
      <c r="C182" s="32"/>
      <c r="D182" s="25" t="s">
        <v>326</v>
      </c>
      <c r="E182" s="5" t="s">
        <v>323</v>
      </c>
      <c r="F182" s="5" t="s">
        <v>193</v>
      </c>
      <c r="G182" s="5" t="s">
        <v>329</v>
      </c>
      <c r="H182" s="6" t="s">
        <v>5</v>
      </c>
      <c r="I182" s="7" t="str">
        <f t="shared" si="2"/>
        <v>exhaust_manifold_pressure</v>
      </c>
    </row>
    <row r="183" spans="1:9" ht="51" customHeight="1" x14ac:dyDescent="0.25">
      <c r="A183" s="33" t="s">
        <v>431</v>
      </c>
      <c r="B183" s="33" t="s">
        <v>335</v>
      </c>
      <c r="C183" s="33" t="s">
        <v>321</v>
      </c>
      <c r="D183" s="26" t="s">
        <v>322</v>
      </c>
      <c r="E183" s="9" t="s">
        <v>323</v>
      </c>
      <c r="F183" s="9" t="s">
        <v>194</v>
      </c>
      <c r="G183" s="9" t="s">
        <v>336</v>
      </c>
      <c r="H183" s="10" t="s">
        <v>5</v>
      </c>
      <c r="I183" s="11" t="str">
        <f t="shared" si="2"/>
        <v>cruise_control_target_speed</v>
      </c>
    </row>
    <row r="184" spans="1:9" ht="63.75" customHeight="1" x14ac:dyDescent="0.25">
      <c r="A184" s="34"/>
      <c r="B184" s="34"/>
      <c r="C184" s="34"/>
      <c r="D184" s="26" t="s">
        <v>325</v>
      </c>
      <c r="E184" s="9" t="s">
        <v>323</v>
      </c>
      <c r="F184" s="9" t="s">
        <v>195</v>
      </c>
      <c r="G184" s="9" t="s">
        <v>336</v>
      </c>
      <c r="H184" s="10" t="s">
        <v>5</v>
      </c>
      <c r="I184" s="11" t="str">
        <f t="shared" si="2"/>
        <v>cruise_control_last_target_speed</v>
      </c>
    </row>
    <row r="185" spans="1:9" ht="51" customHeight="1" x14ac:dyDescent="0.25">
      <c r="A185" s="34"/>
      <c r="B185" s="34"/>
      <c r="C185" s="34"/>
      <c r="D185" s="26" t="s">
        <v>326</v>
      </c>
      <c r="E185" s="9" t="s">
        <v>332</v>
      </c>
      <c r="F185" s="9" t="s">
        <v>196</v>
      </c>
      <c r="G185" s="9" t="s">
        <v>336</v>
      </c>
      <c r="H185" s="10" t="s">
        <v>5</v>
      </c>
      <c r="I185" s="11" t="str">
        <f t="shared" si="2"/>
        <v>cruise_control_speed_error</v>
      </c>
    </row>
    <row r="186" spans="1:9" ht="127.5" customHeight="1" x14ac:dyDescent="0.25">
      <c r="A186" s="34"/>
      <c r="B186" s="34"/>
      <c r="C186" s="34"/>
      <c r="D186" s="26" t="s">
        <v>432</v>
      </c>
      <c r="E186" s="9" t="s">
        <v>323</v>
      </c>
      <c r="F186" s="9" t="s">
        <v>197</v>
      </c>
      <c r="G186" s="9" t="s">
        <v>403</v>
      </c>
      <c r="H186" s="10" t="s">
        <v>198</v>
      </c>
      <c r="I186" s="11" t="str">
        <f t="shared" si="2"/>
        <v>cruise_control_controller_state</v>
      </c>
    </row>
    <row r="187" spans="1:9" ht="409.5" customHeight="1" x14ac:dyDescent="0.25">
      <c r="A187" s="35"/>
      <c r="B187" s="35"/>
      <c r="C187" s="35"/>
      <c r="D187" s="26" t="s">
        <v>433</v>
      </c>
      <c r="E187" s="9" t="s">
        <v>323</v>
      </c>
      <c r="F187" s="9" t="s">
        <v>199</v>
      </c>
      <c r="G187" s="9" t="s">
        <v>434</v>
      </c>
      <c r="H187" s="10" t="s">
        <v>200</v>
      </c>
      <c r="I187" s="11" t="str">
        <f t="shared" si="2"/>
        <v>cruise_control_input_state</v>
      </c>
    </row>
    <row r="188" spans="1:9" ht="15" customHeight="1" x14ac:dyDescent="0.25">
      <c r="A188" s="38" t="s">
        <v>435</v>
      </c>
      <c r="B188" s="38" t="s">
        <v>354</v>
      </c>
      <c r="C188" s="38" t="s">
        <v>321</v>
      </c>
      <c r="D188" s="28" t="s">
        <v>158</v>
      </c>
      <c r="E188" s="5" t="s">
        <v>323</v>
      </c>
      <c r="F188" s="5" t="s">
        <v>201</v>
      </c>
      <c r="G188" s="5" t="s">
        <v>436</v>
      </c>
      <c r="H188" s="6" t="s">
        <v>2</v>
      </c>
      <c r="I188" s="7" t="str">
        <f t="shared" si="2"/>
        <v>total_fuel_used</v>
      </c>
    </row>
    <row r="189" spans="1:9" ht="51" customHeight="1" x14ac:dyDescent="0.25">
      <c r="A189" s="39"/>
      <c r="B189" s="39"/>
      <c r="C189" s="39"/>
      <c r="D189" s="28" t="s">
        <v>437</v>
      </c>
      <c r="E189" s="5" t="s">
        <v>323</v>
      </c>
      <c r="F189" s="5" t="s">
        <v>202</v>
      </c>
      <c r="G189" s="5" t="s">
        <v>350</v>
      </c>
      <c r="H189" s="6" t="s">
        <v>48</v>
      </c>
      <c r="I189" s="7" t="str">
        <f t="shared" si="2"/>
        <v>rolling_antilag_switch_state</v>
      </c>
    </row>
    <row r="190" spans="1:9" ht="38.25" customHeight="1" x14ac:dyDescent="0.25">
      <c r="A190" s="39"/>
      <c r="B190" s="39"/>
      <c r="C190" s="39"/>
      <c r="D190" s="28" t="s">
        <v>438</v>
      </c>
      <c r="E190" s="5" t="s">
        <v>323</v>
      </c>
      <c r="F190" s="5" t="s">
        <v>203</v>
      </c>
      <c r="G190" s="5" t="s">
        <v>350</v>
      </c>
      <c r="H190" s="6" t="s">
        <v>48</v>
      </c>
      <c r="I190" s="7" t="str">
        <f t="shared" si="2"/>
        <v>antilag_switch_state</v>
      </c>
    </row>
    <row r="191" spans="1:9" ht="38.25" customHeight="1" x14ac:dyDescent="0.25">
      <c r="A191" s="39"/>
      <c r="B191" s="39"/>
      <c r="C191" s="39"/>
      <c r="D191" s="28" t="s">
        <v>439</v>
      </c>
      <c r="E191" s="5" t="s">
        <v>323</v>
      </c>
      <c r="F191" s="5" t="s">
        <v>204</v>
      </c>
      <c r="G191" s="5" t="s">
        <v>350</v>
      </c>
      <c r="H191" s="6" t="s">
        <v>48</v>
      </c>
      <c r="I191" s="7" t="str">
        <f t="shared" si="2"/>
        <v>antilag_output_state</v>
      </c>
    </row>
    <row r="192" spans="1:9" ht="51" customHeight="1" x14ac:dyDescent="0.25">
      <c r="A192" s="39"/>
      <c r="B192" s="39"/>
      <c r="C192" s="39"/>
      <c r="D192" s="28" t="s">
        <v>440</v>
      </c>
      <c r="E192" s="5" t="s">
        <v>323</v>
      </c>
      <c r="F192" s="5" t="s">
        <v>205</v>
      </c>
      <c r="G192" s="5" t="s">
        <v>350</v>
      </c>
      <c r="H192" s="6" t="s">
        <v>48</v>
      </c>
      <c r="I192" s="7" t="str">
        <f t="shared" si="2"/>
        <v>traction_control_switch_state</v>
      </c>
    </row>
    <row r="193" spans="1:9" ht="51" customHeight="1" x14ac:dyDescent="0.25">
      <c r="A193" s="39"/>
      <c r="B193" s="39"/>
      <c r="C193" s="39"/>
      <c r="D193" s="28" t="s">
        <v>441</v>
      </c>
      <c r="E193" s="5" t="s">
        <v>323</v>
      </c>
      <c r="F193" s="5" t="s">
        <v>206</v>
      </c>
      <c r="G193" s="5" t="s">
        <v>350</v>
      </c>
      <c r="H193" s="6" t="s">
        <v>48</v>
      </c>
      <c r="I193" s="7" t="str">
        <f t="shared" si="2"/>
        <v>primary_fuel_pump_output_state</v>
      </c>
    </row>
    <row r="194" spans="1:9" ht="51" customHeight="1" x14ac:dyDescent="0.25">
      <c r="A194" s="39"/>
      <c r="B194" s="39"/>
      <c r="C194" s="39"/>
      <c r="D194" s="28" t="s">
        <v>442</v>
      </c>
      <c r="E194" s="5" t="s">
        <v>323</v>
      </c>
      <c r="F194" s="5" t="s">
        <v>207</v>
      </c>
      <c r="G194" s="5" t="s">
        <v>350</v>
      </c>
      <c r="H194" s="6" t="s">
        <v>48</v>
      </c>
      <c r="I194" s="7" t="str">
        <f t="shared" si="2"/>
        <v>aux_1_fuel_pump_output_state</v>
      </c>
    </row>
    <row r="195" spans="1:9" ht="51" customHeight="1" x14ac:dyDescent="0.25">
      <c r="A195" s="39"/>
      <c r="B195" s="39"/>
      <c r="C195" s="39"/>
      <c r="D195" s="28" t="s">
        <v>443</v>
      </c>
      <c r="E195" s="5" t="s">
        <v>323</v>
      </c>
      <c r="F195" s="5" t="s">
        <v>208</v>
      </c>
      <c r="G195" s="5" t="s">
        <v>350</v>
      </c>
      <c r="H195" s="6" t="s">
        <v>48</v>
      </c>
      <c r="I195" s="7" t="str">
        <f t="shared" ref="I195:I258" si="3">LOWER(SUBSTITUTE(F195, " ", "_"))</f>
        <v>aux_2_fuel_pump_output_state</v>
      </c>
    </row>
    <row r="196" spans="1:9" ht="51" customHeight="1" x14ac:dyDescent="0.25">
      <c r="A196" s="39"/>
      <c r="B196" s="39"/>
      <c r="C196" s="39"/>
      <c r="D196" s="28" t="s">
        <v>444</v>
      </c>
      <c r="E196" s="5" t="s">
        <v>323</v>
      </c>
      <c r="F196" s="5" t="s">
        <v>209</v>
      </c>
      <c r="G196" s="5" t="s">
        <v>350</v>
      </c>
      <c r="H196" s="6" t="s">
        <v>48</v>
      </c>
      <c r="I196" s="7" t="str">
        <f t="shared" si="3"/>
        <v>aux_3_fuel_pump_output_state</v>
      </c>
    </row>
    <row r="197" spans="1:9" ht="51" customHeight="1" x14ac:dyDescent="0.25">
      <c r="A197" s="39"/>
      <c r="B197" s="39"/>
      <c r="C197" s="39"/>
      <c r="D197" s="28" t="s">
        <v>445</v>
      </c>
      <c r="E197" s="5" t="s">
        <v>323</v>
      </c>
      <c r="F197" s="5" t="s">
        <v>210</v>
      </c>
      <c r="G197" s="5" t="s">
        <v>350</v>
      </c>
      <c r="H197" s="6" t="s">
        <v>48</v>
      </c>
      <c r="I197" s="7" t="str">
        <f t="shared" si="3"/>
        <v>nitrous_enable_1_switch_state</v>
      </c>
    </row>
    <row r="198" spans="1:9" ht="51" customHeight="1" x14ac:dyDescent="0.25">
      <c r="A198" s="39"/>
      <c r="B198" s="39"/>
      <c r="C198" s="39"/>
      <c r="D198" s="28" t="s">
        <v>446</v>
      </c>
      <c r="E198" s="5" t="s">
        <v>323</v>
      </c>
      <c r="F198" s="5" t="s">
        <v>211</v>
      </c>
      <c r="G198" s="5" t="s">
        <v>350</v>
      </c>
      <c r="H198" s="6" t="s">
        <v>48</v>
      </c>
      <c r="I198" s="7" t="str">
        <f t="shared" si="3"/>
        <v>nitrous_enable_1_output_state</v>
      </c>
    </row>
    <row r="199" spans="1:9" ht="51" customHeight="1" x14ac:dyDescent="0.25">
      <c r="A199" s="39"/>
      <c r="B199" s="39"/>
      <c r="C199" s="39"/>
      <c r="D199" s="28" t="s">
        <v>447</v>
      </c>
      <c r="E199" s="5" t="s">
        <v>323</v>
      </c>
      <c r="F199" s="5" t="s">
        <v>212</v>
      </c>
      <c r="G199" s="5" t="s">
        <v>350</v>
      </c>
      <c r="H199" s="6" t="s">
        <v>48</v>
      </c>
      <c r="I199" s="7" t="str">
        <f t="shared" si="3"/>
        <v>nitrous_enable_2_switch_state</v>
      </c>
    </row>
    <row r="200" spans="1:9" ht="51" customHeight="1" x14ac:dyDescent="0.25">
      <c r="A200" s="39"/>
      <c r="B200" s="39"/>
      <c r="C200" s="39"/>
      <c r="D200" s="28" t="s">
        <v>448</v>
      </c>
      <c r="E200" s="5" t="s">
        <v>323</v>
      </c>
      <c r="F200" s="5" t="s">
        <v>213</v>
      </c>
      <c r="G200" s="5" t="s">
        <v>350</v>
      </c>
      <c r="H200" s="6" t="s">
        <v>48</v>
      </c>
      <c r="I200" s="7" t="str">
        <f>LOWER(SUBSTITUTE(F200, " ", "_"))</f>
        <v>nitrous_enable_2_output_state</v>
      </c>
    </row>
    <row r="201" spans="1:9" ht="51" customHeight="1" x14ac:dyDescent="0.25">
      <c r="A201" s="39"/>
      <c r="B201" s="39"/>
      <c r="C201" s="39"/>
      <c r="D201" s="28" t="s">
        <v>449</v>
      </c>
      <c r="E201" s="5" t="s">
        <v>323</v>
      </c>
      <c r="F201" s="5" t="s">
        <v>214</v>
      </c>
      <c r="G201" s="5" t="s">
        <v>350</v>
      </c>
      <c r="H201" s="6" t="s">
        <v>48</v>
      </c>
      <c r="I201" s="7" t="str">
        <f t="shared" si="3"/>
        <v>nitrous_enable_3_switch_state</v>
      </c>
    </row>
    <row r="202" spans="1:9" ht="51" customHeight="1" x14ac:dyDescent="0.25">
      <c r="A202" s="39"/>
      <c r="B202" s="39"/>
      <c r="C202" s="39"/>
      <c r="D202" s="28" t="s">
        <v>450</v>
      </c>
      <c r="E202" s="5" t="s">
        <v>323</v>
      </c>
      <c r="F202" s="5" t="s">
        <v>215</v>
      </c>
      <c r="G202" s="5" t="s">
        <v>350</v>
      </c>
      <c r="H202" s="6" t="s">
        <v>48</v>
      </c>
      <c r="I202" s="7" t="str">
        <f t="shared" si="3"/>
        <v>nitrous_enable_3_output_state</v>
      </c>
    </row>
    <row r="203" spans="1:9" ht="51" customHeight="1" x14ac:dyDescent="0.25">
      <c r="A203" s="39"/>
      <c r="B203" s="39"/>
      <c r="C203" s="39"/>
      <c r="D203" s="28" t="s">
        <v>451</v>
      </c>
      <c r="E203" s="5" t="s">
        <v>323</v>
      </c>
      <c r="F203" s="5" t="s">
        <v>216</v>
      </c>
      <c r="G203" s="5" t="s">
        <v>350</v>
      </c>
      <c r="H203" s="6" t="s">
        <v>48</v>
      </c>
      <c r="I203" s="7" t="str">
        <f t="shared" si="3"/>
        <v>nitrous_enable_4_switch_state</v>
      </c>
    </row>
    <row r="204" spans="1:9" ht="51" customHeight="1" x14ac:dyDescent="0.25">
      <c r="A204" s="39"/>
      <c r="B204" s="39"/>
      <c r="C204" s="39"/>
      <c r="D204" s="28" t="s">
        <v>452</v>
      </c>
      <c r="E204" s="5" t="s">
        <v>323</v>
      </c>
      <c r="F204" s="5" t="s">
        <v>217</v>
      </c>
      <c r="G204" s="5" t="s">
        <v>350</v>
      </c>
      <c r="H204" s="6" t="s">
        <v>48</v>
      </c>
      <c r="I204" s="7" t="str">
        <f>LOWER(SUBSTITUTE(F204, " ", "_"))</f>
        <v>nitrous_enable_4_output_state</v>
      </c>
    </row>
    <row r="205" spans="1:9" ht="51" customHeight="1" x14ac:dyDescent="0.25">
      <c r="A205" s="39"/>
      <c r="B205" s="39"/>
      <c r="C205" s="39"/>
      <c r="D205" s="28" t="s">
        <v>410</v>
      </c>
      <c r="E205" s="5" t="s">
        <v>323</v>
      </c>
      <c r="F205" s="5" t="s">
        <v>218</v>
      </c>
      <c r="G205" s="5" t="s">
        <v>350</v>
      </c>
      <c r="H205" s="6" t="s">
        <v>48</v>
      </c>
      <c r="I205" s="7" t="str">
        <f t="shared" si="3"/>
        <v>nitrous_override_1_switch_state</v>
      </c>
    </row>
    <row r="206" spans="1:9" ht="51" customHeight="1" x14ac:dyDescent="0.25">
      <c r="A206" s="39"/>
      <c r="B206" s="39"/>
      <c r="C206" s="39"/>
      <c r="D206" s="28" t="s">
        <v>411</v>
      </c>
      <c r="E206" s="5" t="s">
        <v>323</v>
      </c>
      <c r="F206" s="5" t="s">
        <v>219</v>
      </c>
      <c r="G206" s="5" t="s">
        <v>350</v>
      </c>
      <c r="H206" s="6" t="s">
        <v>48</v>
      </c>
      <c r="I206" s="7" t="str">
        <f t="shared" si="3"/>
        <v>nitrous_override_1_output_state</v>
      </c>
    </row>
    <row r="207" spans="1:9" ht="51" customHeight="1" x14ac:dyDescent="0.25">
      <c r="A207" s="39"/>
      <c r="B207" s="39"/>
      <c r="C207" s="39"/>
      <c r="D207" s="28" t="s">
        <v>412</v>
      </c>
      <c r="E207" s="5" t="s">
        <v>323</v>
      </c>
      <c r="F207" s="5" t="s">
        <v>220</v>
      </c>
      <c r="G207" s="5" t="s">
        <v>350</v>
      </c>
      <c r="H207" s="6" t="s">
        <v>48</v>
      </c>
      <c r="I207" s="7" t="str">
        <f t="shared" si="3"/>
        <v>nitrous_override_2_switch_state</v>
      </c>
    </row>
    <row r="208" spans="1:9" ht="51" customHeight="1" x14ac:dyDescent="0.25">
      <c r="A208" s="39"/>
      <c r="B208" s="39"/>
      <c r="C208" s="39"/>
      <c r="D208" s="28" t="s">
        <v>413</v>
      </c>
      <c r="E208" s="5" t="s">
        <v>323</v>
      </c>
      <c r="F208" s="5" t="s">
        <v>221</v>
      </c>
      <c r="G208" s="5" t="s">
        <v>350</v>
      </c>
      <c r="H208" s="6" t="s">
        <v>48</v>
      </c>
      <c r="I208" s="7" t="str">
        <f t="shared" si="3"/>
        <v>nitrous_override_2_output_state</v>
      </c>
    </row>
    <row r="209" spans="1:9" ht="51" customHeight="1" x14ac:dyDescent="0.25">
      <c r="A209" s="39"/>
      <c r="B209" s="39"/>
      <c r="C209" s="39"/>
      <c r="D209" s="28" t="s">
        <v>414</v>
      </c>
      <c r="E209" s="5" t="s">
        <v>323</v>
      </c>
      <c r="F209" s="5" t="s">
        <v>222</v>
      </c>
      <c r="G209" s="5" t="s">
        <v>350</v>
      </c>
      <c r="H209" s="6" t="s">
        <v>48</v>
      </c>
      <c r="I209" s="7" t="str">
        <f t="shared" si="3"/>
        <v>nitrous_override_3_switch_state</v>
      </c>
    </row>
    <row r="210" spans="1:9" ht="51" customHeight="1" x14ac:dyDescent="0.25">
      <c r="A210" s="39"/>
      <c r="B210" s="39"/>
      <c r="C210" s="39"/>
      <c r="D210" s="28" t="s">
        <v>415</v>
      </c>
      <c r="E210" s="5" t="s">
        <v>323</v>
      </c>
      <c r="F210" s="5" t="s">
        <v>223</v>
      </c>
      <c r="G210" s="5" t="s">
        <v>350</v>
      </c>
      <c r="H210" s="6" t="s">
        <v>48</v>
      </c>
      <c r="I210" s="7" t="str">
        <f t="shared" si="3"/>
        <v>nitrous_override_3_output_state</v>
      </c>
    </row>
    <row r="211" spans="1:9" ht="51" customHeight="1" x14ac:dyDescent="0.25">
      <c r="A211" s="39"/>
      <c r="B211" s="39"/>
      <c r="C211" s="39"/>
      <c r="D211" s="28" t="s">
        <v>416</v>
      </c>
      <c r="E211" s="5" t="s">
        <v>323</v>
      </c>
      <c r="F211" s="5" t="s">
        <v>224</v>
      </c>
      <c r="G211" s="5" t="s">
        <v>350</v>
      </c>
      <c r="H211" s="6" t="s">
        <v>48</v>
      </c>
      <c r="I211" s="7" t="str">
        <f t="shared" si="3"/>
        <v>nitrous_override_4_switch_state</v>
      </c>
    </row>
    <row r="212" spans="1:9" ht="51" customHeight="1" x14ac:dyDescent="0.25">
      <c r="A212" s="39"/>
      <c r="B212" s="39"/>
      <c r="C212" s="39"/>
      <c r="D212" s="28" t="s">
        <v>453</v>
      </c>
      <c r="E212" s="5" t="s">
        <v>323</v>
      </c>
      <c r="F212" s="5" t="s">
        <v>225</v>
      </c>
      <c r="G212" s="5" t="s">
        <v>350</v>
      </c>
      <c r="H212" s="6" t="s">
        <v>48</v>
      </c>
      <c r="I212" s="7" t="str">
        <f t="shared" si="3"/>
        <v>nitrous_override_4_output_state</v>
      </c>
    </row>
    <row r="213" spans="1:9" ht="76.5" customHeight="1" x14ac:dyDescent="0.25">
      <c r="A213" s="39"/>
      <c r="B213" s="39"/>
      <c r="C213" s="39"/>
      <c r="D213" s="28" t="s">
        <v>393</v>
      </c>
      <c r="E213" s="5" t="s">
        <v>323</v>
      </c>
      <c r="F213" s="5" t="s">
        <v>226</v>
      </c>
      <c r="G213" s="5" t="s">
        <v>350</v>
      </c>
      <c r="H213" s="6" t="s">
        <v>48</v>
      </c>
      <c r="I213" s="7" t="str">
        <f t="shared" si="3"/>
        <v>water_injection_advanced_enable_switch_state</v>
      </c>
    </row>
    <row r="214" spans="1:9" ht="76.5" customHeight="1" x14ac:dyDescent="0.25">
      <c r="A214" s="39"/>
      <c r="B214" s="39"/>
      <c r="C214" s="39"/>
      <c r="D214" s="28" t="s">
        <v>394</v>
      </c>
      <c r="E214" s="5" t="s">
        <v>323</v>
      </c>
      <c r="F214" s="5" t="s">
        <v>227</v>
      </c>
      <c r="G214" s="5" t="s">
        <v>350</v>
      </c>
      <c r="H214" s="6" t="s">
        <v>48</v>
      </c>
      <c r="I214" s="7" t="str">
        <f t="shared" si="3"/>
        <v>water_injection_advanced_enable_output_state</v>
      </c>
    </row>
    <row r="215" spans="1:9" ht="76.5" customHeight="1" x14ac:dyDescent="0.25">
      <c r="A215" s="39"/>
      <c r="B215" s="39"/>
      <c r="C215" s="39"/>
      <c r="D215" s="28" t="s">
        <v>454</v>
      </c>
      <c r="E215" s="5" t="s">
        <v>323</v>
      </c>
      <c r="F215" s="5" t="s">
        <v>228</v>
      </c>
      <c r="G215" s="5" t="s">
        <v>350</v>
      </c>
      <c r="H215" s="6" t="s">
        <v>48</v>
      </c>
      <c r="I215" s="7" t="str">
        <f t="shared" si="3"/>
        <v>water_injection_advanced_override_switch_state</v>
      </c>
    </row>
    <row r="216" spans="1:9" ht="76.5" customHeight="1" x14ac:dyDescent="0.25">
      <c r="A216" s="39"/>
      <c r="B216" s="39"/>
      <c r="C216" s="39"/>
      <c r="D216" s="28" t="s">
        <v>455</v>
      </c>
      <c r="E216" s="5" t="s">
        <v>323</v>
      </c>
      <c r="F216" s="5" t="s">
        <v>229</v>
      </c>
      <c r="G216" s="5" t="s">
        <v>350</v>
      </c>
      <c r="H216" s="6" t="s">
        <v>48</v>
      </c>
      <c r="I216" s="7" t="str">
        <f t="shared" si="3"/>
        <v>water_injection_advanced_override_output_state</v>
      </c>
    </row>
    <row r="217" spans="1:9" x14ac:dyDescent="0.25">
      <c r="A217" s="39"/>
      <c r="B217" s="39"/>
      <c r="C217" s="39"/>
      <c r="D217" s="44" t="s">
        <v>230</v>
      </c>
      <c r="E217" s="38" t="s">
        <v>323</v>
      </c>
      <c r="F217" s="38" t="s">
        <v>231</v>
      </c>
      <c r="G217" s="38" t="s">
        <v>403</v>
      </c>
      <c r="H217" s="15" t="s">
        <v>456</v>
      </c>
      <c r="I217" s="7" t="str">
        <f t="shared" si="3"/>
        <v>cut_percentage_method</v>
      </c>
    </row>
    <row r="218" spans="1:9" x14ac:dyDescent="0.25">
      <c r="A218" s="39"/>
      <c r="B218" s="39"/>
      <c r="C218" s="39"/>
      <c r="D218" s="45"/>
      <c r="E218" s="39"/>
      <c r="F218" s="39"/>
      <c r="G218" s="39"/>
      <c r="H218" s="16" t="s">
        <v>233</v>
      </c>
      <c r="I218" s="7" t="str">
        <f t="shared" si="3"/>
        <v/>
      </c>
    </row>
    <row r="219" spans="1:9" ht="25.5" customHeight="1" x14ac:dyDescent="0.25">
      <c r="A219" s="39"/>
      <c r="B219" s="39"/>
      <c r="C219" s="39"/>
      <c r="D219" s="45"/>
      <c r="E219" s="39"/>
      <c r="F219" s="39"/>
      <c r="G219" s="39"/>
      <c r="H219" s="16" t="s">
        <v>234</v>
      </c>
      <c r="I219" s="7" t="str">
        <f t="shared" si="3"/>
        <v/>
      </c>
    </row>
    <row r="220" spans="1:9" ht="38.25" customHeight="1" x14ac:dyDescent="0.25">
      <c r="A220" s="40"/>
      <c r="B220" s="40"/>
      <c r="C220" s="40"/>
      <c r="D220" s="46"/>
      <c r="E220" s="40"/>
      <c r="F220" s="40"/>
      <c r="G220" s="40"/>
      <c r="H220" s="17" t="s">
        <v>235</v>
      </c>
      <c r="I220" s="7" t="str">
        <f t="shared" si="3"/>
        <v/>
      </c>
    </row>
    <row r="221" spans="1:9" ht="15" customHeight="1" x14ac:dyDescent="0.25">
      <c r="A221" s="41" t="s">
        <v>457</v>
      </c>
      <c r="B221" s="41" t="s">
        <v>335</v>
      </c>
      <c r="C221" s="41" t="s">
        <v>321</v>
      </c>
      <c r="D221" s="23" t="s">
        <v>0</v>
      </c>
      <c r="E221" s="9" t="s">
        <v>332</v>
      </c>
      <c r="F221" s="9" t="s">
        <v>236</v>
      </c>
      <c r="G221" s="9" t="s">
        <v>346</v>
      </c>
      <c r="H221" s="10" t="s">
        <v>458</v>
      </c>
      <c r="I221" s="11" t="str">
        <f t="shared" si="3"/>
        <v>vertical_g</v>
      </c>
    </row>
    <row r="222" spans="1:9" x14ac:dyDescent="0.25">
      <c r="A222" s="42"/>
      <c r="B222" s="42"/>
      <c r="C222" s="42"/>
      <c r="D222" s="23" t="s">
        <v>495</v>
      </c>
      <c r="E222" s="9" t="s">
        <v>332</v>
      </c>
      <c r="F222" s="9" t="s">
        <v>237</v>
      </c>
      <c r="G222" s="9" t="s">
        <v>459</v>
      </c>
      <c r="H222" s="10" t="s">
        <v>458</v>
      </c>
      <c r="I222" s="11" t="str">
        <f t="shared" si="3"/>
        <v>pitch_rate</v>
      </c>
    </row>
    <row r="223" spans="1:9" x14ac:dyDescent="0.25">
      <c r="A223" s="42"/>
      <c r="B223" s="42"/>
      <c r="C223" s="42"/>
      <c r="D223" s="23" t="s">
        <v>496</v>
      </c>
      <c r="E223" s="9" t="s">
        <v>332</v>
      </c>
      <c r="F223" s="9" t="s">
        <v>238</v>
      </c>
      <c r="G223" s="9" t="s">
        <v>459</v>
      </c>
      <c r="H223" s="10" t="s">
        <v>458</v>
      </c>
      <c r="I223" s="11" t="str">
        <f t="shared" si="3"/>
        <v>roll_rate</v>
      </c>
    </row>
    <row r="224" spans="1:9" x14ac:dyDescent="0.25">
      <c r="A224" s="43"/>
      <c r="B224" s="43"/>
      <c r="C224" s="43"/>
      <c r="D224" s="23" t="s">
        <v>497</v>
      </c>
      <c r="E224" s="9" t="s">
        <v>332</v>
      </c>
      <c r="F224" s="9" t="s">
        <v>239</v>
      </c>
      <c r="G224" s="9" t="s">
        <v>459</v>
      </c>
      <c r="H224" s="10" t="s">
        <v>458</v>
      </c>
      <c r="I224" s="11" t="str">
        <f t="shared" si="3"/>
        <v>yaw_rate</v>
      </c>
    </row>
    <row r="225" spans="1:9" ht="38.25" customHeight="1" x14ac:dyDescent="0.25">
      <c r="A225" s="38" t="s">
        <v>460</v>
      </c>
      <c r="B225" s="38" t="s">
        <v>365</v>
      </c>
      <c r="C225" s="38" t="s">
        <v>321</v>
      </c>
      <c r="D225" s="28" t="s">
        <v>0</v>
      </c>
      <c r="E225" s="5" t="s">
        <v>323</v>
      </c>
      <c r="F225" s="5" t="s">
        <v>240</v>
      </c>
      <c r="G225" s="5" t="s">
        <v>327</v>
      </c>
      <c r="H225" s="6" t="s">
        <v>458</v>
      </c>
      <c r="I225" s="7" t="str">
        <f t="shared" si="3"/>
        <v>primary_fuel_pump_duty_cycle</v>
      </c>
    </row>
    <row r="226" spans="1:9" ht="38.25" customHeight="1" x14ac:dyDescent="0.25">
      <c r="A226" s="39"/>
      <c r="B226" s="39"/>
      <c r="C226" s="39"/>
      <c r="D226" s="28" t="s">
        <v>495</v>
      </c>
      <c r="E226" s="5" t="s">
        <v>323</v>
      </c>
      <c r="F226" s="5" t="s">
        <v>241</v>
      </c>
      <c r="G226" s="5" t="s">
        <v>327</v>
      </c>
      <c r="H226" s="6" t="s">
        <v>458</v>
      </c>
      <c r="I226" s="7" t="str">
        <f t="shared" si="3"/>
        <v>aux_1_fuel_pump_duty_cycle</v>
      </c>
    </row>
    <row r="227" spans="1:9" ht="38.25" customHeight="1" x14ac:dyDescent="0.25">
      <c r="A227" s="39"/>
      <c r="B227" s="39"/>
      <c r="C227" s="39"/>
      <c r="D227" s="28" t="s">
        <v>496</v>
      </c>
      <c r="E227" s="5" t="s">
        <v>323</v>
      </c>
      <c r="F227" s="5" t="s">
        <v>242</v>
      </c>
      <c r="G227" s="5" t="s">
        <v>327</v>
      </c>
      <c r="H227" s="6" t="s">
        <v>458</v>
      </c>
      <c r="I227" s="7" t="str">
        <f t="shared" si="3"/>
        <v>aux_2_fuel_pump_duty_cycle</v>
      </c>
    </row>
    <row r="228" spans="1:9" ht="38.25" customHeight="1" x14ac:dyDescent="0.25">
      <c r="A228" s="40"/>
      <c r="B228" s="40"/>
      <c r="C228" s="40"/>
      <c r="D228" s="28" t="s">
        <v>497</v>
      </c>
      <c r="E228" s="5" t="s">
        <v>323</v>
      </c>
      <c r="F228" s="5" t="s">
        <v>243</v>
      </c>
      <c r="G228" s="5" t="s">
        <v>327</v>
      </c>
      <c r="H228" s="6" t="s">
        <v>458</v>
      </c>
      <c r="I228" s="7" t="str">
        <f t="shared" si="3"/>
        <v>aux_3_fuel_pump_duty_cycle</v>
      </c>
    </row>
    <row r="229" spans="1:9" ht="38.25" customHeight="1" x14ac:dyDescent="0.25">
      <c r="A229" s="41" t="s">
        <v>461</v>
      </c>
      <c r="B229" s="41" t="s">
        <v>335</v>
      </c>
      <c r="C229" s="41" t="s">
        <v>321</v>
      </c>
      <c r="D229" s="23" t="s">
        <v>0</v>
      </c>
      <c r="E229" s="9" t="s">
        <v>323</v>
      </c>
      <c r="F229" s="9" t="s">
        <v>244</v>
      </c>
      <c r="G229" s="9" t="s">
        <v>329</v>
      </c>
      <c r="H229" s="10" t="s">
        <v>35</v>
      </c>
      <c r="I229" s="11" t="str">
        <f>LOWER(SUBSTITUTE(F229, " ", "_"))</f>
        <v>brake_pressure_rear</v>
      </c>
    </row>
    <row r="230" spans="1:9" ht="51" customHeight="1" x14ac:dyDescent="0.25">
      <c r="A230" s="42"/>
      <c r="B230" s="42"/>
      <c r="C230" s="42"/>
      <c r="D230" s="23" t="s">
        <v>495</v>
      </c>
      <c r="E230" s="9" t="s">
        <v>323</v>
      </c>
      <c r="F230" s="9" t="s">
        <v>245</v>
      </c>
      <c r="G230" s="9" t="s">
        <v>327</v>
      </c>
      <c r="H230" s="10" t="s">
        <v>458</v>
      </c>
      <c r="I230" s="11" t="str">
        <f t="shared" si="3"/>
        <v>brake_pressure_front_ratio</v>
      </c>
    </row>
    <row r="231" spans="1:9" ht="38.25" customHeight="1" x14ac:dyDescent="0.25">
      <c r="A231" s="42"/>
      <c r="B231" s="42"/>
      <c r="C231" s="42"/>
      <c r="D231" s="23" t="s">
        <v>496</v>
      </c>
      <c r="E231" s="9" t="s">
        <v>323</v>
      </c>
      <c r="F231" s="9" t="s">
        <v>246</v>
      </c>
      <c r="G231" s="9" t="s">
        <v>327</v>
      </c>
      <c r="H231" s="10" t="s">
        <v>458</v>
      </c>
      <c r="I231" s="11" t="str">
        <f t="shared" si="3"/>
        <v>brake_pressure_rear_ratio</v>
      </c>
    </row>
    <row r="232" spans="1:9" ht="76.5" customHeight="1" x14ac:dyDescent="0.25">
      <c r="A232" s="43"/>
      <c r="B232" s="43"/>
      <c r="C232" s="43"/>
      <c r="D232" s="23" t="s">
        <v>497</v>
      </c>
      <c r="E232" s="9" t="s">
        <v>332</v>
      </c>
      <c r="F232" s="9" t="s">
        <v>247</v>
      </c>
      <c r="G232" s="9" t="s">
        <v>4</v>
      </c>
      <c r="H232" s="10" t="s">
        <v>2</v>
      </c>
      <c r="I232" s="11" t="str">
        <f t="shared" si="3"/>
        <v>brake_pressure_difference_(front_minus_rear)</v>
      </c>
    </row>
    <row r="233" spans="1:9" ht="38.25" customHeight="1" x14ac:dyDescent="0.25">
      <c r="A233" s="38" t="s">
        <v>462</v>
      </c>
      <c r="B233" s="38" t="s">
        <v>354</v>
      </c>
      <c r="C233" s="38" t="s">
        <v>321</v>
      </c>
      <c r="D233" s="28" t="s">
        <v>0</v>
      </c>
      <c r="E233" s="5" t="s">
        <v>323</v>
      </c>
      <c r="F233" s="5" t="s">
        <v>248</v>
      </c>
      <c r="G233" s="5" t="s">
        <v>324</v>
      </c>
      <c r="H233" s="6" t="s">
        <v>2</v>
      </c>
      <c r="I233" s="7" t="str">
        <f t="shared" si="3"/>
        <v>engine_limiter_max_rpm</v>
      </c>
    </row>
    <row r="234" spans="1:9" ht="38.25" customHeight="1" x14ac:dyDescent="0.25">
      <c r="A234" s="39"/>
      <c r="B234" s="39"/>
      <c r="C234" s="39"/>
      <c r="D234" s="28" t="s">
        <v>500</v>
      </c>
      <c r="E234" s="5" t="s">
        <v>323</v>
      </c>
      <c r="F234" s="5" t="s">
        <v>249</v>
      </c>
      <c r="G234" s="5" t="s">
        <v>327</v>
      </c>
      <c r="H234" s="6" t="s">
        <v>5</v>
      </c>
      <c r="I234" s="7" t="str">
        <f t="shared" si="3"/>
        <v>cut_percentage</v>
      </c>
    </row>
    <row r="235" spans="1:9" ht="51" customHeight="1" x14ac:dyDescent="0.25">
      <c r="A235" s="39"/>
      <c r="B235" s="39"/>
      <c r="C235" s="39"/>
      <c r="D235" s="28" t="s">
        <v>391</v>
      </c>
      <c r="E235" s="5" t="s">
        <v>323</v>
      </c>
      <c r="F235" s="5" t="s">
        <v>250</v>
      </c>
      <c r="G235" s="5" t="s">
        <v>403</v>
      </c>
      <c r="H235" s="6" t="s">
        <v>251</v>
      </c>
      <c r="I235" s="7" t="str">
        <f t="shared" si="3"/>
        <v>engine_limiter_function</v>
      </c>
    </row>
    <row r="236" spans="1:9" ht="51" customHeight="1" x14ac:dyDescent="0.25">
      <c r="A236" s="39"/>
      <c r="B236" s="39"/>
      <c r="C236" s="39"/>
      <c r="D236" s="28" t="s">
        <v>365</v>
      </c>
      <c r="E236" s="5" t="s">
        <v>323</v>
      </c>
      <c r="F236" s="5" t="s">
        <v>252</v>
      </c>
      <c r="G236" s="5" t="s">
        <v>403</v>
      </c>
      <c r="H236" s="6" t="s">
        <v>251</v>
      </c>
      <c r="I236" s="7" t="str">
        <f t="shared" si="3"/>
        <v>rpm_limiter_function</v>
      </c>
    </row>
    <row r="237" spans="1:9" ht="51" customHeight="1" x14ac:dyDescent="0.25">
      <c r="A237" s="39"/>
      <c r="B237" s="39"/>
      <c r="C237" s="39"/>
      <c r="D237" s="28" t="s">
        <v>392</v>
      </c>
      <c r="E237" s="5" t="s">
        <v>323</v>
      </c>
      <c r="F237" s="5" t="s">
        <v>253</v>
      </c>
      <c r="G237" s="5" t="s">
        <v>403</v>
      </c>
      <c r="H237" s="6" t="s">
        <v>251</v>
      </c>
      <c r="I237" s="7" t="str">
        <f t="shared" si="3"/>
        <v>cut_percentage_function</v>
      </c>
    </row>
    <row r="238" spans="1:9" x14ac:dyDescent="0.25">
      <c r="A238" s="39"/>
      <c r="B238" s="39"/>
      <c r="C238" s="39"/>
      <c r="D238" s="44" t="s">
        <v>254</v>
      </c>
      <c r="E238" s="38" t="s">
        <v>323</v>
      </c>
      <c r="F238" s="38" t="s">
        <v>255</v>
      </c>
      <c r="G238" s="38" t="s">
        <v>403</v>
      </c>
      <c r="H238" s="15" t="s">
        <v>232</v>
      </c>
      <c r="I238" s="7" t="str">
        <f t="shared" si="3"/>
        <v>engine_limiter_method</v>
      </c>
    </row>
    <row r="239" spans="1:9" x14ac:dyDescent="0.25">
      <c r="A239" s="39"/>
      <c r="B239" s="39"/>
      <c r="C239" s="39"/>
      <c r="D239" s="45"/>
      <c r="E239" s="39"/>
      <c r="F239" s="39"/>
      <c r="G239" s="39"/>
      <c r="H239" s="16" t="s">
        <v>233</v>
      </c>
      <c r="I239" s="7" t="str">
        <f t="shared" si="3"/>
        <v/>
      </c>
    </row>
    <row r="240" spans="1:9" ht="25.5" customHeight="1" x14ac:dyDescent="0.25">
      <c r="A240" s="39"/>
      <c r="B240" s="39"/>
      <c r="C240" s="39"/>
      <c r="D240" s="45"/>
      <c r="E240" s="39"/>
      <c r="F240" s="39"/>
      <c r="G240" s="39"/>
      <c r="H240" s="16" t="s">
        <v>234</v>
      </c>
      <c r="I240" s="7" t="str">
        <f t="shared" si="3"/>
        <v/>
      </c>
    </row>
    <row r="241" spans="1:9" ht="38.25" customHeight="1" x14ac:dyDescent="0.25">
      <c r="A241" s="39"/>
      <c r="B241" s="39"/>
      <c r="C241" s="39"/>
      <c r="D241" s="46"/>
      <c r="E241" s="40"/>
      <c r="F241" s="40"/>
      <c r="G241" s="40"/>
      <c r="H241" s="17" t="s">
        <v>235</v>
      </c>
      <c r="I241" s="7" t="str">
        <f t="shared" si="3"/>
        <v/>
      </c>
    </row>
    <row r="242" spans="1:9" x14ac:dyDescent="0.25">
      <c r="A242" s="39"/>
      <c r="B242" s="39"/>
      <c r="C242" s="39"/>
      <c r="D242" s="44" t="s">
        <v>230</v>
      </c>
      <c r="E242" s="38" t="s">
        <v>323</v>
      </c>
      <c r="F242" s="38" t="s">
        <v>256</v>
      </c>
      <c r="G242" s="38" t="s">
        <v>403</v>
      </c>
      <c r="H242" s="15" t="s">
        <v>232</v>
      </c>
      <c r="I242" s="7" t="str">
        <f>LOWER(SUBSTITUTE(F242, " ", "_"))</f>
        <v>rpm_limiter_method</v>
      </c>
    </row>
    <row r="243" spans="1:9" x14ac:dyDescent="0.25">
      <c r="A243" s="39"/>
      <c r="B243" s="39"/>
      <c r="C243" s="39"/>
      <c r="D243" s="45"/>
      <c r="E243" s="39"/>
      <c r="F243" s="39"/>
      <c r="G243" s="39"/>
      <c r="H243" s="16" t="s">
        <v>233</v>
      </c>
      <c r="I243" s="7" t="str">
        <f t="shared" si="3"/>
        <v/>
      </c>
    </row>
    <row r="244" spans="1:9" ht="25.5" customHeight="1" x14ac:dyDescent="0.25">
      <c r="A244" s="39"/>
      <c r="B244" s="39"/>
      <c r="C244" s="39"/>
      <c r="D244" s="45"/>
      <c r="E244" s="39"/>
      <c r="F244" s="39"/>
      <c r="G244" s="39"/>
      <c r="H244" s="16" t="s">
        <v>234</v>
      </c>
      <c r="I244" s="7" t="str">
        <f t="shared" si="3"/>
        <v/>
      </c>
    </row>
    <row r="245" spans="1:9" ht="38.25" customHeight="1" x14ac:dyDescent="0.25">
      <c r="A245" s="40"/>
      <c r="B245" s="40"/>
      <c r="C245" s="40"/>
      <c r="D245" s="46"/>
      <c r="E245" s="40"/>
      <c r="F245" s="40"/>
      <c r="G245" s="40"/>
      <c r="H245" s="17" t="s">
        <v>235</v>
      </c>
      <c r="I245" s="7" t="str">
        <f t="shared" si="3"/>
        <v/>
      </c>
    </row>
    <row r="246" spans="1:9" ht="38.25" customHeight="1" x14ac:dyDescent="0.25">
      <c r="A246" s="33" t="s">
        <v>463</v>
      </c>
      <c r="B246" s="33" t="s">
        <v>365</v>
      </c>
      <c r="C246" s="33" t="s">
        <v>321</v>
      </c>
      <c r="D246" s="47" t="s">
        <v>322</v>
      </c>
      <c r="E246" s="41" t="s">
        <v>323</v>
      </c>
      <c r="F246" s="41" t="s">
        <v>257</v>
      </c>
      <c r="G246" s="41" t="s">
        <v>329</v>
      </c>
      <c r="H246" s="18" t="s">
        <v>260</v>
      </c>
      <c r="I246" s="11" t="str">
        <f t="shared" si="3"/>
        <v>front_left_tyre_pressure</v>
      </c>
    </row>
    <row r="247" spans="1:9" ht="38.25" customHeight="1" x14ac:dyDescent="0.25">
      <c r="A247" s="34"/>
      <c r="B247" s="34"/>
      <c r="C247" s="34"/>
      <c r="D247" s="48"/>
      <c r="E247" s="43"/>
      <c r="F247" s="43"/>
      <c r="G247" s="43"/>
      <c r="H247" s="19" t="s">
        <v>258</v>
      </c>
      <c r="I247" s="11" t="str">
        <f t="shared" si="3"/>
        <v/>
      </c>
    </row>
    <row r="248" spans="1:9" ht="89.25" customHeight="1" x14ac:dyDescent="0.25">
      <c r="A248" s="34"/>
      <c r="B248" s="34"/>
      <c r="C248" s="34"/>
      <c r="D248" s="47" t="s">
        <v>325</v>
      </c>
      <c r="E248" s="41" t="s">
        <v>323</v>
      </c>
      <c r="F248" s="41" t="s">
        <v>259</v>
      </c>
      <c r="G248" s="41" t="s">
        <v>329</v>
      </c>
      <c r="H248" s="18" t="s">
        <v>260</v>
      </c>
      <c r="I248" s="11" t="str">
        <f t="shared" si="3"/>
        <v>front_right_tyre_pressure</v>
      </c>
    </row>
    <row r="249" spans="1:9" ht="38.25" customHeight="1" x14ac:dyDescent="0.25">
      <c r="A249" s="34"/>
      <c r="B249" s="34"/>
      <c r="C249" s="34"/>
      <c r="D249" s="48"/>
      <c r="E249" s="43"/>
      <c r="F249" s="43"/>
      <c r="G249" s="43"/>
      <c r="H249" s="19" t="s">
        <v>258</v>
      </c>
      <c r="I249" s="11" t="str">
        <f t="shared" si="3"/>
        <v/>
      </c>
    </row>
    <row r="250" spans="1:9" ht="89.25" customHeight="1" x14ac:dyDescent="0.25">
      <c r="A250" s="34"/>
      <c r="B250" s="34"/>
      <c r="C250" s="34"/>
      <c r="D250" s="47" t="s">
        <v>326</v>
      </c>
      <c r="E250" s="41" t="s">
        <v>323</v>
      </c>
      <c r="F250" s="41" t="s">
        <v>261</v>
      </c>
      <c r="G250" s="41" t="s">
        <v>329</v>
      </c>
      <c r="H250" s="18" t="s">
        <v>260</v>
      </c>
      <c r="I250" s="11" t="str">
        <f t="shared" si="3"/>
        <v>rear_left_tyre_pressure</v>
      </c>
    </row>
    <row r="251" spans="1:9" ht="38.25" customHeight="1" x14ac:dyDescent="0.25">
      <c r="A251" s="34"/>
      <c r="B251" s="34"/>
      <c r="C251" s="34"/>
      <c r="D251" s="48"/>
      <c r="E251" s="43"/>
      <c r="F251" s="43"/>
      <c r="G251" s="43"/>
      <c r="H251" s="19" t="s">
        <v>258</v>
      </c>
      <c r="I251" s="11" t="str">
        <f t="shared" si="3"/>
        <v/>
      </c>
    </row>
    <row r="252" spans="1:9" ht="89.25" customHeight="1" x14ac:dyDescent="0.25">
      <c r="A252" s="34"/>
      <c r="B252" s="34"/>
      <c r="C252" s="34"/>
      <c r="D252" s="47" t="s">
        <v>328</v>
      </c>
      <c r="E252" s="41" t="s">
        <v>323</v>
      </c>
      <c r="F252" s="41" t="s">
        <v>262</v>
      </c>
      <c r="G252" s="41" t="s">
        <v>329</v>
      </c>
      <c r="H252" s="18" t="s">
        <v>260</v>
      </c>
      <c r="I252" s="11" t="str">
        <f t="shared" si="3"/>
        <v>rear_right_tyre_pressure</v>
      </c>
    </row>
    <row r="253" spans="1:9" ht="38.25" customHeight="1" x14ac:dyDescent="0.25">
      <c r="A253" s="35"/>
      <c r="B253" s="35"/>
      <c r="C253" s="35"/>
      <c r="D253" s="48"/>
      <c r="E253" s="43"/>
      <c r="F253" s="43"/>
      <c r="G253" s="43"/>
      <c r="H253" s="19" t="s">
        <v>258</v>
      </c>
      <c r="I253" s="11" t="str">
        <f t="shared" si="3"/>
        <v/>
      </c>
    </row>
    <row r="254" spans="1:9" ht="89.25" customHeight="1" x14ac:dyDescent="0.25">
      <c r="A254" s="30" t="s">
        <v>464</v>
      </c>
      <c r="B254" s="30" t="s">
        <v>365</v>
      </c>
      <c r="C254" s="30" t="s">
        <v>321</v>
      </c>
      <c r="D254" s="49" t="s">
        <v>322</v>
      </c>
      <c r="E254" s="38" t="s">
        <v>323</v>
      </c>
      <c r="F254" s="38" t="s">
        <v>263</v>
      </c>
      <c r="G254" s="38" t="s">
        <v>359</v>
      </c>
      <c r="H254" s="15" t="s">
        <v>260</v>
      </c>
      <c r="I254" s="7" t="str">
        <f t="shared" si="3"/>
        <v>front_left_tyre_temperature</v>
      </c>
    </row>
    <row r="255" spans="1:9" ht="25.5" customHeight="1" x14ac:dyDescent="0.25">
      <c r="A255" s="31"/>
      <c r="B255" s="31"/>
      <c r="C255" s="31"/>
      <c r="D255" s="50"/>
      <c r="E255" s="40"/>
      <c r="F255" s="40"/>
      <c r="G255" s="40"/>
      <c r="H255" s="17" t="s">
        <v>264</v>
      </c>
      <c r="I255" s="7" t="str">
        <f t="shared" si="3"/>
        <v/>
      </c>
    </row>
    <row r="256" spans="1:9" ht="89.25" customHeight="1" x14ac:dyDescent="0.25">
      <c r="A256" s="31"/>
      <c r="B256" s="31"/>
      <c r="C256" s="31"/>
      <c r="D256" s="49" t="s">
        <v>325</v>
      </c>
      <c r="E256" s="38" t="s">
        <v>323</v>
      </c>
      <c r="F256" s="38" t="s">
        <v>265</v>
      </c>
      <c r="G256" s="38" t="s">
        <v>359</v>
      </c>
      <c r="H256" s="15" t="s">
        <v>260</v>
      </c>
      <c r="I256" s="7" t="str">
        <f t="shared" si="3"/>
        <v>front_right_tyre_temperature</v>
      </c>
    </row>
    <row r="257" spans="1:9" ht="25.5" customHeight="1" x14ac:dyDescent="0.25">
      <c r="A257" s="31"/>
      <c r="B257" s="31"/>
      <c r="C257" s="31"/>
      <c r="D257" s="50"/>
      <c r="E257" s="40"/>
      <c r="F257" s="40"/>
      <c r="G257" s="40"/>
      <c r="H257" s="17" t="s">
        <v>264</v>
      </c>
      <c r="I257" s="7" t="str">
        <f t="shared" si="3"/>
        <v/>
      </c>
    </row>
    <row r="258" spans="1:9" ht="89.25" customHeight="1" x14ac:dyDescent="0.25">
      <c r="A258" s="31"/>
      <c r="B258" s="31"/>
      <c r="C258" s="31"/>
      <c r="D258" s="49" t="s">
        <v>326</v>
      </c>
      <c r="E258" s="38" t="s">
        <v>323</v>
      </c>
      <c r="F258" s="38" t="s">
        <v>266</v>
      </c>
      <c r="G258" s="38" t="s">
        <v>359</v>
      </c>
      <c r="H258" s="15" t="s">
        <v>260</v>
      </c>
      <c r="I258" s="7" t="str">
        <f t="shared" si="3"/>
        <v>rear_left_tyre_temperature</v>
      </c>
    </row>
    <row r="259" spans="1:9" ht="25.5" customHeight="1" x14ac:dyDescent="0.25">
      <c r="A259" s="31"/>
      <c r="B259" s="31"/>
      <c r="C259" s="31"/>
      <c r="D259" s="50"/>
      <c r="E259" s="40"/>
      <c r="F259" s="40"/>
      <c r="G259" s="40"/>
      <c r="H259" s="17" t="s">
        <v>264</v>
      </c>
      <c r="I259" s="7" t="str">
        <f t="shared" ref="I259:I306" si="4">LOWER(SUBSTITUTE(F259, " ", "_"))</f>
        <v/>
      </c>
    </row>
    <row r="260" spans="1:9" ht="89.25" customHeight="1" x14ac:dyDescent="0.25">
      <c r="A260" s="31"/>
      <c r="B260" s="31"/>
      <c r="C260" s="31"/>
      <c r="D260" s="49" t="s">
        <v>328</v>
      </c>
      <c r="E260" s="38" t="s">
        <v>323</v>
      </c>
      <c r="F260" s="38" t="s">
        <v>267</v>
      </c>
      <c r="G260" s="38" t="s">
        <v>359</v>
      </c>
      <c r="H260" s="15" t="s">
        <v>260</v>
      </c>
      <c r="I260" s="7" t="str">
        <f t="shared" si="4"/>
        <v>rear_right_tyre_temperature</v>
      </c>
    </row>
    <row r="261" spans="1:9" ht="25.5" customHeight="1" x14ac:dyDescent="0.25">
      <c r="A261" s="32"/>
      <c r="B261" s="32"/>
      <c r="C261" s="32"/>
      <c r="D261" s="50"/>
      <c r="E261" s="40"/>
      <c r="F261" s="40"/>
      <c r="G261" s="40"/>
      <c r="H261" s="17" t="s">
        <v>264</v>
      </c>
      <c r="I261" s="7" t="str">
        <f t="shared" si="4"/>
        <v/>
      </c>
    </row>
    <row r="262" spans="1:9" ht="89.25" customHeight="1" x14ac:dyDescent="0.25">
      <c r="A262" s="33" t="s">
        <v>465</v>
      </c>
      <c r="B262" s="33" t="s">
        <v>365</v>
      </c>
      <c r="C262" s="33" t="s">
        <v>321</v>
      </c>
      <c r="D262" s="47" t="s">
        <v>322</v>
      </c>
      <c r="E262" s="41" t="s">
        <v>323</v>
      </c>
      <c r="F262" s="41" t="s">
        <v>268</v>
      </c>
      <c r="G262" s="41" t="s">
        <v>466</v>
      </c>
      <c r="H262" s="18" t="s">
        <v>260</v>
      </c>
      <c r="I262" s="11" t="str">
        <f t="shared" si="4"/>
        <v>front_left_tyre_sensor_battery_voltage</v>
      </c>
    </row>
    <row r="263" spans="1:9" ht="25.5" customHeight="1" x14ac:dyDescent="0.25">
      <c r="A263" s="34"/>
      <c r="B263" s="34"/>
      <c r="C263" s="34"/>
      <c r="D263" s="48"/>
      <c r="E263" s="43"/>
      <c r="F263" s="43"/>
      <c r="G263" s="43"/>
      <c r="H263" s="19" t="s">
        <v>269</v>
      </c>
      <c r="I263" s="11" t="str">
        <f t="shared" si="4"/>
        <v/>
      </c>
    </row>
    <row r="264" spans="1:9" ht="89.25" customHeight="1" x14ac:dyDescent="0.25">
      <c r="A264" s="34"/>
      <c r="B264" s="34"/>
      <c r="C264" s="34"/>
      <c r="D264" s="47" t="s">
        <v>325</v>
      </c>
      <c r="E264" s="41" t="s">
        <v>323</v>
      </c>
      <c r="F264" s="41" t="s">
        <v>270</v>
      </c>
      <c r="G264" s="41" t="s">
        <v>466</v>
      </c>
      <c r="H264" s="18" t="s">
        <v>260</v>
      </c>
      <c r="I264" s="11" t="str">
        <f t="shared" si="4"/>
        <v>front_right_tyre_sensor_battery_voltage</v>
      </c>
    </row>
    <row r="265" spans="1:9" ht="25.5" customHeight="1" x14ac:dyDescent="0.25">
      <c r="A265" s="34"/>
      <c r="B265" s="34"/>
      <c r="C265" s="34"/>
      <c r="D265" s="48"/>
      <c r="E265" s="43"/>
      <c r="F265" s="43"/>
      <c r="G265" s="43"/>
      <c r="H265" s="19" t="s">
        <v>269</v>
      </c>
      <c r="I265" s="11" t="str">
        <f t="shared" si="4"/>
        <v/>
      </c>
    </row>
    <row r="266" spans="1:9" ht="89.25" customHeight="1" x14ac:dyDescent="0.25">
      <c r="A266" s="34"/>
      <c r="B266" s="34"/>
      <c r="C266" s="34"/>
      <c r="D266" s="47" t="s">
        <v>326</v>
      </c>
      <c r="E266" s="41" t="s">
        <v>323</v>
      </c>
      <c r="F266" s="41" t="s">
        <v>271</v>
      </c>
      <c r="G266" s="41" t="s">
        <v>466</v>
      </c>
      <c r="H266" s="18" t="s">
        <v>260</v>
      </c>
      <c r="I266" s="11" t="str">
        <f t="shared" si="4"/>
        <v>rear_left_tyre_sensor_battery_voltage</v>
      </c>
    </row>
    <row r="267" spans="1:9" ht="25.5" customHeight="1" x14ac:dyDescent="0.25">
      <c r="A267" s="34"/>
      <c r="B267" s="34"/>
      <c r="C267" s="34"/>
      <c r="D267" s="48"/>
      <c r="E267" s="43"/>
      <c r="F267" s="43"/>
      <c r="G267" s="43"/>
      <c r="H267" s="19" t="s">
        <v>269</v>
      </c>
      <c r="I267" s="11" t="str">
        <f t="shared" si="4"/>
        <v/>
      </c>
    </row>
    <row r="268" spans="1:9" ht="89.25" customHeight="1" x14ac:dyDescent="0.25">
      <c r="A268" s="34"/>
      <c r="B268" s="34"/>
      <c r="C268" s="34"/>
      <c r="D268" s="47" t="s">
        <v>328</v>
      </c>
      <c r="E268" s="41" t="s">
        <v>323</v>
      </c>
      <c r="F268" s="41" t="s">
        <v>272</v>
      </c>
      <c r="G268" s="41" t="s">
        <v>466</v>
      </c>
      <c r="H268" s="18" t="s">
        <v>260</v>
      </c>
      <c r="I268" s="11" t="str">
        <f t="shared" si="4"/>
        <v>rear_right_tyre_sensor_battery_voltage</v>
      </c>
    </row>
    <row r="269" spans="1:9" ht="25.5" customHeight="1" x14ac:dyDescent="0.25">
      <c r="A269" s="35"/>
      <c r="B269" s="35"/>
      <c r="C269" s="35"/>
      <c r="D269" s="48"/>
      <c r="E269" s="43"/>
      <c r="F269" s="43"/>
      <c r="G269" s="43"/>
      <c r="H269" s="19" t="s">
        <v>269</v>
      </c>
      <c r="I269" s="11" t="str">
        <f t="shared" si="4"/>
        <v/>
      </c>
    </row>
    <row r="270" spans="1:9" ht="51" customHeight="1" x14ac:dyDescent="0.25">
      <c r="A270" s="30" t="s">
        <v>467</v>
      </c>
      <c r="B270" s="30" t="s">
        <v>365</v>
      </c>
      <c r="C270" s="30" t="s">
        <v>321</v>
      </c>
      <c r="D270" s="25" t="s">
        <v>322</v>
      </c>
      <c r="E270" s="5" t="s">
        <v>323</v>
      </c>
      <c r="F270" s="5" t="s">
        <v>273</v>
      </c>
      <c r="G270" s="5" t="s">
        <v>329</v>
      </c>
      <c r="H270" s="6" t="s">
        <v>8</v>
      </c>
      <c r="I270" s="7" t="str">
        <f t="shared" si="4"/>
        <v>front_tyre_recommended_pressure</v>
      </c>
    </row>
    <row r="271" spans="1:9" ht="51" customHeight="1" x14ac:dyDescent="0.25">
      <c r="A271" s="31"/>
      <c r="B271" s="31"/>
      <c r="C271" s="31"/>
      <c r="D271" s="25" t="s">
        <v>325</v>
      </c>
      <c r="E271" s="5" t="s">
        <v>323</v>
      </c>
      <c r="F271" s="5" t="s">
        <v>274</v>
      </c>
      <c r="G271" s="5" t="s">
        <v>329</v>
      </c>
      <c r="H271" s="6" t="s">
        <v>8</v>
      </c>
      <c r="I271" s="7" t="str">
        <f t="shared" si="4"/>
        <v>rear_tyre_recommended_pressure</v>
      </c>
    </row>
    <row r="272" spans="1:9" ht="51" customHeight="1" x14ac:dyDescent="0.25">
      <c r="A272" s="31"/>
      <c r="B272" s="31"/>
      <c r="C272" s="31"/>
      <c r="D272" s="25" t="s">
        <v>441</v>
      </c>
      <c r="E272" s="5" t="s">
        <v>323</v>
      </c>
      <c r="F272" s="5" t="s">
        <v>275</v>
      </c>
      <c r="G272" s="5" t="s">
        <v>350</v>
      </c>
      <c r="H272" s="6" t="s">
        <v>276</v>
      </c>
      <c r="I272" s="7" t="str">
        <f t="shared" si="4"/>
        <v>rear_right_tyre_air_leak_detected</v>
      </c>
    </row>
    <row r="273" spans="1:9" ht="51" customHeight="1" x14ac:dyDescent="0.25">
      <c r="A273" s="31"/>
      <c r="B273" s="31"/>
      <c r="C273" s="31"/>
      <c r="D273" s="25" t="s">
        <v>442</v>
      </c>
      <c r="E273" s="5" t="s">
        <v>323</v>
      </c>
      <c r="F273" s="5" t="s">
        <v>277</v>
      </c>
      <c r="G273" s="5" t="s">
        <v>350</v>
      </c>
      <c r="H273" s="6" t="s">
        <v>276</v>
      </c>
      <c r="I273" s="7" t="str">
        <f t="shared" si="4"/>
        <v>rear_left_tyre_air_leak_detected</v>
      </c>
    </row>
    <row r="274" spans="1:9" ht="51" customHeight="1" x14ac:dyDescent="0.25">
      <c r="A274" s="31"/>
      <c r="B274" s="31"/>
      <c r="C274" s="31"/>
      <c r="D274" s="25" t="s">
        <v>443</v>
      </c>
      <c r="E274" s="5" t="s">
        <v>323</v>
      </c>
      <c r="F274" s="5" t="s">
        <v>278</v>
      </c>
      <c r="G274" s="5" t="s">
        <v>350</v>
      </c>
      <c r="H274" s="6" t="s">
        <v>276</v>
      </c>
      <c r="I274" s="7" t="str">
        <f t="shared" si="4"/>
        <v>front_right_tyre_air_leak_detected</v>
      </c>
    </row>
    <row r="275" spans="1:9" ht="51" customHeight="1" x14ac:dyDescent="0.25">
      <c r="A275" s="31"/>
      <c r="B275" s="31"/>
      <c r="C275" s="31"/>
      <c r="D275" s="25" t="s">
        <v>444</v>
      </c>
      <c r="E275" s="5" t="s">
        <v>323</v>
      </c>
      <c r="F275" s="5" t="s">
        <v>279</v>
      </c>
      <c r="G275" s="5" t="s">
        <v>350</v>
      </c>
      <c r="H275" s="6" t="s">
        <v>276</v>
      </c>
      <c r="I275" s="7" t="str">
        <f t="shared" si="4"/>
        <v>front_left_tyre_air_leak_detected</v>
      </c>
    </row>
    <row r="276" spans="1:9" ht="51" customHeight="1" x14ac:dyDescent="0.25">
      <c r="A276" s="31"/>
      <c r="B276" s="31"/>
      <c r="C276" s="31"/>
      <c r="D276" s="25" t="s">
        <v>365</v>
      </c>
      <c r="E276" s="5" t="s">
        <v>323</v>
      </c>
      <c r="F276" s="5" t="s">
        <v>280</v>
      </c>
      <c r="G276" s="56" t="s">
        <v>501</v>
      </c>
      <c r="H276" s="57" t="s">
        <v>502</v>
      </c>
      <c r="I276" s="7" t="str">
        <f t="shared" si="4"/>
        <v>engine_protection_severity_level</v>
      </c>
    </row>
    <row r="277" spans="1:9" ht="102" customHeight="1" x14ac:dyDescent="0.25">
      <c r="A277" s="31"/>
      <c r="B277" s="31"/>
      <c r="C277" s="31"/>
      <c r="D277" s="49" t="s">
        <v>328</v>
      </c>
      <c r="E277" s="38" t="s">
        <v>323</v>
      </c>
      <c r="F277" s="38" t="s">
        <v>281</v>
      </c>
      <c r="G277" s="38" t="s">
        <v>403</v>
      </c>
      <c r="H277" s="15" t="s">
        <v>282</v>
      </c>
      <c r="I277" s="7" t="str">
        <f t="shared" si="4"/>
        <v>engine_protection_reason</v>
      </c>
    </row>
    <row r="278" spans="1:9" ht="255" customHeight="1" x14ac:dyDescent="0.25">
      <c r="A278" s="31"/>
      <c r="B278" s="31"/>
      <c r="C278" s="31"/>
      <c r="D278" s="51"/>
      <c r="E278" s="39"/>
      <c r="F278" s="39"/>
      <c r="G278" s="39"/>
      <c r="H278" s="16" t="s">
        <v>283</v>
      </c>
      <c r="I278" s="7" t="str">
        <f t="shared" si="4"/>
        <v/>
      </c>
    </row>
    <row r="279" spans="1:9" ht="127.5" customHeight="1" x14ac:dyDescent="0.25">
      <c r="A279" s="32"/>
      <c r="B279" s="32"/>
      <c r="C279" s="32"/>
      <c r="D279" s="50"/>
      <c r="E279" s="40"/>
      <c r="F279" s="40"/>
      <c r="G279" s="40"/>
      <c r="H279" s="17" t="s">
        <v>284</v>
      </c>
      <c r="I279" s="7" t="str">
        <f t="shared" si="4"/>
        <v/>
      </c>
    </row>
    <row r="280" spans="1:9" ht="25.5" customHeight="1" x14ac:dyDescent="0.25">
      <c r="A280" s="33" t="s">
        <v>468</v>
      </c>
      <c r="B280" s="33" t="s">
        <v>469</v>
      </c>
      <c r="C280" s="33" t="s">
        <v>321</v>
      </c>
      <c r="D280" s="26" t="s">
        <v>470</v>
      </c>
      <c r="E280" s="9" t="s">
        <v>323</v>
      </c>
      <c r="F280" s="9" t="s">
        <v>285</v>
      </c>
      <c r="G280" s="9" t="s">
        <v>350</v>
      </c>
      <c r="H280" s="10" t="s">
        <v>48</v>
      </c>
      <c r="I280" s="11" t="str">
        <f t="shared" si="4"/>
        <v>park_light_state</v>
      </c>
    </row>
    <row r="281" spans="1:9" ht="25.5" customHeight="1" x14ac:dyDescent="0.25">
      <c r="A281" s="34"/>
      <c r="B281" s="34"/>
      <c r="C281" s="34"/>
      <c r="D281" s="26" t="s">
        <v>471</v>
      </c>
      <c r="E281" s="9" t="s">
        <v>323</v>
      </c>
      <c r="F281" s="9" t="s">
        <v>286</v>
      </c>
      <c r="G281" s="9" t="s">
        <v>350</v>
      </c>
      <c r="H281" s="10" t="s">
        <v>48</v>
      </c>
      <c r="I281" s="11" t="str">
        <f t="shared" si="4"/>
        <v>head_light_state</v>
      </c>
    </row>
    <row r="282" spans="1:9" ht="38.25" customHeight="1" x14ac:dyDescent="0.25">
      <c r="A282" s="34"/>
      <c r="B282" s="34"/>
      <c r="C282" s="34"/>
      <c r="D282" s="26" t="s">
        <v>472</v>
      </c>
      <c r="E282" s="9" t="s">
        <v>323</v>
      </c>
      <c r="F282" s="9" t="s">
        <v>287</v>
      </c>
      <c r="G282" s="9" t="s">
        <v>350</v>
      </c>
      <c r="H282" s="10" t="s">
        <v>48</v>
      </c>
      <c r="I282" s="11" t="str">
        <f t="shared" si="4"/>
        <v>high_beam_light_state</v>
      </c>
    </row>
    <row r="283" spans="1:9" ht="38.25" customHeight="1" x14ac:dyDescent="0.25">
      <c r="A283" s="34"/>
      <c r="B283" s="34"/>
      <c r="C283" s="34"/>
      <c r="D283" s="26" t="s">
        <v>473</v>
      </c>
      <c r="E283" s="9" t="s">
        <v>323</v>
      </c>
      <c r="F283" s="9" t="s">
        <v>288</v>
      </c>
      <c r="G283" s="9" t="s">
        <v>350</v>
      </c>
      <c r="H283" s="10" t="s">
        <v>48</v>
      </c>
      <c r="I283" s="11" t="str">
        <f t="shared" si="4"/>
        <v>left_indicator_state</v>
      </c>
    </row>
    <row r="284" spans="1:9" ht="38.25" customHeight="1" x14ac:dyDescent="0.25">
      <c r="A284" s="35"/>
      <c r="B284" s="35"/>
      <c r="C284" s="35"/>
      <c r="D284" s="26" t="s">
        <v>474</v>
      </c>
      <c r="E284" s="9" t="s">
        <v>323</v>
      </c>
      <c r="F284" s="9" t="s">
        <v>289</v>
      </c>
      <c r="G284" s="9" t="s">
        <v>350</v>
      </c>
      <c r="H284" s="10" t="s">
        <v>48</v>
      </c>
      <c r="I284" s="11" t="str">
        <f t="shared" si="4"/>
        <v>right_indicator_state</v>
      </c>
    </row>
    <row r="285" spans="1:9" ht="51" customHeight="1" x14ac:dyDescent="0.25">
      <c r="A285" s="30" t="s">
        <v>475</v>
      </c>
      <c r="B285" s="30" t="s">
        <v>365</v>
      </c>
      <c r="C285" s="30" t="s">
        <v>321</v>
      </c>
      <c r="D285" s="25" t="s">
        <v>421</v>
      </c>
      <c r="E285" s="5" t="s">
        <v>332</v>
      </c>
      <c r="F285" s="5" t="s">
        <v>290</v>
      </c>
      <c r="G285" s="5" t="s">
        <v>436</v>
      </c>
      <c r="H285" s="6" t="s">
        <v>2</v>
      </c>
      <c r="I285" s="7" t="str">
        <f t="shared" si="4"/>
        <v>total_fuel_used_since_trip_1_reset</v>
      </c>
    </row>
    <row r="286" spans="1:9" ht="25.5" customHeight="1" x14ac:dyDescent="0.25">
      <c r="A286" s="32"/>
      <c r="B286" s="32"/>
      <c r="C286" s="32"/>
      <c r="D286" s="25" t="s">
        <v>476</v>
      </c>
      <c r="E286" s="5" t="s">
        <v>332</v>
      </c>
      <c r="F286" s="5" t="s">
        <v>291</v>
      </c>
      <c r="G286" s="5" t="s">
        <v>477</v>
      </c>
      <c r="H286" s="6" t="s">
        <v>2</v>
      </c>
      <c r="I286" s="7" t="str">
        <f t="shared" si="4"/>
        <v>trip_meter_1</v>
      </c>
    </row>
    <row r="287" spans="1:9" ht="140.25" customHeight="1" x14ac:dyDescent="0.25">
      <c r="A287" s="33" t="s">
        <v>478</v>
      </c>
      <c r="B287" s="33" t="s">
        <v>354</v>
      </c>
      <c r="C287" s="33" t="s">
        <v>321</v>
      </c>
      <c r="D287" s="47" t="s">
        <v>479</v>
      </c>
      <c r="E287" s="33" t="s">
        <v>323</v>
      </c>
      <c r="F287" s="41" t="s">
        <v>292</v>
      </c>
      <c r="G287" s="41" t="s">
        <v>434</v>
      </c>
      <c r="H287" s="18" t="s">
        <v>293</v>
      </c>
      <c r="I287" s="11" t="str">
        <f t="shared" si="4"/>
        <v>generic_output_1_-_20_states</v>
      </c>
    </row>
    <row r="288" spans="1:9" ht="51" customHeight="1" x14ac:dyDescent="0.25">
      <c r="A288" s="34"/>
      <c r="B288" s="34"/>
      <c r="C288" s="34"/>
      <c r="D288" s="48"/>
      <c r="E288" s="35"/>
      <c r="F288" s="43"/>
      <c r="G288" s="43"/>
      <c r="H288" s="19" t="s">
        <v>294</v>
      </c>
      <c r="I288" s="11" t="str">
        <f t="shared" si="4"/>
        <v/>
      </c>
    </row>
    <row r="289" spans="1:9" ht="51" customHeight="1" x14ac:dyDescent="0.25">
      <c r="A289" s="34"/>
      <c r="B289" s="34"/>
      <c r="C289" s="34"/>
      <c r="D289" s="26" t="s">
        <v>326</v>
      </c>
      <c r="E289" s="8" t="s">
        <v>323</v>
      </c>
      <c r="F289" s="9" t="s">
        <v>295</v>
      </c>
      <c r="G289" s="9" t="s">
        <v>359</v>
      </c>
      <c r="H289" s="10" t="s">
        <v>5</v>
      </c>
      <c r="I289" s="11" t="str">
        <f t="shared" si="4"/>
        <v>calculated_air_temperature</v>
      </c>
    </row>
    <row r="290" spans="1:9" ht="63.75" customHeight="1" x14ac:dyDescent="0.25">
      <c r="A290" s="35"/>
      <c r="B290" s="35"/>
      <c r="C290" s="35"/>
      <c r="D290" s="26" t="s">
        <v>328</v>
      </c>
      <c r="E290" s="8" t="s">
        <v>323</v>
      </c>
      <c r="F290" s="9" t="s">
        <v>296</v>
      </c>
      <c r="G290" s="9" t="s">
        <v>327</v>
      </c>
      <c r="H290" s="10" t="s">
        <v>176</v>
      </c>
      <c r="I290" s="11" t="str">
        <f t="shared" si="4"/>
        <v>water_injection_advanced_solenoid_duty_cycle</v>
      </c>
    </row>
    <row r="291" spans="1:9" ht="25.5" customHeight="1" x14ac:dyDescent="0.25">
      <c r="A291" s="30" t="s">
        <v>480</v>
      </c>
      <c r="B291" s="30" t="s">
        <v>365</v>
      </c>
      <c r="C291" s="30" t="s">
        <v>321</v>
      </c>
      <c r="D291" s="49" t="s">
        <v>398</v>
      </c>
      <c r="E291" s="30" t="s">
        <v>332</v>
      </c>
      <c r="F291" s="38" t="s">
        <v>297</v>
      </c>
      <c r="G291" s="38" t="s">
        <v>403</v>
      </c>
      <c r="H291" s="15" t="s">
        <v>298</v>
      </c>
      <c r="I291" s="7" t="str">
        <f>LOWER(SUBSTITUTE(F291, " ", "_"))</f>
        <v>exhaust_cutout_state</v>
      </c>
    </row>
    <row r="292" spans="1:9" ht="25.5" customHeight="1" x14ac:dyDescent="0.25">
      <c r="A292" s="31"/>
      <c r="B292" s="31"/>
      <c r="C292" s="31"/>
      <c r="D292" s="51"/>
      <c r="E292" s="31"/>
      <c r="F292" s="39"/>
      <c r="G292" s="39"/>
      <c r="H292" s="16" t="s">
        <v>299</v>
      </c>
      <c r="I292" s="7" t="str">
        <f t="shared" si="4"/>
        <v/>
      </c>
    </row>
    <row r="293" spans="1:9" ht="25.5" customHeight="1" x14ac:dyDescent="0.25">
      <c r="A293" s="31"/>
      <c r="B293" s="31"/>
      <c r="C293" s="31"/>
      <c r="D293" s="50"/>
      <c r="E293" s="32"/>
      <c r="F293" s="40"/>
      <c r="G293" s="40"/>
      <c r="H293" s="16" t="s">
        <v>300</v>
      </c>
      <c r="I293" s="7" t="str">
        <f t="shared" si="4"/>
        <v/>
      </c>
    </row>
    <row r="294" spans="1:9" ht="51" customHeight="1" x14ac:dyDescent="0.25">
      <c r="A294" s="31"/>
      <c r="B294" s="31"/>
      <c r="C294" s="31"/>
      <c r="D294" s="25" t="s">
        <v>399</v>
      </c>
      <c r="E294" s="4" t="s">
        <v>332</v>
      </c>
      <c r="F294" s="5" t="s">
        <v>305</v>
      </c>
      <c r="G294" s="5" t="s">
        <v>403</v>
      </c>
      <c r="H294" s="16" t="s">
        <v>301</v>
      </c>
      <c r="I294" s="7" t="str">
        <f t="shared" si="4"/>
        <v>nitrous_bottle_opener_state</v>
      </c>
    </row>
    <row r="295" spans="1:9" ht="76.5" customHeight="1" x14ac:dyDescent="0.25">
      <c r="A295" s="31"/>
      <c r="B295" s="31"/>
      <c r="C295" s="31"/>
      <c r="D295" s="25" t="s">
        <v>401</v>
      </c>
      <c r="E295" s="4" t="s">
        <v>332</v>
      </c>
      <c r="F295" s="5" t="s">
        <v>306</v>
      </c>
      <c r="G295" s="5" t="s">
        <v>403</v>
      </c>
      <c r="H295" s="16" t="s">
        <v>302</v>
      </c>
      <c r="I295" s="7" t="str">
        <f t="shared" si="4"/>
        <v>generic_open_loop_motor_control_1_state</v>
      </c>
    </row>
    <row r="296" spans="1:9" ht="76.5" customHeight="1" x14ac:dyDescent="0.25">
      <c r="A296" s="31"/>
      <c r="B296" s="31"/>
      <c r="C296" s="31"/>
      <c r="D296" s="25" t="s">
        <v>481</v>
      </c>
      <c r="E296" s="4" t="s">
        <v>332</v>
      </c>
      <c r="F296" s="5" t="s">
        <v>307</v>
      </c>
      <c r="G296" s="5" t="s">
        <v>403</v>
      </c>
      <c r="H296" s="16" t="s">
        <v>303</v>
      </c>
      <c r="I296" s="7" t="str">
        <f t="shared" si="4"/>
        <v>generic_open_loop_motor_control_2_state</v>
      </c>
    </row>
    <row r="297" spans="1:9" ht="76.5" customHeight="1" x14ac:dyDescent="0.25">
      <c r="A297" s="31"/>
      <c r="B297" s="31"/>
      <c r="C297" s="31"/>
      <c r="D297" s="25" t="s">
        <v>391</v>
      </c>
      <c r="E297" s="4" t="s">
        <v>332</v>
      </c>
      <c r="F297" s="5" t="s">
        <v>308</v>
      </c>
      <c r="G297" s="5" t="s">
        <v>403</v>
      </c>
      <c r="H297" s="17" t="s">
        <v>304</v>
      </c>
      <c r="I297" s="7" t="str">
        <f t="shared" si="4"/>
        <v>generic_open_loop_motor_control_3_state</v>
      </c>
    </row>
    <row r="298" spans="1:9" ht="38.25" customHeight="1" x14ac:dyDescent="0.25">
      <c r="A298" s="31"/>
      <c r="B298" s="31"/>
      <c r="C298" s="31"/>
      <c r="D298" s="25" t="s">
        <v>365</v>
      </c>
      <c r="E298" s="14"/>
      <c r="F298" s="5" t="s">
        <v>309</v>
      </c>
      <c r="G298" s="14"/>
      <c r="H298" s="21"/>
      <c r="I298" s="7" t="str">
        <f t="shared" si="4"/>
        <v>reserved_for_future_use.</v>
      </c>
    </row>
    <row r="299" spans="1:9" ht="38.25" customHeight="1" x14ac:dyDescent="0.25">
      <c r="A299" s="31"/>
      <c r="B299" s="31"/>
      <c r="C299" s="31"/>
      <c r="D299" s="25" t="s">
        <v>392</v>
      </c>
      <c r="E299" s="14"/>
      <c r="F299" s="5" t="s">
        <v>309</v>
      </c>
      <c r="G299" s="14"/>
      <c r="H299" s="21"/>
      <c r="I299" s="7" t="str">
        <f t="shared" si="4"/>
        <v>reserved_for_future_use.</v>
      </c>
    </row>
    <row r="300" spans="1:9" ht="38.25" customHeight="1" x14ac:dyDescent="0.25">
      <c r="A300" s="32"/>
      <c r="B300" s="32"/>
      <c r="C300" s="32"/>
      <c r="D300" s="25" t="s">
        <v>418</v>
      </c>
      <c r="E300" s="14"/>
      <c r="F300" s="5" t="s">
        <v>309</v>
      </c>
      <c r="G300" s="14"/>
      <c r="H300" s="21"/>
      <c r="I300" s="7" t="str">
        <f t="shared" si="4"/>
        <v>reserved_for_future_use.</v>
      </c>
    </row>
    <row r="301" spans="1:9" ht="153" customHeight="1" x14ac:dyDescent="0.25">
      <c r="A301" s="33" t="s">
        <v>482</v>
      </c>
      <c r="B301" s="33" t="s">
        <v>320</v>
      </c>
      <c r="C301" s="33" t="s">
        <v>321</v>
      </c>
      <c r="D301" s="47" t="s">
        <v>483</v>
      </c>
      <c r="E301" s="33" t="s">
        <v>323</v>
      </c>
      <c r="F301" s="52"/>
      <c r="G301" s="52"/>
      <c r="H301" s="18" t="s">
        <v>310</v>
      </c>
      <c r="I301" s="11" t="str">
        <f t="shared" si="4"/>
        <v/>
      </c>
    </row>
    <row r="302" spans="1:9" x14ac:dyDescent="0.25">
      <c r="A302" s="34"/>
      <c r="B302" s="34"/>
      <c r="C302" s="34"/>
      <c r="D302" s="55"/>
      <c r="E302" s="34"/>
      <c r="F302" s="53"/>
      <c r="G302" s="53"/>
      <c r="H302" s="20"/>
      <c r="I302" s="11" t="str">
        <f t="shared" si="4"/>
        <v/>
      </c>
    </row>
    <row r="303" spans="1:9" ht="76.5" customHeight="1" x14ac:dyDescent="0.25">
      <c r="A303" s="34"/>
      <c r="B303" s="34"/>
      <c r="C303" s="34"/>
      <c r="D303" s="48"/>
      <c r="E303" s="35"/>
      <c r="F303" s="54"/>
      <c r="G303" s="54"/>
      <c r="H303" s="19" t="s">
        <v>484</v>
      </c>
      <c r="I303" s="11" t="str">
        <f t="shared" si="4"/>
        <v/>
      </c>
    </row>
    <row r="304" spans="1:9" x14ac:dyDescent="0.25">
      <c r="A304" s="34"/>
      <c r="B304" s="34"/>
      <c r="C304" s="34"/>
      <c r="D304" s="26" t="s">
        <v>485</v>
      </c>
      <c r="E304" s="8" t="s">
        <v>323</v>
      </c>
      <c r="F304" s="12"/>
      <c r="G304" s="12"/>
      <c r="H304" s="13"/>
      <c r="I304" s="11" t="str">
        <f t="shared" si="4"/>
        <v/>
      </c>
    </row>
    <row r="305" spans="1:9" x14ac:dyDescent="0.25">
      <c r="A305" s="34"/>
      <c r="B305" s="34"/>
      <c r="C305" s="34"/>
      <c r="D305" s="26" t="s">
        <v>486</v>
      </c>
      <c r="E305" s="8" t="s">
        <v>323</v>
      </c>
      <c r="F305" s="12"/>
      <c r="G305" s="12"/>
      <c r="H305" s="13"/>
      <c r="I305" s="11" t="str">
        <f t="shared" si="4"/>
        <v/>
      </c>
    </row>
    <row r="306" spans="1:9" x14ac:dyDescent="0.25">
      <c r="A306" s="35"/>
      <c r="B306" s="35"/>
      <c r="C306" s="35"/>
      <c r="D306" s="26" t="s">
        <v>487</v>
      </c>
      <c r="E306" s="8" t="s">
        <v>323</v>
      </c>
      <c r="F306" s="12"/>
      <c r="G306" s="12"/>
      <c r="H306" s="13"/>
      <c r="I306" s="11" t="str">
        <f t="shared" si="4"/>
        <v/>
      </c>
    </row>
  </sheetData>
  <mergeCells count="235">
    <mergeCell ref="G301:G303"/>
    <mergeCell ref="A301:A306"/>
    <mergeCell ref="B301:B306"/>
    <mergeCell ref="C301:C306"/>
    <mergeCell ref="D301:D303"/>
    <mergeCell ref="E301:E303"/>
    <mergeCell ref="F301:F303"/>
    <mergeCell ref="G287:G288"/>
    <mergeCell ref="A291:A300"/>
    <mergeCell ref="B291:B300"/>
    <mergeCell ref="C291:C300"/>
    <mergeCell ref="D291:D293"/>
    <mergeCell ref="E291:E293"/>
    <mergeCell ref="F291:F293"/>
    <mergeCell ref="G291:G293"/>
    <mergeCell ref="A287:A290"/>
    <mergeCell ref="B287:B290"/>
    <mergeCell ref="C287:C290"/>
    <mergeCell ref="D287:D288"/>
    <mergeCell ref="E287:E288"/>
    <mergeCell ref="F287:F288"/>
    <mergeCell ref="G277:G279"/>
    <mergeCell ref="A280:A284"/>
    <mergeCell ref="B280:B284"/>
    <mergeCell ref="C280:C284"/>
    <mergeCell ref="A285:A286"/>
    <mergeCell ref="B285:B286"/>
    <mergeCell ref="C285:C286"/>
    <mergeCell ref="D268:D269"/>
    <mergeCell ref="E268:E269"/>
    <mergeCell ref="F268:F269"/>
    <mergeCell ref="G268:G269"/>
    <mergeCell ref="A270:A279"/>
    <mergeCell ref="B270:B279"/>
    <mergeCell ref="C270:C279"/>
    <mergeCell ref="D277:D279"/>
    <mergeCell ref="E277:E279"/>
    <mergeCell ref="F277:F279"/>
    <mergeCell ref="D266:D267"/>
    <mergeCell ref="E266:E267"/>
    <mergeCell ref="F266:F267"/>
    <mergeCell ref="G266:G267"/>
    <mergeCell ref="G260:G261"/>
    <mergeCell ref="A262:A269"/>
    <mergeCell ref="B262:B269"/>
    <mergeCell ref="C262:C269"/>
    <mergeCell ref="D262:D263"/>
    <mergeCell ref="E262:E263"/>
    <mergeCell ref="F262:F263"/>
    <mergeCell ref="G262:G263"/>
    <mergeCell ref="D264:D265"/>
    <mergeCell ref="E264:E265"/>
    <mergeCell ref="A254:A261"/>
    <mergeCell ref="B254:B261"/>
    <mergeCell ref="C254:C261"/>
    <mergeCell ref="D260:D261"/>
    <mergeCell ref="E260:E261"/>
    <mergeCell ref="F260:F261"/>
    <mergeCell ref="D258:D259"/>
    <mergeCell ref="E258:E259"/>
    <mergeCell ref="F258:F259"/>
    <mergeCell ref="G258:G259"/>
    <mergeCell ref="D254:D255"/>
    <mergeCell ref="E254:E255"/>
    <mergeCell ref="F254:F255"/>
    <mergeCell ref="F264:F265"/>
    <mergeCell ref="G264:G265"/>
    <mergeCell ref="F246:F247"/>
    <mergeCell ref="G246:G247"/>
    <mergeCell ref="D248:D249"/>
    <mergeCell ref="E248:E249"/>
    <mergeCell ref="F248:F249"/>
    <mergeCell ref="G248:G249"/>
    <mergeCell ref="G254:G255"/>
    <mergeCell ref="D256:D257"/>
    <mergeCell ref="E256:E257"/>
    <mergeCell ref="F256:F257"/>
    <mergeCell ref="G256:G257"/>
    <mergeCell ref="G238:G241"/>
    <mergeCell ref="D242:D245"/>
    <mergeCell ref="E242:E245"/>
    <mergeCell ref="F242:F245"/>
    <mergeCell ref="G242:G245"/>
    <mergeCell ref="A246:A253"/>
    <mergeCell ref="B246:B253"/>
    <mergeCell ref="C246:C253"/>
    <mergeCell ref="D246:D247"/>
    <mergeCell ref="E246:E247"/>
    <mergeCell ref="A233:A245"/>
    <mergeCell ref="B233:B245"/>
    <mergeCell ref="C233:C245"/>
    <mergeCell ref="D238:D241"/>
    <mergeCell ref="E238:E241"/>
    <mergeCell ref="F238:F241"/>
    <mergeCell ref="D250:D251"/>
    <mergeCell ref="E250:E251"/>
    <mergeCell ref="F250:F251"/>
    <mergeCell ref="G250:G251"/>
    <mergeCell ref="D252:D253"/>
    <mergeCell ref="E252:E253"/>
    <mergeCell ref="F252:F253"/>
    <mergeCell ref="G252:G253"/>
    <mergeCell ref="A225:A228"/>
    <mergeCell ref="B225:B228"/>
    <mergeCell ref="C225:C228"/>
    <mergeCell ref="A229:A232"/>
    <mergeCell ref="B229:B232"/>
    <mergeCell ref="C229:C232"/>
    <mergeCell ref="D217:D220"/>
    <mergeCell ref="E217:E220"/>
    <mergeCell ref="F217:F220"/>
    <mergeCell ref="G217:G220"/>
    <mergeCell ref="A221:A224"/>
    <mergeCell ref="B221:B224"/>
    <mergeCell ref="C221:C224"/>
    <mergeCell ref="A183:A187"/>
    <mergeCell ref="B183:B187"/>
    <mergeCell ref="C183:C187"/>
    <mergeCell ref="A188:A220"/>
    <mergeCell ref="B188:B220"/>
    <mergeCell ref="C188:C220"/>
    <mergeCell ref="A175:A179"/>
    <mergeCell ref="B175:B179"/>
    <mergeCell ref="C175:C179"/>
    <mergeCell ref="A180:A182"/>
    <mergeCell ref="B180:B182"/>
    <mergeCell ref="C180:C182"/>
    <mergeCell ref="A166:A169"/>
    <mergeCell ref="B166:B169"/>
    <mergeCell ref="C166:C169"/>
    <mergeCell ref="A170:A173"/>
    <mergeCell ref="B170:B173"/>
    <mergeCell ref="C170:C173"/>
    <mergeCell ref="A158:A161"/>
    <mergeCell ref="B158:B161"/>
    <mergeCell ref="C158:C161"/>
    <mergeCell ref="A162:A165"/>
    <mergeCell ref="B162:B165"/>
    <mergeCell ref="C162:C165"/>
    <mergeCell ref="A150:A152"/>
    <mergeCell ref="B150:B152"/>
    <mergeCell ref="C150:C152"/>
    <mergeCell ref="A153:A156"/>
    <mergeCell ref="B153:B156"/>
    <mergeCell ref="C153:C156"/>
    <mergeCell ref="A135:A145"/>
    <mergeCell ref="B135:B145"/>
    <mergeCell ref="C135:C145"/>
    <mergeCell ref="A146:A149"/>
    <mergeCell ref="B146:B149"/>
    <mergeCell ref="C146:C149"/>
    <mergeCell ref="A127:A130"/>
    <mergeCell ref="B127:B130"/>
    <mergeCell ref="C127:C130"/>
    <mergeCell ref="A131:A134"/>
    <mergeCell ref="B131:B134"/>
    <mergeCell ref="C131:C134"/>
    <mergeCell ref="A110:A122"/>
    <mergeCell ref="B110:B122"/>
    <mergeCell ref="C110:C122"/>
    <mergeCell ref="A123:A126"/>
    <mergeCell ref="B123:B126"/>
    <mergeCell ref="C123:C126"/>
    <mergeCell ref="A78:A81"/>
    <mergeCell ref="B78:B81"/>
    <mergeCell ref="C78:C81"/>
    <mergeCell ref="A82:A109"/>
    <mergeCell ref="B82:B109"/>
    <mergeCell ref="C82:C109"/>
    <mergeCell ref="A70:A73"/>
    <mergeCell ref="B70:B73"/>
    <mergeCell ref="C70:C73"/>
    <mergeCell ref="A74:A76"/>
    <mergeCell ref="B74:B76"/>
    <mergeCell ref="C74:C76"/>
    <mergeCell ref="A62:A65"/>
    <mergeCell ref="B62:B65"/>
    <mergeCell ref="C62:C65"/>
    <mergeCell ref="A66:A69"/>
    <mergeCell ref="B66:B69"/>
    <mergeCell ref="C66:C69"/>
    <mergeCell ref="A54:A57"/>
    <mergeCell ref="B54:B57"/>
    <mergeCell ref="C54:C57"/>
    <mergeCell ref="A58:A61"/>
    <mergeCell ref="B58:B61"/>
    <mergeCell ref="C58:C61"/>
    <mergeCell ref="A49:A50"/>
    <mergeCell ref="B49:B50"/>
    <mergeCell ref="C49:C50"/>
    <mergeCell ref="A51:A53"/>
    <mergeCell ref="B51:B53"/>
    <mergeCell ref="C51:C53"/>
    <mergeCell ref="A44:A45"/>
    <mergeCell ref="B44:B45"/>
    <mergeCell ref="C44:C45"/>
    <mergeCell ref="A46:A48"/>
    <mergeCell ref="B46:B48"/>
    <mergeCell ref="C46:C48"/>
    <mergeCell ref="A38:A39"/>
    <mergeCell ref="B38:B39"/>
    <mergeCell ref="C38:C39"/>
    <mergeCell ref="A40:A43"/>
    <mergeCell ref="B40:B43"/>
    <mergeCell ref="C40:C43"/>
    <mergeCell ref="A30:A33"/>
    <mergeCell ref="B30:B33"/>
    <mergeCell ref="C30:C33"/>
    <mergeCell ref="A34:A37"/>
    <mergeCell ref="B34:B37"/>
    <mergeCell ref="C34:C37"/>
    <mergeCell ref="A25:A27"/>
    <mergeCell ref="B25:B27"/>
    <mergeCell ref="C25:C27"/>
    <mergeCell ref="A28:A29"/>
    <mergeCell ref="B28:B29"/>
    <mergeCell ref="C28:C29"/>
    <mergeCell ref="A21:A24"/>
    <mergeCell ref="B21:B24"/>
    <mergeCell ref="C21:C24"/>
    <mergeCell ref="A10:A12"/>
    <mergeCell ref="B10:B12"/>
    <mergeCell ref="C10:C12"/>
    <mergeCell ref="A13:A16"/>
    <mergeCell ref="B13:B16"/>
    <mergeCell ref="C13:C16"/>
    <mergeCell ref="A2:A5"/>
    <mergeCell ref="B2:B5"/>
    <mergeCell ref="C2:C5"/>
    <mergeCell ref="A6:A9"/>
    <mergeCell ref="B6:B9"/>
    <mergeCell ref="C6:C9"/>
    <mergeCell ref="A17:A20"/>
    <mergeCell ref="B17:B20"/>
    <mergeCell ref="C17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Christensen</dc:creator>
  <cp:lastModifiedBy>Farley,Aidan</cp:lastModifiedBy>
  <dcterms:created xsi:type="dcterms:W3CDTF">2024-03-01T18:37:28Z</dcterms:created>
  <dcterms:modified xsi:type="dcterms:W3CDTF">2025-03-05T01:52:36Z</dcterms:modified>
</cp:coreProperties>
</file>