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rang\"/>
    </mc:Choice>
  </mc:AlternateContent>
  <bookViews>
    <workbookView xWindow="0" yWindow="0" windowWidth="20400" windowHeight="8880"/>
  </bookViews>
  <sheets>
    <sheet name="Sheet1" sheetId="4" r:id="rId1"/>
    <sheet name="内陆价格表" sheetId="1" r:id="rId2"/>
    <sheet name="EMI内陆注意事项" sheetId="2" r:id="rId3"/>
    <sheet name="PIL内陆注意事项" sheetId="3" r:id="rId4"/>
  </sheets>
  <definedNames>
    <definedName name="_xlnm._FilterDatabase" localSheetId="1" hidden="1">内陆价格表!$A$1:$K$182</definedName>
  </definedNames>
  <calcPr calcId="162913"/>
</workbook>
</file>

<file path=xl/calcChain.xml><?xml version="1.0" encoding="utf-8"?>
<calcChain xmlns="http://schemas.openxmlformats.org/spreadsheetml/2006/main">
  <c r="J141" i="1" l="1"/>
  <c r="J96" i="1"/>
  <c r="J30" i="1"/>
  <c r="J155" i="1"/>
  <c r="J154" i="1"/>
  <c r="J110" i="1"/>
  <c r="J108" i="1"/>
  <c r="J109" i="1"/>
  <c r="J87" i="1"/>
  <c r="J49" i="1"/>
  <c r="J48" i="1"/>
  <c r="J180" i="1"/>
  <c r="J179" i="1"/>
  <c r="J178" i="1"/>
  <c r="J176" i="1"/>
  <c r="J166" i="1"/>
  <c r="J165" i="1"/>
  <c r="J164" i="1"/>
  <c r="J163" i="1"/>
  <c r="J162" i="1"/>
  <c r="J37" i="1"/>
  <c r="J36" i="1"/>
  <c r="J35" i="1"/>
  <c r="J177" i="1"/>
  <c r="J181"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1" i="1"/>
  <c r="J32" i="1"/>
  <c r="J33" i="1"/>
  <c r="J34" i="1"/>
  <c r="J38" i="1"/>
  <c r="J39" i="1"/>
  <c r="J40" i="1"/>
  <c r="J41" i="1"/>
  <c r="J42" i="1"/>
  <c r="J43" i="1"/>
  <c r="J44" i="1"/>
  <c r="J45" i="1"/>
  <c r="J46" i="1"/>
  <c r="J47"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8" i="1"/>
  <c r="J89" i="1"/>
  <c r="J90" i="1"/>
  <c r="J91" i="1"/>
  <c r="J95" i="1"/>
  <c r="J97" i="1"/>
  <c r="J98" i="1"/>
  <c r="J99" i="1"/>
  <c r="J100" i="1"/>
  <c r="J101" i="1"/>
  <c r="J102" i="1"/>
  <c r="J103" i="1"/>
  <c r="J104" i="1"/>
  <c r="J105" i="1"/>
  <c r="J106" i="1"/>
  <c r="J107" i="1"/>
  <c r="J111" i="1"/>
  <c r="J112" i="1"/>
  <c r="J113" i="1"/>
  <c r="J114" i="1"/>
  <c r="J115" i="1"/>
  <c r="J116" i="1"/>
  <c r="J117" i="1"/>
  <c r="J118" i="1"/>
  <c r="J119" i="1"/>
  <c r="J120" i="1"/>
  <c r="J121" i="1"/>
  <c r="J122" i="1"/>
  <c r="J123" i="1"/>
  <c r="J124" i="1"/>
  <c r="J125" i="1"/>
  <c r="J130" i="1"/>
  <c r="J131" i="1"/>
  <c r="J132" i="1"/>
  <c r="J133" i="1"/>
  <c r="J134" i="1"/>
  <c r="J135" i="1"/>
  <c r="J136" i="1"/>
  <c r="J142" i="1"/>
  <c r="J149" i="1"/>
  <c r="J150" i="1"/>
  <c r="J151" i="1"/>
  <c r="J156" i="1"/>
  <c r="J157" i="1"/>
  <c r="J158" i="1"/>
  <c r="J159" i="1"/>
  <c r="J160" i="1"/>
  <c r="J161" i="1"/>
</calcChain>
</file>

<file path=xl/sharedStrings.xml><?xml version="1.0" encoding="utf-8"?>
<sst xmlns="http://schemas.openxmlformats.org/spreadsheetml/2006/main" count="1330" uniqueCount="244">
  <si>
    <t>国家</t>
  </si>
  <si>
    <t>港口</t>
  </si>
  <si>
    <t>船公司</t>
  </si>
  <si>
    <t>箱型</t>
  </si>
  <si>
    <t>T/S</t>
  </si>
  <si>
    <t>基础运费</t>
  </si>
  <si>
    <t>转运费</t>
  </si>
  <si>
    <t>全段运费</t>
  </si>
  <si>
    <t>备注</t>
  </si>
  <si>
    <t xml:space="preserve">RWANDA 卢旺达 </t>
  </si>
  <si>
    <t>EMI</t>
  </si>
  <si>
    <t>20'GP</t>
  </si>
  <si>
    <t>0-13.5 TON</t>
  </si>
  <si>
    <t>TZDAR</t>
  </si>
  <si>
    <t>13.51-27 TON</t>
  </si>
  <si>
    <t xml:space="preserve">40'GP&amp;40'HQ </t>
  </si>
  <si>
    <t>0-28 TON</t>
  </si>
  <si>
    <t>PIL</t>
  </si>
  <si>
    <t>13.5-27 TON</t>
  </si>
  <si>
    <t>0-27 TON</t>
  </si>
  <si>
    <t>KYMBA</t>
  </si>
  <si>
    <t>15.1-26 TON</t>
  </si>
  <si>
    <t>ROAD</t>
  </si>
  <si>
    <t>CONGO 刚果</t>
  </si>
  <si>
    <t>BUKAVU</t>
  </si>
  <si>
    <t>LUBUMBASHI</t>
  </si>
  <si>
    <t>GOMA</t>
  </si>
  <si>
    <t>LIKASI</t>
  </si>
  <si>
    <t>KOLWEZI</t>
  </si>
  <si>
    <t>ZAMBIA 赞比亚</t>
  </si>
  <si>
    <t>13.51-28 TON</t>
  </si>
  <si>
    <t>BEIRA</t>
  </si>
  <si>
    <t>0-30 TON</t>
  </si>
  <si>
    <t>MSC</t>
  </si>
  <si>
    <t>DURBAN</t>
  </si>
  <si>
    <t>电询</t>
  </si>
  <si>
    <t>TRUCK</t>
  </si>
  <si>
    <t>KABWE</t>
  </si>
  <si>
    <t>CHINGOLA</t>
  </si>
  <si>
    <t>NDOLA</t>
  </si>
  <si>
    <t>SOLWEZI</t>
  </si>
  <si>
    <t>MALAWI 马拉维</t>
  </si>
  <si>
    <t>0-28TON</t>
  </si>
  <si>
    <t>0-6 TON</t>
  </si>
  <si>
    <t>6.1-30 TON</t>
  </si>
  <si>
    <t>LILONGWE</t>
  </si>
  <si>
    <t>KENYA 肯尼亚</t>
  </si>
  <si>
    <t>EMBAKASI
(NAIROBI)</t>
  </si>
  <si>
    <t>RAIL</t>
  </si>
  <si>
    <t>0-15 TON</t>
  </si>
  <si>
    <t>0-26 TON</t>
  </si>
  <si>
    <t>UGANDA 乌干达</t>
  </si>
  <si>
    <t>0-13 TON</t>
  </si>
  <si>
    <t>13.01-15 TON</t>
  </si>
  <si>
    <t>15.01-18 TON</t>
  </si>
  <si>
    <t>13.1-15 TON</t>
  </si>
  <si>
    <t>15.1-18 TON</t>
  </si>
  <si>
    <t>18.1-21 TON</t>
  </si>
  <si>
    <t>21.1-24 TON</t>
  </si>
  <si>
    <t>24.1-26 TON</t>
  </si>
  <si>
    <t>BOTSWANA</t>
  </si>
  <si>
    <t>24.1-29 TON</t>
  </si>
  <si>
    <t>0-29 TON</t>
  </si>
  <si>
    <t>SAF</t>
  </si>
  <si>
    <t>13.1-22 TON</t>
  </si>
  <si>
    <t>22.1-29 TON</t>
  </si>
  <si>
    <t>ZIMBABWE 津巴布韦</t>
  </si>
  <si>
    <t>0-12.9 TON</t>
  </si>
  <si>
    <t>13.0-22 TON</t>
  </si>
  <si>
    <t>GWERU</t>
  </si>
  <si>
    <t>0-20 TON</t>
  </si>
  <si>
    <t>0-00 TON</t>
  </si>
  <si>
    <t>MUTARE</t>
  </si>
  <si>
    <t>CHIPINGE</t>
  </si>
  <si>
    <t>BENKET</t>
  </si>
  <si>
    <t>注意:以上重量均为箱货重量.</t>
  </si>
  <si>
    <t>NOTES FOR TO PLACES VIA DAR ER SALAAM</t>
  </si>
  <si>
    <t>ROAD WEIGHT LIMITS:</t>
  </si>
  <si>
    <t>CONDITIONS:</t>
  </si>
  <si>
    <t>1. Rates are valid till further notice.</t>
  </si>
  <si>
    <t xml:space="preserve">2. Tariff is for handling and transport containers ex-vessel Mombasa upto FOT ICD Kampala. </t>
  </si>
  <si>
    <t xml:space="preserve">Above rates are inclusive of all normal port charges and the cost of return of empty to the depot in Mombasa. </t>
  </si>
  <si>
    <t xml:space="preserve">All destination charges such as duties, taxes, ICD charges and so on are on account of the consignee. </t>
  </si>
  <si>
    <t>Above rates do not apply to hazardous, out of gauge and perishable commodities.</t>
  </si>
  <si>
    <t>4. MBA delivery order fee of US$ 70/bill of lading is NOT included in the above rate and should be paid by the consignee at Uganda.</t>
  </si>
  <si>
    <t>5. All cargo is transported, handled and stored at owner’s risk. Full comprehensive Insurance is the responsibility of the owner of the goods.</t>
  </si>
  <si>
    <t xml:space="preserve">6. Any additional charge at Mombasa, destination or at the border that is levied without prior notice by the port and/or statutory authorities </t>
  </si>
  <si>
    <t>will be on account of c/nee. These may include Port Storage, Late Documentation Charges (LDC), Hazardous Surcharge etc.</t>
  </si>
  <si>
    <t>Supporting documents will be provided to substantiate these additional charges.</t>
  </si>
  <si>
    <t xml:space="preserve">7. The data provided in the b/l, import manifest, packing list and invoice should match perfectly. </t>
  </si>
  <si>
    <t>Any discrepancy will be rejected by the Customs and additional charges will accrue.</t>
  </si>
  <si>
    <t xml:space="preserve">8. Commercial Invoice and Packing List (in English) for respective TBLs should be obtained from shipper in POL at the same time when they are submitting the SI for B/Ls; </t>
  </si>
  <si>
    <t xml:space="preserve">9. Commercial Invoice and Packing List (in English) for respective TBLs should then be sent from POL office to POD offices immediately once the vessel sailed from POL without delay. </t>
  </si>
  <si>
    <t xml:space="preserve">    Any delay in documents will lead to port storage and removal charges which will be debited to POL.</t>
  </si>
  <si>
    <t>3. No Reefer cargo on lines TBL. DG and OOG acceptance on case to case basis</t>
  </si>
  <si>
    <t>VIA MOMBASA</t>
    <phoneticPr fontId="1" type="noConversion"/>
  </si>
  <si>
    <t>KIGALI</t>
    <phoneticPr fontId="1" type="noConversion"/>
  </si>
  <si>
    <t>BURUNDI 布隆迪</t>
    <phoneticPr fontId="1" type="noConversion"/>
  </si>
  <si>
    <t>BUJUMBURA</t>
    <phoneticPr fontId="1" type="noConversion"/>
  </si>
  <si>
    <t>出货前提供具体信息确认是否可以接</t>
    <phoneticPr fontId="1" type="noConversion"/>
  </si>
  <si>
    <t>KINSHASA</t>
    <phoneticPr fontId="1" type="noConversion"/>
  </si>
  <si>
    <t>TRUCK</t>
    <phoneticPr fontId="1" type="noConversion"/>
  </si>
  <si>
    <t>KITWE</t>
    <phoneticPr fontId="1" type="noConversion"/>
  </si>
  <si>
    <t>BLANTYRE</t>
    <phoneticPr fontId="1" type="noConversion"/>
  </si>
  <si>
    <t>SOUTH SUDAN南苏丹</t>
    <phoneticPr fontId="1" type="noConversion"/>
  </si>
  <si>
    <t>JUBA</t>
    <phoneticPr fontId="1" type="noConversion"/>
  </si>
  <si>
    <r>
      <t>R</t>
    </r>
    <r>
      <rPr>
        <sz val="12"/>
        <rFont val="宋体"/>
        <charset val="134"/>
      </rPr>
      <t>OAD</t>
    </r>
    <phoneticPr fontId="1" type="noConversion"/>
  </si>
  <si>
    <t>ROAD</t>
    <phoneticPr fontId="1" type="noConversion"/>
  </si>
  <si>
    <t>KAMPALA</t>
    <phoneticPr fontId="1" type="noConversion"/>
  </si>
  <si>
    <t>GABORONE</t>
    <phoneticPr fontId="1" type="noConversion"/>
  </si>
  <si>
    <t>HARARE</t>
    <phoneticPr fontId="1" type="noConversion"/>
  </si>
  <si>
    <t>MALI 马里</t>
    <phoneticPr fontId="1" type="noConversion"/>
  </si>
  <si>
    <t>BAMAKO</t>
    <phoneticPr fontId="1" type="noConversion"/>
  </si>
  <si>
    <t>由于汇率问题转运费请实时确认</t>
    <phoneticPr fontId="1" type="noConversion"/>
  </si>
  <si>
    <t>BURKINA FASO
布基纳法索</t>
    <phoneticPr fontId="1" type="noConversion"/>
  </si>
  <si>
    <t>LUSAKA</t>
    <phoneticPr fontId="1" type="noConversion"/>
  </si>
  <si>
    <t>RAIL</t>
    <phoneticPr fontId="1" type="noConversion"/>
  </si>
  <si>
    <t>TRUCK</t>
    <phoneticPr fontId="1" type="noConversion"/>
  </si>
  <si>
    <t>BULAWAYO</t>
    <phoneticPr fontId="1" type="noConversion"/>
  </si>
  <si>
    <t>箱货总重量</t>
    <phoneticPr fontId="1" type="noConversion"/>
  </si>
  <si>
    <t>13.5-27 TON</t>
    <phoneticPr fontId="1" type="noConversion"/>
  </si>
  <si>
    <t>SAF</t>
    <phoneticPr fontId="1" type="noConversion"/>
  </si>
  <si>
    <t>0-27 TON</t>
    <phoneticPr fontId="1" type="noConversion"/>
  </si>
  <si>
    <t>Matadi</t>
    <phoneticPr fontId="1" type="noConversion"/>
  </si>
  <si>
    <t>SAF</t>
    <phoneticPr fontId="1" type="noConversion"/>
  </si>
  <si>
    <t>BEIRA</t>
    <phoneticPr fontId="1" type="noConversion"/>
  </si>
  <si>
    <t>0-20 TON</t>
    <phoneticPr fontId="1" type="noConversion"/>
  </si>
  <si>
    <t>20-21 TON</t>
    <phoneticPr fontId="1" type="noConversion"/>
  </si>
  <si>
    <t>0-23 TON</t>
    <phoneticPr fontId="1" type="noConversion"/>
  </si>
  <si>
    <t>PIL</t>
    <phoneticPr fontId="1" type="noConversion"/>
  </si>
  <si>
    <t>0-18 TON</t>
    <phoneticPr fontId="1" type="noConversion"/>
  </si>
  <si>
    <t>18.1-24 TON</t>
    <phoneticPr fontId="1" type="noConversion"/>
  </si>
  <si>
    <t>26.1-29.4 TON</t>
    <phoneticPr fontId="1" type="noConversion"/>
  </si>
  <si>
    <t>20'GP</t>
    <phoneticPr fontId="1" type="noConversion"/>
  </si>
  <si>
    <t>13-18 TON</t>
    <phoneticPr fontId="1" type="noConversion"/>
  </si>
  <si>
    <t>DAKAR</t>
    <phoneticPr fontId="1" type="noConversion"/>
  </si>
  <si>
    <t>15-20.9 TON</t>
    <phoneticPr fontId="1" type="noConversion"/>
  </si>
  <si>
    <t>21-24.9 TON</t>
    <phoneticPr fontId="1" type="noConversion"/>
  </si>
  <si>
    <t>25-27 TON</t>
    <phoneticPr fontId="1" type="noConversion"/>
  </si>
  <si>
    <t>0-12.9 TON</t>
    <phoneticPr fontId="1" type="noConversion"/>
  </si>
  <si>
    <t>Abidjan</t>
    <phoneticPr fontId="1" type="noConversion"/>
  </si>
  <si>
    <t>13-17.9 TON</t>
    <phoneticPr fontId="1" type="noConversion"/>
  </si>
  <si>
    <t>18-23.9 TON</t>
    <phoneticPr fontId="1" type="noConversion"/>
  </si>
  <si>
    <t>24-28 TON</t>
    <phoneticPr fontId="1" type="noConversion"/>
  </si>
  <si>
    <t>0-21.9 TON</t>
    <phoneticPr fontId="1" type="noConversion"/>
  </si>
  <si>
    <t>22-26 TON</t>
    <phoneticPr fontId="1" type="noConversion"/>
  </si>
  <si>
    <t>2-24 TON</t>
    <phoneticPr fontId="1" type="noConversion"/>
  </si>
  <si>
    <t>0-15 TON</t>
    <phoneticPr fontId="1" type="noConversion"/>
  </si>
  <si>
    <t>15-18 TON</t>
    <phoneticPr fontId="1" type="noConversion"/>
  </si>
  <si>
    <t>0-29 TON</t>
    <phoneticPr fontId="1" type="noConversion"/>
  </si>
  <si>
    <t>18.1-22 TON</t>
    <phoneticPr fontId="1" type="noConversion"/>
  </si>
  <si>
    <t>0-28 TON</t>
    <phoneticPr fontId="1" type="noConversion"/>
  </si>
  <si>
    <t>0 to 21.99MT</t>
    <phoneticPr fontId="1" type="noConversion"/>
  </si>
  <si>
    <t>22.0 to 30 MT</t>
    <phoneticPr fontId="1" type="noConversion"/>
  </si>
  <si>
    <t>22.0 to 32 MT</t>
    <phoneticPr fontId="1" type="noConversion"/>
  </si>
  <si>
    <t>18.01 to 27.0 MT</t>
    <phoneticPr fontId="1" type="noConversion"/>
  </si>
  <si>
    <t>0 - 27 MT</t>
    <phoneticPr fontId="1" type="noConversion"/>
  </si>
  <si>
    <r>
      <t>0-</t>
    </r>
    <r>
      <rPr>
        <sz val="12"/>
        <rFont val="宋体"/>
        <charset val="134"/>
      </rPr>
      <t>28</t>
    </r>
    <r>
      <rPr>
        <sz val="12"/>
        <rFont val="宋体"/>
        <charset val="134"/>
      </rPr>
      <t xml:space="preserve"> TON</t>
    </r>
    <phoneticPr fontId="1" type="noConversion"/>
  </si>
  <si>
    <r>
      <t>0-15</t>
    </r>
    <r>
      <rPr>
        <sz val="12"/>
        <rFont val="宋体"/>
        <charset val="134"/>
      </rPr>
      <t xml:space="preserve"> TON</t>
    </r>
    <phoneticPr fontId="1" type="noConversion"/>
  </si>
  <si>
    <t>OUAGADOUGOU</t>
    <phoneticPr fontId="1" type="noConversion"/>
  </si>
  <si>
    <r>
      <t>2</t>
    </r>
    <r>
      <rPr>
        <sz val="12"/>
        <rFont val="宋体"/>
        <charset val="134"/>
      </rPr>
      <t>0'GP</t>
    </r>
    <phoneticPr fontId="1" type="noConversion"/>
  </si>
  <si>
    <t>0~28吨连皮</t>
    <phoneticPr fontId="1" type="noConversion"/>
  </si>
  <si>
    <r>
      <t>4</t>
    </r>
    <r>
      <rPr>
        <sz val="12"/>
        <rFont val="宋体"/>
        <charset val="134"/>
      </rPr>
      <t>0’GP&amp;HQ</t>
    </r>
    <phoneticPr fontId="1" type="noConversion"/>
  </si>
  <si>
    <t>0~30吨连皮</t>
    <phoneticPr fontId="1" type="noConversion"/>
  </si>
  <si>
    <r>
      <t>A</t>
    </r>
    <r>
      <rPr>
        <sz val="12"/>
        <rFont val="宋体"/>
        <charset val="134"/>
      </rPr>
      <t>BIDJAN</t>
    </r>
    <phoneticPr fontId="1" type="noConversion"/>
  </si>
  <si>
    <t>前三项相加</t>
    <phoneticPr fontId="1" type="noConversion"/>
  </si>
  <si>
    <r>
      <t>0</t>
    </r>
    <r>
      <rPr>
        <sz val="12"/>
        <rFont val="宋体"/>
        <charset val="134"/>
      </rPr>
      <t>~10吨连皮</t>
    </r>
    <phoneticPr fontId="1" type="noConversion"/>
  </si>
  <si>
    <r>
      <t>1</t>
    </r>
    <r>
      <rPr>
        <sz val="12"/>
        <rFont val="宋体"/>
        <charset val="134"/>
      </rPr>
      <t>0.01~15吨连皮</t>
    </r>
    <phoneticPr fontId="1" type="noConversion"/>
  </si>
  <si>
    <r>
      <t>1</t>
    </r>
    <r>
      <rPr>
        <sz val="12"/>
        <rFont val="宋体"/>
        <charset val="134"/>
      </rPr>
      <t>5.01~19吨连皮</t>
    </r>
    <phoneticPr fontId="1" type="noConversion"/>
  </si>
  <si>
    <r>
      <t>1</t>
    </r>
    <r>
      <rPr>
        <sz val="12"/>
        <rFont val="宋体"/>
        <charset val="134"/>
      </rPr>
      <t>9.01~21吨连皮</t>
    </r>
    <phoneticPr fontId="1" type="noConversion"/>
  </si>
  <si>
    <r>
      <t>2</t>
    </r>
    <r>
      <rPr>
        <sz val="12"/>
        <rFont val="宋体"/>
        <charset val="134"/>
      </rPr>
      <t>1.01~24吨连皮</t>
    </r>
    <phoneticPr fontId="1" type="noConversion"/>
  </si>
  <si>
    <t>24.01~32吨连皮</t>
    <phoneticPr fontId="1" type="noConversion"/>
  </si>
  <si>
    <t>0~32吨连皮</t>
    <phoneticPr fontId="1" type="noConversion"/>
  </si>
  <si>
    <t xml:space="preserve">40'GP&amp;40'HQ </t>
    <phoneticPr fontId="1" type="noConversion"/>
  </si>
  <si>
    <r>
      <t>C</t>
    </r>
    <r>
      <rPr>
        <sz val="12"/>
        <rFont val="宋体"/>
        <charset val="134"/>
      </rPr>
      <t>MA</t>
    </r>
    <phoneticPr fontId="1" type="noConversion"/>
  </si>
  <si>
    <t>公路税</t>
    <phoneticPr fontId="1" type="noConversion"/>
  </si>
  <si>
    <t>NUL</t>
    <phoneticPr fontId="1" type="noConversion"/>
  </si>
  <si>
    <t>0.5% CIF货值</t>
    <phoneticPr fontId="1" type="noConversion"/>
  </si>
  <si>
    <t>0.25% CIF货值</t>
    <phoneticPr fontId="1" type="noConversion"/>
  </si>
  <si>
    <t>DG Surcharge - Additional cost and acceptance to check with gateway port on case to case basis</t>
  </si>
  <si>
    <t>Overweight Penalty - $300/MT minimum or as As imposed by local authorities subj to approval from POD</t>
  </si>
  <si>
    <t>Truck Detention - US$ 300/Per day</t>
  </si>
  <si>
    <t xml:space="preserve">General Terms &amp; Condition for TBL shipment </t>
  </si>
  <si>
    <t>1. Port Storage/customs rental charges due to delay in documents or other matters caused by shipper/consignee will be additional</t>
  </si>
  <si>
    <t>2. Rate for general cargoes only &amp; POL must forward to PIL/DAR copies of packing list, commercial invoice &amp; B/L at least 7 days prior vsl arrival in DAR</t>
  </si>
  <si>
    <t>4. Underdeclaration of cargo will attract heavy penalties by the Transport Ministry and will be on shipper's account.</t>
  </si>
  <si>
    <t>5. Truck detention charges will be US$ 300 per day after free time of 48 hours.</t>
  </si>
  <si>
    <t>6. Suggest POL get OBL Surrendered at Load Port to improve transit</t>
  </si>
  <si>
    <t>7. For Lilongwe and Blantyre - 20' light containers are likely to be delayed and incur storage as they need to paired with other containers</t>
  </si>
  <si>
    <t>DG Surcharge - US$ 300/TEU subj to approval for carriage from POD</t>
  </si>
  <si>
    <t>Overweight Penalty - US$ 250/MT or part there of subj to prior approval from POD</t>
  </si>
  <si>
    <t>2. Rate for general cargoes only &amp; POL must forward to PIL/MBA copies of packing list, commercial invoice &amp; B/L at least 7 days prior vsl arrival in MBA</t>
  </si>
  <si>
    <t>VIA DAR ES SALAAM</t>
    <phoneticPr fontId="1" type="noConversion"/>
  </si>
  <si>
    <t>NOTES FOR COMMERCIAL</t>
  </si>
  <si>
    <t>* Quote given are minimum charges per container.</t>
  </si>
  <si>
    <t xml:space="preserve">* The quote covers Customs Clearance in Transit through Dar Es Salaam, payment of Port Charges and consequent transport to the final destination. </t>
  </si>
  <si>
    <t>* The quote however does not include any storage, demurrage, any type of insurance, border clearances, final clearance at the destination or any charges which have not been mentioned above.</t>
  </si>
  <si>
    <t>* Compliance to Governmental applicable regulations and law of the land, rests with the client.</t>
  </si>
  <si>
    <t>* After Free on Truck at the border or dry port, all documentation charges, clearing charges, cargo offloading charges and other local charges as applicable and/ or any import duties &amp; taxes will be on account of consignee.</t>
  </si>
  <si>
    <r>
      <t xml:space="preserve">* The consignee’s clearing agent will have 3 days for customs clearance at the border or dry port and one day for subsequent offloading after which a detention charge of </t>
    </r>
    <r>
      <rPr>
        <b/>
        <sz val="11"/>
        <rFont val="Arial"/>
        <family val="2"/>
      </rPr>
      <t>USD 250/- per truck</t>
    </r>
    <r>
      <rPr>
        <sz val="11"/>
        <rFont val="Arial"/>
        <family val="2"/>
      </rPr>
      <t xml:space="preserve"> will have to be paid before the consignee will take delivery. </t>
    </r>
  </si>
  <si>
    <t>* The transport rates are confined to 20 kms radius with in the destination city.</t>
  </si>
  <si>
    <t>* In the event the container is dropped off and or not destuffed within the free period the client will be responsible  to return the empty container to the shipping line depot at client costs.</t>
  </si>
  <si>
    <t>* Any charge such as parking fee and security will be on account of consignee.</t>
  </si>
  <si>
    <t>* Due to availability of 40’chasis trucks for long haulage the rates for 20’ light container rate is subject to even number of 20’(light) containers for any specific destination and the weight limit  is 13.50 gross tons per 20’ light container.</t>
  </si>
  <si>
    <t>·         If single light cargo booking unavoidable, to inform POD well in advance – this is to give sufficient notice (atleast 2 wks) to vendor for arranging pair unit.</t>
  </si>
  <si>
    <t xml:space="preserve">·         Copy of BL, packing list &amp; commercial invoices to be submitted to POD 10 days in advance. </t>
  </si>
  <si>
    <t>·         Prior approval to be obtained for OOG and DG cargo.</t>
  </si>
  <si>
    <t>·         C’nee contact details to be provided in detail in manifest(address and correct tel. no., email id etc)</t>
  </si>
  <si>
    <r>
      <t xml:space="preserve">* For COC units- </t>
    </r>
    <r>
      <rPr>
        <sz val="11"/>
        <rFont val="Calibri"/>
        <family val="2"/>
      </rPr>
      <t xml:space="preserve">As per carriage contract consignee has obligation to ensure the proper return of container, which is carrier’s asset, after carriage accomplished. Carrier is not involved and should not be affected in any business disputes </t>
    </r>
  </si>
  <si>
    <r>
      <t xml:space="preserve">     on trading contract between shipper and consignee. In case consignee holds Emirates unit at destination then shipper will be liable to settle the DV Value of the unit to Emirates Shipping Line.</t>
    </r>
    <r>
      <rPr>
        <sz val="11"/>
        <rFont val="Calibri"/>
        <family val="2"/>
      </rPr>
      <t xml:space="preserve"> </t>
    </r>
  </si>
  <si>
    <r>
      <t xml:space="preserve">·         20’ container – 13.5 tons gross (cargo weight 11.2 tons + 2.3 tons tare weight of container) - </t>
    </r>
    <r>
      <rPr>
        <b/>
        <sz val="11"/>
        <color indexed="56"/>
        <rFont val="Arial"/>
        <family val="2"/>
      </rPr>
      <t>light 20’</t>
    </r>
  </si>
  <si>
    <r>
      <t>·         20’ container – 28 tons gross (cargo weight 25.7 tons + 2.3 tons tare weight of container) -</t>
    </r>
    <r>
      <rPr>
        <b/>
        <sz val="11"/>
        <color indexed="56"/>
        <rFont val="Arial"/>
        <family val="2"/>
      </rPr>
      <t>heavy 20’</t>
    </r>
  </si>
  <si>
    <t xml:space="preserve">·         40’ container - 28 tons gross (cargo weight 24.1 tons + 3.9 tons tare weight of container) </t>
  </si>
  <si>
    <r>
      <t xml:space="preserve">·         All trucks are weighed on weigh bridges in two schedules. One way of weighing is the Gross Vehicle Mass and the second way of weighing is </t>
    </r>
    <r>
      <rPr>
        <b/>
        <u/>
        <sz val="11"/>
        <color indexed="56"/>
        <rFont val="Arial"/>
        <family val="2"/>
      </rPr>
      <t>Maximum load on axle/ group of axles</t>
    </r>
    <r>
      <rPr>
        <sz val="11"/>
        <color indexed="56"/>
        <rFont val="Arial"/>
        <family val="2"/>
      </rPr>
      <t xml:space="preserve">. </t>
    </r>
  </si>
  <si>
    <r>
      <t xml:space="preserve">·         The cargo weight to be evenly distributed in the container, </t>
    </r>
    <r>
      <rPr>
        <sz val="11"/>
        <color indexed="10"/>
        <rFont val="Arial"/>
        <family val="2"/>
      </rPr>
      <t>uneven distribution of cargo could be subject to penalties and fines</t>
    </r>
    <r>
      <rPr>
        <sz val="11"/>
        <color indexed="56"/>
        <rFont val="Arial"/>
        <family val="2"/>
      </rPr>
      <t>. All such penalties and fines will have to be recovered from the account of cargo owners before the deliveries are made.</t>
    </r>
  </si>
  <si>
    <t>NOTES FOR TO PLACES VIA MOMBASA</t>
    <phoneticPr fontId="1" type="noConversion"/>
  </si>
  <si>
    <t>3. THD, CCC and CHC is either pre-paid or collect basis. This is not inclusive in the above rate.  </t>
  </si>
  <si>
    <t>11. For DG cargo, please add USD350/20' and USD500/40' over and above the tariff</t>
  </si>
  <si>
    <t>Not more than 30mt</t>
    <phoneticPr fontId="1" type="noConversion"/>
  </si>
  <si>
    <t>Not more than 20 mt</t>
    <phoneticPr fontId="1" type="noConversion"/>
  </si>
  <si>
    <t>20.01mt - 30 mt</t>
    <phoneticPr fontId="1" type="noConversion"/>
  </si>
  <si>
    <t>电询</t>
    <phoneticPr fontId="1" type="noConversion"/>
  </si>
  <si>
    <t>EUR3500</t>
    <phoneticPr fontId="1" type="noConversion"/>
  </si>
  <si>
    <t>EUR4000</t>
    <phoneticPr fontId="1" type="noConversion"/>
  </si>
  <si>
    <t>EUR2450</t>
    <phoneticPr fontId="1" type="noConversion"/>
  </si>
  <si>
    <t>EUR2550</t>
    <phoneticPr fontId="1" type="noConversion"/>
  </si>
  <si>
    <t>EUR2650</t>
    <phoneticPr fontId="1" type="noConversion"/>
  </si>
  <si>
    <t>EUR2750</t>
    <phoneticPr fontId="1" type="noConversion"/>
  </si>
  <si>
    <t>EUR3000</t>
    <phoneticPr fontId="1" type="noConversion"/>
  </si>
  <si>
    <t>EUR3850</t>
    <phoneticPr fontId="1" type="noConversion"/>
  </si>
  <si>
    <t>EUR4050</t>
    <phoneticPr fontId="1" type="noConversion"/>
  </si>
  <si>
    <r>
      <t>以上转运费有效期2018/</t>
    </r>
    <r>
      <rPr>
        <b/>
        <sz val="12"/>
        <color indexed="10"/>
        <rFont val="宋体"/>
        <charset val="134"/>
      </rPr>
      <t>7</t>
    </r>
    <r>
      <rPr>
        <b/>
        <sz val="12"/>
        <color indexed="10"/>
        <rFont val="宋体"/>
        <charset val="134"/>
      </rPr>
      <t>/1~2018/</t>
    </r>
    <r>
      <rPr>
        <b/>
        <sz val="12"/>
        <color indexed="10"/>
        <rFont val="宋体"/>
        <charset val="134"/>
      </rPr>
      <t>9/30</t>
    </r>
    <phoneticPr fontId="1" type="noConversion"/>
  </si>
  <si>
    <t xml:space="preserve">RWANDA卢旺达 </t>
    <phoneticPr fontId="54" type="noConversion"/>
  </si>
  <si>
    <t>BURUNDI布隆迪</t>
    <phoneticPr fontId="1" type="noConversion"/>
  </si>
  <si>
    <t>CONGO刚果</t>
    <phoneticPr fontId="54" type="noConversion"/>
  </si>
  <si>
    <t>ZAMBIA赞比亚</t>
    <phoneticPr fontId="54" type="noConversion"/>
  </si>
  <si>
    <t>MALAWI马拉维</t>
    <phoneticPr fontId="54" type="noConversion"/>
  </si>
  <si>
    <t>KENYA肯尼亚</t>
    <phoneticPr fontId="54" type="noConversion"/>
  </si>
  <si>
    <t>UGANDA乌干达</t>
    <phoneticPr fontId="54" type="noConversion"/>
  </si>
  <si>
    <t>ZIMBABWE津巴布韦</t>
    <phoneticPr fontId="54" type="noConversion"/>
  </si>
  <si>
    <t>MALI马里</t>
    <phoneticPr fontId="1" type="noConversion"/>
  </si>
  <si>
    <t>BURKINA FASO布基纳法索</t>
    <phoneticPr fontId="1" type="noConversion"/>
  </si>
  <si>
    <t>EMBAKASI/NAIROBI</t>
    <phoneticPr fontId="54" type="noConversion"/>
  </si>
  <si>
    <t>转运港</t>
    <phoneticPr fontId="5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</si>
</sst>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 &quot;¥&quot;* #,##0.00_ ;_ &quot;¥&quot;* \-#,##0.00_ ;_ &quot;¥&quot;* &quot;-&quot;??_ ;_ @_ "/>
    <numFmt numFmtId="176" formatCode="[$USD]\ #,##0;[Red]\-[$USD]\ #,##0"/>
  </numFmts>
  <fonts count="56" x14ac:knownFonts="1">
    <font>
      <sz val="12"/>
      <name val="宋体"/>
      <charset val="134"/>
    </font>
    <font>
      <sz val="9"/>
      <name val="宋体"/>
      <charset val="134"/>
    </font>
    <font>
      <b/>
      <u/>
      <sz val="12"/>
      <color indexed="8"/>
      <name val="Arial"/>
      <family val="2"/>
    </font>
    <font>
      <b/>
      <u/>
      <sz val="14"/>
      <color indexed="8"/>
      <name val="Arial"/>
      <family val="2"/>
    </font>
    <font>
      <b/>
      <sz val="11"/>
      <color indexed="8"/>
      <name val="Arial"/>
      <family val="2"/>
    </font>
    <font>
      <b/>
      <sz val="12"/>
      <color indexed="8"/>
      <name val="Arial"/>
      <family val="2"/>
    </font>
    <font>
      <sz val="11"/>
      <color indexed="56"/>
      <name val="Arial"/>
      <family val="2"/>
    </font>
    <font>
      <b/>
      <sz val="11"/>
      <color indexed="56"/>
      <name val="Arial"/>
      <family val="2"/>
    </font>
    <font>
      <b/>
      <u/>
      <sz val="11"/>
      <color indexed="56"/>
      <name val="Arial"/>
      <family val="2"/>
    </font>
    <font>
      <sz val="11"/>
      <color indexed="10"/>
      <name val="Arial"/>
      <family val="2"/>
    </font>
    <font>
      <sz val="11"/>
      <color indexed="8"/>
      <name val="宋体"/>
      <charset val="134"/>
    </font>
    <font>
      <sz val="10"/>
      <color indexed="8"/>
      <name val="Arial"/>
      <family val="2"/>
    </font>
    <font>
      <b/>
      <sz val="14"/>
      <name val="宋体"/>
      <charset val="134"/>
    </font>
    <font>
      <b/>
      <sz val="14"/>
      <color indexed="10"/>
      <name val="Arial"/>
      <family val="2"/>
    </font>
    <font>
      <sz val="12"/>
      <name val="宋体"/>
      <charset val="134"/>
    </font>
    <font>
      <b/>
      <sz val="12"/>
      <name val="宋体"/>
      <charset val="134"/>
    </font>
    <font>
      <sz val="12"/>
      <name val="宋体"/>
      <charset val="134"/>
    </font>
    <font>
      <sz val="12"/>
      <name val="宋体"/>
      <charset val="134"/>
    </font>
    <font>
      <sz val="10"/>
      <name val="宋体"/>
      <charset val="134"/>
    </font>
    <font>
      <sz val="12"/>
      <name val="宋体"/>
      <charset val="134"/>
    </font>
    <font>
      <sz val="11"/>
      <name val="Arial"/>
      <family val="2"/>
    </font>
    <font>
      <sz val="12"/>
      <name val="宋体"/>
      <charset val="134"/>
    </font>
    <font>
      <b/>
      <sz val="12"/>
      <name val="宋体"/>
      <charset val="134"/>
    </font>
    <font>
      <sz val="12"/>
      <name val="宋体"/>
      <charset val="134"/>
    </font>
    <font>
      <b/>
      <sz val="12"/>
      <name val="宋体"/>
      <charset val="134"/>
    </font>
    <font>
      <sz val="12"/>
      <name val="宋体"/>
      <charset val="134"/>
    </font>
    <font>
      <b/>
      <sz val="12"/>
      <name val="Arial"/>
      <family val="2"/>
    </font>
    <font>
      <b/>
      <sz val="10"/>
      <name val="Arial"/>
      <family val="2"/>
    </font>
    <font>
      <sz val="10"/>
      <name val="Arial"/>
      <family val="2"/>
    </font>
    <font>
      <b/>
      <u/>
      <sz val="11"/>
      <name val="Arial"/>
      <family val="2"/>
    </font>
    <font>
      <b/>
      <sz val="11"/>
      <color indexed="12"/>
      <name val="Arial"/>
      <family val="2"/>
    </font>
    <font>
      <b/>
      <sz val="11"/>
      <color indexed="10"/>
      <name val="Arial"/>
      <family val="2"/>
    </font>
    <font>
      <sz val="11"/>
      <color indexed="12"/>
      <name val="Arial"/>
      <family val="2"/>
    </font>
    <font>
      <b/>
      <sz val="11"/>
      <name val="Arial"/>
      <family val="2"/>
    </font>
    <font>
      <sz val="11"/>
      <name val="Calibri"/>
      <family val="2"/>
    </font>
    <font>
      <b/>
      <sz val="12"/>
      <color indexed="10"/>
      <name val="宋体"/>
      <charset val="134"/>
    </font>
    <font>
      <b/>
      <sz val="12"/>
      <name val="宋体"/>
      <charset val="134"/>
    </font>
    <font>
      <sz val="12"/>
      <name val="宋体"/>
      <charset val="134"/>
    </font>
    <font>
      <sz val="11"/>
      <color theme="1"/>
      <name val="宋体"/>
      <charset val="134"/>
      <scheme val="minor"/>
    </font>
    <font>
      <b/>
      <sz val="11"/>
      <color rgb="FFFF0000"/>
      <name val="Arial"/>
      <family val="2"/>
    </font>
    <font>
      <b/>
      <sz val="10"/>
      <color rgb="FFFF0000"/>
      <name val="Arial"/>
      <family val="2"/>
    </font>
    <font>
      <b/>
      <u/>
      <sz val="14"/>
      <color theme="1"/>
      <name val="Arial"/>
      <family val="2"/>
    </font>
    <font>
      <b/>
      <sz val="11"/>
      <color theme="1"/>
      <name val="Arial"/>
      <family val="2"/>
    </font>
    <font>
      <b/>
      <sz val="14"/>
      <color theme="1"/>
      <name val="Arial"/>
      <family val="2"/>
    </font>
    <font>
      <sz val="10"/>
      <name val="宋体"/>
      <charset val="134"/>
      <scheme val="minor"/>
    </font>
    <font>
      <b/>
      <sz val="11"/>
      <color rgb="FF002060"/>
      <name val="Arial"/>
      <family val="2"/>
    </font>
    <font>
      <sz val="11"/>
      <color rgb="FF002060"/>
      <name val="Arial"/>
      <family val="2"/>
    </font>
    <font>
      <b/>
      <u/>
      <sz val="12"/>
      <color theme="1"/>
      <name val="Arial"/>
      <family val="2"/>
    </font>
    <font>
      <b/>
      <sz val="12"/>
      <color theme="1"/>
      <name val="Arial"/>
      <family val="2"/>
    </font>
    <font>
      <b/>
      <sz val="10"/>
      <color theme="1"/>
      <name val="Arial"/>
      <family val="2"/>
    </font>
    <font>
      <b/>
      <sz val="16"/>
      <color rgb="FFFF0000"/>
      <name val="宋体"/>
      <charset val="134"/>
    </font>
    <font>
      <b/>
      <sz val="12"/>
      <color rgb="FFFF0000"/>
      <name val="宋体"/>
      <charset val="134"/>
    </font>
    <font>
      <sz val="12"/>
      <color rgb="FFFF0000"/>
      <name val="宋体"/>
      <charset val="134"/>
    </font>
    <font>
      <sz val="12"/>
      <color rgb="FF0000FF"/>
      <name val="宋体"/>
      <charset val="134"/>
    </font>
    <font>
      <sz val="9"/>
      <name val="宋体"/>
      <family val="3"/>
      <charset val="134"/>
    </font>
    <font>
      <sz val="12"/>
      <name val="宋体"/>
      <family val="3"/>
      <charset val="134"/>
    </font>
  </fonts>
  <fills count="4">
    <fill>
      <patternFill patternType="none"/>
    </fill>
    <fill>
      <patternFill patternType="gray125"/>
    </fill>
    <fill>
      <patternFill patternType="solid">
        <fgColor indexed="13"/>
        <bgColor indexed="64"/>
      </patternFill>
    </fill>
    <fill>
      <patternFill patternType="solid">
        <fgColor rgb="FFFFFF00"/>
        <bgColor indexed="64"/>
      </patternFill>
    </fill>
  </fills>
  <borders count="22">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uble">
        <color indexed="64"/>
      </top>
      <bottom style="dashed">
        <color indexed="64"/>
      </bottom>
      <diagonal/>
    </border>
    <border>
      <left style="thin">
        <color indexed="64"/>
      </left>
      <right style="thin">
        <color indexed="64"/>
      </right>
      <top style="dashed">
        <color indexed="64"/>
      </top>
      <bottom style="dashed">
        <color indexed="64"/>
      </bottom>
      <diagonal/>
    </border>
    <border>
      <left style="thin">
        <color indexed="64"/>
      </left>
      <right style="thin">
        <color indexed="64"/>
      </right>
      <top style="dashed">
        <color indexed="64"/>
      </top>
      <bottom style="double">
        <color indexed="64"/>
      </bottom>
      <diagonal/>
    </border>
    <border>
      <left/>
      <right style="thin">
        <color indexed="8"/>
      </right>
      <top style="thin">
        <color indexed="8"/>
      </top>
      <bottom style="thin">
        <color indexed="8"/>
      </bottom>
      <diagonal/>
    </border>
    <border>
      <left/>
      <right style="thin">
        <color indexed="8"/>
      </right>
      <top/>
      <bottom style="thin">
        <color indexed="8"/>
      </bottom>
      <diagonal/>
    </border>
    <border>
      <left style="thin">
        <color indexed="64"/>
      </left>
      <right style="thin">
        <color indexed="64"/>
      </right>
      <top/>
      <bottom style="dashed">
        <color indexed="64"/>
      </bottom>
      <diagonal/>
    </border>
    <border>
      <left style="thin">
        <color indexed="64"/>
      </left>
      <right style="thin">
        <color indexed="64"/>
      </right>
      <top style="dashed">
        <color indexed="64"/>
      </top>
      <bottom style="medium">
        <color indexed="64"/>
      </bottom>
      <diagonal/>
    </border>
    <border>
      <left style="thin">
        <color indexed="64"/>
      </left>
      <right style="thin">
        <color indexed="64"/>
      </right>
      <top style="dashed">
        <color indexed="64"/>
      </top>
      <bottom/>
      <diagonal/>
    </border>
    <border>
      <left style="thin">
        <color indexed="64"/>
      </left>
      <right style="thin">
        <color indexed="64"/>
      </right>
      <top style="thin">
        <color indexed="64"/>
      </top>
      <bottom style="thin">
        <color indexed="8"/>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8"/>
      </bottom>
      <diagonal/>
    </border>
    <border>
      <left/>
      <right style="thin">
        <color indexed="8"/>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s>
  <cellStyleXfs count="3">
    <xf numFmtId="0" fontId="0" fillId="0" borderId="0">
      <alignment vertical="center"/>
    </xf>
    <xf numFmtId="0" fontId="38" fillId="0" borderId="0">
      <alignment vertical="center"/>
    </xf>
    <xf numFmtId="44" fontId="14" fillId="0" borderId="0" applyFont="0" applyFill="0" applyBorder="0" applyAlignment="0" applyProtection="0">
      <alignment vertical="center"/>
    </xf>
  </cellStyleXfs>
  <cellXfs count="187">
    <xf numFmtId="0" fontId="0" fillId="0" borderId="0" xfId="0" applyNumberFormat="1" applyFont="1" applyFill="1" applyBorder="1" applyAlignment="1" applyProtection="1">
      <alignment vertical="center"/>
    </xf>
    <xf numFmtId="0" fontId="2" fillId="0" borderId="0" xfId="0" applyNumberFormat="1" applyFont="1" applyFill="1" applyBorder="1" applyAlignment="1" applyProtection="1">
      <alignment vertical="center"/>
    </xf>
    <xf numFmtId="0" fontId="3" fillId="0" borderId="0" xfId="0" applyNumberFormat="1" applyFont="1" applyFill="1" applyBorder="1" applyAlignment="1" applyProtection="1">
      <alignment horizontal="center" vertical="center" wrapText="1"/>
    </xf>
    <xf numFmtId="0" fontId="4" fillId="0" borderId="0" xfId="0" applyNumberFormat="1" applyFont="1" applyFill="1" applyBorder="1" applyAlignment="1" applyProtection="1">
      <alignment horizontal="center" vertical="center" wrapText="1"/>
    </xf>
    <xf numFmtId="38" fontId="5" fillId="0" borderId="0" xfId="0" applyNumberFormat="1" applyFont="1" applyFill="1" applyBorder="1" applyAlignment="1" applyProtection="1">
      <alignment horizontal="center" vertical="center" wrapText="1"/>
    </xf>
    <xf numFmtId="0" fontId="6" fillId="0" borderId="0" xfId="0" applyNumberFormat="1" applyFont="1" applyFill="1" applyBorder="1" applyAlignment="1" applyProtection="1">
      <alignment vertical="center"/>
    </xf>
    <xf numFmtId="0" fontId="6" fillId="0" borderId="0" xfId="0" applyNumberFormat="1" applyFont="1" applyFill="1" applyBorder="1" applyAlignment="1" applyProtection="1">
      <alignment horizontal="left" wrapText="1" indent="1"/>
    </xf>
    <xf numFmtId="0" fontId="10" fillId="0" borderId="0" xfId="0" applyNumberFormat="1" applyFont="1" applyFill="1" applyBorder="1" applyAlignment="1" applyProtection="1">
      <alignment vertical="center" wrapText="1"/>
    </xf>
    <xf numFmtId="0" fontId="10" fillId="0" borderId="0" xfId="0" applyNumberFormat="1" applyFont="1" applyFill="1" applyBorder="1" applyAlignment="1" applyProtection="1">
      <alignment wrapText="1"/>
    </xf>
    <xf numFmtId="0" fontId="5" fillId="0" borderId="0" xfId="0" applyNumberFormat="1" applyFont="1" applyFill="1" applyBorder="1" applyAlignment="1" applyProtection="1">
      <alignment horizontal="center" vertical="center" wrapText="1"/>
    </xf>
    <xf numFmtId="0" fontId="5" fillId="0" borderId="0" xfId="0" applyNumberFormat="1" applyFont="1" applyFill="1" applyBorder="1" applyAlignment="1" applyProtection="1">
      <alignment horizontal="left" vertical="center" wrapText="1"/>
    </xf>
    <xf numFmtId="0" fontId="11" fillId="0" borderId="0" xfId="0" applyNumberFormat="1" applyFont="1" applyFill="1" applyBorder="1" applyAlignment="1" applyProtection="1">
      <alignment vertical="center"/>
    </xf>
    <xf numFmtId="0" fontId="12" fillId="0" borderId="0" xfId="0" applyNumberFormat="1" applyFont="1" applyFill="1" applyBorder="1" applyAlignment="1" applyProtection="1">
      <alignment vertical="center"/>
    </xf>
    <xf numFmtId="0" fontId="15" fillId="0" borderId="1" xfId="0" applyNumberFormat="1" applyFont="1" applyFill="1" applyBorder="1" applyAlignment="1">
      <alignment horizontal="center" vertical="center" wrapText="1"/>
    </xf>
    <xf numFmtId="0" fontId="17" fillId="0" borderId="0" xfId="0" applyNumberFormat="1" applyFont="1" applyFill="1" applyAlignment="1">
      <alignment horizontal="center" vertical="center" wrapText="1"/>
    </xf>
    <xf numFmtId="0" fontId="19" fillId="0" borderId="0" xfId="0" applyNumberFormat="1" applyFont="1" applyFill="1" applyAlignment="1">
      <alignment horizontal="center" vertical="center" wrapText="1"/>
    </xf>
    <xf numFmtId="0" fontId="0" fillId="2" borderId="0" xfId="0" applyNumberFormat="1" applyFont="1" applyFill="1" applyBorder="1" applyAlignment="1" applyProtection="1">
      <alignment vertical="center"/>
    </xf>
    <xf numFmtId="0" fontId="17" fillId="0" borderId="0" xfId="0" applyFont="1" applyFill="1">
      <alignment vertical="center"/>
    </xf>
    <xf numFmtId="0" fontId="21" fillId="0" borderId="2" xfId="0" applyNumberFormat="1" applyFont="1" applyFill="1" applyBorder="1" applyAlignment="1">
      <alignment horizontal="center" vertical="center"/>
    </xf>
    <xf numFmtId="0" fontId="22" fillId="0" borderId="1" xfId="0" applyFont="1" applyFill="1" applyBorder="1" applyAlignment="1">
      <alignment horizontal="center" vertical="center"/>
    </xf>
    <xf numFmtId="0" fontId="21" fillId="0" borderId="0" xfId="0" applyFont="1" applyFill="1" applyAlignment="1">
      <alignment horizontal="center" vertical="center"/>
    </xf>
    <xf numFmtId="0" fontId="21" fillId="0" borderId="0" xfId="0" applyFont="1" applyFill="1">
      <alignment vertical="center"/>
    </xf>
    <xf numFmtId="0" fontId="21" fillId="0" borderId="1" xfId="0" applyNumberFormat="1" applyFont="1" applyFill="1" applyBorder="1" applyAlignment="1">
      <alignment horizontal="center" vertical="center"/>
    </xf>
    <xf numFmtId="0" fontId="21" fillId="0" borderId="2" xfId="0" applyFont="1" applyFill="1" applyBorder="1" applyAlignment="1">
      <alignment horizontal="center" vertical="center"/>
    </xf>
    <xf numFmtId="0" fontId="25" fillId="0" borderId="2" xfId="0" applyFont="1" applyFill="1" applyBorder="1" applyAlignment="1">
      <alignment horizontal="center" vertical="center"/>
    </xf>
    <xf numFmtId="0" fontId="23" fillId="0" borderId="2" xfId="0" applyFont="1" applyFill="1" applyBorder="1" applyAlignment="1">
      <alignment horizontal="center" vertical="center"/>
    </xf>
    <xf numFmtId="38" fontId="26" fillId="0" borderId="3" xfId="2" applyNumberFormat="1" applyFont="1" applyFill="1" applyBorder="1" applyAlignment="1">
      <alignment horizontal="center" vertical="center"/>
    </xf>
    <xf numFmtId="0" fontId="16" fillId="0" borderId="0" xfId="0" applyFont="1" applyFill="1">
      <alignment vertical="center"/>
    </xf>
    <xf numFmtId="38" fontId="26" fillId="0" borderId="4" xfId="2" applyNumberFormat="1" applyFont="1" applyFill="1" applyBorder="1" applyAlignment="1">
      <alignment horizontal="center" vertical="center"/>
    </xf>
    <xf numFmtId="38" fontId="26" fillId="0" borderId="5" xfId="2" applyNumberFormat="1" applyFont="1" applyFill="1" applyBorder="1" applyAlignment="1">
      <alignment horizontal="center" vertical="center"/>
    </xf>
    <xf numFmtId="0" fontId="19" fillId="0" borderId="0" xfId="0" applyFont="1" applyFill="1">
      <alignment vertical="center"/>
    </xf>
    <xf numFmtId="0" fontId="19" fillId="0" borderId="2" xfId="0" applyFont="1" applyFill="1" applyBorder="1" applyAlignment="1">
      <alignment horizontal="center" vertical="center"/>
    </xf>
    <xf numFmtId="0" fontId="14" fillId="0" borderId="2" xfId="0" applyFont="1" applyFill="1" applyBorder="1" applyAlignment="1">
      <alignment horizontal="center" vertical="center"/>
    </xf>
    <xf numFmtId="0" fontId="21" fillId="0" borderId="6" xfId="0" applyFont="1" applyFill="1" applyBorder="1" applyAlignment="1">
      <alignment horizontal="center" vertical="center"/>
    </xf>
    <xf numFmtId="0" fontId="19" fillId="0" borderId="7" xfId="0" applyFont="1" applyFill="1" applyBorder="1" applyAlignment="1">
      <alignment horizontal="center" vertical="center"/>
    </xf>
    <xf numFmtId="0" fontId="21" fillId="0" borderId="7" xfId="0" applyFont="1" applyFill="1" applyBorder="1" applyAlignment="1">
      <alignment horizontal="center" vertical="center"/>
    </xf>
    <xf numFmtId="38" fontId="26" fillId="0" borderId="3" xfId="2" quotePrefix="1" applyNumberFormat="1" applyFont="1" applyFill="1" applyBorder="1" applyAlignment="1">
      <alignment horizontal="center" vertical="center"/>
    </xf>
    <xf numFmtId="38" fontId="26" fillId="0" borderId="8" xfId="2" applyNumberFormat="1" applyFont="1" applyFill="1" applyBorder="1" applyAlignment="1">
      <alignment horizontal="center" vertical="center"/>
    </xf>
    <xf numFmtId="38" fontId="26" fillId="0" borderId="9" xfId="2" applyNumberFormat="1" applyFont="1" applyFill="1" applyBorder="1" applyAlignment="1">
      <alignment horizontal="center" vertical="center"/>
    </xf>
    <xf numFmtId="38" fontId="26" fillId="0" borderId="10" xfId="2" applyNumberFormat="1" applyFont="1" applyFill="1" applyBorder="1" applyAlignment="1">
      <alignment horizontal="center" vertical="center"/>
    </xf>
    <xf numFmtId="0" fontId="14" fillId="0" borderId="0" xfId="0" applyFont="1" applyFill="1">
      <alignment vertical="center"/>
    </xf>
    <xf numFmtId="0" fontId="24" fillId="0" borderId="1" xfId="0" applyFont="1" applyFill="1" applyBorder="1" applyAlignment="1">
      <alignment horizontal="center" vertical="center"/>
    </xf>
    <xf numFmtId="0" fontId="15" fillId="0" borderId="1" xfId="0" applyFont="1" applyFill="1" applyBorder="1" applyAlignment="1">
      <alignment horizontal="center" vertical="center"/>
    </xf>
    <xf numFmtId="0" fontId="16" fillId="0" borderId="2" xfId="0" applyFont="1" applyFill="1" applyBorder="1" applyAlignment="1">
      <alignment horizontal="center" vertical="center"/>
    </xf>
    <xf numFmtId="0" fontId="18" fillId="0" borderId="2" xfId="0" applyFont="1" applyFill="1" applyBorder="1" applyAlignment="1">
      <alignment horizontal="center" vertical="center"/>
    </xf>
    <xf numFmtId="0" fontId="20" fillId="0" borderId="2" xfId="0" applyFont="1" applyFill="1" applyBorder="1" applyAlignment="1">
      <alignment horizontal="center"/>
    </xf>
    <xf numFmtId="0" fontId="21" fillId="0" borderId="11" xfId="0" applyFont="1" applyFill="1" applyBorder="1" applyAlignment="1">
      <alignment horizontal="center" vertical="center"/>
    </xf>
    <xf numFmtId="0" fontId="14" fillId="0" borderId="12" xfId="0" applyFont="1" applyFill="1" applyBorder="1" applyAlignment="1">
      <alignment horizontal="center" vertical="center"/>
    </xf>
    <xf numFmtId="0" fontId="19" fillId="0" borderId="12" xfId="0" applyFont="1" applyFill="1" applyBorder="1" applyAlignment="1">
      <alignment horizontal="center" vertical="center"/>
    </xf>
    <xf numFmtId="0" fontId="21" fillId="0" borderId="13" xfId="0" applyFont="1" applyFill="1" applyBorder="1" applyAlignment="1">
      <alignment horizontal="center" vertical="center"/>
    </xf>
    <xf numFmtId="0" fontId="19" fillId="0" borderId="6" xfId="0" applyFont="1" applyFill="1" applyBorder="1" applyAlignment="1">
      <alignment horizontal="center" vertical="center"/>
    </xf>
    <xf numFmtId="0" fontId="21" fillId="0" borderId="14" xfId="0" applyFont="1" applyFill="1" applyBorder="1" applyAlignment="1">
      <alignment horizontal="center" vertical="center"/>
    </xf>
    <xf numFmtId="0" fontId="21" fillId="0" borderId="15" xfId="0" applyFont="1" applyFill="1" applyBorder="1" applyAlignment="1">
      <alignment horizontal="center" vertical="center"/>
    </xf>
    <xf numFmtId="0" fontId="19" fillId="0" borderId="1" xfId="0" applyFont="1" applyFill="1" applyBorder="1" applyAlignment="1">
      <alignment horizontal="center" vertical="center"/>
    </xf>
    <xf numFmtId="0" fontId="19" fillId="0" borderId="14" xfId="0" applyFont="1" applyFill="1" applyBorder="1" applyAlignment="1">
      <alignment horizontal="center" vertical="center"/>
    </xf>
    <xf numFmtId="0" fontId="25" fillId="0" borderId="0" xfId="0" applyFont="1" applyFill="1" applyBorder="1" applyAlignment="1">
      <alignment horizontal="center" vertical="center"/>
    </xf>
    <xf numFmtId="0" fontId="18" fillId="0" borderId="12" xfId="0" applyFont="1" applyFill="1" applyBorder="1" applyAlignment="1">
      <alignment horizontal="center" vertical="center"/>
    </xf>
    <xf numFmtId="0" fontId="25" fillId="0" borderId="0" xfId="0" applyFont="1" applyFill="1" applyAlignment="1">
      <alignment horizontal="center" vertical="center"/>
    </xf>
    <xf numFmtId="0" fontId="19" fillId="0" borderId="0" xfId="0" applyFont="1" applyFill="1" applyAlignment="1">
      <alignment horizontal="center" vertical="center"/>
    </xf>
    <xf numFmtId="0" fontId="17" fillId="0" borderId="0" xfId="0" applyFont="1" applyFill="1" applyAlignment="1">
      <alignment horizontal="center" vertical="center"/>
    </xf>
    <xf numFmtId="0" fontId="39" fillId="0" borderId="0" xfId="0" applyFont="1" applyBorder="1" applyAlignment="1"/>
    <xf numFmtId="0" fontId="27" fillId="0" borderId="0" xfId="0" applyFont="1" applyAlignment="1">
      <alignment horizontal="left"/>
    </xf>
    <xf numFmtId="0" fontId="28" fillId="0" borderId="0" xfId="0" applyFont="1" applyAlignment="1">
      <alignment horizontal="center"/>
    </xf>
    <xf numFmtId="0" fontId="28" fillId="0" borderId="0" xfId="0" applyFont="1" applyAlignment="1">
      <alignment horizontal="left"/>
    </xf>
    <xf numFmtId="176" fontId="28" fillId="0" borderId="0" xfId="0" applyNumberFormat="1" applyFont="1" applyAlignment="1">
      <alignment horizontal="center"/>
    </xf>
    <xf numFmtId="0" fontId="39" fillId="0" borderId="0" xfId="0" applyFont="1" applyAlignment="1">
      <alignment horizontal="left"/>
    </xf>
    <xf numFmtId="0" fontId="28" fillId="0" borderId="0" xfId="0" applyFont="1" applyFill="1" applyAlignment="1">
      <alignment horizontal="center"/>
    </xf>
    <xf numFmtId="0" fontId="28" fillId="0" borderId="0" xfId="0" applyFont="1" applyFill="1" applyAlignment="1">
      <alignment horizontal="left"/>
    </xf>
    <xf numFmtId="176" fontId="28" fillId="0" borderId="0" xfId="0" applyNumberFormat="1" applyFont="1" applyFill="1" applyAlignment="1">
      <alignment horizontal="center"/>
    </xf>
    <xf numFmtId="0" fontId="29" fillId="2" borderId="0" xfId="0" applyFont="1" applyFill="1" applyAlignment="1">
      <alignment horizontal="left"/>
    </xf>
    <xf numFmtId="0" fontId="20" fillId="2" borderId="0" xfId="0" applyFont="1" applyFill="1" applyAlignment="1">
      <alignment horizontal="left"/>
    </xf>
    <xf numFmtId="0" fontId="20" fillId="2" borderId="0" xfId="0" applyFont="1" applyFill="1" applyAlignment="1">
      <alignment horizontal="center"/>
    </xf>
    <xf numFmtId="0" fontId="20" fillId="0" borderId="0" xfId="0" applyFont="1" applyAlignment="1">
      <alignment horizontal="center"/>
    </xf>
    <xf numFmtId="0" fontId="20" fillId="0" borderId="0" xfId="0" applyFont="1" applyAlignment="1">
      <alignment horizontal="left"/>
    </xf>
    <xf numFmtId="0" fontId="40" fillId="0" borderId="0" xfId="0" applyFont="1" applyFill="1" applyAlignment="1">
      <alignment horizontal="left"/>
    </xf>
    <xf numFmtId="0" fontId="30" fillId="0" borderId="0" xfId="0" applyFont="1" applyBorder="1" applyAlignment="1"/>
    <xf numFmtId="0" fontId="31" fillId="0" borderId="0" xfId="0" applyFont="1" applyAlignment="1">
      <alignment horizontal="center"/>
    </xf>
    <xf numFmtId="0" fontId="32" fillId="0" borderId="0" xfId="0" applyFont="1" applyAlignment="1">
      <alignment horizontal="left"/>
    </xf>
    <xf numFmtId="0" fontId="32" fillId="0" borderId="0" xfId="0" applyFont="1" applyAlignment="1">
      <alignment horizontal="center"/>
    </xf>
    <xf numFmtId="0" fontId="39" fillId="3" borderId="0" xfId="0" applyFont="1" applyFill="1" applyAlignment="1">
      <alignment horizontal="left"/>
    </xf>
    <xf numFmtId="0" fontId="13" fillId="3" borderId="0" xfId="0" applyNumberFormat="1" applyFont="1" applyFill="1" applyBorder="1" applyAlignment="1" applyProtection="1">
      <alignment vertical="center"/>
    </xf>
    <xf numFmtId="0" fontId="0" fillId="3" borderId="0" xfId="0" applyNumberFormat="1" applyFont="1" applyFill="1" applyBorder="1" applyAlignment="1" applyProtection="1">
      <alignment vertical="center"/>
    </xf>
    <xf numFmtId="0" fontId="41" fillId="0" borderId="0" xfId="0" applyFont="1" applyAlignment="1">
      <alignment horizontal="center" vertical="center"/>
    </xf>
    <xf numFmtId="0" fontId="42" fillId="0" borderId="0" xfId="0" applyFont="1" applyAlignment="1">
      <alignment horizontal="center" vertical="center"/>
    </xf>
    <xf numFmtId="38" fontId="26" fillId="0" borderId="0" xfId="0" applyNumberFormat="1" applyFont="1" applyAlignment="1">
      <alignment horizontal="center" vertical="center"/>
    </xf>
    <xf numFmtId="0" fontId="0" fillId="0" borderId="0" xfId="0" applyAlignment="1"/>
    <xf numFmtId="0" fontId="43" fillId="0" borderId="0" xfId="0" applyFont="1" applyAlignment="1">
      <alignment horizontal="center" vertical="center"/>
    </xf>
    <xf numFmtId="0" fontId="20" fillId="0" borderId="0" xfId="0" quotePrefix="1" applyFont="1" applyAlignment="1">
      <alignment horizontal="left" indent="1"/>
    </xf>
    <xf numFmtId="0" fontId="33" fillId="0" borderId="0" xfId="0" applyFont="1" applyAlignment="1">
      <alignment horizontal="center" vertical="center"/>
    </xf>
    <xf numFmtId="38" fontId="42" fillId="0" borderId="0" xfId="0" applyNumberFormat="1" applyFont="1" applyAlignment="1">
      <alignment horizontal="center" vertical="center"/>
    </xf>
    <xf numFmtId="38" fontId="33" fillId="0" borderId="0" xfId="0" applyNumberFormat="1" applyFont="1" applyAlignment="1">
      <alignment horizontal="center" vertical="center"/>
    </xf>
    <xf numFmtId="38" fontId="42" fillId="0" borderId="0" xfId="0" applyNumberFormat="1" applyFont="1" applyFill="1" applyAlignment="1">
      <alignment horizontal="center" vertical="center"/>
    </xf>
    <xf numFmtId="0" fontId="20" fillId="0" borderId="0" xfId="0" applyFont="1" applyAlignment="1">
      <alignment horizontal="left" indent="5"/>
    </xf>
    <xf numFmtId="0" fontId="44" fillId="0" borderId="0" xfId="0" applyFont="1" applyAlignment="1"/>
    <xf numFmtId="0" fontId="45" fillId="0" borderId="0" xfId="0" applyFont="1" applyAlignment="1"/>
    <xf numFmtId="0" fontId="46" fillId="0" borderId="0" xfId="0" applyFont="1" applyAlignment="1">
      <alignment horizontal="left" indent="5"/>
    </xf>
    <xf numFmtId="0" fontId="41" fillId="0" borderId="0" xfId="0" applyFont="1" applyAlignment="1">
      <alignment horizontal="left" vertical="center"/>
    </xf>
    <xf numFmtId="0" fontId="47" fillId="0" borderId="0" xfId="0" applyFont="1" applyAlignment="1">
      <alignment horizontal="center" vertical="center"/>
    </xf>
    <xf numFmtId="0" fontId="48" fillId="0" borderId="0" xfId="0" applyFont="1" applyAlignment="1">
      <alignment horizontal="center" vertical="center"/>
    </xf>
    <xf numFmtId="0" fontId="49" fillId="0" borderId="0" xfId="0" applyFont="1" applyAlignment="1">
      <alignment horizontal="left" indent="1"/>
    </xf>
    <xf numFmtId="0" fontId="40" fillId="0" borderId="0" xfId="0" applyFont="1" applyAlignment="1">
      <alignment horizontal="left" indent="1"/>
    </xf>
    <xf numFmtId="0" fontId="49" fillId="0" borderId="0" xfId="0" applyFont="1" applyAlignment="1">
      <alignment horizontal="left" vertical="center"/>
    </xf>
    <xf numFmtId="0" fontId="21" fillId="0" borderId="1" xfId="0" applyNumberFormat="1" applyFont="1" applyFill="1" applyBorder="1" applyAlignment="1">
      <alignment vertical="center"/>
    </xf>
    <xf numFmtId="0" fontId="14" fillId="0" borderId="7" xfId="0" applyFont="1" applyFill="1" applyBorder="1" applyAlignment="1">
      <alignment horizontal="center" vertical="center"/>
    </xf>
    <xf numFmtId="0" fontId="14" fillId="0" borderId="6" xfId="0" applyFont="1" applyFill="1" applyBorder="1" applyAlignment="1">
      <alignment horizontal="center" vertical="center"/>
    </xf>
    <xf numFmtId="0" fontId="14" fillId="0" borderId="14" xfId="0" applyFont="1" applyFill="1" applyBorder="1" applyAlignment="1">
      <alignment horizontal="center" vertical="center"/>
    </xf>
    <xf numFmtId="0" fontId="14" fillId="0" borderId="0" xfId="0" applyFont="1" applyFill="1" applyBorder="1" applyAlignment="1">
      <alignment horizontal="center" vertical="center"/>
    </xf>
    <xf numFmtId="0" fontId="14" fillId="0" borderId="0" xfId="0" applyFont="1" applyFill="1" applyAlignment="1">
      <alignment horizontal="center" vertical="center"/>
    </xf>
    <xf numFmtId="0" fontId="50" fillId="3" borderId="0" xfId="0" applyFont="1" applyFill="1" applyAlignment="1">
      <alignment horizontal="left" vertical="center"/>
    </xf>
    <xf numFmtId="0" fontId="51" fillId="3" borderId="0" xfId="0" applyFont="1" applyFill="1">
      <alignment vertical="center"/>
    </xf>
    <xf numFmtId="0" fontId="15" fillId="3" borderId="0" xfId="0" applyFont="1" applyFill="1" applyAlignment="1">
      <alignment horizontal="center" vertical="center"/>
    </xf>
    <xf numFmtId="0" fontId="51" fillId="3" borderId="0" xfId="0" applyNumberFormat="1" applyFont="1" applyFill="1" applyAlignment="1">
      <alignment horizontal="center" vertical="center" wrapText="1"/>
    </xf>
    <xf numFmtId="0" fontId="36" fillId="0" borderId="1" xfId="0" applyFont="1" applyFill="1" applyBorder="1" applyAlignment="1">
      <alignment horizontal="center" vertical="center"/>
    </xf>
    <xf numFmtId="0" fontId="37" fillId="0" borderId="2" xfId="0" applyFont="1" applyFill="1" applyBorder="1" applyAlignment="1">
      <alignment horizontal="center" vertical="center"/>
    </xf>
    <xf numFmtId="0" fontId="37" fillId="0" borderId="7" xfId="0" applyFont="1" applyFill="1" applyBorder="1" applyAlignment="1">
      <alignment horizontal="center" vertical="center"/>
    </xf>
    <xf numFmtId="0" fontId="37" fillId="0" borderId="6" xfId="0" applyFont="1" applyFill="1" applyBorder="1" applyAlignment="1">
      <alignment horizontal="center" vertical="center"/>
    </xf>
    <xf numFmtId="0" fontId="37" fillId="0" borderId="0" xfId="0" applyFont="1" applyFill="1" applyAlignment="1">
      <alignment horizontal="center" vertical="center"/>
    </xf>
    <xf numFmtId="0" fontId="52" fillId="0" borderId="2" xfId="0" applyFont="1" applyFill="1" applyBorder="1" applyAlignment="1">
      <alignment horizontal="center" vertical="center"/>
    </xf>
    <xf numFmtId="0" fontId="52" fillId="0" borderId="12" xfId="0" applyFont="1" applyFill="1" applyBorder="1" applyAlignment="1">
      <alignment horizontal="center" vertical="center"/>
    </xf>
    <xf numFmtId="0" fontId="37" fillId="0" borderId="0" xfId="0" applyFont="1" applyFill="1" applyBorder="1" applyAlignment="1" applyProtection="1">
      <alignment horizontal="center" vertical="center"/>
    </xf>
    <xf numFmtId="0" fontId="21" fillId="0" borderId="0" xfId="0" applyFont="1" applyFill="1" applyBorder="1" applyAlignment="1">
      <alignment horizontal="center" vertical="center"/>
    </xf>
    <xf numFmtId="0" fontId="37" fillId="0" borderId="0" xfId="0" applyFont="1" applyFill="1" applyBorder="1" applyAlignment="1">
      <alignment horizontal="center" vertical="center"/>
    </xf>
    <xf numFmtId="0" fontId="52" fillId="0" borderId="7" xfId="0" applyFont="1" applyFill="1" applyBorder="1" applyAlignment="1">
      <alignment horizontal="center" vertical="center"/>
    </xf>
    <xf numFmtId="0" fontId="53" fillId="0" borderId="7" xfId="0" applyFont="1" applyFill="1" applyBorder="1" applyAlignment="1">
      <alignment horizontal="center" vertical="center"/>
    </xf>
    <xf numFmtId="0" fontId="53" fillId="0" borderId="2" xfId="0" applyFont="1" applyFill="1" applyBorder="1" applyAlignment="1">
      <alignment horizontal="center" vertical="center"/>
    </xf>
    <xf numFmtId="0" fontId="51" fillId="3" borderId="0" xfId="0" applyFont="1" applyFill="1">
      <alignment vertical="center"/>
    </xf>
    <xf numFmtId="0" fontId="25" fillId="0" borderId="2" xfId="0" applyFont="1" applyFill="1" applyBorder="1" applyAlignment="1">
      <alignment horizontal="center" vertical="center"/>
    </xf>
    <xf numFmtId="0" fontId="21" fillId="0" borderId="2" xfId="0" applyNumberFormat="1" applyFont="1" applyFill="1" applyBorder="1" applyAlignment="1">
      <alignment horizontal="center" vertical="center"/>
    </xf>
    <xf numFmtId="0" fontId="19" fillId="0" borderId="2" xfId="0" applyFont="1" applyFill="1" applyBorder="1" applyAlignment="1">
      <alignment horizontal="center" vertical="center"/>
    </xf>
    <xf numFmtId="0" fontId="21" fillId="0" borderId="16" xfId="0" applyFont="1" applyFill="1" applyBorder="1" applyAlignment="1">
      <alignment horizontal="center" vertical="center"/>
    </xf>
    <xf numFmtId="0" fontId="21" fillId="0" borderId="2" xfId="0" applyNumberFormat="1" applyFont="1" applyFill="1" applyBorder="1" applyAlignment="1">
      <alignment horizontal="center" vertical="center"/>
    </xf>
    <xf numFmtId="0" fontId="19" fillId="0" borderId="1" xfId="0" applyNumberFormat="1" applyFont="1" applyFill="1" applyBorder="1" applyAlignment="1">
      <alignment horizontal="center" vertical="center"/>
    </xf>
    <xf numFmtId="0" fontId="19" fillId="0" borderId="17" xfId="0" applyNumberFormat="1" applyFont="1" applyFill="1" applyBorder="1" applyAlignment="1">
      <alignment horizontal="center" vertical="center"/>
    </xf>
    <xf numFmtId="0" fontId="19" fillId="0" borderId="12" xfId="0" applyNumberFormat="1" applyFont="1" applyFill="1" applyBorder="1" applyAlignment="1">
      <alignment horizontal="center" vertical="center"/>
    </xf>
    <xf numFmtId="0" fontId="19" fillId="0" borderId="1" xfId="0" applyNumberFormat="1" applyFont="1" applyFill="1" applyBorder="1" applyAlignment="1">
      <alignment horizontal="center" vertical="center" wrapText="1"/>
    </xf>
    <xf numFmtId="0" fontId="19" fillId="0" borderId="17" xfId="0" applyNumberFormat="1" applyFont="1" applyFill="1" applyBorder="1" applyAlignment="1">
      <alignment horizontal="center" vertical="center" wrapText="1"/>
    </xf>
    <xf numFmtId="0" fontId="19" fillId="0" borderId="12" xfId="0" applyNumberFormat="1" applyFont="1" applyFill="1" applyBorder="1" applyAlignment="1">
      <alignment horizontal="center" vertical="center" wrapText="1"/>
    </xf>
    <xf numFmtId="0" fontId="21" fillId="0" borderId="1" xfId="0" applyFont="1" applyFill="1" applyBorder="1" applyAlignment="1">
      <alignment horizontal="center" vertical="center"/>
    </xf>
    <xf numFmtId="0" fontId="21" fillId="0" borderId="17" xfId="0" applyFont="1" applyFill="1" applyBorder="1" applyAlignment="1">
      <alignment horizontal="center" vertical="center"/>
    </xf>
    <xf numFmtId="0" fontId="21" fillId="0" borderId="18" xfId="0" applyFont="1" applyFill="1" applyBorder="1" applyAlignment="1">
      <alignment horizontal="center" vertical="center"/>
    </xf>
    <xf numFmtId="0" fontId="21" fillId="0" borderId="19" xfId="0" applyFont="1" applyFill="1" applyBorder="1" applyAlignment="1">
      <alignment horizontal="center" vertical="center"/>
    </xf>
    <xf numFmtId="0" fontId="21" fillId="0" borderId="12" xfId="0" applyNumberFormat="1" applyFont="1" applyFill="1" applyBorder="1" applyAlignment="1">
      <alignment horizontal="center" vertical="center"/>
    </xf>
    <xf numFmtId="0" fontId="23" fillId="0" borderId="1" xfId="0" applyNumberFormat="1" applyFont="1" applyFill="1" applyBorder="1" applyAlignment="1">
      <alignment horizontal="center" vertical="center" wrapText="1"/>
    </xf>
    <xf numFmtId="0" fontId="23" fillId="0" borderId="17" xfId="0" applyNumberFormat="1" applyFont="1" applyFill="1" applyBorder="1" applyAlignment="1">
      <alignment horizontal="center" vertical="center" wrapText="1"/>
    </xf>
    <xf numFmtId="0" fontId="23" fillId="0" borderId="12" xfId="0" applyNumberFormat="1" applyFont="1" applyFill="1" applyBorder="1" applyAlignment="1">
      <alignment horizontal="center" vertical="center" wrapText="1"/>
    </xf>
    <xf numFmtId="0" fontId="21" fillId="0" borderId="1" xfId="0" applyNumberFormat="1" applyFont="1" applyFill="1" applyBorder="1" applyAlignment="1">
      <alignment horizontal="center" vertical="center"/>
    </xf>
    <xf numFmtId="0" fontId="21" fillId="0" borderId="17" xfId="0" applyNumberFormat="1" applyFont="1" applyFill="1" applyBorder="1" applyAlignment="1">
      <alignment horizontal="center" vertical="center"/>
    </xf>
    <xf numFmtId="0" fontId="21" fillId="0" borderId="12" xfId="0" applyFont="1" applyFill="1" applyBorder="1" applyAlignment="1">
      <alignment horizontal="center" vertical="center"/>
    </xf>
    <xf numFmtId="0" fontId="19" fillId="0" borderId="2" xfId="0" applyFont="1" applyFill="1" applyBorder="1" applyAlignment="1">
      <alignment horizontal="center" vertical="center"/>
    </xf>
    <xf numFmtId="0" fontId="21" fillId="0" borderId="20" xfId="0" applyFont="1" applyFill="1" applyBorder="1" applyAlignment="1">
      <alignment horizontal="center" vertical="center"/>
    </xf>
    <xf numFmtId="0" fontId="19" fillId="0" borderId="2" xfId="0" applyNumberFormat="1" applyFont="1" applyFill="1" applyBorder="1" applyAlignment="1">
      <alignment horizontal="center" vertical="center" wrapText="1"/>
    </xf>
    <xf numFmtId="0" fontId="14" fillId="0" borderId="2" xfId="0" applyNumberFormat="1" applyFont="1" applyFill="1" applyBorder="1" applyAlignment="1">
      <alignment horizontal="center" vertical="center" wrapText="1"/>
    </xf>
    <xf numFmtId="0" fontId="19" fillId="0" borderId="2" xfId="0" applyNumberFormat="1" applyFont="1" applyFill="1" applyBorder="1" applyAlignment="1">
      <alignment vertical="center"/>
    </xf>
    <xf numFmtId="0" fontId="21" fillId="0" borderId="21" xfId="0" applyFont="1" applyFill="1" applyBorder="1" applyAlignment="1">
      <alignment horizontal="center" vertical="center"/>
    </xf>
    <xf numFmtId="0" fontId="16" fillId="0" borderId="1" xfId="0" applyNumberFormat="1" applyFont="1" applyFill="1" applyBorder="1" applyAlignment="1">
      <alignment horizontal="center" vertical="center"/>
    </xf>
    <xf numFmtId="0" fontId="16" fillId="0" borderId="17" xfId="0" applyNumberFormat="1" applyFont="1" applyFill="1" applyBorder="1" applyAlignment="1">
      <alignment horizontal="center" vertical="center"/>
    </xf>
    <xf numFmtId="0" fontId="16" fillId="0" borderId="2" xfId="0" applyNumberFormat="1" applyFont="1" applyFill="1" applyBorder="1" applyAlignment="1">
      <alignment vertical="center" wrapText="1"/>
    </xf>
    <xf numFmtId="0" fontId="19" fillId="0" borderId="2" xfId="0" applyNumberFormat="1" applyFont="1" applyFill="1" applyBorder="1" applyAlignment="1">
      <alignment vertical="center" wrapText="1"/>
    </xf>
    <xf numFmtId="0" fontId="16" fillId="0" borderId="2" xfId="0" applyNumberFormat="1" applyFont="1" applyFill="1" applyBorder="1" applyAlignment="1">
      <alignment horizontal="center" vertical="center" wrapText="1"/>
    </xf>
    <xf numFmtId="0" fontId="16" fillId="0" borderId="1" xfId="0" applyNumberFormat="1" applyFont="1" applyFill="1" applyBorder="1" applyAlignment="1">
      <alignment horizontal="center" vertical="center" wrapText="1"/>
    </xf>
    <xf numFmtId="0" fontId="16" fillId="0" borderId="17" xfId="0" applyNumberFormat="1" applyFont="1" applyFill="1" applyBorder="1" applyAlignment="1">
      <alignment horizontal="center" vertical="center" wrapText="1"/>
    </xf>
    <xf numFmtId="0" fontId="19" fillId="0" borderId="2" xfId="0" applyNumberFormat="1" applyFont="1" applyFill="1" applyBorder="1" applyAlignment="1">
      <alignment horizontal="center" vertical="center"/>
    </xf>
    <xf numFmtId="0" fontId="25" fillId="0" borderId="2" xfId="0" applyFont="1" applyFill="1" applyBorder="1" applyAlignment="1">
      <alignment horizontal="center" vertical="center"/>
    </xf>
    <xf numFmtId="0" fontId="25" fillId="0" borderId="1" xfId="0" applyFont="1" applyFill="1" applyBorder="1" applyAlignment="1">
      <alignment horizontal="center" vertical="center"/>
    </xf>
    <xf numFmtId="0" fontId="25" fillId="0" borderId="12" xfId="0" applyFont="1" applyFill="1" applyBorder="1" applyAlignment="1">
      <alignment horizontal="center" vertical="center"/>
    </xf>
    <xf numFmtId="0" fontId="14" fillId="0" borderId="1" xfId="0" applyNumberFormat="1" applyFont="1" applyFill="1" applyBorder="1" applyAlignment="1">
      <alignment horizontal="center" vertical="center"/>
    </xf>
    <xf numFmtId="0" fontId="14" fillId="0" borderId="12" xfId="0" applyNumberFormat="1" applyFont="1" applyFill="1" applyBorder="1" applyAlignment="1">
      <alignment horizontal="center" vertical="center"/>
    </xf>
    <xf numFmtId="0" fontId="14" fillId="0" borderId="1" xfId="0" applyFont="1" applyFill="1" applyBorder="1" applyAlignment="1">
      <alignment horizontal="center" vertical="center"/>
    </xf>
    <xf numFmtId="0" fontId="14" fillId="0" borderId="17" xfId="0" applyFont="1" applyFill="1" applyBorder="1" applyAlignment="1">
      <alignment horizontal="center" vertical="center"/>
    </xf>
    <xf numFmtId="0" fontId="14" fillId="0" borderId="12" xfId="0" applyFont="1" applyFill="1" applyBorder="1" applyAlignment="1">
      <alignment horizontal="center" vertical="center"/>
    </xf>
    <xf numFmtId="0" fontId="14" fillId="0" borderId="17" xfId="0" applyNumberFormat="1" applyFont="1" applyFill="1" applyBorder="1" applyAlignment="1">
      <alignment horizontal="center" vertical="center"/>
    </xf>
    <xf numFmtId="0" fontId="55" fillId="0" borderId="2" xfId="0" applyNumberFormat="1" applyFont="1" applyFill="1" applyBorder="1" applyAlignment="1">
      <alignment vertical="center" wrapText="1"/>
    </xf>
    <xf numFmtId="0" fontId="55" fillId="0" borderId="2" xfId="0" applyNumberFormat="1" applyFont="1" applyFill="1" applyBorder="1" applyAlignment="1">
      <alignment vertical="center"/>
    </xf>
    <xf numFmtId="0" fontId="55" fillId="0" borderId="2" xfId="0" applyNumberFormat="1" applyFont="1" applyFill="1" applyBorder="1" applyAlignment="1">
      <alignment horizontal="center" vertical="center" wrapText="1"/>
    </xf>
    <xf numFmtId="0" fontId="14" fillId="0" borderId="2" xfId="0" applyFont="1" applyFill="1" applyBorder="1">
      <alignment vertical="center"/>
    </xf>
    <xf numFmtId="0" fontId="55" fillId="0" borderId="2" xfId="0" applyNumberFormat="1" applyFont="1" applyFill="1" applyBorder="1" applyAlignment="1">
      <alignment horizontal="center" vertical="center"/>
    </xf>
    <xf numFmtId="38" fontId="26" fillId="0" borderId="2" xfId="2" applyNumberFormat="1" applyFont="1" applyFill="1" applyBorder="1" applyAlignment="1">
      <alignment horizontal="center" vertical="center"/>
    </xf>
    <xf numFmtId="0" fontId="16" fillId="0" borderId="2" xfId="0" applyNumberFormat="1" applyFont="1" applyFill="1" applyBorder="1" applyAlignment="1">
      <alignment horizontal="center" vertical="center"/>
    </xf>
    <xf numFmtId="0" fontId="21" fillId="0" borderId="2" xfId="0" applyFont="1" applyFill="1" applyBorder="1" applyAlignment="1">
      <alignment horizontal="center" vertical="center"/>
    </xf>
    <xf numFmtId="38" fontId="26" fillId="0" borderId="2" xfId="2" quotePrefix="1" applyNumberFormat="1" applyFont="1" applyFill="1" applyBorder="1" applyAlignment="1">
      <alignment horizontal="center" vertical="center"/>
    </xf>
    <xf numFmtId="0" fontId="21" fillId="0" borderId="2" xfId="0" applyNumberFormat="1" applyFont="1" applyFill="1" applyBorder="1" applyAlignment="1">
      <alignment vertical="center"/>
    </xf>
    <xf numFmtId="0" fontId="14" fillId="0" borderId="2" xfId="0" applyNumberFormat="1" applyFont="1" applyFill="1" applyBorder="1" applyAlignment="1">
      <alignment horizontal="center" vertical="center"/>
    </xf>
    <xf numFmtId="0" fontId="14" fillId="0" borderId="2" xfId="0" applyFont="1" applyFill="1" applyBorder="1" applyAlignment="1">
      <alignment horizontal="center" vertical="center"/>
    </xf>
    <xf numFmtId="0" fontId="23" fillId="0" borderId="2" xfId="0" applyNumberFormat="1" applyFont="1" applyFill="1" applyBorder="1" applyAlignment="1">
      <alignment horizontal="center" vertical="center" wrapText="1"/>
    </xf>
    <xf numFmtId="0" fontId="55" fillId="0" borderId="2" xfId="0" applyFont="1" applyFill="1" applyBorder="1" applyAlignment="1">
      <alignment horizontal="center" vertical="center"/>
    </xf>
    <xf numFmtId="0" fontId="55" fillId="0" borderId="2" xfId="0" applyNumberFormat="1" applyFont="1" applyFill="1" applyBorder="1" applyAlignment="1">
      <alignment horizontal="center" vertical="center" wrapText="1"/>
    </xf>
    <xf numFmtId="0" fontId="19" fillId="0" borderId="2" xfId="0" applyFont="1" applyFill="1" applyBorder="1" applyAlignment="1">
      <alignment vertical="center"/>
    </xf>
  </cellXfs>
  <cellStyles count="3">
    <cellStyle name="常规" xfId="0" builtinId="0"/>
    <cellStyle name="常规 13" xfId="1"/>
    <cellStyle name="货币" xfId="2" builtin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gradFill rotWithShape="0">
          <a:gsLst>
            <a:gs pos="0">
              <a:srgbClr val="BBD5F0"/>
            </a:gs>
            <a:gs pos="100000">
              <a:srgbClr val="9CBEE0"/>
            </a:gs>
          </a:gsLst>
          <a:lin ang="5400000"/>
        </a:gradFill>
        <a:ln w="15875" cap="flat" cmpd="sng" algn="ctr">
          <a:solidFill>
            <a:srgbClr val="739CC3"/>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gradFill rotWithShape="0">
          <a:gsLst>
            <a:gs pos="0">
              <a:srgbClr val="BBD5F0"/>
            </a:gs>
            <a:gs pos="100000">
              <a:srgbClr val="9CBEE0"/>
            </a:gs>
          </a:gsLst>
          <a:lin ang="5400000"/>
        </a:gradFill>
        <a:ln w="15875" cap="flat" cmpd="sng" algn="ctr">
          <a:solidFill>
            <a:srgbClr val="739CC3"/>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1"/>
  <sheetViews>
    <sheetView tabSelected="1" workbookViewId="0">
      <selection activeCell="F23" sqref="A23:XFD23"/>
    </sheetView>
  </sheetViews>
  <sheetFormatPr defaultRowHeight="14.25" x14ac:dyDescent="0.15"/>
  <cols>
    <col min="1" max="1" width="8.5" bestFit="1" customWidth="1"/>
    <col min="2" max="2" width="25" bestFit="1" customWidth="1"/>
    <col min="3" max="3" width="18.375" customWidth="1"/>
    <col min="4" max="4" width="8.125" bestFit="1" customWidth="1"/>
    <col min="5" max="5" width="6" bestFit="1" customWidth="1"/>
    <col min="6" max="6" width="19" bestFit="1" customWidth="1"/>
    <col min="7" max="7" width="8.5" bestFit="1" customWidth="1"/>
    <col min="8" max="8" width="15" bestFit="1" customWidth="1"/>
    <col min="9" max="9" width="29.375" bestFit="1" customWidth="1"/>
  </cols>
  <sheetData>
    <row r="1" spans="1:9" x14ac:dyDescent="0.15">
      <c r="A1" s="184" t="s">
        <v>243</v>
      </c>
      <c r="B1" s="174" t="s">
        <v>0</v>
      </c>
      <c r="C1" s="185" t="s">
        <v>1</v>
      </c>
      <c r="D1" s="184" t="s">
        <v>2</v>
      </c>
      <c r="E1" s="184" t="s">
        <v>3</v>
      </c>
      <c r="F1" s="184" t="s">
        <v>119</v>
      </c>
      <c r="G1" s="184" t="s">
        <v>6</v>
      </c>
      <c r="H1" s="184" t="s">
        <v>175</v>
      </c>
      <c r="I1" s="184" t="s">
        <v>8</v>
      </c>
    </row>
    <row r="2" spans="1:9" ht="15.75" x14ac:dyDescent="0.15">
      <c r="A2" s="130" t="s">
        <v>13</v>
      </c>
      <c r="B2" s="175" t="s">
        <v>232</v>
      </c>
      <c r="C2" s="158" t="s">
        <v>96</v>
      </c>
      <c r="D2" s="130" t="s">
        <v>10</v>
      </c>
      <c r="E2" s="130">
        <v>20</v>
      </c>
      <c r="F2" s="23" t="s">
        <v>12</v>
      </c>
      <c r="G2" s="32">
        <v>2600</v>
      </c>
      <c r="H2" s="126"/>
      <c r="I2" s="176"/>
    </row>
    <row r="3" spans="1:9" ht="15.75" x14ac:dyDescent="0.15">
      <c r="A3" s="130"/>
      <c r="B3" s="177"/>
      <c r="C3" s="158"/>
      <c r="D3" s="130"/>
      <c r="E3" s="130"/>
      <c r="F3" s="23" t="s">
        <v>14</v>
      </c>
      <c r="G3" s="32">
        <v>4100</v>
      </c>
      <c r="H3" s="126"/>
      <c r="I3" s="176"/>
    </row>
    <row r="4" spans="1:9" ht="15.75" x14ac:dyDescent="0.15">
      <c r="A4" s="130"/>
      <c r="B4" s="177"/>
      <c r="C4" s="158"/>
      <c r="D4" s="130"/>
      <c r="E4" s="23">
        <v>40</v>
      </c>
      <c r="F4" s="23" t="s">
        <v>16</v>
      </c>
      <c r="G4" s="32">
        <v>4350</v>
      </c>
      <c r="H4" s="126"/>
      <c r="I4" s="176"/>
    </row>
    <row r="5" spans="1:9" x14ac:dyDescent="0.15">
      <c r="A5" s="130" t="s">
        <v>13</v>
      </c>
      <c r="B5" s="177"/>
      <c r="C5" s="158"/>
      <c r="D5" s="130" t="s">
        <v>17</v>
      </c>
      <c r="E5" s="130">
        <v>20</v>
      </c>
      <c r="F5" s="23" t="s">
        <v>12</v>
      </c>
      <c r="G5" s="32">
        <v>2500</v>
      </c>
      <c r="H5" s="126"/>
      <c r="I5" s="43" t="s">
        <v>22</v>
      </c>
    </row>
    <row r="6" spans="1:9" x14ac:dyDescent="0.15">
      <c r="A6" s="130"/>
      <c r="B6" s="177"/>
      <c r="C6" s="158"/>
      <c r="D6" s="130"/>
      <c r="E6" s="130"/>
      <c r="F6" s="23" t="s">
        <v>18</v>
      </c>
      <c r="G6" s="32">
        <v>3900</v>
      </c>
      <c r="H6" s="126"/>
      <c r="I6" s="43" t="s">
        <v>22</v>
      </c>
    </row>
    <row r="7" spans="1:9" x14ac:dyDescent="0.15">
      <c r="A7" s="130"/>
      <c r="B7" s="177"/>
      <c r="C7" s="158"/>
      <c r="D7" s="130"/>
      <c r="E7" s="127">
        <v>40</v>
      </c>
      <c r="F7" s="23" t="s">
        <v>19</v>
      </c>
      <c r="G7" s="32">
        <v>4150</v>
      </c>
      <c r="H7" s="126"/>
      <c r="I7" s="43" t="s">
        <v>22</v>
      </c>
    </row>
    <row r="8" spans="1:9" x14ac:dyDescent="0.15">
      <c r="A8" s="130" t="s">
        <v>13</v>
      </c>
      <c r="B8" s="171" t="s">
        <v>233</v>
      </c>
      <c r="C8" s="158" t="s">
        <v>98</v>
      </c>
      <c r="D8" s="130" t="s">
        <v>17</v>
      </c>
      <c r="E8" s="130">
        <v>20</v>
      </c>
      <c r="F8" s="23" t="s">
        <v>12</v>
      </c>
      <c r="G8" s="32">
        <v>2650</v>
      </c>
      <c r="H8" s="126"/>
      <c r="I8" s="44" t="s">
        <v>99</v>
      </c>
    </row>
    <row r="9" spans="1:9" x14ac:dyDescent="0.15">
      <c r="A9" s="130"/>
      <c r="B9" s="156"/>
      <c r="C9" s="158"/>
      <c r="D9" s="130"/>
      <c r="E9" s="130"/>
      <c r="F9" s="23" t="s">
        <v>18</v>
      </c>
      <c r="G9" s="32">
        <v>4200</v>
      </c>
      <c r="H9" s="126"/>
      <c r="I9" s="44" t="s">
        <v>99</v>
      </c>
    </row>
    <row r="10" spans="1:9" x14ac:dyDescent="0.15">
      <c r="A10" s="130"/>
      <c r="B10" s="157"/>
      <c r="C10" s="150"/>
      <c r="D10" s="130"/>
      <c r="E10" s="23">
        <v>40</v>
      </c>
      <c r="F10" s="23" t="s">
        <v>19</v>
      </c>
      <c r="G10" s="32">
        <v>4400</v>
      </c>
      <c r="H10" s="126"/>
      <c r="I10" s="44" t="s">
        <v>99</v>
      </c>
    </row>
    <row r="11" spans="1:9" ht="15.75" x14ac:dyDescent="0.15">
      <c r="A11" s="130" t="s">
        <v>13</v>
      </c>
      <c r="B11" s="172" t="s">
        <v>234</v>
      </c>
      <c r="C11" s="150" t="s">
        <v>24</v>
      </c>
      <c r="D11" s="130" t="s">
        <v>10</v>
      </c>
      <c r="E11" s="130">
        <v>20</v>
      </c>
      <c r="F11" s="23" t="s">
        <v>12</v>
      </c>
      <c r="G11" s="32">
        <v>3750</v>
      </c>
      <c r="H11" s="126"/>
      <c r="I11" s="176"/>
    </row>
    <row r="12" spans="1:9" ht="15.75" x14ac:dyDescent="0.15">
      <c r="A12" s="130"/>
      <c r="B12" s="152"/>
      <c r="C12" s="150"/>
      <c r="D12" s="130"/>
      <c r="E12" s="130"/>
      <c r="F12" s="23" t="s">
        <v>14</v>
      </c>
      <c r="G12" s="32">
        <v>6100</v>
      </c>
      <c r="H12" s="126"/>
      <c r="I12" s="176"/>
    </row>
    <row r="13" spans="1:9" ht="15.75" x14ac:dyDescent="0.15">
      <c r="A13" s="130"/>
      <c r="B13" s="152"/>
      <c r="C13" s="150"/>
      <c r="D13" s="130"/>
      <c r="E13" s="23">
        <v>40</v>
      </c>
      <c r="F13" s="23" t="s">
        <v>16</v>
      </c>
      <c r="G13" s="32">
        <v>6300</v>
      </c>
      <c r="H13" s="126"/>
      <c r="I13" s="176"/>
    </row>
    <row r="14" spans="1:9" x14ac:dyDescent="0.15">
      <c r="A14" s="130" t="s">
        <v>13</v>
      </c>
      <c r="B14" s="152"/>
      <c r="C14" s="150"/>
      <c r="D14" s="130" t="s">
        <v>17</v>
      </c>
      <c r="E14" s="130">
        <v>20</v>
      </c>
      <c r="F14" s="23" t="s">
        <v>12</v>
      </c>
      <c r="G14" s="113">
        <v>3600</v>
      </c>
      <c r="H14" s="126"/>
      <c r="I14" s="128" t="s">
        <v>22</v>
      </c>
    </row>
    <row r="15" spans="1:9" x14ac:dyDescent="0.15">
      <c r="A15" s="130"/>
      <c r="B15" s="152"/>
      <c r="C15" s="150"/>
      <c r="D15" s="130"/>
      <c r="E15" s="130"/>
      <c r="F15" s="23" t="s">
        <v>18</v>
      </c>
      <c r="G15" s="113">
        <v>6200</v>
      </c>
      <c r="H15" s="126"/>
      <c r="I15" s="128" t="s">
        <v>22</v>
      </c>
    </row>
    <row r="16" spans="1:9" x14ac:dyDescent="0.15">
      <c r="A16" s="130"/>
      <c r="B16" s="152"/>
      <c r="C16" s="150"/>
      <c r="D16" s="130"/>
      <c r="E16" s="23">
        <v>40</v>
      </c>
      <c r="F16" s="23" t="s">
        <v>19</v>
      </c>
      <c r="G16" s="113">
        <v>6500</v>
      </c>
      <c r="H16" s="126"/>
      <c r="I16" s="128" t="s">
        <v>22</v>
      </c>
    </row>
    <row r="17" spans="1:9" ht="15.75" x14ac:dyDescent="0.15">
      <c r="A17" s="130" t="s">
        <v>13</v>
      </c>
      <c r="B17" s="152"/>
      <c r="C17" s="150" t="s">
        <v>25</v>
      </c>
      <c r="D17" s="130" t="s">
        <v>10</v>
      </c>
      <c r="E17" s="130">
        <v>20</v>
      </c>
      <c r="F17" s="23" t="s">
        <v>12</v>
      </c>
      <c r="G17" s="32">
        <v>4150</v>
      </c>
      <c r="H17" s="126"/>
      <c r="I17" s="176"/>
    </row>
    <row r="18" spans="1:9" ht="15.75" x14ac:dyDescent="0.15">
      <c r="A18" s="130"/>
      <c r="B18" s="152"/>
      <c r="C18" s="150"/>
      <c r="D18" s="130"/>
      <c r="E18" s="130"/>
      <c r="F18" s="23" t="s">
        <v>14</v>
      </c>
      <c r="G18" s="32">
        <v>7150</v>
      </c>
      <c r="H18" s="126"/>
      <c r="I18" s="176"/>
    </row>
    <row r="19" spans="1:9" ht="15.75" x14ac:dyDescent="0.15">
      <c r="A19" s="130"/>
      <c r="B19" s="152"/>
      <c r="C19" s="150"/>
      <c r="D19" s="130"/>
      <c r="E19" s="23">
        <v>40</v>
      </c>
      <c r="F19" s="23" t="s">
        <v>16</v>
      </c>
      <c r="G19" s="32">
        <v>7300</v>
      </c>
      <c r="H19" s="126"/>
      <c r="I19" s="176"/>
    </row>
    <row r="20" spans="1:9" x14ac:dyDescent="0.15">
      <c r="A20" s="130" t="s">
        <v>13</v>
      </c>
      <c r="B20" s="152"/>
      <c r="C20" s="150"/>
      <c r="D20" s="130" t="s">
        <v>17</v>
      </c>
      <c r="E20" s="130">
        <v>20</v>
      </c>
      <c r="F20" s="23" t="s">
        <v>12</v>
      </c>
      <c r="G20" s="113">
        <v>4300</v>
      </c>
      <c r="H20" s="126"/>
      <c r="I20" s="128" t="s">
        <v>22</v>
      </c>
    </row>
    <row r="21" spans="1:9" x14ac:dyDescent="0.15">
      <c r="A21" s="130"/>
      <c r="B21" s="152"/>
      <c r="C21" s="150"/>
      <c r="D21" s="130"/>
      <c r="E21" s="130"/>
      <c r="F21" s="23" t="s">
        <v>18</v>
      </c>
      <c r="G21" s="113">
        <v>6900</v>
      </c>
      <c r="H21" s="126"/>
      <c r="I21" s="128" t="s">
        <v>22</v>
      </c>
    </row>
    <row r="22" spans="1:9" x14ac:dyDescent="0.15">
      <c r="A22" s="130"/>
      <c r="B22" s="152"/>
      <c r="C22" s="150"/>
      <c r="D22" s="130"/>
      <c r="E22" s="23">
        <v>40</v>
      </c>
      <c r="F22" s="23" t="s">
        <v>19</v>
      </c>
      <c r="G22" s="113">
        <v>7100</v>
      </c>
      <c r="H22" s="126"/>
      <c r="I22" s="128" t="s">
        <v>22</v>
      </c>
    </row>
    <row r="23" spans="1:9" ht="15.75" x14ac:dyDescent="0.15">
      <c r="A23" s="130" t="s">
        <v>13</v>
      </c>
      <c r="B23" s="152"/>
      <c r="C23" s="150" t="s">
        <v>26</v>
      </c>
      <c r="D23" s="130" t="s">
        <v>10</v>
      </c>
      <c r="E23" s="130">
        <v>20</v>
      </c>
      <c r="F23" s="23" t="s">
        <v>12</v>
      </c>
      <c r="G23" s="32">
        <v>3550</v>
      </c>
      <c r="H23" s="126"/>
      <c r="I23" s="176"/>
    </row>
    <row r="24" spans="1:9" ht="15.75" x14ac:dyDescent="0.15">
      <c r="A24" s="130"/>
      <c r="B24" s="152"/>
      <c r="C24" s="150"/>
      <c r="D24" s="130"/>
      <c r="E24" s="130"/>
      <c r="F24" s="23" t="s">
        <v>14</v>
      </c>
      <c r="G24" s="32">
        <v>5950</v>
      </c>
      <c r="H24" s="126"/>
      <c r="I24" s="176"/>
    </row>
    <row r="25" spans="1:9" ht="15.75" x14ac:dyDescent="0.15">
      <c r="A25" s="130"/>
      <c r="B25" s="152"/>
      <c r="C25" s="150"/>
      <c r="D25" s="130"/>
      <c r="E25" s="23">
        <v>40</v>
      </c>
      <c r="F25" s="23" t="s">
        <v>16</v>
      </c>
      <c r="G25" s="32">
        <v>6200</v>
      </c>
      <c r="H25" s="126"/>
      <c r="I25" s="176"/>
    </row>
    <row r="26" spans="1:9" x14ac:dyDescent="0.15">
      <c r="A26" s="130" t="s">
        <v>13</v>
      </c>
      <c r="B26" s="152"/>
      <c r="C26" s="150"/>
      <c r="D26" s="130" t="s">
        <v>17</v>
      </c>
      <c r="E26" s="130">
        <v>20</v>
      </c>
      <c r="F26" s="23" t="s">
        <v>12</v>
      </c>
      <c r="G26" s="113">
        <v>3700</v>
      </c>
      <c r="H26" s="126"/>
      <c r="I26" s="128" t="s">
        <v>22</v>
      </c>
    </row>
    <row r="27" spans="1:9" x14ac:dyDescent="0.15">
      <c r="A27" s="130"/>
      <c r="B27" s="152"/>
      <c r="C27" s="150"/>
      <c r="D27" s="130"/>
      <c r="E27" s="130"/>
      <c r="F27" s="23" t="s">
        <v>120</v>
      </c>
      <c r="G27" s="113">
        <v>6200</v>
      </c>
      <c r="H27" s="126"/>
      <c r="I27" s="128" t="s">
        <v>22</v>
      </c>
    </row>
    <row r="28" spans="1:9" x14ac:dyDescent="0.15">
      <c r="A28" s="130"/>
      <c r="B28" s="152"/>
      <c r="C28" s="150"/>
      <c r="D28" s="130"/>
      <c r="E28" s="23">
        <v>40</v>
      </c>
      <c r="F28" s="23" t="s">
        <v>19</v>
      </c>
      <c r="G28" s="113">
        <v>6500</v>
      </c>
      <c r="H28" s="126"/>
      <c r="I28" s="128" t="s">
        <v>22</v>
      </c>
    </row>
    <row r="29" spans="1:9" ht="15.75" x14ac:dyDescent="0.15">
      <c r="A29" s="130" t="s">
        <v>13</v>
      </c>
      <c r="B29" s="152"/>
      <c r="C29" s="150" t="s">
        <v>27</v>
      </c>
      <c r="D29" s="130" t="s">
        <v>10</v>
      </c>
      <c r="E29" s="130">
        <v>20</v>
      </c>
      <c r="F29" s="23" t="s">
        <v>12</v>
      </c>
      <c r="G29" s="32">
        <v>5150</v>
      </c>
      <c r="H29" s="126"/>
      <c r="I29" s="176"/>
    </row>
    <row r="30" spans="1:9" ht="15.75" x14ac:dyDescent="0.15">
      <c r="A30" s="130"/>
      <c r="B30" s="152"/>
      <c r="C30" s="150"/>
      <c r="D30" s="130"/>
      <c r="E30" s="130"/>
      <c r="F30" s="23" t="s">
        <v>14</v>
      </c>
      <c r="G30" s="32">
        <v>8150</v>
      </c>
      <c r="H30" s="126"/>
      <c r="I30" s="176"/>
    </row>
    <row r="31" spans="1:9" ht="15.75" x14ac:dyDescent="0.15">
      <c r="A31" s="130"/>
      <c r="B31" s="152"/>
      <c r="C31" s="150"/>
      <c r="D31" s="130"/>
      <c r="E31" s="23">
        <v>40</v>
      </c>
      <c r="F31" s="23" t="s">
        <v>16</v>
      </c>
      <c r="G31" s="32">
        <v>8300</v>
      </c>
      <c r="H31" s="126"/>
      <c r="I31" s="176"/>
    </row>
    <row r="32" spans="1:9" x14ac:dyDescent="0.15">
      <c r="A32" s="130" t="s">
        <v>13</v>
      </c>
      <c r="B32" s="152"/>
      <c r="C32" s="150"/>
      <c r="D32" s="130" t="s">
        <v>17</v>
      </c>
      <c r="E32" s="130">
        <v>20</v>
      </c>
      <c r="F32" s="23" t="s">
        <v>12</v>
      </c>
      <c r="G32" s="113">
        <v>4800</v>
      </c>
      <c r="H32" s="126"/>
      <c r="I32" s="128" t="s">
        <v>22</v>
      </c>
    </row>
    <row r="33" spans="1:9" x14ac:dyDescent="0.15">
      <c r="A33" s="130"/>
      <c r="B33" s="152"/>
      <c r="C33" s="150"/>
      <c r="D33" s="130"/>
      <c r="E33" s="130"/>
      <c r="F33" s="23" t="s">
        <v>18</v>
      </c>
      <c r="G33" s="113">
        <v>8200</v>
      </c>
      <c r="H33" s="126"/>
      <c r="I33" s="128" t="s">
        <v>22</v>
      </c>
    </row>
    <row r="34" spans="1:9" x14ac:dyDescent="0.15">
      <c r="A34" s="130"/>
      <c r="B34" s="152"/>
      <c r="C34" s="150"/>
      <c r="D34" s="130"/>
      <c r="E34" s="23">
        <v>40</v>
      </c>
      <c r="F34" s="23" t="s">
        <v>19</v>
      </c>
      <c r="G34" s="113">
        <v>8400</v>
      </c>
      <c r="H34" s="126"/>
      <c r="I34" s="128" t="s">
        <v>22</v>
      </c>
    </row>
    <row r="35" spans="1:9" ht="15.75" x14ac:dyDescent="0.15">
      <c r="A35" s="130" t="s">
        <v>13</v>
      </c>
      <c r="B35" s="152"/>
      <c r="C35" s="150" t="s">
        <v>28</v>
      </c>
      <c r="D35" s="130" t="s">
        <v>10</v>
      </c>
      <c r="E35" s="130">
        <v>20</v>
      </c>
      <c r="F35" s="23" t="s">
        <v>12</v>
      </c>
      <c r="G35" s="32">
        <v>7050</v>
      </c>
      <c r="H35" s="126"/>
      <c r="I35" s="176"/>
    </row>
    <row r="36" spans="1:9" ht="15.75" x14ac:dyDescent="0.15">
      <c r="A36" s="130"/>
      <c r="B36" s="152"/>
      <c r="C36" s="150"/>
      <c r="D36" s="130"/>
      <c r="E36" s="130"/>
      <c r="F36" s="23" t="s">
        <v>14</v>
      </c>
      <c r="G36" s="32">
        <v>10150</v>
      </c>
      <c r="H36" s="126"/>
      <c r="I36" s="176"/>
    </row>
    <row r="37" spans="1:9" ht="15.75" x14ac:dyDescent="0.15">
      <c r="A37" s="130"/>
      <c r="B37" s="152"/>
      <c r="C37" s="150"/>
      <c r="D37" s="130"/>
      <c r="E37" s="23">
        <v>40</v>
      </c>
      <c r="F37" s="23" t="s">
        <v>16</v>
      </c>
      <c r="G37" s="32">
        <v>10300</v>
      </c>
      <c r="H37" s="126"/>
      <c r="I37" s="176"/>
    </row>
    <row r="38" spans="1:9" x14ac:dyDescent="0.15">
      <c r="A38" s="130" t="s">
        <v>123</v>
      </c>
      <c r="B38" s="152"/>
      <c r="C38" s="151" t="s">
        <v>100</v>
      </c>
      <c r="D38" s="130" t="s">
        <v>121</v>
      </c>
      <c r="E38" s="127">
        <v>20</v>
      </c>
      <c r="F38" s="23" t="s">
        <v>122</v>
      </c>
      <c r="G38" s="32">
        <v>3950</v>
      </c>
      <c r="H38" s="126"/>
      <c r="I38" s="128" t="s">
        <v>101</v>
      </c>
    </row>
    <row r="39" spans="1:9" x14ac:dyDescent="0.15">
      <c r="A39" s="130"/>
      <c r="B39" s="152"/>
      <c r="C39" s="150"/>
      <c r="D39" s="130"/>
      <c r="E39" s="23">
        <v>40</v>
      </c>
      <c r="F39" s="23" t="s">
        <v>16</v>
      </c>
      <c r="G39" s="32">
        <v>6300</v>
      </c>
      <c r="H39" s="126"/>
      <c r="I39" s="128" t="s">
        <v>101</v>
      </c>
    </row>
    <row r="40" spans="1:9" ht="15.75" x14ac:dyDescent="0.15">
      <c r="A40" s="130" t="s">
        <v>13</v>
      </c>
      <c r="B40" s="172" t="s">
        <v>235</v>
      </c>
      <c r="C40" s="150" t="s">
        <v>115</v>
      </c>
      <c r="D40" s="130" t="s">
        <v>10</v>
      </c>
      <c r="E40" s="130">
        <v>20</v>
      </c>
      <c r="F40" s="23" t="s">
        <v>12</v>
      </c>
      <c r="G40" s="32">
        <v>3150</v>
      </c>
      <c r="H40" s="126"/>
      <c r="I40" s="176"/>
    </row>
    <row r="41" spans="1:9" ht="15.75" x14ac:dyDescent="0.15">
      <c r="A41" s="130"/>
      <c r="B41" s="152"/>
      <c r="C41" s="150"/>
      <c r="D41" s="130"/>
      <c r="E41" s="130"/>
      <c r="F41" s="23" t="s">
        <v>30</v>
      </c>
      <c r="G41" s="32">
        <v>5200</v>
      </c>
      <c r="H41" s="126"/>
      <c r="I41" s="176"/>
    </row>
    <row r="42" spans="1:9" ht="15.75" x14ac:dyDescent="0.15">
      <c r="A42" s="130"/>
      <c r="B42" s="152"/>
      <c r="C42" s="150"/>
      <c r="D42" s="130"/>
      <c r="E42" s="23">
        <v>40</v>
      </c>
      <c r="F42" s="23" t="s">
        <v>16</v>
      </c>
      <c r="G42" s="32">
        <v>5500</v>
      </c>
      <c r="H42" s="126"/>
      <c r="I42" s="176"/>
    </row>
    <row r="43" spans="1:9" x14ac:dyDescent="0.15">
      <c r="A43" s="130" t="s">
        <v>13</v>
      </c>
      <c r="B43" s="152"/>
      <c r="C43" s="150"/>
      <c r="D43" s="130" t="s">
        <v>17</v>
      </c>
      <c r="E43" s="130">
        <v>20</v>
      </c>
      <c r="F43" s="23" t="s">
        <v>12</v>
      </c>
      <c r="G43" s="113">
        <v>3250</v>
      </c>
      <c r="H43" s="126"/>
      <c r="I43" s="128" t="s">
        <v>22</v>
      </c>
    </row>
    <row r="44" spans="1:9" x14ac:dyDescent="0.15">
      <c r="A44" s="130"/>
      <c r="B44" s="152"/>
      <c r="C44" s="150"/>
      <c r="D44" s="130"/>
      <c r="E44" s="130"/>
      <c r="F44" s="23" t="s">
        <v>18</v>
      </c>
      <c r="G44" s="113">
        <v>5300</v>
      </c>
      <c r="H44" s="126"/>
      <c r="I44" s="128" t="s">
        <v>22</v>
      </c>
    </row>
    <row r="45" spans="1:9" x14ac:dyDescent="0.15">
      <c r="A45" s="130"/>
      <c r="B45" s="152"/>
      <c r="C45" s="150"/>
      <c r="D45" s="130"/>
      <c r="E45" s="23">
        <v>40</v>
      </c>
      <c r="F45" s="23" t="s">
        <v>19</v>
      </c>
      <c r="G45" s="113">
        <v>5600</v>
      </c>
      <c r="H45" s="126"/>
      <c r="I45" s="128" t="s">
        <v>22</v>
      </c>
    </row>
    <row r="46" spans="1:9" x14ac:dyDescent="0.15">
      <c r="A46" s="130" t="s">
        <v>31</v>
      </c>
      <c r="B46" s="152"/>
      <c r="C46" s="150"/>
      <c r="D46" s="130" t="s">
        <v>17</v>
      </c>
      <c r="E46" s="23">
        <v>20</v>
      </c>
      <c r="F46" s="23" t="s">
        <v>16</v>
      </c>
      <c r="G46" s="124">
        <v>4100</v>
      </c>
      <c r="H46" s="126"/>
      <c r="I46" s="128"/>
    </row>
    <row r="47" spans="1:9" x14ac:dyDescent="0.15">
      <c r="A47" s="130"/>
      <c r="B47" s="152"/>
      <c r="C47" s="150"/>
      <c r="D47" s="130"/>
      <c r="E47" s="23">
        <v>40</v>
      </c>
      <c r="F47" s="23" t="s">
        <v>32</v>
      </c>
      <c r="G47" s="124">
        <v>4550</v>
      </c>
      <c r="H47" s="126"/>
      <c r="I47" s="128"/>
    </row>
    <row r="48" spans="1:9" x14ac:dyDescent="0.15">
      <c r="A48" s="130" t="s">
        <v>125</v>
      </c>
      <c r="B48" s="152"/>
      <c r="C48" s="150"/>
      <c r="D48" s="130" t="s">
        <v>121</v>
      </c>
      <c r="E48" s="127">
        <v>20</v>
      </c>
      <c r="F48" s="25" t="s">
        <v>157</v>
      </c>
      <c r="G48" s="32">
        <v>4858</v>
      </c>
      <c r="H48" s="126"/>
      <c r="I48" s="128" t="s">
        <v>22</v>
      </c>
    </row>
    <row r="49" spans="1:9" x14ac:dyDescent="0.15">
      <c r="A49" s="130"/>
      <c r="B49" s="152"/>
      <c r="C49" s="150"/>
      <c r="D49" s="130"/>
      <c r="E49" s="23">
        <v>40</v>
      </c>
      <c r="F49" s="23" t="s">
        <v>146</v>
      </c>
      <c r="G49" s="32">
        <v>5885</v>
      </c>
      <c r="H49" s="126"/>
      <c r="I49" s="128" t="s">
        <v>22</v>
      </c>
    </row>
    <row r="50" spans="1:9" x14ac:dyDescent="0.15">
      <c r="A50" s="178" t="s">
        <v>34</v>
      </c>
      <c r="B50" s="152"/>
      <c r="C50" s="150"/>
      <c r="D50" s="178" t="s">
        <v>33</v>
      </c>
      <c r="E50" s="178">
        <v>20</v>
      </c>
      <c r="F50" s="23" t="s">
        <v>126</v>
      </c>
      <c r="G50" s="32" t="s">
        <v>35</v>
      </c>
      <c r="H50" s="126"/>
      <c r="I50" s="128" t="s">
        <v>36</v>
      </c>
    </row>
    <row r="51" spans="1:9" x14ac:dyDescent="0.15">
      <c r="A51" s="178"/>
      <c r="B51" s="152"/>
      <c r="C51" s="150"/>
      <c r="D51" s="178"/>
      <c r="E51" s="178"/>
      <c r="F51" s="23" t="s">
        <v>127</v>
      </c>
      <c r="G51" s="32" t="s">
        <v>35</v>
      </c>
      <c r="H51" s="126"/>
      <c r="I51" s="128"/>
    </row>
    <row r="52" spans="1:9" x14ac:dyDescent="0.15">
      <c r="A52" s="178"/>
      <c r="B52" s="152"/>
      <c r="C52" s="150"/>
      <c r="D52" s="178"/>
      <c r="E52" s="23">
        <v>40</v>
      </c>
      <c r="F52" s="23" t="s">
        <v>128</v>
      </c>
      <c r="G52" s="32" t="s">
        <v>35</v>
      </c>
      <c r="H52" s="126"/>
      <c r="I52" s="128"/>
    </row>
    <row r="53" spans="1:9" ht="15.75" x14ac:dyDescent="0.15">
      <c r="A53" s="130" t="s">
        <v>13</v>
      </c>
      <c r="B53" s="152"/>
      <c r="C53" s="150" t="s">
        <v>102</v>
      </c>
      <c r="D53" s="130" t="s">
        <v>10</v>
      </c>
      <c r="E53" s="130">
        <v>20</v>
      </c>
      <c r="F53" s="23" t="s">
        <v>12</v>
      </c>
      <c r="G53" s="32">
        <v>3150</v>
      </c>
      <c r="H53" s="126"/>
      <c r="I53" s="176"/>
    </row>
    <row r="54" spans="1:9" ht="15.75" x14ac:dyDescent="0.15">
      <c r="A54" s="130"/>
      <c r="B54" s="152"/>
      <c r="C54" s="150"/>
      <c r="D54" s="130"/>
      <c r="E54" s="130"/>
      <c r="F54" s="23" t="s">
        <v>14</v>
      </c>
      <c r="G54" s="32">
        <v>5200</v>
      </c>
      <c r="H54" s="126"/>
      <c r="I54" s="176"/>
    </row>
    <row r="55" spans="1:9" ht="15.75" x14ac:dyDescent="0.15">
      <c r="A55" s="130"/>
      <c r="B55" s="152"/>
      <c r="C55" s="150"/>
      <c r="D55" s="130"/>
      <c r="E55" s="23">
        <v>40</v>
      </c>
      <c r="F55" s="23" t="s">
        <v>16</v>
      </c>
      <c r="G55" s="32">
        <v>5500</v>
      </c>
      <c r="H55" s="126"/>
      <c r="I55" s="176"/>
    </row>
    <row r="56" spans="1:9" x14ac:dyDescent="0.15">
      <c r="A56" s="130" t="s">
        <v>13</v>
      </c>
      <c r="B56" s="152"/>
      <c r="C56" s="150"/>
      <c r="D56" s="130" t="s">
        <v>17</v>
      </c>
      <c r="E56" s="130">
        <v>20</v>
      </c>
      <c r="F56" s="23" t="s">
        <v>12</v>
      </c>
      <c r="G56" s="113">
        <v>3250</v>
      </c>
      <c r="H56" s="126"/>
      <c r="I56" s="128" t="s">
        <v>22</v>
      </c>
    </row>
    <row r="57" spans="1:9" x14ac:dyDescent="0.15">
      <c r="A57" s="130"/>
      <c r="B57" s="152"/>
      <c r="C57" s="150"/>
      <c r="D57" s="130"/>
      <c r="E57" s="130"/>
      <c r="F57" s="23" t="s">
        <v>18</v>
      </c>
      <c r="G57" s="113">
        <v>5300</v>
      </c>
      <c r="H57" s="126"/>
      <c r="I57" s="128" t="s">
        <v>22</v>
      </c>
    </row>
    <row r="58" spans="1:9" x14ac:dyDescent="0.15">
      <c r="A58" s="130"/>
      <c r="B58" s="152"/>
      <c r="C58" s="150"/>
      <c r="D58" s="130"/>
      <c r="E58" s="23">
        <v>40</v>
      </c>
      <c r="F58" s="23" t="s">
        <v>19</v>
      </c>
      <c r="G58" s="113">
        <v>5600</v>
      </c>
      <c r="H58" s="126"/>
      <c r="I58" s="128" t="s">
        <v>22</v>
      </c>
    </row>
    <row r="59" spans="1:9" x14ac:dyDescent="0.15">
      <c r="A59" s="130" t="s">
        <v>31</v>
      </c>
      <c r="B59" s="152"/>
      <c r="C59" s="150"/>
      <c r="D59" s="130" t="s">
        <v>17</v>
      </c>
      <c r="E59" s="23">
        <v>20</v>
      </c>
      <c r="F59" s="23" t="s">
        <v>16</v>
      </c>
      <c r="G59" s="124">
        <v>4700</v>
      </c>
      <c r="H59" s="126"/>
      <c r="I59" s="128"/>
    </row>
    <row r="60" spans="1:9" x14ac:dyDescent="0.15">
      <c r="A60" s="130"/>
      <c r="B60" s="152"/>
      <c r="C60" s="150"/>
      <c r="D60" s="130"/>
      <c r="E60" s="23">
        <v>40</v>
      </c>
      <c r="F60" s="23" t="s">
        <v>32</v>
      </c>
      <c r="G60" s="124">
        <v>5100</v>
      </c>
      <c r="H60" s="126"/>
      <c r="I60" s="128"/>
    </row>
    <row r="61" spans="1:9" ht="15.75" x14ac:dyDescent="0.15">
      <c r="A61" s="130" t="s">
        <v>13</v>
      </c>
      <c r="B61" s="152"/>
      <c r="C61" s="150" t="s">
        <v>37</v>
      </c>
      <c r="D61" s="130" t="s">
        <v>10</v>
      </c>
      <c r="E61" s="130">
        <v>20</v>
      </c>
      <c r="F61" s="23" t="s">
        <v>12</v>
      </c>
      <c r="G61" s="32">
        <v>3150</v>
      </c>
      <c r="H61" s="126"/>
      <c r="I61" s="176"/>
    </row>
    <row r="62" spans="1:9" ht="15.75" x14ac:dyDescent="0.15">
      <c r="A62" s="130"/>
      <c r="B62" s="152"/>
      <c r="C62" s="150"/>
      <c r="D62" s="130"/>
      <c r="E62" s="130"/>
      <c r="F62" s="23" t="s">
        <v>14</v>
      </c>
      <c r="G62" s="32">
        <v>5200</v>
      </c>
      <c r="H62" s="126"/>
      <c r="I62" s="176"/>
    </row>
    <row r="63" spans="1:9" ht="15.75" x14ac:dyDescent="0.15">
      <c r="A63" s="130"/>
      <c r="B63" s="152"/>
      <c r="C63" s="150"/>
      <c r="D63" s="130"/>
      <c r="E63" s="23">
        <v>40</v>
      </c>
      <c r="F63" s="23" t="s">
        <v>16</v>
      </c>
      <c r="G63" s="32">
        <v>5500</v>
      </c>
      <c r="H63" s="126"/>
      <c r="I63" s="176"/>
    </row>
    <row r="64" spans="1:9" ht="15.75" x14ac:dyDescent="0.15">
      <c r="A64" s="130" t="s">
        <v>13</v>
      </c>
      <c r="B64" s="152"/>
      <c r="C64" s="150" t="s">
        <v>38</v>
      </c>
      <c r="D64" s="130" t="s">
        <v>10</v>
      </c>
      <c r="E64" s="130">
        <v>20</v>
      </c>
      <c r="F64" s="23" t="s">
        <v>12</v>
      </c>
      <c r="G64" s="32">
        <v>3300</v>
      </c>
      <c r="H64" s="126"/>
      <c r="I64" s="176"/>
    </row>
    <row r="65" spans="1:9" ht="15.75" x14ac:dyDescent="0.15">
      <c r="A65" s="130"/>
      <c r="B65" s="152"/>
      <c r="C65" s="150"/>
      <c r="D65" s="130"/>
      <c r="E65" s="130"/>
      <c r="F65" s="23" t="s">
        <v>14</v>
      </c>
      <c r="G65" s="32">
        <v>5350</v>
      </c>
      <c r="H65" s="126"/>
      <c r="I65" s="176"/>
    </row>
    <row r="66" spans="1:9" ht="15.75" x14ac:dyDescent="0.15">
      <c r="A66" s="130"/>
      <c r="B66" s="152"/>
      <c r="C66" s="150"/>
      <c r="D66" s="130"/>
      <c r="E66" s="23">
        <v>40</v>
      </c>
      <c r="F66" s="23" t="s">
        <v>16</v>
      </c>
      <c r="G66" s="32">
        <v>5600</v>
      </c>
      <c r="H66" s="126"/>
      <c r="I66" s="176"/>
    </row>
    <row r="67" spans="1:9" x14ac:dyDescent="0.15">
      <c r="A67" s="130" t="s">
        <v>13</v>
      </c>
      <c r="B67" s="152"/>
      <c r="C67" s="150"/>
      <c r="D67" s="130" t="s">
        <v>17</v>
      </c>
      <c r="E67" s="130">
        <v>20</v>
      </c>
      <c r="F67" s="23" t="s">
        <v>12</v>
      </c>
      <c r="G67" s="113">
        <v>3250</v>
      </c>
      <c r="H67" s="126"/>
      <c r="I67" s="128" t="s">
        <v>22</v>
      </c>
    </row>
    <row r="68" spans="1:9" x14ac:dyDescent="0.15">
      <c r="A68" s="130"/>
      <c r="B68" s="152"/>
      <c r="C68" s="150"/>
      <c r="D68" s="130"/>
      <c r="E68" s="130"/>
      <c r="F68" s="23" t="s">
        <v>120</v>
      </c>
      <c r="G68" s="113">
        <v>5300</v>
      </c>
      <c r="H68" s="126"/>
      <c r="I68" s="128" t="s">
        <v>22</v>
      </c>
    </row>
    <row r="69" spans="1:9" x14ac:dyDescent="0.15">
      <c r="A69" s="130"/>
      <c r="B69" s="152"/>
      <c r="C69" s="150"/>
      <c r="D69" s="130"/>
      <c r="E69" s="23">
        <v>40</v>
      </c>
      <c r="F69" s="23" t="s">
        <v>19</v>
      </c>
      <c r="G69" s="113">
        <v>5600</v>
      </c>
      <c r="H69" s="126"/>
      <c r="I69" s="128" t="s">
        <v>22</v>
      </c>
    </row>
    <row r="70" spans="1:9" ht="15.75" x14ac:dyDescent="0.15">
      <c r="A70" s="130" t="s">
        <v>13</v>
      </c>
      <c r="B70" s="152"/>
      <c r="C70" s="150" t="s">
        <v>39</v>
      </c>
      <c r="D70" s="130" t="s">
        <v>10</v>
      </c>
      <c r="E70" s="130">
        <v>20</v>
      </c>
      <c r="F70" s="23" t="s">
        <v>12</v>
      </c>
      <c r="G70" s="32">
        <v>3150</v>
      </c>
      <c r="H70" s="126"/>
      <c r="I70" s="176"/>
    </row>
    <row r="71" spans="1:9" ht="15.75" x14ac:dyDescent="0.15">
      <c r="A71" s="130"/>
      <c r="B71" s="152"/>
      <c r="C71" s="150"/>
      <c r="D71" s="130"/>
      <c r="E71" s="130"/>
      <c r="F71" s="23" t="s">
        <v>14</v>
      </c>
      <c r="G71" s="32">
        <v>5200</v>
      </c>
      <c r="H71" s="126"/>
      <c r="I71" s="176"/>
    </row>
    <row r="72" spans="1:9" ht="15.75" x14ac:dyDescent="0.15">
      <c r="A72" s="130"/>
      <c r="B72" s="152"/>
      <c r="C72" s="150"/>
      <c r="D72" s="130"/>
      <c r="E72" s="23">
        <v>40</v>
      </c>
      <c r="F72" s="23" t="s">
        <v>16</v>
      </c>
      <c r="G72" s="32">
        <v>5500</v>
      </c>
      <c r="H72" s="126"/>
      <c r="I72" s="176"/>
    </row>
    <row r="73" spans="1:9" x14ac:dyDescent="0.15">
      <c r="A73" s="130" t="s">
        <v>13</v>
      </c>
      <c r="B73" s="152"/>
      <c r="C73" s="150"/>
      <c r="D73" s="130" t="s">
        <v>17</v>
      </c>
      <c r="E73" s="130">
        <v>20</v>
      </c>
      <c r="F73" s="23" t="s">
        <v>12</v>
      </c>
      <c r="G73" s="113">
        <v>3250</v>
      </c>
      <c r="H73" s="126"/>
      <c r="I73" s="128" t="s">
        <v>22</v>
      </c>
    </row>
    <row r="74" spans="1:9" x14ac:dyDescent="0.15">
      <c r="A74" s="130"/>
      <c r="B74" s="152"/>
      <c r="C74" s="150"/>
      <c r="D74" s="130"/>
      <c r="E74" s="130"/>
      <c r="F74" s="23" t="s">
        <v>120</v>
      </c>
      <c r="G74" s="113">
        <v>5300</v>
      </c>
      <c r="H74" s="126"/>
      <c r="I74" s="128" t="s">
        <v>22</v>
      </c>
    </row>
    <row r="75" spans="1:9" x14ac:dyDescent="0.15">
      <c r="A75" s="130"/>
      <c r="B75" s="152"/>
      <c r="C75" s="150"/>
      <c r="D75" s="130"/>
      <c r="E75" s="23">
        <v>40</v>
      </c>
      <c r="F75" s="23" t="s">
        <v>19</v>
      </c>
      <c r="G75" s="113">
        <v>5600</v>
      </c>
      <c r="H75" s="126"/>
      <c r="I75" s="128" t="s">
        <v>22</v>
      </c>
    </row>
    <row r="76" spans="1:9" x14ac:dyDescent="0.15">
      <c r="A76" s="130" t="s">
        <v>31</v>
      </c>
      <c r="B76" s="152"/>
      <c r="C76" s="150"/>
      <c r="D76" s="130" t="s">
        <v>17</v>
      </c>
      <c r="E76" s="23">
        <v>20</v>
      </c>
      <c r="F76" s="23" t="s">
        <v>16</v>
      </c>
      <c r="G76" s="124">
        <v>4700</v>
      </c>
      <c r="H76" s="126"/>
      <c r="I76" s="128"/>
    </row>
    <row r="77" spans="1:9" x14ac:dyDescent="0.15">
      <c r="A77" s="130"/>
      <c r="B77" s="152"/>
      <c r="C77" s="150"/>
      <c r="D77" s="130"/>
      <c r="E77" s="23">
        <v>40</v>
      </c>
      <c r="F77" s="23" t="s">
        <v>32</v>
      </c>
      <c r="G77" s="124">
        <v>5100</v>
      </c>
      <c r="H77" s="126"/>
      <c r="I77" s="128"/>
    </row>
    <row r="78" spans="1:9" ht="15.75" x14ac:dyDescent="0.15">
      <c r="A78" s="130" t="s">
        <v>13</v>
      </c>
      <c r="B78" s="152"/>
      <c r="C78" s="150" t="s">
        <v>40</v>
      </c>
      <c r="D78" s="130" t="s">
        <v>10</v>
      </c>
      <c r="E78" s="130">
        <v>20</v>
      </c>
      <c r="F78" s="23" t="s">
        <v>12</v>
      </c>
      <c r="G78" s="32">
        <v>3950</v>
      </c>
      <c r="H78" s="126"/>
      <c r="I78" s="176"/>
    </row>
    <row r="79" spans="1:9" ht="15.75" x14ac:dyDescent="0.15">
      <c r="A79" s="130"/>
      <c r="B79" s="152"/>
      <c r="C79" s="150"/>
      <c r="D79" s="130"/>
      <c r="E79" s="130"/>
      <c r="F79" s="23" t="s">
        <v>14</v>
      </c>
      <c r="G79" s="32">
        <v>6050</v>
      </c>
      <c r="H79" s="126"/>
      <c r="I79" s="176"/>
    </row>
    <row r="80" spans="1:9" ht="15.75" x14ac:dyDescent="0.15">
      <c r="A80" s="130"/>
      <c r="B80" s="152"/>
      <c r="C80" s="150"/>
      <c r="D80" s="130"/>
      <c r="E80" s="23">
        <v>40</v>
      </c>
      <c r="F80" s="23" t="s">
        <v>16</v>
      </c>
      <c r="G80" s="32">
        <v>6300</v>
      </c>
      <c r="H80" s="126"/>
      <c r="I80" s="176"/>
    </row>
    <row r="81" spans="1:9" x14ac:dyDescent="0.15">
      <c r="A81" s="130" t="s">
        <v>13</v>
      </c>
      <c r="B81" s="152"/>
      <c r="C81" s="150"/>
      <c r="D81" s="130" t="s">
        <v>17</v>
      </c>
      <c r="E81" s="130">
        <v>20</v>
      </c>
      <c r="F81" s="23" t="s">
        <v>12</v>
      </c>
      <c r="G81" s="113">
        <v>3800</v>
      </c>
      <c r="H81" s="126"/>
      <c r="I81" s="128" t="s">
        <v>22</v>
      </c>
    </row>
    <row r="82" spans="1:9" x14ac:dyDescent="0.15">
      <c r="A82" s="130"/>
      <c r="B82" s="152"/>
      <c r="C82" s="150"/>
      <c r="D82" s="130"/>
      <c r="E82" s="130"/>
      <c r="F82" s="23" t="s">
        <v>120</v>
      </c>
      <c r="G82" s="113">
        <v>5900</v>
      </c>
      <c r="H82" s="126"/>
      <c r="I82" s="128" t="s">
        <v>22</v>
      </c>
    </row>
    <row r="83" spans="1:9" x14ac:dyDescent="0.15">
      <c r="A83" s="130"/>
      <c r="B83" s="152"/>
      <c r="C83" s="150"/>
      <c r="D83" s="130"/>
      <c r="E83" s="23">
        <v>40</v>
      </c>
      <c r="F83" s="23" t="s">
        <v>19</v>
      </c>
      <c r="G83" s="113">
        <v>6100</v>
      </c>
      <c r="H83" s="126"/>
      <c r="I83" s="128" t="s">
        <v>22</v>
      </c>
    </row>
    <row r="84" spans="1:9" ht="15.75" x14ac:dyDescent="0.15">
      <c r="A84" s="130" t="s">
        <v>13</v>
      </c>
      <c r="B84" s="172" t="s">
        <v>236</v>
      </c>
      <c r="C84" s="150" t="s">
        <v>103</v>
      </c>
      <c r="D84" s="130" t="s">
        <v>10</v>
      </c>
      <c r="E84" s="130">
        <v>20</v>
      </c>
      <c r="F84" s="23" t="s">
        <v>12</v>
      </c>
      <c r="G84" s="32">
        <v>3150</v>
      </c>
      <c r="H84" s="126"/>
      <c r="I84" s="179"/>
    </row>
    <row r="85" spans="1:9" ht="15.75" x14ac:dyDescent="0.15">
      <c r="A85" s="130"/>
      <c r="B85" s="152"/>
      <c r="C85" s="150"/>
      <c r="D85" s="130"/>
      <c r="E85" s="130"/>
      <c r="F85" s="23" t="s">
        <v>14</v>
      </c>
      <c r="G85" s="32">
        <v>5150</v>
      </c>
      <c r="H85" s="126"/>
      <c r="I85" s="176"/>
    </row>
    <row r="86" spans="1:9" ht="15.75" x14ac:dyDescent="0.15">
      <c r="A86" s="130"/>
      <c r="B86" s="152"/>
      <c r="C86" s="150"/>
      <c r="D86" s="130"/>
      <c r="E86" s="23">
        <v>40</v>
      </c>
      <c r="F86" s="23" t="s">
        <v>42</v>
      </c>
      <c r="G86" s="32">
        <v>5350</v>
      </c>
      <c r="H86" s="126"/>
      <c r="I86" s="176"/>
    </row>
    <row r="87" spans="1:9" x14ac:dyDescent="0.15">
      <c r="A87" s="130" t="s">
        <v>13</v>
      </c>
      <c r="B87" s="152"/>
      <c r="C87" s="150"/>
      <c r="D87" s="130" t="s">
        <v>17</v>
      </c>
      <c r="E87" s="130">
        <v>20</v>
      </c>
      <c r="F87" s="127" t="s">
        <v>12</v>
      </c>
      <c r="G87" s="32">
        <v>3050</v>
      </c>
      <c r="H87" s="126"/>
      <c r="I87" s="128" t="s">
        <v>22</v>
      </c>
    </row>
    <row r="88" spans="1:9" x14ac:dyDescent="0.15">
      <c r="A88" s="130"/>
      <c r="B88" s="152"/>
      <c r="C88" s="150"/>
      <c r="D88" s="130"/>
      <c r="E88" s="130"/>
      <c r="F88" s="127" t="s">
        <v>120</v>
      </c>
      <c r="G88" s="32">
        <v>5000</v>
      </c>
      <c r="H88" s="126"/>
      <c r="I88" s="128" t="s">
        <v>22</v>
      </c>
    </row>
    <row r="89" spans="1:9" x14ac:dyDescent="0.15">
      <c r="A89" s="130"/>
      <c r="B89" s="152"/>
      <c r="C89" s="150"/>
      <c r="D89" s="130"/>
      <c r="E89" s="127">
        <v>40</v>
      </c>
      <c r="F89" s="127" t="s">
        <v>19</v>
      </c>
      <c r="G89" s="32">
        <v>5300</v>
      </c>
      <c r="H89" s="126"/>
      <c r="I89" s="128" t="s">
        <v>22</v>
      </c>
    </row>
    <row r="90" spans="1:9" x14ac:dyDescent="0.15">
      <c r="A90" s="130" t="s">
        <v>31</v>
      </c>
      <c r="B90" s="152"/>
      <c r="C90" s="150"/>
      <c r="D90" s="130" t="s">
        <v>17</v>
      </c>
      <c r="E90" s="127">
        <v>20</v>
      </c>
      <c r="F90" s="127" t="s">
        <v>16</v>
      </c>
      <c r="G90" s="32">
        <v>3150</v>
      </c>
      <c r="H90" s="126"/>
      <c r="I90" s="128"/>
    </row>
    <row r="91" spans="1:9" x14ac:dyDescent="0.15">
      <c r="A91" s="130"/>
      <c r="B91" s="152"/>
      <c r="C91" s="150"/>
      <c r="D91" s="130"/>
      <c r="E91" s="127">
        <v>40</v>
      </c>
      <c r="F91" s="127" t="s">
        <v>32</v>
      </c>
      <c r="G91" s="124">
        <v>3700</v>
      </c>
      <c r="H91" s="126"/>
      <c r="I91" s="128"/>
    </row>
    <row r="92" spans="1:9" x14ac:dyDescent="0.15">
      <c r="A92" s="130" t="s">
        <v>31</v>
      </c>
      <c r="B92" s="152"/>
      <c r="C92" s="150"/>
      <c r="D92" s="130" t="s">
        <v>33</v>
      </c>
      <c r="E92" s="127">
        <v>20</v>
      </c>
      <c r="F92" s="127" t="s">
        <v>16</v>
      </c>
      <c r="G92" s="32" t="s">
        <v>35</v>
      </c>
      <c r="H92" s="126"/>
      <c r="I92" s="128" t="s">
        <v>36</v>
      </c>
    </row>
    <row r="93" spans="1:9" x14ac:dyDescent="0.15">
      <c r="A93" s="130"/>
      <c r="B93" s="152"/>
      <c r="C93" s="150"/>
      <c r="D93" s="130"/>
      <c r="E93" s="130">
        <v>40</v>
      </c>
      <c r="F93" s="127" t="s">
        <v>43</v>
      </c>
      <c r="G93" s="32" t="s">
        <v>35</v>
      </c>
      <c r="H93" s="126"/>
      <c r="I93" s="128"/>
    </row>
    <row r="94" spans="1:9" x14ac:dyDescent="0.15">
      <c r="A94" s="130"/>
      <c r="B94" s="152"/>
      <c r="C94" s="150"/>
      <c r="D94" s="130"/>
      <c r="E94" s="130"/>
      <c r="F94" s="127" t="s">
        <v>44</v>
      </c>
      <c r="G94" s="32" t="s">
        <v>35</v>
      </c>
      <c r="H94" s="126"/>
      <c r="I94" s="128"/>
    </row>
    <row r="95" spans="1:9" ht="15.75" x14ac:dyDescent="0.15">
      <c r="A95" s="130" t="s">
        <v>13</v>
      </c>
      <c r="B95" s="152"/>
      <c r="C95" s="150" t="s">
        <v>45</v>
      </c>
      <c r="D95" s="130" t="s">
        <v>10</v>
      </c>
      <c r="E95" s="130">
        <v>20</v>
      </c>
      <c r="F95" s="23" t="s">
        <v>12</v>
      </c>
      <c r="G95" s="32">
        <v>3000</v>
      </c>
      <c r="H95" s="126"/>
      <c r="I95" s="176"/>
    </row>
    <row r="96" spans="1:9" ht="15.75" x14ac:dyDescent="0.15">
      <c r="A96" s="130"/>
      <c r="B96" s="152"/>
      <c r="C96" s="150"/>
      <c r="D96" s="130"/>
      <c r="E96" s="130"/>
      <c r="F96" s="23" t="s">
        <v>14</v>
      </c>
      <c r="G96" s="32">
        <v>4600</v>
      </c>
      <c r="H96" s="126"/>
      <c r="I96" s="176"/>
    </row>
    <row r="97" spans="1:9" ht="15.75" x14ac:dyDescent="0.15">
      <c r="A97" s="130"/>
      <c r="B97" s="152"/>
      <c r="C97" s="150"/>
      <c r="D97" s="130"/>
      <c r="E97" s="23">
        <v>40</v>
      </c>
      <c r="F97" s="23" t="s">
        <v>16</v>
      </c>
      <c r="G97" s="32">
        <v>4900</v>
      </c>
      <c r="H97" s="126"/>
      <c r="I97" s="176"/>
    </row>
    <row r="98" spans="1:9" x14ac:dyDescent="0.15">
      <c r="A98" s="130" t="s">
        <v>13</v>
      </c>
      <c r="B98" s="152"/>
      <c r="C98" s="150"/>
      <c r="D98" s="130" t="s">
        <v>17</v>
      </c>
      <c r="E98" s="130">
        <v>20</v>
      </c>
      <c r="F98" s="127" t="s">
        <v>12</v>
      </c>
      <c r="G98" s="32">
        <v>2800</v>
      </c>
      <c r="H98" s="126"/>
      <c r="I98" s="128" t="s">
        <v>22</v>
      </c>
    </row>
    <row r="99" spans="1:9" x14ac:dyDescent="0.15">
      <c r="A99" s="130"/>
      <c r="B99" s="152"/>
      <c r="C99" s="150"/>
      <c r="D99" s="130"/>
      <c r="E99" s="130"/>
      <c r="F99" s="127" t="s">
        <v>120</v>
      </c>
      <c r="G99" s="32">
        <v>4850</v>
      </c>
      <c r="H99" s="126"/>
      <c r="I99" s="128" t="s">
        <v>22</v>
      </c>
    </row>
    <row r="100" spans="1:9" x14ac:dyDescent="0.15">
      <c r="A100" s="130"/>
      <c r="B100" s="152"/>
      <c r="C100" s="150"/>
      <c r="D100" s="130"/>
      <c r="E100" s="127">
        <v>40</v>
      </c>
      <c r="F100" s="127" t="s">
        <v>19</v>
      </c>
      <c r="G100" s="32">
        <v>5100</v>
      </c>
      <c r="H100" s="126"/>
      <c r="I100" s="128" t="s">
        <v>22</v>
      </c>
    </row>
    <row r="101" spans="1:9" x14ac:dyDescent="0.15">
      <c r="A101" s="130" t="s">
        <v>125</v>
      </c>
      <c r="B101" s="152"/>
      <c r="C101" s="150"/>
      <c r="D101" s="130" t="s">
        <v>17</v>
      </c>
      <c r="E101" s="127">
        <v>20</v>
      </c>
      <c r="F101" s="127" t="s">
        <v>16</v>
      </c>
      <c r="G101" s="32">
        <v>3350</v>
      </c>
      <c r="H101" s="126"/>
      <c r="I101" s="128"/>
    </row>
    <row r="102" spans="1:9" x14ac:dyDescent="0.15">
      <c r="A102" s="130"/>
      <c r="B102" s="152"/>
      <c r="C102" s="150"/>
      <c r="D102" s="130"/>
      <c r="E102" s="127">
        <v>40</v>
      </c>
      <c r="F102" s="127" t="s">
        <v>32</v>
      </c>
      <c r="G102" s="124">
        <v>3900</v>
      </c>
      <c r="H102" s="126"/>
      <c r="I102" s="128"/>
    </row>
    <row r="103" spans="1:9" x14ac:dyDescent="0.15">
      <c r="A103" s="130" t="s">
        <v>20</v>
      </c>
      <c r="B103" s="172" t="s">
        <v>237</v>
      </c>
      <c r="C103" s="173" t="s">
        <v>242</v>
      </c>
      <c r="D103" s="130" t="s">
        <v>10</v>
      </c>
      <c r="E103" s="130">
        <v>20</v>
      </c>
      <c r="F103" s="25" t="s">
        <v>152</v>
      </c>
      <c r="G103" s="32">
        <v>725</v>
      </c>
      <c r="H103" s="126"/>
      <c r="I103" s="128" t="s">
        <v>48</v>
      </c>
    </row>
    <row r="104" spans="1:9" x14ac:dyDescent="0.15">
      <c r="A104" s="130"/>
      <c r="B104" s="152"/>
      <c r="C104" s="150"/>
      <c r="D104" s="130"/>
      <c r="E104" s="130"/>
      <c r="F104" s="25" t="s">
        <v>153</v>
      </c>
      <c r="G104" s="32">
        <v>1090</v>
      </c>
      <c r="H104" s="126"/>
      <c r="I104" s="128" t="s">
        <v>48</v>
      </c>
    </row>
    <row r="105" spans="1:9" x14ac:dyDescent="0.15">
      <c r="A105" s="130"/>
      <c r="B105" s="152"/>
      <c r="C105" s="150"/>
      <c r="D105" s="130"/>
      <c r="E105" s="178">
        <v>40</v>
      </c>
      <c r="F105" s="25" t="s">
        <v>152</v>
      </c>
      <c r="G105" s="32">
        <v>1200</v>
      </c>
      <c r="H105" s="126"/>
      <c r="I105" s="128" t="s">
        <v>48</v>
      </c>
    </row>
    <row r="106" spans="1:9" x14ac:dyDescent="0.15">
      <c r="A106" s="130"/>
      <c r="B106" s="152"/>
      <c r="C106" s="150"/>
      <c r="D106" s="130"/>
      <c r="E106" s="178"/>
      <c r="F106" s="25" t="s">
        <v>154</v>
      </c>
      <c r="G106" s="32">
        <v>1300</v>
      </c>
      <c r="H106" s="126"/>
      <c r="I106" s="128" t="s">
        <v>48</v>
      </c>
    </row>
    <row r="107" spans="1:9" x14ac:dyDescent="0.2">
      <c r="A107" s="130" t="s">
        <v>20</v>
      </c>
      <c r="B107" s="152"/>
      <c r="C107" s="150"/>
      <c r="D107" s="130" t="s">
        <v>17</v>
      </c>
      <c r="E107" s="180">
        <v>20</v>
      </c>
      <c r="F107" s="45" t="s">
        <v>218</v>
      </c>
      <c r="G107" s="32">
        <v>800</v>
      </c>
      <c r="H107" s="126"/>
      <c r="I107" s="128" t="s">
        <v>48</v>
      </c>
    </row>
    <row r="108" spans="1:9" x14ac:dyDescent="0.2">
      <c r="A108" s="130"/>
      <c r="B108" s="152"/>
      <c r="C108" s="150"/>
      <c r="D108" s="130"/>
      <c r="E108" s="178">
        <v>40</v>
      </c>
      <c r="F108" s="45" t="s">
        <v>219</v>
      </c>
      <c r="G108" s="32">
        <v>1150</v>
      </c>
      <c r="H108" s="126"/>
      <c r="I108" s="128" t="s">
        <v>48</v>
      </c>
    </row>
    <row r="109" spans="1:9" x14ac:dyDescent="0.2">
      <c r="A109" s="130"/>
      <c r="B109" s="152"/>
      <c r="C109" s="150"/>
      <c r="D109" s="130"/>
      <c r="E109" s="178"/>
      <c r="F109" s="45" t="s">
        <v>220</v>
      </c>
      <c r="G109" s="32">
        <v>1175</v>
      </c>
      <c r="H109" s="126"/>
      <c r="I109" s="128" t="s">
        <v>48</v>
      </c>
    </row>
    <row r="110" spans="1:9" x14ac:dyDescent="0.15">
      <c r="A110" s="130" t="s">
        <v>20</v>
      </c>
      <c r="B110" s="161" t="s">
        <v>104</v>
      </c>
      <c r="C110" s="150" t="s">
        <v>105</v>
      </c>
      <c r="D110" s="130" t="s">
        <v>17</v>
      </c>
      <c r="E110" s="130">
        <v>20</v>
      </c>
      <c r="F110" s="23" t="s">
        <v>12</v>
      </c>
      <c r="G110" s="32">
        <v>4300</v>
      </c>
      <c r="H110" s="126"/>
      <c r="I110" s="128" t="s">
        <v>106</v>
      </c>
    </row>
    <row r="111" spans="1:9" x14ac:dyDescent="0.15">
      <c r="A111" s="130"/>
      <c r="B111" s="161"/>
      <c r="C111" s="150"/>
      <c r="D111" s="130"/>
      <c r="E111" s="130"/>
      <c r="F111" s="23" t="s">
        <v>49</v>
      </c>
      <c r="G111" s="32">
        <v>5800</v>
      </c>
      <c r="H111" s="126"/>
      <c r="I111" s="128" t="s">
        <v>106</v>
      </c>
    </row>
    <row r="112" spans="1:9" x14ac:dyDescent="0.15">
      <c r="A112" s="130"/>
      <c r="B112" s="161"/>
      <c r="C112" s="150"/>
      <c r="D112" s="130"/>
      <c r="E112" s="130"/>
      <c r="F112" s="23" t="s">
        <v>21</v>
      </c>
      <c r="G112" s="32">
        <v>6700</v>
      </c>
      <c r="H112" s="126"/>
      <c r="I112" s="128" t="s">
        <v>107</v>
      </c>
    </row>
    <row r="113" spans="1:9" x14ac:dyDescent="0.15">
      <c r="A113" s="130"/>
      <c r="B113" s="161"/>
      <c r="C113" s="150"/>
      <c r="D113" s="130"/>
      <c r="E113" s="23">
        <v>40</v>
      </c>
      <c r="F113" s="23" t="s">
        <v>50</v>
      </c>
      <c r="G113" s="32">
        <v>7000</v>
      </c>
      <c r="H113" s="126"/>
      <c r="I113" s="128" t="s">
        <v>107</v>
      </c>
    </row>
    <row r="114" spans="1:9" ht="15.75" x14ac:dyDescent="0.15">
      <c r="A114" s="130" t="s">
        <v>20</v>
      </c>
      <c r="B114" s="175" t="s">
        <v>238</v>
      </c>
      <c r="C114" s="150" t="s">
        <v>108</v>
      </c>
      <c r="D114" s="130" t="s">
        <v>10</v>
      </c>
      <c r="E114" s="130">
        <v>20</v>
      </c>
      <c r="F114" s="23" t="s">
        <v>52</v>
      </c>
      <c r="G114" s="32">
        <v>1850</v>
      </c>
      <c r="H114" s="126"/>
      <c r="I114" s="176"/>
    </row>
    <row r="115" spans="1:9" ht="15.75" x14ac:dyDescent="0.15">
      <c r="A115" s="130"/>
      <c r="B115" s="161"/>
      <c r="C115" s="150"/>
      <c r="D115" s="130"/>
      <c r="E115" s="130"/>
      <c r="F115" s="23" t="s">
        <v>53</v>
      </c>
      <c r="G115" s="32">
        <v>2150</v>
      </c>
      <c r="H115" s="126"/>
      <c r="I115" s="176"/>
    </row>
    <row r="116" spans="1:9" ht="15.75" x14ac:dyDescent="0.15">
      <c r="A116" s="130"/>
      <c r="B116" s="161"/>
      <c r="C116" s="150"/>
      <c r="D116" s="130"/>
      <c r="E116" s="130"/>
      <c r="F116" s="23" t="s">
        <v>54</v>
      </c>
      <c r="G116" s="32">
        <v>2650</v>
      </c>
      <c r="H116" s="126"/>
      <c r="I116" s="176"/>
    </row>
    <row r="117" spans="1:9" ht="15.75" x14ac:dyDescent="0.15">
      <c r="A117" s="130"/>
      <c r="B117" s="161"/>
      <c r="C117" s="150"/>
      <c r="D117" s="130"/>
      <c r="E117" s="130"/>
      <c r="F117" s="25" t="s">
        <v>155</v>
      </c>
      <c r="G117" s="32">
        <v>3150</v>
      </c>
      <c r="H117" s="126"/>
      <c r="I117" s="176"/>
    </row>
    <row r="118" spans="1:9" ht="15.75" x14ac:dyDescent="0.15">
      <c r="A118" s="130"/>
      <c r="B118" s="161"/>
      <c r="C118" s="150"/>
      <c r="D118" s="130"/>
      <c r="E118" s="127">
        <v>40</v>
      </c>
      <c r="F118" s="25" t="s">
        <v>156</v>
      </c>
      <c r="G118" s="32">
        <v>3400</v>
      </c>
      <c r="H118" s="126"/>
      <c r="I118" s="176"/>
    </row>
    <row r="119" spans="1:9" x14ac:dyDescent="0.15">
      <c r="A119" s="130" t="s">
        <v>20</v>
      </c>
      <c r="B119" s="161"/>
      <c r="C119" s="150"/>
      <c r="D119" s="130" t="s">
        <v>129</v>
      </c>
      <c r="E119" s="130">
        <v>20</v>
      </c>
      <c r="F119" s="23" t="s">
        <v>52</v>
      </c>
      <c r="G119" s="32">
        <v>1700</v>
      </c>
      <c r="H119" s="126"/>
      <c r="I119" s="128" t="s">
        <v>106</v>
      </c>
    </row>
    <row r="120" spans="1:9" x14ac:dyDescent="0.15">
      <c r="A120" s="130"/>
      <c r="B120" s="161"/>
      <c r="C120" s="150"/>
      <c r="D120" s="130"/>
      <c r="E120" s="130"/>
      <c r="F120" s="23" t="s">
        <v>55</v>
      </c>
      <c r="G120" s="32">
        <v>2025</v>
      </c>
      <c r="H120" s="126"/>
      <c r="I120" s="128" t="s">
        <v>106</v>
      </c>
    </row>
    <row r="121" spans="1:9" x14ac:dyDescent="0.15">
      <c r="A121" s="130"/>
      <c r="B121" s="161"/>
      <c r="C121" s="150"/>
      <c r="D121" s="130"/>
      <c r="E121" s="130"/>
      <c r="F121" s="23" t="s">
        <v>56</v>
      </c>
      <c r="G121" s="32">
        <v>2475</v>
      </c>
      <c r="H121" s="126"/>
      <c r="I121" s="128" t="s">
        <v>106</v>
      </c>
    </row>
    <row r="122" spans="1:9" x14ac:dyDescent="0.15">
      <c r="A122" s="130"/>
      <c r="B122" s="161"/>
      <c r="C122" s="150"/>
      <c r="D122" s="130"/>
      <c r="E122" s="130"/>
      <c r="F122" s="23" t="s">
        <v>57</v>
      </c>
      <c r="G122" s="32">
        <v>2950</v>
      </c>
      <c r="H122" s="126"/>
      <c r="I122" s="128" t="s">
        <v>106</v>
      </c>
    </row>
    <row r="123" spans="1:9" x14ac:dyDescent="0.15">
      <c r="A123" s="130"/>
      <c r="B123" s="161"/>
      <c r="C123" s="150"/>
      <c r="D123" s="130"/>
      <c r="E123" s="130"/>
      <c r="F123" s="23" t="s">
        <v>58</v>
      </c>
      <c r="G123" s="32">
        <v>2950</v>
      </c>
      <c r="H123" s="126"/>
      <c r="I123" s="128" t="s">
        <v>106</v>
      </c>
    </row>
    <row r="124" spans="1:9" x14ac:dyDescent="0.15">
      <c r="A124" s="130"/>
      <c r="B124" s="161"/>
      <c r="C124" s="150"/>
      <c r="D124" s="130"/>
      <c r="E124" s="130"/>
      <c r="F124" s="23" t="s">
        <v>59</v>
      </c>
      <c r="G124" s="32">
        <v>3000</v>
      </c>
      <c r="H124" s="126"/>
      <c r="I124" s="128" t="s">
        <v>106</v>
      </c>
    </row>
    <row r="125" spans="1:9" x14ac:dyDescent="0.15">
      <c r="A125" s="130"/>
      <c r="B125" s="161"/>
      <c r="C125" s="150"/>
      <c r="D125" s="130"/>
      <c r="E125" s="23">
        <v>40</v>
      </c>
      <c r="F125" s="23" t="s">
        <v>50</v>
      </c>
      <c r="G125" s="32">
        <v>3150</v>
      </c>
      <c r="H125" s="126"/>
      <c r="I125" s="128" t="s">
        <v>106</v>
      </c>
    </row>
    <row r="126" spans="1:9" x14ac:dyDescent="0.15">
      <c r="A126" s="130" t="s">
        <v>34</v>
      </c>
      <c r="B126" s="161" t="s">
        <v>60</v>
      </c>
      <c r="C126" s="151" t="s">
        <v>109</v>
      </c>
      <c r="D126" s="130" t="s">
        <v>33</v>
      </c>
      <c r="E126" s="178">
        <v>20</v>
      </c>
      <c r="F126" s="23" t="s">
        <v>130</v>
      </c>
      <c r="G126" s="32" t="s">
        <v>221</v>
      </c>
      <c r="H126" s="126"/>
      <c r="I126" s="128" t="s">
        <v>48</v>
      </c>
    </row>
    <row r="127" spans="1:9" x14ac:dyDescent="0.15">
      <c r="A127" s="130"/>
      <c r="B127" s="161"/>
      <c r="C127" s="150"/>
      <c r="D127" s="130"/>
      <c r="E127" s="178"/>
      <c r="F127" s="23" t="s">
        <v>131</v>
      </c>
      <c r="G127" s="32" t="s">
        <v>221</v>
      </c>
      <c r="H127" s="126"/>
      <c r="I127" s="128" t="s">
        <v>48</v>
      </c>
    </row>
    <row r="128" spans="1:9" x14ac:dyDescent="0.15">
      <c r="A128" s="130"/>
      <c r="B128" s="161"/>
      <c r="C128" s="150"/>
      <c r="D128" s="130"/>
      <c r="E128" s="178"/>
      <c r="F128" s="23" t="s">
        <v>61</v>
      </c>
      <c r="G128" s="32" t="s">
        <v>221</v>
      </c>
      <c r="H128" s="126"/>
      <c r="I128" s="128"/>
    </row>
    <row r="129" spans="1:9" x14ac:dyDescent="0.15">
      <c r="A129" s="130"/>
      <c r="B129" s="161"/>
      <c r="C129" s="150"/>
      <c r="D129" s="130"/>
      <c r="E129" s="127">
        <v>40</v>
      </c>
      <c r="F129" s="23" t="s">
        <v>62</v>
      </c>
      <c r="G129" s="32" t="s">
        <v>221</v>
      </c>
      <c r="H129" s="126"/>
      <c r="I129" s="128"/>
    </row>
    <row r="130" spans="1:9" x14ac:dyDescent="0.15">
      <c r="A130" s="130" t="s">
        <v>34</v>
      </c>
      <c r="B130" s="161"/>
      <c r="C130" s="150"/>
      <c r="D130" s="130" t="s">
        <v>63</v>
      </c>
      <c r="E130" s="130">
        <v>20</v>
      </c>
      <c r="F130" s="23" t="s">
        <v>52</v>
      </c>
      <c r="G130" s="32">
        <v>2050</v>
      </c>
      <c r="H130" s="126"/>
      <c r="I130" s="186" t="s">
        <v>116</v>
      </c>
    </row>
    <row r="131" spans="1:9" x14ac:dyDescent="0.15">
      <c r="A131" s="130"/>
      <c r="B131" s="161"/>
      <c r="C131" s="150"/>
      <c r="D131" s="130"/>
      <c r="E131" s="130"/>
      <c r="F131" s="23" t="s">
        <v>64</v>
      </c>
      <c r="G131" s="32">
        <v>1050</v>
      </c>
      <c r="H131" s="126"/>
      <c r="I131" s="186" t="s">
        <v>116</v>
      </c>
    </row>
    <row r="132" spans="1:9" x14ac:dyDescent="0.15">
      <c r="A132" s="130"/>
      <c r="B132" s="161"/>
      <c r="C132" s="150"/>
      <c r="D132" s="130"/>
      <c r="E132" s="130"/>
      <c r="F132" s="23" t="s">
        <v>65</v>
      </c>
      <c r="G132" s="32">
        <v>2065</v>
      </c>
      <c r="H132" s="126"/>
      <c r="I132" s="186" t="s">
        <v>116</v>
      </c>
    </row>
    <row r="133" spans="1:9" x14ac:dyDescent="0.15">
      <c r="A133" s="130"/>
      <c r="B133" s="161"/>
      <c r="C133" s="150"/>
      <c r="D133" s="130"/>
      <c r="E133" s="130">
        <v>40</v>
      </c>
      <c r="F133" s="23" t="s">
        <v>50</v>
      </c>
      <c r="G133" s="32">
        <v>1450</v>
      </c>
      <c r="H133" s="126"/>
      <c r="I133" s="186" t="s">
        <v>116</v>
      </c>
    </row>
    <row r="134" spans="1:9" x14ac:dyDescent="0.15">
      <c r="A134" s="130"/>
      <c r="B134" s="161"/>
      <c r="C134" s="150"/>
      <c r="D134" s="130"/>
      <c r="E134" s="130"/>
      <c r="F134" s="23" t="s">
        <v>132</v>
      </c>
      <c r="G134" s="32">
        <v>2050</v>
      </c>
      <c r="H134" s="126"/>
      <c r="I134" s="186" t="s">
        <v>116</v>
      </c>
    </row>
    <row r="135" spans="1:9" x14ac:dyDescent="0.15">
      <c r="A135" s="130" t="s">
        <v>31</v>
      </c>
      <c r="B135" s="172" t="s">
        <v>239</v>
      </c>
      <c r="C135" s="150" t="s">
        <v>110</v>
      </c>
      <c r="D135" s="130" t="s">
        <v>17</v>
      </c>
      <c r="E135" s="127">
        <v>20</v>
      </c>
      <c r="F135" s="23" t="s">
        <v>16</v>
      </c>
      <c r="G135" s="117">
        <v>2750</v>
      </c>
      <c r="H135" s="126"/>
      <c r="I135" s="128" t="s">
        <v>106</v>
      </c>
    </row>
    <row r="136" spans="1:9" x14ac:dyDescent="0.15">
      <c r="A136" s="130"/>
      <c r="B136" s="152"/>
      <c r="C136" s="150"/>
      <c r="D136" s="130"/>
      <c r="E136" s="127">
        <v>40</v>
      </c>
      <c r="F136" s="23" t="s">
        <v>32</v>
      </c>
      <c r="G136" s="32">
        <v>3280</v>
      </c>
      <c r="H136" s="126"/>
      <c r="I136" s="128" t="s">
        <v>106</v>
      </c>
    </row>
    <row r="137" spans="1:9" x14ac:dyDescent="0.15">
      <c r="A137" s="130" t="s">
        <v>34</v>
      </c>
      <c r="B137" s="152"/>
      <c r="C137" s="150"/>
      <c r="D137" s="130" t="s">
        <v>33</v>
      </c>
      <c r="E137" s="178">
        <v>20</v>
      </c>
      <c r="F137" s="23" t="s">
        <v>147</v>
      </c>
      <c r="G137" s="32" t="s">
        <v>221</v>
      </c>
      <c r="H137" s="126"/>
      <c r="I137" s="128" t="s">
        <v>48</v>
      </c>
    </row>
    <row r="138" spans="1:9" x14ac:dyDescent="0.15">
      <c r="A138" s="130"/>
      <c r="B138" s="152"/>
      <c r="C138" s="150"/>
      <c r="D138" s="130"/>
      <c r="E138" s="178"/>
      <c r="F138" s="23" t="s">
        <v>148</v>
      </c>
      <c r="G138" s="32" t="s">
        <v>221</v>
      </c>
      <c r="H138" s="126"/>
      <c r="I138" s="128" t="s">
        <v>48</v>
      </c>
    </row>
    <row r="139" spans="1:9" x14ac:dyDescent="0.15">
      <c r="A139" s="130"/>
      <c r="B139" s="152"/>
      <c r="C139" s="150"/>
      <c r="D139" s="130"/>
      <c r="E139" s="178"/>
      <c r="F139" s="23" t="s">
        <v>131</v>
      </c>
      <c r="G139" s="32" t="s">
        <v>221</v>
      </c>
      <c r="H139" s="126"/>
      <c r="I139" s="128"/>
    </row>
    <row r="140" spans="1:9" x14ac:dyDescent="0.15">
      <c r="A140" s="130"/>
      <c r="B140" s="152"/>
      <c r="C140" s="150"/>
      <c r="D140" s="130"/>
      <c r="E140" s="127">
        <v>40</v>
      </c>
      <c r="F140" s="23" t="s">
        <v>149</v>
      </c>
      <c r="G140" s="32" t="s">
        <v>221</v>
      </c>
      <c r="H140" s="126"/>
      <c r="I140" s="128"/>
    </row>
    <row r="141" spans="1:9" x14ac:dyDescent="0.15">
      <c r="A141" s="130" t="s">
        <v>31</v>
      </c>
      <c r="B141" s="152"/>
      <c r="C141" s="150"/>
      <c r="D141" s="130" t="s">
        <v>63</v>
      </c>
      <c r="E141" s="127">
        <v>20</v>
      </c>
      <c r="F141" s="23" t="s">
        <v>16</v>
      </c>
      <c r="G141" s="32">
        <v>3285</v>
      </c>
      <c r="H141" s="126"/>
      <c r="I141" s="186" t="s">
        <v>101</v>
      </c>
    </row>
    <row r="142" spans="1:9" x14ac:dyDescent="0.15">
      <c r="A142" s="130"/>
      <c r="B142" s="152"/>
      <c r="C142" s="150"/>
      <c r="D142" s="130"/>
      <c r="E142" s="127">
        <v>40</v>
      </c>
      <c r="F142" s="23" t="s">
        <v>49</v>
      </c>
      <c r="G142" s="32">
        <v>3765</v>
      </c>
      <c r="H142" s="126"/>
      <c r="I142" s="186" t="s">
        <v>101</v>
      </c>
    </row>
    <row r="143" spans="1:9" x14ac:dyDescent="0.15">
      <c r="A143" s="130" t="s">
        <v>31</v>
      </c>
      <c r="B143" s="152"/>
      <c r="C143" s="150" t="s">
        <v>118</v>
      </c>
      <c r="D143" s="178" t="s">
        <v>33</v>
      </c>
      <c r="E143" s="178">
        <v>20</v>
      </c>
      <c r="F143" s="23" t="s">
        <v>52</v>
      </c>
      <c r="G143" s="32" t="s">
        <v>35</v>
      </c>
      <c r="H143" s="126"/>
      <c r="I143" s="128" t="s">
        <v>48</v>
      </c>
    </row>
    <row r="144" spans="1:9" x14ac:dyDescent="0.15">
      <c r="A144" s="130"/>
      <c r="B144" s="152"/>
      <c r="C144" s="150"/>
      <c r="D144" s="178"/>
      <c r="E144" s="178"/>
      <c r="F144" s="23" t="s">
        <v>68</v>
      </c>
      <c r="G144" s="32" t="s">
        <v>35</v>
      </c>
      <c r="H144" s="126"/>
      <c r="I144" s="128"/>
    </row>
    <row r="145" spans="1:9" x14ac:dyDescent="0.15">
      <c r="A145" s="130"/>
      <c r="B145" s="152"/>
      <c r="C145" s="150"/>
      <c r="D145" s="178"/>
      <c r="E145" s="23">
        <v>40</v>
      </c>
      <c r="F145" s="23" t="s">
        <v>50</v>
      </c>
      <c r="G145" s="32" t="s">
        <v>35</v>
      </c>
      <c r="H145" s="126"/>
      <c r="I145" s="128"/>
    </row>
    <row r="146" spans="1:9" x14ac:dyDescent="0.15">
      <c r="A146" s="130" t="s">
        <v>34</v>
      </c>
      <c r="B146" s="152"/>
      <c r="C146" s="150"/>
      <c r="D146" s="178" t="s">
        <v>33</v>
      </c>
      <c r="E146" s="178">
        <v>20</v>
      </c>
      <c r="F146" s="23" t="s">
        <v>67</v>
      </c>
      <c r="G146" s="32" t="s">
        <v>35</v>
      </c>
      <c r="H146" s="126"/>
      <c r="I146" s="128" t="s">
        <v>48</v>
      </c>
    </row>
    <row r="147" spans="1:9" x14ac:dyDescent="0.15">
      <c r="A147" s="130"/>
      <c r="B147" s="152"/>
      <c r="C147" s="150"/>
      <c r="D147" s="178"/>
      <c r="E147" s="178"/>
      <c r="F147" s="23" t="s">
        <v>134</v>
      </c>
      <c r="G147" s="32" t="s">
        <v>35</v>
      </c>
      <c r="H147" s="126"/>
      <c r="I147" s="128" t="s">
        <v>48</v>
      </c>
    </row>
    <row r="148" spans="1:9" x14ac:dyDescent="0.15">
      <c r="A148" s="130"/>
      <c r="B148" s="152"/>
      <c r="C148" s="150"/>
      <c r="D148" s="178"/>
      <c r="E148" s="178"/>
      <c r="F148" s="23" t="s">
        <v>150</v>
      </c>
      <c r="G148" s="32" t="s">
        <v>35</v>
      </c>
      <c r="H148" s="126"/>
      <c r="I148" s="128"/>
    </row>
    <row r="149" spans="1:9" x14ac:dyDescent="0.15">
      <c r="A149" s="130"/>
      <c r="B149" s="152"/>
      <c r="C149" s="150"/>
      <c r="D149" s="178"/>
      <c r="E149" s="23">
        <v>40</v>
      </c>
      <c r="F149" s="23" t="s">
        <v>151</v>
      </c>
      <c r="G149" s="32">
        <v>5877</v>
      </c>
      <c r="H149" s="126"/>
      <c r="I149" s="128"/>
    </row>
    <row r="150" spans="1:9" x14ac:dyDescent="0.15">
      <c r="A150" s="130" t="s">
        <v>31</v>
      </c>
      <c r="B150" s="152"/>
      <c r="C150" s="150"/>
      <c r="D150" s="130" t="s">
        <v>17</v>
      </c>
      <c r="E150" s="127">
        <v>20</v>
      </c>
      <c r="F150" s="23" t="s">
        <v>16</v>
      </c>
      <c r="G150" s="124">
        <v>3900</v>
      </c>
      <c r="H150" s="126"/>
      <c r="I150" s="128" t="s">
        <v>106</v>
      </c>
    </row>
    <row r="151" spans="1:9" x14ac:dyDescent="0.15">
      <c r="A151" s="130"/>
      <c r="B151" s="152"/>
      <c r="C151" s="150"/>
      <c r="D151" s="130"/>
      <c r="E151" s="127">
        <v>40</v>
      </c>
      <c r="F151" s="23" t="s">
        <v>32</v>
      </c>
      <c r="G151" s="124">
        <v>4400</v>
      </c>
      <c r="H151" s="126"/>
      <c r="I151" s="128" t="s">
        <v>106</v>
      </c>
    </row>
    <row r="152" spans="1:9" x14ac:dyDescent="0.15">
      <c r="A152" s="130" t="s">
        <v>34</v>
      </c>
      <c r="B152" s="152"/>
      <c r="C152" s="150" t="s">
        <v>69</v>
      </c>
      <c r="D152" s="130" t="s">
        <v>33</v>
      </c>
      <c r="E152" s="127">
        <v>20</v>
      </c>
      <c r="F152" s="23" t="s">
        <v>70</v>
      </c>
      <c r="G152" s="32" t="s">
        <v>35</v>
      </c>
      <c r="H152" s="126"/>
      <c r="I152" s="128" t="s">
        <v>48</v>
      </c>
    </row>
    <row r="153" spans="1:9" x14ac:dyDescent="0.15">
      <c r="A153" s="130"/>
      <c r="B153" s="152"/>
      <c r="C153" s="150"/>
      <c r="D153" s="130"/>
      <c r="E153" s="127">
        <v>40</v>
      </c>
      <c r="F153" s="23" t="s">
        <v>71</v>
      </c>
      <c r="G153" s="32" t="s">
        <v>35</v>
      </c>
      <c r="H153" s="126"/>
      <c r="I153" s="128"/>
    </row>
    <row r="154" spans="1:9" x14ac:dyDescent="0.15">
      <c r="A154" s="130" t="s">
        <v>31</v>
      </c>
      <c r="B154" s="152"/>
      <c r="C154" s="150"/>
      <c r="D154" s="130" t="s">
        <v>17</v>
      </c>
      <c r="E154" s="127">
        <v>20</v>
      </c>
      <c r="F154" s="23" t="s">
        <v>16</v>
      </c>
      <c r="G154" s="124">
        <v>3550</v>
      </c>
      <c r="H154" s="126"/>
      <c r="I154" s="128" t="s">
        <v>106</v>
      </c>
    </row>
    <row r="155" spans="1:9" x14ac:dyDescent="0.15">
      <c r="A155" s="130"/>
      <c r="B155" s="152"/>
      <c r="C155" s="150"/>
      <c r="D155" s="130"/>
      <c r="E155" s="127">
        <v>40</v>
      </c>
      <c r="F155" s="23" t="s">
        <v>32</v>
      </c>
      <c r="G155" s="124">
        <v>4000</v>
      </c>
      <c r="H155" s="126"/>
      <c r="I155" s="128" t="s">
        <v>106</v>
      </c>
    </row>
    <row r="156" spans="1:9" x14ac:dyDescent="0.15">
      <c r="A156" s="130" t="s">
        <v>31</v>
      </c>
      <c r="B156" s="152"/>
      <c r="C156" s="150" t="s">
        <v>72</v>
      </c>
      <c r="D156" s="130" t="s">
        <v>17</v>
      </c>
      <c r="E156" s="127">
        <v>20</v>
      </c>
      <c r="F156" s="23" t="s">
        <v>16</v>
      </c>
      <c r="G156" s="32">
        <v>2230</v>
      </c>
      <c r="H156" s="126"/>
      <c r="I156" s="128" t="s">
        <v>106</v>
      </c>
    </row>
    <row r="157" spans="1:9" x14ac:dyDescent="0.15">
      <c r="A157" s="130"/>
      <c r="B157" s="152"/>
      <c r="C157" s="150"/>
      <c r="D157" s="130"/>
      <c r="E157" s="127">
        <v>40</v>
      </c>
      <c r="F157" s="23" t="s">
        <v>32</v>
      </c>
      <c r="G157" s="32">
        <v>2670</v>
      </c>
      <c r="H157" s="126"/>
      <c r="I157" s="128" t="s">
        <v>106</v>
      </c>
    </row>
    <row r="158" spans="1:9" x14ac:dyDescent="0.15">
      <c r="A158" s="130" t="s">
        <v>31</v>
      </c>
      <c r="B158" s="152"/>
      <c r="C158" s="150" t="s">
        <v>73</v>
      </c>
      <c r="D158" s="130" t="s">
        <v>17</v>
      </c>
      <c r="E158" s="127">
        <v>20</v>
      </c>
      <c r="F158" s="23" t="s">
        <v>16</v>
      </c>
      <c r="G158" s="124">
        <v>3350</v>
      </c>
      <c r="H158" s="126"/>
      <c r="I158" s="128" t="s">
        <v>106</v>
      </c>
    </row>
    <row r="159" spans="1:9" x14ac:dyDescent="0.15">
      <c r="A159" s="130"/>
      <c r="B159" s="152"/>
      <c r="C159" s="150"/>
      <c r="D159" s="130"/>
      <c r="E159" s="127">
        <v>40</v>
      </c>
      <c r="F159" s="23" t="s">
        <v>32</v>
      </c>
      <c r="G159" s="124">
        <v>3800</v>
      </c>
      <c r="H159" s="126"/>
      <c r="I159" s="128" t="s">
        <v>106</v>
      </c>
    </row>
    <row r="160" spans="1:9" x14ac:dyDescent="0.15">
      <c r="A160" s="130" t="s">
        <v>31</v>
      </c>
      <c r="B160" s="152"/>
      <c r="C160" s="150" t="s">
        <v>74</v>
      </c>
      <c r="D160" s="130" t="s">
        <v>17</v>
      </c>
      <c r="E160" s="127">
        <v>20</v>
      </c>
      <c r="F160" s="23" t="s">
        <v>16</v>
      </c>
      <c r="G160" s="124">
        <v>3350</v>
      </c>
      <c r="H160" s="126"/>
      <c r="I160" s="128" t="s">
        <v>106</v>
      </c>
    </row>
    <row r="161" spans="1:9" x14ac:dyDescent="0.15">
      <c r="A161" s="130"/>
      <c r="B161" s="152"/>
      <c r="C161" s="150"/>
      <c r="D161" s="130"/>
      <c r="E161" s="127">
        <v>40</v>
      </c>
      <c r="F161" s="23" t="s">
        <v>32</v>
      </c>
      <c r="G161" s="124">
        <v>3800</v>
      </c>
      <c r="H161" s="126"/>
      <c r="I161" s="128" t="s">
        <v>106</v>
      </c>
    </row>
    <row r="162" spans="1:9" x14ac:dyDescent="0.15">
      <c r="A162" s="130" t="s">
        <v>135</v>
      </c>
      <c r="B162" s="175" t="s">
        <v>240</v>
      </c>
      <c r="C162" s="150" t="s">
        <v>112</v>
      </c>
      <c r="D162" s="130" t="s">
        <v>121</v>
      </c>
      <c r="E162" s="130">
        <v>20</v>
      </c>
      <c r="F162" s="25" t="s">
        <v>158</v>
      </c>
      <c r="G162" s="32">
        <v>2260</v>
      </c>
      <c r="H162" s="126"/>
      <c r="I162" s="44" t="s">
        <v>113</v>
      </c>
    </row>
    <row r="163" spans="1:9" x14ac:dyDescent="0.15">
      <c r="A163" s="130"/>
      <c r="B163" s="181"/>
      <c r="C163" s="150"/>
      <c r="D163" s="130"/>
      <c r="E163" s="130"/>
      <c r="F163" s="23" t="s">
        <v>136</v>
      </c>
      <c r="G163" s="32">
        <v>2750</v>
      </c>
      <c r="H163" s="126"/>
      <c r="I163" s="44" t="s">
        <v>113</v>
      </c>
    </row>
    <row r="164" spans="1:9" x14ac:dyDescent="0.15">
      <c r="A164" s="130"/>
      <c r="B164" s="181"/>
      <c r="C164" s="150"/>
      <c r="D164" s="130"/>
      <c r="E164" s="130"/>
      <c r="F164" s="23" t="s">
        <v>137</v>
      </c>
      <c r="G164" s="32">
        <v>2980</v>
      </c>
      <c r="H164" s="126"/>
      <c r="I164" s="44" t="s">
        <v>113</v>
      </c>
    </row>
    <row r="165" spans="1:9" x14ac:dyDescent="0.15">
      <c r="A165" s="130"/>
      <c r="B165" s="181"/>
      <c r="C165" s="150"/>
      <c r="D165" s="130"/>
      <c r="E165" s="130"/>
      <c r="F165" s="23" t="s">
        <v>138</v>
      </c>
      <c r="G165" s="32">
        <v>3460</v>
      </c>
      <c r="H165" s="126"/>
      <c r="I165" s="44" t="s">
        <v>113</v>
      </c>
    </row>
    <row r="166" spans="1:9" x14ac:dyDescent="0.15">
      <c r="A166" s="130"/>
      <c r="B166" s="181"/>
      <c r="C166" s="150"/>
      <c r="D166" s="130"/>
      <c r="E166" s="23">
        <v>40</v>
      </c>
      <c r="F166" s="23" t="s">
        <v>16</v>
      </c>
      <c r="G166" s="32">
        <v>4520</v>
      </c>
      <c r="H166" s="126"/>
      <c r="I166" s="44" t="s">
        <v>113</v>
      </c>
    </row>
    <row r="167" spans="1:9" x14ac:dyDescent="0.15">
      <c r="A167" s="181" t="s">
        <v>164</v>
      </c>
      <c r="B167" s="181"/>
      <c r="C167" s="150"/>
      <c r="D167" s="181" t="s">
        <v>174</v>
      </c>
      <c r="E167" s="32">
        <v>20</v>
      </c>
      <c r="F167" s="32" t="s">
        <v>161</v>
      </c>
      <c r="G167" s="32" t="s">
        <v>222</v>
      </c>
      <c r="H167" s="162" t="s">
        <v>177</v>
      </c>
      <c r="I167" s="44" t="s">
        <v>107</v>
      </c>
    </row>
    <row r="168" spans="1:9" x14ac:dyDescent="0.15">
      <c r="A168" s="181"/>
      <c r="B168" s="181"/>
      <c r="C168" s="150"/>
      <c r="D168" s="181"/>
      <c r="E168" s="32">
        <v>40</v>
      </c>
      <c r="F168" s="32" t="s">
        <v>163</v>
      </c>
      <c r="G168" s="32" t="s">
        <v>223</v>
      </c>
      <c r="H168" s="162"/>
      <c r="I168" s="44" t="s">
        <v>107</v>
      </c>
    </row>
    <row r="169" spans="1:9" x14ac:dyDescent="0.15">
      <c r="A169" s="130" t="s">
        <v>135</v>
      </c>
      <c r="B169" s="181"/>
      <c r="C169" s="150"/>
      <c r="D169" s="181"/>
      <c r="E169" s="182">
        <v>20</v>
      </c>
      <c r="F169" s="32" t="s">
        <v>166</v>
      </c>
      <c r="G169" s="32" t="s">
        <v>224</v>
      </c>
      <c r="H169" s="162" t="s">
        <v>178</v>
      </c>
      <c r="I169" s="44" t="s">
        <v>107</v>
      </c>
    </row>
    <row r="170" spans="1:9" x14ac:dyDescent="0.15">
      <c r="A170" s="130"/>
      <c r="B170" s="181"/>
      <c r="C170" s="150"/>
      <c r="D170" s="181"/>
      <c r="E170" s="182"/>
      <c r="F170" s="32" t="s">
        <v>167</v>
      </c>
      <c r="G170" s="32" t="s">
        <v>225</v>
      </c>
      <c r="H170" s="162"/>
      <c r="I170" s="44" t="s">
        <v>107</v>
      </c>
    </row>
    <row r="171" spans="1:9" x14ac:dyDescent="0.15">
      <c r="A171" s="130"/>
      <c r="B171" s="181"/>
      <c r="C171" s="150"/>
      <c r="D171" s="181"/>
      <c r="E171" s="182"/>
      <c r="F171" s="32" t="s">
        <v>168</v>
      </c>
      <c r="G171" s="32" t="s">
        <v>226</v>
      </c>
      <c r="H171" s="162"/>
      <c r="I171" s="44" t="s">
        <v>107</v>
      </c>
    </row>
    <row r="172" spans="1:9" x14ac:dyDescent="0.15">
      <c r="A172" s="130"/>
      <c r="B172" s="181"/>
      <c r="C172" s="150"/>
      <c r="D172" s="181"/>
      <c r="E172" s="182"/>
      <c r="F172" s="32" t="s">
        <v>169</v>
      </c>
      <c r="G172" s="32" t="s">
        <v>227</v>
      </c>
      <c r="H172" s="162"/>
      <c r="I172" s="44" t="s">
        <v>107</v>
      </c>
    </row>
    <row r="173" spans="1:9" x14ac:dyDescent="0.15">
      <c r="A173" s="130"/>
      <c r="B173" s="181"/>
      <c r="C173" s="150"/>
      <c r="D173" s="181"/>
      <c r="E173" s="182"/>
      <c r="F173" s="32" t="s">
        <v>170</v>
      </c>
      <c r="G173" s="32" t="s">
        <v>228</v>
      </c>
      <c r="H173" s="162"/>
      <c r="I173" s="44" t="s">
        <v>107</v>
      </c>
    </row>
    <row r="174" spans="1:9" x14ac:dyDescent="0.15">
      <c r="A174" s="130"/>
      <c r="B174" s="181"/>
      <c r="C174" s="150"/>
      <c r="D174" s="181"/>
      <c r="E174" s="182"/>
      <c r="F174" s="32" t="s">
        <v>171</v>
      </c>
      <c r="G174" s="32" t="s">
        <v>229</v>
      </c>
      <c r="H174" s="162"/>
      <c r="I174" s="44" t="s">
        <v>107</v>
      </c>
    </row>
    <row r="175" spans="1:9" x14ac:dyDescent="0.15">
      <c r="A175" s="130"/>
      <c r="B175" s="181"/>
      <c r="C175" s="150"/>
      <c r="D175" s="181"/>
      <c r="E175" s="32">
        <v>40</v>
      </c>
      <c r="F175" s="32" t="s">
        <v>172</v>
      </c>
      <c r="G175" s="32" t="s">
        <v>230</v>
      </c>
      <c r="H175" s="162"/>
      <c r="I175" s="44" t="s">
        <v>107</v>
      </c>
    </row>
    <row r="176" spans="1:9" x14ac:dyDescent="0.15">
      <c r="A176" s="130" t="s">
        <v>140</v>
      </c>
      <c r="B176" s="173" t="s">
        <v>241</v>
      </c>
      <c r="C176" s="183" t="s">
        <v>159</v>
      </c>
      <c r="D176" s="130" t="s">
        <v>121</v>
      </c>
      <c r="E176" s="130">
        <v>20</v>
      </c>
      <c r="F176" s="23" t="s">
        <v>139</v>
      </c>
      <c r="G176" s="32">
        <v>2150</v>
      </c>
      <c r="H176" s="126"/>
      <c r="I176" s="44" t="s">
        <v>113</v>
      </c>
    </row>
    <row r="177" spans="1:9" x14ac:dyDescent="0.15">
      <c r="A177" s="130"/>
      <c r="B177" s="161"/>
      <c r="C177" s="183"/>
      <c r="D177" s="130"/>
      <c r="E177" s="130"/>
      <c r="F177" s="23" t="s">
        <v>141</v>
      </c>
      <c r="G177" s="32">
        <v>2185</v>
      </c>
      <c r="H177" s="126"/>
      <c r="I177" s="44" t="s">
        <v>113</v>
      </c>
    </row>
    <row r="178" spans="1:9" x14ac:dyDescent="0.15">
      <c r="A178" s="130"/>
      <c r="B178" s="161"/>
      <c r="C178" s="183"/>
      <c r="D178" s="130"/>
      <c r="E178" s="130"/>
      <c r="F178" s="23" t="s">
        <v>142</v>
      </c>
      <c r="G178" s="32">
        <v>2550</v>
      </c>
      <c r="H178" s="126"/>
      <c r="I178" s="44" t="s">
        <v>113</v>
      </c>
    </row>
    <row r="179" spans="1:9" x14ac:dyDescent="0.15">
      <c r="A179" s="130"/>
      <c r="B179" s="161"/>
      <c r="C179" s="183"/>
      <c r="D179" s="130"/>
      <c r="E179" s="130"/>
      <c r="F179" s="23" t="s">
        <v>143</v>
      </c>
      <c r="G179" s="32">
        <v>3370</v>
      </c>
      <c r="H179" s="126"/>
      <c r="I179" s="44" t="s">
        <v>113</v>
      </c>
    </row>
    <row r="180" spans="1:9" x14ac:dyDescent="0.15">
      <c r="A180" s="130"/>
      <c r="B180" s="161"/>
      <c r="C180" s="183"/>
      <c r="D180" s="130"/>
      <c r="E180" s="178">
        <v>40</v>
      </c>
      <c r="F180" s="23" t="s">
        <v>144</v>
      </c>
      <c r="G180" s="32">
        <v>3940</v>
      </c>
      <c r="H180" s="126"/>
      <c r="I180" s="44" t="s">
        <v>113</v>
      </c>
    </row>
    <row r="181" spans="1:9" x14ac:dyDescent="0.15">
      <c r="A181" s="130"/>
      <c r="B181" s="161"/>
      <c r="C181" s="183"/>
      <c r="D181" s="130"/>
      <c r="E181" s="178"/>
      <c r="F181" s="23" t="s">
        <v>145</v>
      </c>
      <c r="G181" s="32">
        <v>4020</v>
      </c>
      <c r="H181" s="126"/>
      <c r="I181" s="44" t="s">
        <v>113</v>
      </c>
    </row>
  </sheetData>
  <mergeCells count="202">
    <mergeCell ref="H167:H168"/>
    <mergeCell ref="E169:E174"/>
    <mergeCell ref="A169:A175"/>
    <mergeCell ref="H169:H175"/>
    <mergeCell ref="B176:B181"/>
    <mergeCell ref="C176:C181"/>
    <mergeCell ref="D176:D181"/>
    <mergeCell ref="E176:E179"/>
    <mergeCell ref="A176:A181"/>
    <mergeCell ref="E180:E181"/>
    <mergeCell ref="C160:C161"/>
    <mergeCell ref="D160:D161"/>
    <mergeCell ref="A160:A161"/>
    <mergeCell ref="B162:B175"/>
    <mergeCell ref="C162:C175"/>
    <mergeCell ref="D162:D166"/>
    <mergeCell ref="E162:E165"/>
    <mergeCell ref="A162:A166"/>
    <mergeCell ref="D167:D175"/>
    <mergeCell ref="A167:A168"/>
    <mergeCell ref="C156:C157"/>
    <mergeCell ref="D156:D157"/>
    <mergeCell ref="A156:A157"/>
    <mergeCell ref="C158:C159"/>
    <mergeCell ref="D158:D159"/>
    <mergeCell ref="A158:A159"/>
    <mergeCell ref="A150:A151"/>
    <mergeCell ref="C152:C155"/>
    <mergeCell ref="D152:D153"/>
    <mergeCell ref="A152:A153"/>
    <mergeCell ref="D154:D155"/>
    <mergeCell ref="A154:A155"/>
    <mergeCell ref="A141:A142"/>
    <mergeCell ref="C143:C151"/>
    <mergeCell ref="D143:D145"/>
    <mergeCell ref="E143:E144"/>
    <mergeCell ref="A143:A145"/>
    <mergeCell ref="D146:D149"/>
    <mergeCell ref="E146:E148"/>
    <mergeCell ref="A146:A149"/>
    <mergeCell ref="D150:D151"/>
    <mergeCell ref="E133:E134"/>
    <mergeCell ref="B135:B161"/>
    <mergeCell ref="C135:C142"/>
    <mergeCell ref="D135:D136"/>
    <mergeCell ref="A135:A136"/>
    <mergeCell ref="D137:D140"/>
    <mergeCell ref="E137:E139"/>
    <mergeCell ref="A137:A140"/>
    <mergeCell ref="D141:D142"/>
    <mergeCell ref="B126:B134"/>
    <mergeCell ref="C126:C134"/>
    <mergeCell ref="D126:D129"/>
    <mergeCell ref="E126:E128"/>
    <mergeCell ref="A126:A129"/>
    <mergeCell ref="D130:D134"/>
    <mergeCell ref="E130:E132"/>
    <mergeCell ref="A130:A134"/>
    <mergeCell ref="B114:B125"/>
    <mergeCell ref="C114:C125"/>
    <mergeCell ref="D114:D118"/>
    <mergeCell ref="E114:E117"/>
    <mergeCell ref="A114:A118"/>
    <mergeCell ref="D119:D125"/>
    <mergeCell ref="E119:E124"/>
    <mergeCell ref="A119:A125"/>
    <mergeCell ref="E108:E109"/>
    <mergeCell ref="B110:B113"/>
    <mergeCell ref="C110:C113"/>
    <mergeCell ref="D110:D113"/>
    <mergeCell ref="E110:E112"/>
    <mergeCell ref="A110:A113"/>
    <mergeCell ref="D101:D102"/>
    <mergeCell ref="A101:A102"/>
    <mergeCell ref="B103:B109"/>
    <mergeCell ref="C103:C109"/>
    <mergeCell ref="D103:D106"/>
    <mergeCell ref="E103:E104"/>
    <mergeCell ref="A103:A106"/>
    <mergeCell ref="E105:E106"/>
    <mergeCell ref="D107:D109"/>
    <mergeCell ref="A107:A109"/>
    <mergeCell ref="D92:D94"/>
    <mergeCell ref="A92:A94"/>
    <mergeCell ref="E93:E94"/>
    <mergeCell ref="C95:C102"/>
    <mergeCell ref="D95:D97"/>
    <mergeCell ref="E95:E96"/>
    <mergeCell ref="A95:A97"/>
    <mergeCell ref="D98:D100"/>
    <mergeCell ref="E98:E99"/>
    <mergeCell ref="A98:A100"/>
    <mergeCell ref="B84:B102"/>
    <mergeCell ref="C84:C94"/>
    <mergeCell ref="D84:D86"/>
    <mergeCell ref="E84:E85"/>
    <mergeCell ref="A84:A86"/>
    <mergeCell ref="D87:D89"/>
    <mergeCell ref="E87:E88"/>
    <mergeCell ref="A87:A89"/>
    <mergeCell ref="D90:D91"/>
    <mergeCell ref="A90:A91"/>
    <mergeCell ref="C78:C83"/>
    <mergeCell ref="D78:D80"/>
    <mergeCell ref="E78:E79"/>
    <mergeCell ref="A78:A80"/>
    <mergeCell ref="D81:D83"/>
    <mergeCell ref="E81:E82"/>
    <mergeCell ref="A81:A83"/>
    <mergeCell ref="C70:C77"/>
    <mergeCell ref="D70:D72"/>
    <mergeCell ref="E70:E71"/>
    <mergeCell ref="A70:A72"/>
    <mergeCell ref="D73:D75"/>
    <mergeCell ref="E73:E74"/>
    <mergeCell ref="A73:A75"/>
    <mergeCell ref="D76:D77"/>
    <mergeCell ref="A76:A77"/>
    <mergeCell ref="C64:C69"/>
    <mergeCell ref="D64:D66"/>
    <mergeCell ref="E64:E65"/>
    <mergeCell ref="A64:A66"/>
    <mergeCell ref="D67:D69"/>
    <mergeCell ref="E67:E68"/>
    <mergeCell ref="A67:A69"/>
    <mergeCell ref="E56:E57"/>
    <mergeCell ref="A56:A58"/>
    <mergeCell ref="D59:D60"/>
    <mergeCell ref="A59:A60"/>
    <mergeCell ref="C61:C63"/>
    <mergeCell ref="D61:D63"/>
    <mergeCell ref="E61:E62"/>
    <mergeCell ref="A61:A63"/>
    <mergeCell ref="D48:D49"/>
    <mergeCell ref="A48:A49"/>
    <mergeCell ref="D50:D52"/>
    <mergeCell ref="E50:E51"/>
    <mergeCell ref="A50:A52"/>
    <mergeCell ref="C53:C60"/>
    <mergeCell ref="D53:D55"/>
    <mergeCell ref="E53:E54"/>
    <mergeCell ref="A53:A55"/>
    <mergeCell ref="D56:D58"/>
    <mergeCell ref="B40:B83"/>
    <mergeCell ref="C40:C52"/>
    <mergeCell ref="D40:D42"/>
    <mergeCell ref="E40:E41"/>
    <mergeCell ref="A40:A42"/>
    <mergeCell ref="D43:D45"/>
    <mergeCell ref="E43:E44"/>
    <mergeCell ref="A43:A45"/>
    <mergeCell ref="D46:D47"/>
    <mergeCell ref="A46:A47"/>
    <mergeCell ref="C35:C37"/>
    <mergeCell ref="D35:D37"/>
    <mergeCell ref="E35:E36"/>
    <mergeCell ref="A35:A37"/>
    <mergeCell ref="C38:C39"/>
    <mergeCell ref="D38:D39"/>
    <mergeCell ref="A38:A39"/>
    <mergeCell ref="C29:C34"/>
    <mergeCell ref="D29:D31"/>
    <mergeCell ref="E29:E30"/>
    <mergeCell ref="A29:A31"/>
    <mergeCell ref="D32:D34"/>
    <mergeCell ref="E32:E33"/>
    <mergeCell ref="A32:A34"/>
    <mergeCell ref="C23:C28"/>
    <mergeCell ref="D23:D25"/>
    <mergeCell ref="E23:E24"/>
    <mergeCell ref="A23:A25"/>
    <mergeCell ref="D26:D28"/>
    <mergeCell ref="E26:E27"/>
    <mergeCell ref="A26:A28"/>
    <mergeCell ref="D14:D16"/>
    <mergeCell ref="E14:E15"/>
    <mergeCell ref="A14:A16"/>
    <mergeCell ref="C17:C22"/>
    <mergeCell ref="D17:D19"/>
    <mergeCell ref="E17:E18"/>
    <mergeCell ref="A17:A19"/>
    <mergeCell ref="D20:D22"/>
    <mergeCell ref="E20:E21"/>
    <mergeCell ref="A20:A22"/>
    <mergeCell ref="B8:B10"/>
    <mergeCell ref="C8:C10"/>
    <mergeCell ref="D8:D10"/>
    <mergeCell ref="E8:E9"/>
    <mergeCell ref="A8:A10"/>
    <mergeCell ref="B11:B39"/>
    <mergeCell ref="C11:C16"/>
    <mergeCell ref="D11:D13"/>
    <mergeCell ref="E11:E12"/>
    <mergeCell ref="A11:A13"/>
    <mergeCell ref="B2:B7"/>
    <mergeCell ref="C2:C7"/>
    <mergeCell ref="D2:D4"/>
    <mergeCell ref="E2:E3"/>
    <mergeCell ref="A2:A4"/>
    <mergeCell ref="D5:D7"/>
    <mergeCell ref="E5:E6"/>
    <mergeCell ref="A5:A7"/>
  </mergeCells>
  <phoneticPr fontId="5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5"/>
  <sheetViews>
    <sheetView zoomScaleSheetLayoutView="100" workbookViewId="0">
      <pane ySplit="1" topLeftCell="A172" activePane="bottomLeft" state="frozen"/>
      <selection pane="bottomLeft" activeCell="A196" sqref="A196"/>
    </sheetView>
  </sheetViews>
  <sheetFormatPr defaultRowHeight="14.25" customHeight="1" x14ac:dyDescent="0.15"/>
  <cols>
    <col min="1" max="1" width="17.125" style="17" customWidth="1"/>
    <col min="2" max="2" width="14.125" style="14" customWidth="1"/>
    <col min="3" max="3" width="9" style="20"/>
    <col min="4" max="4" width="14" style="20" customWidth="1"/>
    <col min="5" max="5" width="20.625" style="20" bestFit="1" customWidth="1"/>
    <col min="6" max="6" width="9" style="20"/>
    <col min="7" max="7" width="9.25" style="116" customWidth="1"/>
    <col min="8" max="8" width="11.25" style="107" customWidth="1"/>
    <col min="9" max="9" width="13.875" style="57" bestFit="1" customWidth="1"/>
    <col min="10" max="10" width="12.625" style="59" customWidth="1"/>
    <col min="11" max="11" width="28.125" style="59" customWidth="1"/>
    <col min="12" max="16384" width="9" style="17"/>
  </cols>
  <sheetData>
    <row r="1" spans="1:11" s="27" customFormat="1" ht="14.25" customHeight="1" thickBot="1" x14ac:dyDescent="0.2">
      <c r="A1" s="40" t="s">
        <v>0</v>
      </c>
      <c r="B1" s="13" t="s">
        <v>1</v>
      </c>
      <c r="C1" s="19" t="s">
        <v>2</v>
      </c>
      <c r="D1" s="19" t="s">
        <v>3</v>
      </c>
      <c r="E1" s="19" t="s">
        <v>119</v>
      </c>
      <c r="F1" s="19" t="s">
        <v>4</v>
      </c>
      <c r="G1" s="112" t="s">
        <v>5</v>
      </c>
      <c r="H1" s="42" t="s">
        <v>6</v>
      </c>
      <c r="I1" s="41" t="s">
        <v>175</v>
      </c>
      <c r="J1" s="42" t="s">
        <v>7</v>
      </c>
      <c r="K1" s="42" t="s">
        <v>8</v>
      </c>
    </row>
    <row r="2" spans="1:11" s="27" customFormat="1" ht="14.25" customHeight="1" thickTop="1" x14ac:dyDescent="0.15">
      <c r="A2" s="154" t="s">
        <v>9</v>
      </c>
      <c r="B2" s="159" t="s">
        <v>96</v>
      </c>
      <c r="C2" s="130" t="s">
        <v>10</v>
      </c>
      <c r="D2" s="130" t="s">
        <v>11</v>
      </c>
      <c r="E2" s="23" t="s">
        <v>12</v>
      </c>
      <c r="F2" s="130" t="s">
        <v>13</v>
      </c>
      <c r="G2" s="117">
        <v>1025</v>
      </c>
      <c r="H2" s="32">
        <v>2600</v>
      </c>
      <c r="I2" s="24" t="s">
        <v>176</v>
      </c>
      <c r="J2" s="25">
        <f t="shared" ref="J2:J29" si="0">SUM(G2:H2)</f>
        <v>3625</v>
      </c>
      <c r="K2" s="26"/>
    </row>
    <row r="3" spans="1:11" s="27" customFormat="1" ht="14.25" customHeight="1" x14ac:dyDescent="0.15">
      <c r="A3" s="155"/>
      <c r="B3" s="160"/>
      <c r="C3" s="130"/>
      <c r="D3" s="130"/>
      <c r="E3" s="23" t="s">
        <v>14</v>
      </c>
      <c r="F3" s="130"/>
      <c r="G3" s="117">
        <v>1025</v>
      </c>
      <c r="H3" s="32">
        <v>4100</v>
      </c>
      <c r="I3" s="24" t="s">
        <v>176</v>
      </c>
      <c r="J3" s="25">
        <f t="shared" si="0"/>
        <v>5125</v>
      </c>
      <c r="K3" s="28"/>
    </row>
    <row r="4" spans="1:11" s="27" customFormat="1" ht="14.25" customHeight="1" thickBot="1" x14ac:dyDescent="0.2">
      <c r="A4" s="155"/>
      <c r="B4" s="160"/>
      <c r="C4" s="130"/>
      <c r="D4" s="23" t="s">
        <v>15</v>
      </c>
      <c r="E4" s="23" t="s">
        <v>16</v>
      </c>
      <c r="F4" s="130"/>
      <c r="G4" s="117">
        <v>1650</v>
      </c>
      <c r="H4" s="32">
        <v>4350</v>
      </c>
      <c r="I4" s="24" t="s">
        <v>176</v>
      </c>
      <c r="J4" s="25">
        <f t="shared" si="0"/>
        <v>6000</v>
      </c>
      <c r="K4" s="29"/>
    </row>
    <row r="5" spans="1:11" s="27" customFormat="1" ht="14.25" customHeight="1" thickTop="1" x14ac:dyDescent="0.15">
      <c r="A5" s="155"/>
      <c r="B5" s="160"/>
      <c r="C5" s="130" t="s">
        <v>17</v>
      </c>
      <c r="D5" s="130" t="s">
        <v>11</v>
      </c>
      <c r="E5" s="23" t="s">
        <v>12</v>
      </c>
      <c r="F5" s="130" t="s">
        <v>13</v>
      </c>
      <c r="G5" s="113">
        <v>1025</v>
      </c>
      <c r="H5" s="32">
        <v>2500</v>
      </c>
      <c r="I5" s="24" t="s">
        <v>176</v>
      </c>
      <c r="J5" s="43">
        <f t="shared" si="0"/>
        <v>3525</v>
      </c>
      <c r="K5" s="43" t="s">
        <v>22</v>
      </c>
    </row>
    <row r="6" spans="1:11" s="27" customFormat="1" ht="14.25" customHeight="1" x14ac:dyDescent="0.15">
      <c r="A6" s="155"/>
      <c r="B6" s="160"/>
      <c r="C6" s="130"/>
      <c r="D6" s="130"/>
      <c r="E6" s="23" t="s">
        <v>18</v>
      </c>
      <c r="F6" s="130"/>
      <c r="G6" s="113">
        <v>1025</v>
      </c>
      <c r="H6" s="32">
        <v>3900</v>
      </c>
      <c r="I6" s="24" t="s">
        <v>176</v>
      </c>
      <c r="J6" s="43">
        <f t="shared" si="0"/>
        <v>4925</v>
      </c>
      <c r="K6" s="43" t="s">
        <v>22</v>
      </c>
    </row>
    <row r="7" spans="1:11" s="27" customFormat="1" ht="14.25" customHeight="1" x14ac:dyDescent="0.15">
      <c r="A7" s="155"/>
      <c r="B7" s="160"/>
      <c r="C7" s="130"/>
      <c r="D7" s="22" t="s">
        <v>15</v>
      </c>
      <c r="E7" s="23" t="s">
        <v>19</v>
      </c>
      <c r="F7" s="130"/>
      <c r="G7" s="117">
        <v>1850</v>
      </c>
      <c r="H7" s="32">
        <v>4150</v>
      </c>
      <c r="I7" s="24" t="s">
        <v>176</v>
      </c>
      <c r="J7" s="43">
        <f t="shared" si="0"/>
        <v>6000</v>
      </c>
      <c r="K7" s="43" t="s">
        <v>22</v>
      </c>
    </row>
    <row r="8" spans="1:11" s="27" customFormat="1" ht="14.25" customHeight="1" x14ac:dyDescent="0.15">
      <c r="A8" s="156" t="s">
        <v>97</v>
      </c>
      <c r="B8" s="158" t="s">
        <v>98</v>
      </c>
      <c r="C8" s="130" t="s">
        <v>17</v>
      </c>
      <c r="D8" s="130" t="s">
        <v>11</v>
      </c>
      <c r="E8" s="23" t="s">
        <v>12</v>
      </c>
      <c r="F8" s="130" t="s">
        <v>13</v>
      </c>
      <c r="G8" s="113">
        <v>1025</v>
      </c>
      <c r="H8" s="32">
        <v>2650</v>
      </c>
      <c r="I8" s="24" t="s">
        <v>176</v>
      </c>
      <c r="J8" s="43">
        <f t="shared" si="0"/>
        <v>3675</v>
      </c>
      <c r="K8" s="44" t="s">
        <v>99</v>
      </c>
    </row>
    <row r="9" spans="1:11" s="30" customFormat="1" ht="14.25" customHeight="1" x14ac:dyDescent="0.15">
      <c r="A9" s="156"/>
      <c r="B9" s="158"/>
      <c r="C9" s="130"/>
      <c r="D9" s="130"/>
      <c r="E9" s="23" t="s">
        <v>18</v>
      </c>
      <c r="F9" s="130"/>
      <c r="G9" s="113">
        <v>1025</v>
      </c>
      <c r="H9" s="32">
        <v>4200</v>
      </c>
      <c r="I9" s="24" t="s">
        <v>176</v>
      </c>
      <c r="J9" s="43">
        <f t="shared" si="0"/>
        <v>5225</v>
      </c>
      <c r="K9" s="44" t="s">
        <v>99</v>
      </c>
    </row>
    <row r="10" spans="1:11" s="30" customFormat="1" ht="14.25" customHeight="1" thickBot="1" x14ac:dyDescent="0.2">
      <c r="A10" s="157"/>
      <c r="B10" s="150"/>
      <c r="C10" s="130"/>
      <c r="D10" s="23" t="s">
        <v>15</v>
      </c>
      <c r="E10" s="23" t="s">
        <v>19</v>
      </c>
      <c r="F10" s="130"/>
      <c r="G10" s="117">
        <v>1850</v>
      </c>
      <c r="H10" s="32">
        <v>4400</v>
      </c>
      <c r="I10" s="24" t="s">
        <v>176</v>
      </c>
      <c r="J10" s="31">
        <f t="shared" si="0"/>
        <v>6250</v>
      </c>
      <c r="K10" s="44" t="s">
        <v>99</v>
      </c>
    </row>
    <row r="11" spans="1:11" s="30" customFormat="1" ht="14.25" customHeight="1" thickTop="1" x14ac:dyDescent="0.15">
      <c r="A11" s="152" t="s">
        <v>23</v>
      </c>
      <c r="B11" s="150" t="s">
        <v>24</v>
      </c>
      <c r="C11" s="130" t="s">
        <v>10</v>
      </c>
      <c r="D11" s="130" t="s">
        <v>11</v>
      </c>
      <c r="E11" s="23" t="s">
        <v>12</v>
      </c>
      <c r="F11" s="130" t="s">
        <v>13</v>
      </c>
      <c r="G11" s="117">
        <v>1025</v>
      </c>
      <c r="H11" s="32">
        <v>3750</v>
      </c>
      <c r="I11" s="24" t="s">
        <v>176</v>
      </c>
      <c r="J11" s="31">
        <f t="shared" si="0"/>
        <v>4775</v>
      </c>
      <c r="K11" s="26"/>
    </row>
    <row r="12" spans="1:11" s="30" customFormat="1" ht="14.25" customHeight="1" x14ac:dyDescent="0.15">
      <c r="A12" s="152"/>
      <c r="B12" s="150"/>
      <c r="C12" s="130"/>
      <c r="D12" s="130"/>
      <c r="E12" s="23" t="s">
        <v>14</v>
      </c>
      <c r="F12" s="130"/>
      <c r="G12" s="117">
        <v>1025</v>
      </c>
      <c r="H12" s="32">
        <v>6100</v>
      </c>
      <c r="I12" s="24" t="s">
        <v>176</v>
      </c>
      <c r="J12" s="31">
        <f t="shared" si="0"/>
        <v>7125</v>
      </c>
      <c r="K12" s="28"/>
    </row>
    <row r="13" spans="1:11" s="30" customFormat="1" ht="14.25" customHeight="1" thickBot="1" x14ac:dyDescent="0.2">
      <c r="A13" s="152"/>
      <c r="B13" s="150"/>
      <c r="C13" s="130"/>
      <c r="D13" s="23" t="s">
        <v>15</v>
      </c>
      <c r="E13" s="23" t="s">
        <v>16</v>
      </c>
      <c r="F13" s="130"/>
      <c r="G13" s="117">
        <v>1650</v>
      </c>
      <c r="H13" s="32">
        <v>6300</v>
      </c>
      <c r="I13" s="24" t="s">
        <v>176</v>
      </c>
      <c r="J13" s="31">
        <f t="shared" si="0"/>
        <v>7950</v>
      </c>
      <c r="K13" s="29"/>
    </row>
    <row r="14" spans="1:11" s="30" customFormat="1" ht="14.25" customHeight="1" thickTop="1" x14ac:dyDescent="0.15">
      <c r="A14" s="152"/>
      <c r="B14" s="150"/>
      <c r="C14" s="130" t="s">
        <v>17</v>
      </c>
      <c r="D14" s="130" t="s">
        <v>11</v>
      </c>
      <c r="E14" s="23" t="s">
        <v>12</v>
      </c>
      <c r="F14" s="130" t="s">
        <v>13</v>
      </c>
      <c r="G14" s="113">
        <v>1025</v>
      </c>
      <c r="H14" s="113">
        <v>3600</v>
      </c>
      <c r="I14" s="24" t="s">
        <v>176</v>
      </c>
      <c r="J14" s="31">
        <f t="shared" si="0"/>
        <v>4625</v>
      </c>
      <c r="K14" s="31" t="s">
        <v>22</v>
      </c>
    </row>
    <row r="15" spans="1:11" s="30" customFormat="1" ht="14.25" customHeight="1" x14ac:dyDescent="0.15">
      <c r="A15" s="152"/>
      <c r="B15" s="150"/>
      <c r="C15" s="130"/>
      <c r="D15" s="130"/>
      <c r="E15" s="23" t="s">
        <v>18</v>
      </c>
      <c r="F15" s="130"/>
      <c r="G15" s="113">
        <v>1025</v>
      </c>
      <c r="H15" s="113">
        <v>6200</v>
      </c>
      <c r="I15" s="24" t="s">
        <v>176</v>
      </c>
      <c r="J15" s="31">
        <f t="shared" si="0"/>
        <v>7225</v>
      </c>
      <c r="K15" s="31" t="s">
        <v>22</v>
      </c>
    </row>
    <row r="16" spans="1:11" s="30" customFormat="1" ht="14.25" customHeight="1" thickBot="1" x14ac:dyDescent="0.2">
      <c r="A16" s="152"/>
      <c r="B16" s="150"/>
      <c r="C16" s="130"/>
      <c r="D16" s="23" t="s">
        <v>15</v>
      </c>
      <c r="E16" s="23" t="s">
        <v>19</v>
      </c>
      <c r="F16" s="130"/>
      <c r="G16" s="117">
        <v>1850</v>
      </c>
      <c r="H16" s="113">
        <v>6500</v>
      </c>
      <c r="I16" s="24" t="s">
        <v>176</v>
      </c>
      <c r="J16" s="31">
        <f t="shared" si="0"/>
        <v>8350</v>
      </c>
      <c r="K16" s="31" t="s">
        <v>22</v>
      </c>
    </row>
    <row r="17" spans="1:11" s="30" customFormat="1" ht="14.25" customHeight="1" thickTop="1" x14ac:dyDescent="0.15">
      <c r="A17" s="152"/>
      <c r="B17" s="150" t="s">
        <v>25</v>
      </c>
      <c r="C17" s="130" t="s">
        <v>10</v>
      </c>
      <c r="D17" s="130" t="s">
        <v>11</v>
      </c>
      <c r="E17" s="23" t="s">
        <v>12</v>
      </c>
      <c r="F17" s="130" t="s">
        <v>13</v>
      </c>
      <c r="G17" s="117">
        <v>1025</v>
      </c>
      <c r="H17" s="32">
        <v>4150</v>
      </c>
      <c r="I17" s="24" t="s">
        <v>176</v>
      </c>
      <c r="J17" s="31">
        <f t="shared" si="0"/>
        <v>5175</v>
      </c>
      <c r="K17" s="26"/>
    </row>
    <row r="18" spans="1:11" s="30" customFormat="1" ht="14.25" customHeight="1" x14ac:dyDescent="0.15">
      <c r="A18" s="152"/>
      <c r="B18" s="150"/>
      <c r="C18" s="130"/>
      <c r="D18" s="130"/>
      <c r="E18" s="23" t="s">
        <v>14</v>
      </c>
      <c r="F18" s="130"/>
      <c r="G18" s="117">
        <v>1025</v>
      </c>
      <c r="H18" s="32">
        <v>7150</v>
      </c>
      <c r="I18" s="24" t="s">
        <v>176</v>
      </c>
      <c r="J18" s="31">
        <f t="shared" si="0"/>
        <v>8175</v>
      </c>
      <c r="K18" s="28"/>
    </row>
    <row r="19" spans="1:11" s="30" customFormat="1" ht="14.25" customHeight="1" thickBot="1" x14ac:dyDescent="0.2">
      <c r="A19" s="152"/>
      <c r="B19" s="150"/>
      <c r="C19" s="130"/>
      <c r="D19" s="23" t="s">
        <v>15</v>
      </c>
      <c r="E19" s="23" t="s">
        <v>16</v>
      </c>
      <c r="F19" s="130"/>
      <c r="G19" s="117">
        <v>1650</v>
      </c>
      <c r="H19" s="32">
        <v>7300</v>
      </c>
      <c r="I19" s="24" t="s">
        <v>176</v>
      </c>
      <c r="J19" s="31">
        <f t="shared" si="0"/>
        <v>8950</v>
      </c>
      <c r="K19" s="29"/>
    </row>
    <row r="20" spans="1:11" s="30" customFormat="1" ht="14.25" customHeight="1" thickTop="1" x14ac:dyDescent="0.15">
      <c r="A20" s="152"/>
      <c r="B20" s="150"/>
      <c r="C20" s="130" t="s">
        <v>17</v>
      </c>
      <c r="D20" s="130" t="s">
        <v>11</v>
      </c>
      <c r="E20" s="23" t="s">
        <v>12</v>
      </c>
      <c r="F20" s="130" t="s">
        <v>13</v>
      </c>
      <c r="G20" s="113">
        <v>1025</v>
      </c>
      <c r="H20" s="113">
        <v>4300</v>
      </c>
      <c r="I20" s="24" t="s">
        <v>176</v>
      </c>
      <c r="J20" s="31">
        <f t="shared" si="0"/>
        <v>5325</v>
      </c>
      <c r="K20" s="31" t="s">
        <v>22</v>
      </c>
    </row>
    <row r="21" spans="1:11" s="30" customFormat="1" ht="14.25" customHeight="1" x14ac:dyDescent="0.15">
      <c r="A21" s="152"/>
      <c r="B21" s="150"/>
      <c r="C21" s="130"/>
      <c r="D21" s="130"/>
      <c r="E21" s="23" t="s">
        <v>18</v>
      </c>
      <c r="F21" s="130"/>
      <c r="G21" s="113">
        <v>1025</v>
      </c>
      <c r="H21" s="113">
        <v>6900</v>
      </c>
      <c r="I21" s="24" t="s">
        <v>176</v>
      </c>
      <c r="J21" s="31">
        <f t="shared" si="0"/>
        <v>7925</v>
      </c>
      <c r="K21" s="31" t="s">
        <v>22</v>
      </c>
    </row>
    <row r="22" spans="1:11" s="30" customFormat="1" ht="14.25" customHeight="1" thickBot="1" x14ac:dyDescent="0.2">
      <c r="A22" s="152"/>
      <c r="B22" s="150"/>
      <c r="C22" s="130"/>
      <c r="D22" s="23" t="s">
        <v>15</v>
      </c>
      <c r="E22" s="23" t="s">
        <v>19</v>
      </c>
      <c r="F22" s="130"/>
      <c r="G22" s="117">
        <v>1850</v>
      </c>
      <c r="H22" s="113">
        <v>7100</v>
      </c>
      <c r="I22" s="24" t="s">
        <v>176</v>
      </c>
      <c r="J22" s="31">
        <f t="shared" si="0"/>
        <v>8950</v>
      </c>
      <c r="K22" s="31" t="s">
        <v>22</v>
      </c>
    </row>
    <row r="23" spans="1:11" s="30" customFormat="1" ht="14.25" customHeight="1" thickTop="1" x14ac:dyDescent="0.15">
      <c r="A23" s="152"/>
      <c r="B23" s="134" t="s">
        <v>26</v>
      </c>
      <c r="C23" s="130" t="s">
        <v>10</v>
      </c>
      <c r="D23" s="130" t="s">
        <v>11</v>
      </c>
      <c r="E23" s="23" t="s">
        <v>12</v>
      </c>
      <c r="F23" s="130" t="s">
        <v>13</v>
      </c>
      <c r="G23" s="117">
        <v>1025</v>
      </c>
      <c r="H23" s="32">
        <v>3550</v>
      </c>
      <c r="I23" s="24" t="s">
        <v>176</v>
      </c>
      <c r="J23" s="31">
        <f t="shared" si="0"/>
        <v>4575</v>
      </c>
      <c r="K23" s="26"/>
    </row>
    <row r="24" spans="1:11" s="30" customFormat="1" ht="14.25" customHeight="1" x14ac:dyDescent="0.15">
      <c r="A24" s="152"/>
      <c r="B24" s="134"/>
      <c r="C24" s="130"/>
      <c r="D24" s="130"/>
      <c r="E24" s="23" t="s">
        <v>14</v>
      </c>
      <c r="F24" s="130"/>
      <c r="G24" s="117">
        <v>1025</v>
      </c>
      <c r="H24" s="32">
        <v>5950</v>
      </c>
      <c r="I24" s="24" t="s">
        <v>176</v>
      </c>
      <c r="J24" s="31">
        <f t="shared" si="0"/>
        <v>6975</v>
      </c>
      <c r="K24" s="28"/>
    </row>
    <row r="25" spans="1:11" s="30" customFormat="1" ht="14.25" customHeight="1" thickBot="1" x14ac:dyDescent="0.2">
      <c r="A25" s="152"/>
      <c r="B25" s="134"/>
      <c r="C25" s="130"/>
      <c r="D25" s="23" t="s">
        <v>15</v>
      </c>
      <c r="E25" s="23" t="s">
        <v>16</v>
      </c>
      <c r="F25" s="130"/>
      <c r="G25" s="117">
        <v>1650</v>
      </c>
      <c r="H25" s="32">
        <v>6200</v>
      </c>
      <c r="I25" s="24" t="s">
        <v>176</v>
      </c>
      <c r="J25" s="31">
        <f t="shared" si="0"/>
        <v>7850</v>
      </c>
      <c r="K25" s="29"/>
    </row>
    <row r="26" spans="1:11" s="30" customFormat="1" ht="14.25" customHeight="1" thickTop="1" x14ac:dyDescent="0.15">
      <c r="A26" s="152"/>
      <c r="B26" s="134"/>
      <c r="C26" s="130" t="s">
        <v>17</v>
      </c>
      <c r="D26" s="130" t="s">
        <v>11</v>
      </c>
      <c r="E26" s="23" t="s">
        <v>12</v>
      </c>
      <c r="F26" s="130" t="s">
        <v>13</v>
      </c>
      <c r="G26" s="113">
        <v>1025</v>
      </c>
      <c r="H26" s="113">
        <v>3700</v>
      </c>
      <c r="I26" s="24" t="s">
        <v>176</v>
      </c>
      <c r="J26" s="31">
        <f t="shared" si="0"/>
        <v>4725</v>
      </c>
      <c r="K26" s="31" t="s">
        <v>22</v>
      </c>
    </row>
    <row r="27" spans="1:11" s="30" customFormat="1" ht="14.25" customHeight="1" x14ac:dyDescent="0.15">
      <c r="A27" s="152"/>
      <c r="B27" s="134"/>
      <c r="C27" s="130"/>
      <c r="D27" s="130"/>
      <c r="E27" s="23" t="s">
        <v>120</v>
      </c>
      <c r="F27" s="130"/>
      <c r="G27" s="113">
        <v>1025</v>
      </c>
      <c r="H27" s="113">
        <v>6200</v>
      </c>
      <c r="I27" s="24" t="s">
        <v>176</v>
      </c>
      <c r="J27" s="31">
        <f t="shared" si="0"/>
        <v>7225</v>
      </c>
      <c r="K27" s="31" t="s">
        <v>22</v>
      </c>
    </row>
    <row r="28" spans="1:11" s="30" customFormat="1" ht="14.25" customHeight="1" thickBot="1" x14ac:dyDescent="0.2">
      <c r="A28" s="152"/>
      <c r="B28" s="134"/>
      <c r="C28" s="130"/>
      <c r="D28" s="23" t="s">
        <v>15</v>
      </c>
      <c r="E28" s="23" t="s">
        <v>19</v>
      </c>
      <c r="F28" s="130"/>
      <c r="G28" s="117">
        <v>1850</v>
      </c>
      <c r="H28" s="113">
        <v>6500</v>
      </c>
      <c r="I28" s="24" t="s">
        <v>176</v>
      </c>
      <c r="J28" s="31">
        <f t="shared" si="0"/>
        <v>8350</v>
      </c>
      <c r="K28" s="31" t="s">
        <v>22</v>
      </c>
    </row>
    <row r="29" spans="1:11" s="30" customFormat="1" ht="14.25" customHeight="1" thickTop="1" x14ac:dyDescent="0.15">
      <c r="A29" s="152"/>
      <c r="B29" s="150" t="s">
        <v>27</v>
      </c>
      <c r="C29" s="130" t="s">
        <v>10</v>
      </c>
      <c r="D29" s="130" t="s">
        <v>11</v>
      </c>
      <c r="E29" s="23" t="s">
        <v>12</v>
      </c>
      <c r="F29" s="130" t="s">
        <v>13</v>
      </c>
      <c r="G29" s="117">
        <v>1025</v>
      </c>
      <c r="H29" s="32">
        <v>5150</v>
      </c>
      <c r="I29" s="24" t="s">
        <v>176</v>
      </c>
      <c r="J29" s="31">
        <f t="shared" si="0"/>
        <v>6175</v>
      </c>
      <c r="K29" s="26"/>
    </row>
    <row r="30" spans="1:11" s="30" customFormat="1" ht="14.25" customHeight="1" x14ac:dyDescent="0.15">
      <c r="A30" s="152"/>
      <c r="B30" s="150"/>
      <c r="C30" s="130"/>
      <c r="D30" s="130"/>
      <c r="E30" s="23" t="s">
        <v>14</v>
      </c>
      <c r="F30" s="130"/>
      <c r="G30" s="117">
        <v>1025</v>
      </c>
      <c r="H30" s="32">
        <v>8150</v>
      </c>
      <c r="I30" s="24" t="s">
        <v>176</v>
      </c>
      <c r="J30" s="31">
        <f t="shared" ref="J30:J49" si="1">SUM(G30:H30)</f>
        <v>9175</v>
      </c>
      <c r="K30" s="28"/>
    </row>
    <row r="31" spans="1:11" s="30" customFormat="1" ht="14.25" customHeight="1" thickBot="1" x14ac:dyDescent="0.2">
      <c r="A31" s="152"/>
      <c r="B31" s="150"/>
      <c r="C31" s="130"/>
      <c r="D31" s="23" t="s">
        <v>15</v>
      </c>
      <c r="E31" s="23" t="s">
        <v>16</v>
      </c>
      <c r="F31" s="130"/>
      <c r="G31" s="117">
        <v>1650</v>
      </c>
      <c r="H31" s="32">
        <v>8300</v>
      </c>
      <c r="I31" s="24" t="s">
        <v>176</v>
      </c>
      <c r="J31" s="31">
        <f t="shared" si="1"/>
        <v>9950</v>
      </c>
      <c r="K31" s="29"/>
    </row>
    <row r="32" spans="1:11" s="30" customFormat="1" ht="14.25" customHeight="1" thickTop="1" x14ac:dyDescent="0.15">
      <c r="A32" s="152"/>
      <c r="B32" s="150"/>
      <c r="C32" s="130" t="s">
        <v>17</v>
      </c>
      <c r="D32" s="130" t="s">
        <v>11</v>
      </c>
      <c r="E32" s="23" t="s">
        <v>12</v>
      </c>
      <c r="F32" s="130" t="s">
        <v>13</v>
      </c>
      <c r="G32" s="113">
        <v>1025</v>
      </c>
      <c r="H32" s="113">
        <v>4800</v>
      </c>
      <c r="I32" s="24" t="s">
        <v>176</v>
      </c>
      <c r="J32" s="31">
        <f t="shared" si="1"/>
        <v>5825</v>
      </c>
      <c r="K32" s="31" t="s">
        <v>22</v>
      </c>
    </row>
    <row r="33" spans="1:11" s="30" customFormat="1" ht="14.25" customHeight="1" x14ac:dyDescent="0.15">
      <c r="A33" s="152"/>
      <c r="B33" s="150"/>
      <c r="C33" s="130"/>
      <c r="D33" s="130"/>
      <c r="E33" s="23" t="s">
        <v>18</v>
      </c>
      <c r="F33" s="130"/>
      <c r="G33" s="113">
        <v>1025</v>
      </c>
      <c r="H33" s="113">
        <v>8200</v>
      </c>
      <c r="I33" s="24" t="s">
        <v>176</v>
      </c>
      <c r="J33" s="31">
        <f t="shared" si="1"/>
        <v>9225</v>
      </c>
      <c r="K33" s="31" t="s">
        <v>22</v>
      </c>
    </row>
    <row r="34" spans="1:11" s="30" customFormat="1" ht="14.25" customHeight="1" thickBot="1" x14ac:dyDescent="0.2">
      <c r="A34" s="152"/>
      <c r="B34" s="150"/>
      <c r="C34" s="130"/>
      <c r="D34" s="23" t="s">
        <v>15</v>
      </c>
      <c r="E34" s="23" t="s">
        <v>19</v>
      </c>
      <c r="F34" s="130"/>
      <c r="G34" s="117">
        <v>1850</v>
      </c>
      <c r="H34" s="113">
        <v>8400</v>
      </c>
      <c r="I34" s="24" t="s">
        <v>176</v>
      </c>
      <c r="J34" s="31">
        <f t="shared" si="1"/>
        <v>10250</v>
      </c>
      <c r="K34" s="31" t="s">
        <v>22</v>
      </c>
    </row>
    <row r="35" spans="1:11" s="30" customFormat="1" ht="14.25" customHeight="1" thickTop="1" x14ac:dyDescent="0.15">
      <c r="A35" s="152"/>
      <c r="B35" s="150" t="s">
        <v>28</v>
      </c>
      <c r="C35" s="130" t="s">
        <v>10</v>
      </c>
      <c r="D35" s="130" t="s">
        <v>11</v>
      </c>
      <c r="E35" s="23" t="s">
        <v>12</v>
      </c>
      <c r="F35" s="130" t="s">
        <v>13</v>
      </c>
      <c r="G35" s="117">
        <v>1025</v>
      </c>
      <c r="H35" s="32">
        <v>7050</v>
      </c>
      <c r="I35" s="24" t="s">
        <v>176</v>
      </c>
      <c r="J35" s="31">
        <f t="shared" si="1"/>
        <v>8075</v>
      </c>
      <c r="K35" s="26"/>
    </row>
    <row r="36" spans="1:11" s="30" customFormat="1" ht="14.25" customHeight="1" x14ac:dyDescent="0.15">
      <c r="A36" s="152"/>
      <c r="B36" s="150"/>
      <c r="C36" s="130"/>
      <c r="D36" s="130"/>
      <c r="E36" s="23" t="s">
        <v>14</v>
      </c>
      <c r="F36" s="130"/>
      <c r="G36" s="117">
        <v>1025</v>
      </c>
      <c r="H36" s="32">
        <v>10150</v>
      </c>
      <c r="I36" s="24" t="s">
        <v>176</v>
      </c>
      <c r="J36" s="31">
        <f t="shared" si="1"/>
        <v>11175</v>
      </c>
      <c r="K36" s="28"/>
    </row>
    <row r="37" spans="1:11" s="30" customFormat="1" ht="14.25" customHeight="1" thickBot="1" x14ac:dyDescent="0.2">
      <c r="A37" s="152"/>
      <c r="B37" s="150"/>
      <c r="C37" s="130"/>
      <c r="D37" s="23" t="s">
        <v>15</v>
      </c>
      <c r="E37" s="23" t="s">
        <v>16</v>
      </c>
      <c r="F37" s="130"/>
      <c r="G37" s="117">
        <v>1650</v>
      </c>
      <c r="H37" s="32">
        <v>10300</v>
      </c>
      <c r="I37" s="24" t="s">
        <v>176</v>
      </c>
      <c r="J37" s="31">
        <f t="shared" si="1"/>
        <v>11950</v>
      </c>
      <c r="K37" s="29"/>
    </row>
    <row r="38" spans="1:11" s="30" customFormat="1" ht="14.25" customHeight="1" thickTop="1" x14ac:dyDescent="0.15">
      <c r="A38" s="152"/>
      <c r="B38" s="151" t="s">
        <v>100</v>
      </c>
      <c r="C38" s="130" t="s">
        <v>121</v>
      </c>
      <c r="D38" s="18" t="s">
        <v>11</v>
      </c>
      <c r="E38" s="23" t="s">
        <v>122</v>
      </c>
      <c r="F38" s="130" t="s">
        <v>123</v>
      </c>
      <c r="G38" s="113">
        <v>2550</v>
      </c>
      <c r="H38" s="32">
        <v>3950</v>
      </c>
      <c r="I38" s="24" t="s">
        <v>176</v>
      </c>
      <c r="J38" s="31">
        <f t="shared" si="1"/>
        <v>6500</v>
      </c>
      <c r="K38" s="31" t="s">
        <v>101</v>
      </c>
    </row>
    <row r="39" spans="1:11" s="30" customFormat="1" ht="14.25" customHeight="1" thickBot="1" x14ac:dyDescent="0.2">
      <c r="A39" s="152"/>
      <c r="B39" s="150"/>
      <c r="C39" s="130"/>
      <c r="D39" s="23" t="s">
        <v>15</v>
      </c>
      <c r="E39" s="23" t="s">
        <v>16</v>
      </c>
      <c r="F39" s="130"/>
      <c r="G39" s="113">
        <v>3950</v>
      </c>
      <c r="H39" s="32">
        <v>6300</v>
      </c>
      <c r="I39" s="24" t="s">
        <v>176</v>
      </c>
      <c r="J39" s="31">
        <f t="shared" si="1"/>
        <v>10250</v>
      </c>
      <c r="K39" s="31" t="s">
        <v>101</v>
      </c>
    </row>
    <row r="40" spans="1:11" s="30" customFormat="1" ht="14.25" customHeight="1" thickTop="1" x14ac:dyDescent="0.15">
      <c r="A40" s="152" t="s">
        <v>29</v>
      </c>
      <c r="B40" s="134" t="s">
        <v>115</v>
      </c>
      <c r="C40" s="130" t="s">
        <v>10</v>
      </c>
      <c r="D40" s="130" t="s">
        <v>11</v>
      </c>
      <c r="E40" s="23" t="s">
        <v>12</v>
      </c>
      <c r="F40" s="130" t="s">
        <v>13</v>
      </c>
      <c r="G40" s="117">
        <v>1025</v>
      </c>
      <c r="H40" s="32">
        <v>3150</v>
      </c>
      <c r="I40" s="24" t="s">
        <v>176</v>
      </c>
      <c r="J40" s="31">
        <f t="shared" si="1"/>
        <v>4175</v>
      </c>
      <c r="K40" s="26"/>
    </row>
    <row r="41" spans="1:11" s="30" customFormat="1" ht="14.25" customHeight="1" x14ac:dyDescent="0.15">
      <c r="A41" s="152"/>
      <c r="B41" s="134"/>
      <c r="C41" s="130"/>
      <c r="D41" s="130"/>
      <c r="E41" s="23" t="s">
        <v>30</v>
      </c>
      <c r="F41" s="130"/>
      <c r="G41" s="117">
        <v>1025</v>
      </c>
      <c r="H41" s="32">
        <v>5200</v>
      </c>
      <c r="I41" s="24" t="s">
        <v>176</v>
      </c>
      <c r="J41" s="31">
        <f t="shared" si="1"/>
        <v>6225</v>
      </c>
      <c r="K41" s="28"/>
    </row>
    <row r="42" spans="1:11" s="30" customFormat="1" ht="14.25" customHeight="1" thickBot="1" x14ac:dyDescent="0.2">
      <c r="A42" s="152"/>
      <c r="B42" s="134"/>
      <c r="C42" s="130"/>
      <c r="D42" s="23" t="s">
        <v>15</v>
      </c>
      <c r="E42" s="23" t="s">
        <v>16</v>
      </c>
      <c r="F42" s="130"/>
      <c r="G42" s="117">
        <v>1650</v>
      </c>
      <c r="H42" s="32">
        <v>5500</v>
      </c>
      <c r="I42" s="24" t="s">
        <v>176</v>
      </c>
      <c r="J42" s="31">
        <f t="shared" si="1"/>
        <v>7150</v>
      </c>
      <c r="K42" s="29"/>
    </row>
    <row r="43" spans="1:11" s="30" customFormat="1" ht="14.25" customHeight="1" thickTop="1" x14ac:dyDescent="0.15">
      <c r="A43" s="152"/>
      <c r="B43" s="134"/>
      <c r="C43" s="130" t="s">
        <v>17</v>
      </c>
      <c r="D43" s="130" t="s">
        <v>11</v>
      </c>
      <c r="E43" s="23" t="s">
        <v>12</v>
      </c>
      <c r="F43" s="130" t="s">
        <v>13</v>
      </c>
      <c r="G43" s="113">
        <v>1025</v>
      </c>
      <c r="H43" s="113">
        <v>3250</v>
      </c>
      <c r="I43" s="24" t="s">
        <v>176</v>
      </c>
      <c r="J43" s="31">
        <f t="shared" si="1"/>
        <v>4275</v>
      </c>
      <c r="K43" s="31" t="s">
        <v>22</v>
      </c>
    </row>
    <row r="44" spans="1:11" s="30" customFormat="1" ht="14.25" customHeight="1" x14ac:dyDescent="0.15">
      <c r="A44" s="152"/>
      <c r="B44" s="134"/>
      <c r="C44" s="130"/>
      <c r="D44" s="130"/>
      <c r="E44" s="23" t="s">
        <v>18</v>
      </c>
      <c r="F44" s="130"/>
      <c r="G44" s="113">
        <v>1025</v>
      </c>
      <c r="H44" s="113">
        <v>5300</v>
      </c>
      <c r="I44" s="24" t="s">
        <v>176</v>
      </c>
      <c r="J44" s="31">
        <f t="shared" si="1"/>
        <v>6325</v>
      </c>
      <c r="K44" s="31" t="s">
        <v>22</v>
      </c>
    </row>
    <row r="45" spans="1:11" s="30" customFormat="1" ht="14.25" customHeight="1" x14ac:dyDescent="0.15">
      <c r="A45" s="152"/>
      <c r="B45" s="134"/>
      <c r="C45" s="130"/>
      <c r="D45" s="23" t="s">
        <v>15</v>
      </c>
      <c r="E45" s="23" t="s">
        <v>19</v>
      </c>
      <c r="F45" s="130"/>
      <c r="G45" s="117">
        <v>1850</v>
      </c>
      <c r="H45" s="113">
        <v>5600</v>
      </c>
      <c r="I45" s="24" t="s">
        <v>176</v>
      </c>
      <c r="J45" s="31">
        <f t="shared" si="1"/>
        <v>7450</v>
      </c>
      <c r="K45" s="31" t="s">
        <v>22</v>
      </c>
    </row>
    <row r="46" spans="1:11" s="30" customFormat="1" ht="14.25" customHeight="1" x14ac:dyDescent="0.15">
      <c r="A46" s="152"/>
      <c r="B46" s="134"/>
      <c r="C46" s="130" t="s">
        <v>17</v>
      </c>
      <c r="D46" s="23" t="s">
        <v>11</v>
      </c>
      <c r="E46" s="23" t="s">
        <v>16</v>
      </c>
      <c r="F46" s="130" t="s">
        <v>31</v>
      </c>
      <c r="G46" s="117">
        <v>1810</v>
      </c>
      <c r="H46" s="124">
        <v>4100</v>
      </c>
      <c r="I46" s="24" t="s">
        <v>176</v>
      </c>
      <c r="J46" s="31">
        <f t="shared" si="1"/>
        <v>5910</v>
      </c>
      <c r="K46" s="31"/>
    </row>
    <row r="47" spans="1:11" s="30" customFormat="1" ht="14.25" customHeight="1" x14ac:dyDescent="0.15">
      <c r="A47" s="152"/>
      <c r="B47" s="134"/>
      <c r="C47" s="130"/>
      <c r="D47" s="23" t="s">
        <v>15</v>
      </c>
      <c r="E47" s="23" t="s">
        <v>32</v>
      </c>
      <c r="F47" s="130"/>
      <c r="G47" s="117">
        <v>2910</v>
      </c>
      <c r="H47" s="124">
        <v>4550</v>
      </c>
      <c r="I47" s="24" t="s">
        <v>176</v>
      </c>
      <c r="J47" s="31">
        <f t="shared" si="1"/>
        <v>7460</v>
      </c>
      <c r="K47" s="31"/>
    </row>
    <row r="48" spans="1:11" s="30" customFormat="1" ht="14.25" customHeight="1" x14ac:dyDescent="0.15">
      <c r="A48" s="152"/>
      <c r="B48" s="134"/>
      <c r="C48" s="130" t="s">
        <v>124</v>
      </c>
      <c r="D48" s="18" t="s">
        <v>11</v>
      </c>
      <c r="E48" s="25" t="s">
        <v>157</v>
      </c>
      <c r="F48" s="130" t="s">
        <v>125</v>
      </c>
      <c r="G48" s="114">
        <v>1575</v>
      </c>
      <c r="H48" s="32">
        <v>4858</v>
      </c>
      <c r="I48" s="24" t="s">
        <v>176</v>
      </c>
      <c r="J48" s="31">
        <f t="shared" si="1"/>
        <v>6433</v>
      </c>
      <c r="K48" s="31" t="s">
        <v>22</v>
      </c>
    </row>
    <row r="49" spans="1:11" s="30" customFormat="1" ht="14.25" customHeight="1" x14ac:dyDescent="0.15">
      <c r="A49" s="152"/>
      <c r="B49" s="134"/>
      <c r="C49" s="130"/>
      <c r="D49" s="23" t="s">
        <v>15</v>
      </c>
      <c r="E49" s="23" t="s">
        <v>146</v>
      </c>
      <c r="F49" s="130"/>
      <c r="G49" s="114">
        <v>2650</v>
      </c>
      <c r="H49" s="32">
        <v>5885</v>
      </c>
      <c r="I49" s="24" t="s">
        <v>176</v>
      </c>
      <c r="J49" s="32">
        <f t="shared" si="1"/>
        <v>8535</v>
      </c>
      <c r="K49" s="31" t="s">
        <v>22</v>
      </c>
    </row>
    <row r="50" spans="1:11" s="30" customFormat="1" ht="14.25" customHeight="1" x14ac:dyDescent="0.15">
      <c r="A50" s="152"/>
      <c r="B50" s="134"/>
      <c r="C50" s="153" t="s">
        <v>33</v>
      </c>
      <c r="D50" s="129" t="s">
        <v>11</v>
      </c>
      <c r="E50" s="33" t="s">
        <v>126</v>
      </c>
      <c r="F50" s="129" t="s">
        <v>34</v>
      </c>
      <c r="G50" s="115">
        <v>1150</v>
      </c>
      <c r="H50" s="103" t="s">
        <v>35</v>
      </c>
      <c r="I50" s="24" t="s">
        <v>176</v>
      </c>
      <c r="J50" s="32"/>
      <c r="K50" s="34" t="s">
        <v>36</v>
      </c>
    </row>
    <row r="51" spans="1:11" s="30" customFormat="1" ht="14.25" customHeight="1" x14ac:dyDescent="0.15">
      <c r="A51" s="152"/>
      <c r="B51" s="134"/>
      <c r="C51" s="129"/>
      <c r="D51" s="129"/>
      <c r="E51" s="35" t="s">
        <v>127</v>
      </c>
      <c r="F51" s="129"/>
      <c r="G51" s="115">
        <v>1150</v>
      </c>
      <c r="H51" s="103" t="s">
        <v>35</v>
      </c>
      <c r="I51" s="24" t="s">
        <v>176</v>
      </c>
      <c r="J51" s="32"/>
      <c r="K51" s="34"/>
    </row>
    <row r="52" spans="1:11" s="30" customFormat="1" ht="14.25" customHeight="1" thickBot="1" x14ac:dyDescent="0.2">
      <c r="A52" s="152"/>
      <c r="B52" s="134"/>
      <c r="C52" s="129"/>
      <c r="D52" s="35" t="s">
        <v>15</v>
      </c>
      <c r="E52" s="35" t="s">
        <v>128</v>
      </c>
      <c r="F52" s="129"/>
      <c r="G52" s="114">
        <v>2200</v>
      </c>
      <c r="H52" s="103" t="s">
        <v>35</v>
      </c>
      <c r="I52" s="24" t="s">
        <v>176</v>
      </c>
      <c r="J52" s="32"/>
      <c r="K52" s="34"/>
    </row>
    <row r="53" spans="1:11" s="30" customFormat="1" ht="14.25" customHeight="1" thickTop="1" x14ac:dyDescent="0.15">
      <c r="A53" s="152"/>
      <c r="B53" s="150" t="s">
        <v>102</v>
      </c>
      <c r="C53" s="130" t="s">
        <v>10</v>
      </c>
      <c r="D53" s="130" t="s">
        <v>11</v>
      </c>
      <c r="E53" s="23" t="s">
        <v>12</v>
      </c>
      <c r="F53" s="130" t="s">
        <v>13</v>
      </c>
      <c r="G53" s="113">
        <v>975</v>
      </c>
      <c r="H53" s="32">
        <v>3150</v>
      </c>
      <c r="I53" s="24" t="s">
        <v>176</v>
      </c>
      <c r="J53" s="31">
        <f t="shared" ref="J53:J86" si="2">SUM(G53:H53)</f>
        <v>4125</v>
      </c>
      <c r="K53" s="26"/>
    </row>
    <row r="54" spans="1:11" s="30" customFormat="1" ht="14.25" customHeight="1" x14ac:dyDescent="0.15">
      <c r="A54" s="152"/>
      <c r="B54" s="150"/>
      <c r="C54" s="130"/>
      <c r="D54" s="130"/>
      <c r="E54" s="23" t="s">
        <v>14</v>
      </c>
      <c r="F54" s="130"/>
      <c r="G54" s="113">
        <v>975</v>
      </c>
      <c r="H54" s="32">
        <v>5200</v>
      </c>
      <c r="I54" s="24" t="s">
        <v>176</v>
      </c>
      <c r="J54" s="31">
        <f t="shared" si="2"/>
        <v>6175</v>
      </c>
      <c r="K54" s="28"/>
    </row>
    <row r="55" spans="1:11" s="30" customFormat="1" ht="14.25" customHeight="1" thickBot="1" x14ac:dyDescent="0.2">
      <c r="A55" s="152"/>
      <c r="B55" s="150"/>
      <c r="C55" s="130"/>
      <c r="D55" s="23" t="s">
        <v>15</v>
      </c>
      <c r="E55" s="23" t="s">
        <v>16</v>
      </c>
      <c r="F55" s="130"/>
      <c r="G55" s="113">
        <v>1625</v>
      </c>
      <c r="H55" s="32">
        <v>5500</v>
      </c>
      <c r="I55" s="24" t="s">
        <v>176</v>
      </c>
      <c r="J55" s="31">
        <f t="shared" si="2"/>
        <v>7125</v>
      </c>
      <c r="K55" s="29"/>
    </row>
    <row r="56" spans="1:11" s="30" customFormat="1" ht="14.25" customHeight="1" thickTop="1" x14ac:dyDescent="0.15">
      <c r="A56" s="152"/>
      <c r="B56" s="150"/>
      <c r="C56" s="130" t="s">
        <v>17</v>
      </c>
      <c r="D56" s="130" t="s">
        <v>11</v>
      </c>
      <c r="E56" s="23" t="s">
        <v>12</v>
      </c>
      <c r="F56" s="130" t="s">
        <v>13</v>
      </c>
      <c r="G56" s="113">
        <v>1025</v>
      </c>
      <c r="H56" s="113">
        <v>3250</v>
      </c>
      <c r="I56" s="24" t="s">
        <v>176</v>
      </c>
      <c r="J56" s="31">
        <f t="shared" si="2"/>
        <v>4275</v>
      </c>
      <c r="K56" s="31" t="s">
        <v>22</v>
      </c>
    </row>
    <row r="57" spans="1:11" s="30" customFormat="1" ht="14.25" customHeight="1" x14ac:dyDescent="0.15">
      <c r="A57" s="152"/>
      <c r="B57" s="150"/>
      <c r="C57" s="130"/>
      <c r="D57" s="130"/>
      <c r="E57" s="23" t="s">
        <v>18</v>
      </c>
      <c r="F57" s="130"/>
      <c r="G57" s="113">
        <v>1025</v>
      </c>
      <c r="H57" s="113">
        <v>5300</v>
      </c>
      <c r="I57" s="24" t="s">
        <v>176</v>
      </c>
      <c r="J57" s="31">
        <f t="shared" si="2"/>
        <v>6325</v>
      </c>
      <c r="K57" s="31" t="s">
        <v>22</v>
      </c>
    </row>
    <row r="58" spans="1:11" s="30" customFormat="1" ht="14.25" customHeight="1" x14ac:dyDescent="0.15">
      <c r="A58" s="152"/>
      <c r="B58" s="150"/>
      <c r="C58" s="130"/>
      <c r="D58" s="23" t="s">
        <v>15</v>
      </c>
      <c r="E58" s="23" t="s">
        <v>19</v>
      </c>
      <c r="F58" s="130"/>
      <c r="G58" s="117">
        <v>1850</v>
      </c>
      <c r="H58" s="113">
        <v>5600</v>
      </c>
      <c r="I58" s="24" t="s">
        <v>176</v>
      </c>
      <c r="J58" s="31">
        <f t="shared" si="2"/>
        <v>7450</v>
      </c>
      <c r="K58" s="31" t="s">
        <v>22</v>
      </c>
    </row>
    <row r="59" spans="1:11" s="30" customFormat="1" ht="14.25" customHeight="1" x14ac:dyDescent="0.15">
      <c r="A59" s="152"/>
      <c r="B59" s="150"/>
      <c r="C59" s="130" t="s">
        <v>17</v>
      </c>
      <c r="D59" s="23" t="s">
        <v>11</v>
      </c>
      <c r="E59" s="23" t="s">
        <v>16</v>
      </c>
      <c r="F59" s="130" t="s">
        <v>31</v>
      </c>
      <c r="G59" s="117">
        <v>1810</v>
      </c>
      <c r="H59" s="124">
        <v>4700</v>
      </c>
      <c r="I59" s="24" t="s">
        <v>176</v>
      </c>
      <c r="J59" s="31">
        <f t="shared" si="2"/>
        <v>6510</v>
      </c>
      <c r="K59" s="31"/>
    </row>
    <row r="60" spans="1:11" s="30" customFormat="1" ht="14.25" customHeight="1" thickBot="1" x14ac:dyDescent="0.2">
      <c r="A60" s="152"/>
      <c r="B60" s="150"/>
      <c r="C60" s="130"/>
      <c r="D60" s="23" t="s">
        <v>15</v>
      </c>
      <c r="E60" s="23" t="s">
        <v>32</v>
      </c>
      <c r="F60" s="130"/>
      <c r="G60" s="117">
        <v>2910</v>
      </c>
      <c r="H60" s="124">
        <v>5100</v>
      </c>
      <c r="I60" s="24" t="s">
        <v>176</v>
      </c>
      <c r="J60" s="31">
        <f t="shared" si="2"/>
        <v>8010</v>
      </c>
      <c r="K60" s="31"/>
    </row>
    <row r="61" spans="1:11" s="30" customFormat="1" ht="14.25" customHeight="1" thickTop="1" x14ac:dyDescent="0.15">
      <c r="A61" s="152"/>
      <c r="B61" s="150" t="s">
        <v>37</v>
      </c>
      <c r="C61" s="130" t="s">
        <v>10</v>
      </c>
      <c r="D61" s="130" t="s">
        <v>11</v>
      </c>
      <c r="E61" s="23" t="s">
        <v>12</v>
      </c>
      <c r="F61" s="130" t="s">
        <v>13</v>
      </c>
      <c r="G61" s="117">
        <v>1025</v>
      </c>
      <c r="H61" s="32">
        <v>3150</v>
      </c>
      <c r="I61" s="24" t="s">
        <v>176</v>
      </c>
      <c r="J61" s="31">
        <f t="shared" si="2"/>
        <v>4175</v>
      </c>
      <c r="K61" s="26"/>
    </row>
    <row r="62" spans="1:11" s="30" customFormat="1" ht="14.25" customHeight="1" x14ac:dyDescent="0.15">
      <c r="A62" s="152"/>
      <c r="B62" s="150"/>
      <c r="C62" s="130"/>
      <c r="D62" s="130"/>
      <c r="E62" s="23" t="s">
        <v>14</v>
      </c>
      <c r="F62" s="130"/>
      <c r="G62" s="117">
        <v>1025</v>
      </c>
      <c r="H62" s="32">
        <v>5200</v>
      </c>
      <c r="I62" s="24" t="s">
        <v>176</v>
      </c>
      <c r="J62" s="31">
        <f t="shared" si="2"/>
        <v>6225</v>
      </c>
      <c r="K62" s="28"/>
    </row>
    <row r="63" spans="1:11" s="30" customFormat="1" ht="14.25" customHeight="1" thickBot="1" x14ac:dyDescent="0.2">
      <c r="A63" s="152"/>
      <c r="B63" s="150"/>
      <c r="C63" s="130"/>
      <c r="D63" s="23" t="s">
        <v>15</v>
      </c>
      <c r="E63" s="23" t="s">
        <v>16</v>
      </c>
      <c r="F63" s="130"/>
      <c r="G63" s="117">
        <v>1650</v>
      </c>
      <c r="H63" s="32">
        <v>5500</v>
      </c>
      <c r="I63" s="24" t="s">
        <v>176</v>
      </c>
      <c r="J63" s="31">
        <f t="shared" si="2"/>
        <v>7150</v>
      </c>
      <c r="K63" s="29"/>
    </row>
    <row r="64" spans="1:11" s="30" customFormat="1" ht="14.25" customHeight="1" thickTop="1" x14ac:dyDescent="0.15">
      <c r="A64" s="152"/>
      <c r="B64" s="150" t="s">
        <v>38</v>
      </c>
      <c r="C64" s="130" t="s">
        <v>10</v>
      </c>
      <c r="D64" s="130" t="s">
        <v>11</v>
      </c>
      <c r="E64" s="23" t="s">
        <v>12</v>
      </c>
      <c r="F64" s="130" t="s">
        <v>13</v>
      </c>
      <c r="G64" s="117">
        <v>1025</v>
      </c>
      <c r="H64" s="32">
        <v>3300</v>
      </c>
      <c r="I64" s="24" t="s">
        <v>176</v>
      </c>
      <c r="J64" s="31">
        <f t="shared" si="2"/>
        <v>4325</v>
      </c>
      <c r="K64" s="26"/>
    </row>
    <row r="65" spans="1:11" s="30" customFormat="1" ht="14.25" customHeight="1" x14ac:dyDescent="0.15">
      <c r="A65" s="152"/>
      <c r="B65" s="150"/>
      <c r="C65" s="130"/>
      <c r="D65" s="130"/>
      <c r="E65" s="23" t="s">
        <v>14</v>
      </c>
      <c r="F65" s="130"/>
      <c r="G65" s="117">
        <v>1025</v>
      </c>
      <c r="H65" s="32">
        <v>5350</v>
      </c>
      <c r="I65" s="24" t="s">
        <v>176</v>
      </c>
      <c r="J65" s="31">
        <f t="shared" si="2"/>
        <v>6375</v>
      </c>
      <c r="K65" s="28"/>
    </row>
    <row r="66" spans="1:11" s="30" customFormat="1" ht="14.25" customHeight="1" thickBot="1" x14ac:dyDescent="0.2">
      <c r="A66" s="152"/>
      <c r="B66" s="150"/>
      <c r="C66" s="130"/>
      <c r="D66" s="23" t="s">
        <v>15</v>
      </c>
      <c r="E66" s="23" t="s">
        <v>16</v>
      </c>
      <c r="F66" s="130"/>
      <c r="G66" s="117">
        <v>1650</v>
      </c>
      <c r="H66" s="32">
        <v>5600</v>
      </c>
      <c r="I66" s="24" t="s">
        <v>176</v>
      </c>
      <c r="J66" s="31">
        <f t="shared" si="2"/>
        <v>7250</v>
      </c>
      <c r="K66" s="29"/>
    </row>
    <row r="67" spans="1:11" s="30" customFormat="1" ht="14.25" customHeight="1" thickTop="1" x14ac:dyDescent="0.15">
      <c r="A67" s="152"/>
      <c r="B67" s="150"/>
      <c r="C67" s="130" t="s">
        <v>17</v>
      </c>
      <c r="D67" s="130" t="s">
        <v>11</v>
      </c>
      <c r="E67" s="23" t="s">
        <v>12</v>
      </c>
      <c r="F67" s="130" t="s">
        <v>13</v>
      </c>
      <c r="G67" s="113">
        <v>1025</v>
      </c>
      <c r="H67" s="113">
        <v>3250</v>
      </c>
      <c r="I67" s="24" t="s">
        <v>176</v>
      </c>
      <c r="J67" s="31">
        <f t="shared" si="2"/>
        <v>4275</v>
      </c>
      <c r="K67" s="31" t="s">
        <v>22</v>
      </c>
    </row>
    <row r="68" spans="1:11" s="30" customFormat="1" ht="14.25" customHeight="1" x14ac:dyDescent="0.15">
      <c r="A68" s="152"/>
      <c r="B68" s="150"/>
      <c r="C68" s="130"/>
      <c r="D68" s="130"/>
      <c r="E68" s="23" t="s">
        <v>120</v>
      </c>
      <c r="F68" s="130"/>
      <c r="G68" s="113">
        <v>1025</v>
      </c>
      <c r="H68" s="113">
        <v>5300</v>
      </c>
      <c r="I68" s="24" t="s">
        <v>176</v>
      </c>
      <c r="J68" s="31">
        <f t="shared" si="2"/>
        <v>6325</v>
      </c>
      <c r="K68" s="31" t="s">
        <v>22</v>
      </c>
    </row>
    <row r="69" spans="1:11" s="30" customFormat="1" ht="14.25" customHeight="1" thickBot="1" x14ac:dyDescent="0.2">
      <c r="A69" s="152"/>
      <c r="B69" s="150"/>
      <c r="C69" s="130"/>
      <c r="D69" s="23" t="s">
        <v>15</v>
      </c>
      <c r="E69" s="23" t="s">
        <v>19</v>
      </c>
      <c r="F69" s="130"/>
      <c r="G69" s="117">
        <v>1850</v>
      </c>
      <c r="H69" s="113">
        <v>5600</v>
      </c>
      <c r="I69" s="24" t="s">
        <v>176</v>
      </c>
      <c r="J69" s="31">
        <f t="shared" si="2"/>
        <v>7450</v>
      </c>
      <c r="K69" s="31" t="s">
        <v>22</v>
      </c>
    </row>
    <row r="70" spans="1:11" s="30" customFormat="1" ht="14.25" customHeight="1" thickTop="1" x14ac:dyDescent="0.15">
      <c r="A70" s="152"/>
      <c r="B70" s="150" t="s">
        <v>39</v>
      </c>
      <c r="C70" s="130" t="s">
        <v>10</v>
      </c>
      <c r="D70" s="130" t="s">
        <v>11</v>
      </c>
      <c r="E70" s="23" t="s">
        <v>12</v>
      </c>
      <c r="F70" s="130" t="s">
        <v>13</v>
      </c>
      <c r="G70" s="117">
        <v>1025</v>
      </c>
      <c r="H70" s="32">
        <v>3150</v>
      </c>
      <c r="I70" s="24" t="s">
        <v>176</v>
      </c>
      <c r="J70" s="31">
        <f t="shared" si="2"/>
        <v>4175</v>
      </c>
      <c r="K70" s="26"/>
    </row>
    <row r="71" spans="1:11" s="30" customFormat="1" ht="14.25" customHeight="1" x14ac:dyDescent="0.15">
      <c r="A71" s="152"/>
      <c r="B71" s="150"/>
      <c r="C71" s="130"/>
      <c r="D71" s="130"/>
      <c r="E71" s="23" t="s">
        <v>14</v>
      </c>
      <c r="F71" s="130"/>
      <c r="G71" s="117">
        <v>1025</v>
      </c>
      <c r="H71" s="32">
        <v>5200</v>
      </c>
      <c r="I71" s="24" t="s">
        <v>176</v>
      </c>
      <c r="J71" s="31">
        <f t="shared" si="2"/>
        <v>6225</v>
      </c>
      <c r="K71" s="28"/>
    </row>
    <row r="72" spans="1:11" s="30" customFormat="1" ht="14.25" customHeight="1" thickBot="1" x14ac:dyDescent="0.2">
      <c r="A72" s="152"/>
      <c r="B72" s="150"/>
      <c r="C72" s="130"/>
      <c r="D72" s="23" t="s">
        <v>15</v>
      </c>
      <c r="E72" s="23" t="s">
        <v>16</v>
      </c>
      <c r="F72" s="130"/>
      <c r="G72" s="117">
        <v>1650</v>
      </c>
      <c r="H72" s="32">
        <v>5500</v>
      </c>
      <c r="I72" s="24" t="s">
        <v>176</v>
      </c>
      <c r="J72" s="31">
        <f t="shared" si="2"/>
        <v>7150</v>
      </c>
      <c r="K72" s="29"/>
    </row>
    <row r="73" spans="1:11" s="30" customFormat="1" ht="14.25" customHeight="1" thickTop="1" x14ac:dyDescent="0.15">
      <c r="A73" s="152"/>
      <c r="B73" s="150"/>
      <c r="C73" s="130" t="s">
        <v>17</v>
      </c>
      <c r="D73" s="130" t="s">
        <v>11</v>
      </c>
      <c r="E73" s="23" t="s">
        <v>12</v>
      </c>
      <c r="F73" s="130" t="s">
        <v>13</v>
      </c>
      <c r="G73" s="113">
        <v>1025</v>
      </c>
      <c r="H73" s="113">
        <v>3250</v>
      </c>
      <c r="I73" s="24" t="s">
        <v>176</v>
      </c>
      <c r="J73" s="31">
        <f t="shared" si="2"/>
        <v>4275</v>
      </c>
      <c r="K73" s="31" t="s">
        <v>22</v>
      </c>
    </row>
    <row r="74" spans="1:11" s="30" customFormat="1" ht="14.25" customHeight="1" x14ac:dyDescent="0.15">
      <c r="A74" s="152"/>
      <c r="B74" s="150"/>
      <c r="C74" s="130"/>
      <c r="D74" s="130"/>
      <c r="E74" s="23" t="s">
        <v>120</v>
      </c>
      <c r="F74" s="130"/>
      <c r="G74" s="113">
        <v>1025</v>
      </c>
      <c r="H74" s="113">
        <v>5300</v>
      </c>
      <c r="I74" s="24" t="s">
        <v>176</v>
      </c>
      <c r="J74" s="31">
        <f t="shared" si="2"/>
        <v>6325</v>
      </c>
      <c r="K74" s="31" t="s">
        <v>22</v>
      </c>
    </row>
    <row r="75" spans="1:11" s="30" customFormat="1" ht="14.25" customHeight="1" x14ac:dyDescent="0.15">
      <c r="A75" s="152"/>
      <c r="B75" s="150"/>
      <c r="C75" s="130"/>
      <c r="D75" s="23" t="s">
        <v>15</v>
      </c>
      <c r="E75" s="23" t="s">
        <v>19</v>
      </c>
      <c r="F75" s="130"/>
      <c r="G75" s="117">
        <v>1850</v>
      </c>
      <c r="H75" s="113">
        <v>5600</v>
      </c>
      <c r="I75" s="24" t="s">
        <v>176</v>
      </c>
      <c r="J75" s="31">
        <f t="shared" si="2"/>
        <v>7450</v>
      </c>
      <c r="K75" s="31" t="s">
        <v>22</v>
      </c>
    </row>
    <row r="76" spans="1:11" s="30" customFormat="1" ht="14.25" customHeight="1" x14ac:dyDescent="0.15">
      <c r="A76" s="152"/>
      <c r="B76" s="150"/>
      <c r="C76" s="130" t="s">
        <v>17</v>
      </c>
      <c r="D76" s="23" t="s">
        <v>11</v>
      </c>
      <c r="E76" s="23" t="s">
        <v>16</v>
      </c>
      <c r="F76" s="130" t="s">
        <v>31</v>
      </c>
      <c r="G76" s="117">
        <v>1810</v>
      </c>
      <c r="H76" s="124">
        <v>4700</v>
      </c>
      <c r="I76" s="24" t="s">
        <v>176</v>
      </c>
      <c r="J76" s="31">
        <f t="shared" si="2"/>
        <v>6510</v>
      </c>
      <c r="K76" s="31"/>
    </row>
    <row r="77" spans="1:11" s="30" customFormat="1" ht="14.25" customHeight="1" thickBot="1" x14ac:dyDescent="0.2">
      <c r="A77" s="152"/>
      <c r="B77" s="150"/>
      <c r="C77" s="130"/>
      <c r="D77" s="23" t="s">
        <v>15</v>
      </c>
      <c r="E77" s="23" t="s">
        <v>32</v>
      </c>
      <c r="F77" s="130"/>
      <c r="G77" s="117">
        <v>2910</v>
      </c>
      <c r="H77" s="124">
        <v>5100</v>
      </c>
      <c r="I77" s="24" t="s">
        <v>176</v>
      </c>
      <c r="J77" s="31">
        <f t="shared" si="2"/>
        <v>8010</v>
      </c>
      <c r="K77" s="31"/>
    </row>
    <row r="78" spans="1:11" s="30" customFormat="1" ht="14.25" customHeight="1" thickTop="1" x14ac:dyDescent="0.15">
      <c r="A78" s="152"/>
      <c r="B78" s="150" t="s">
        <v>40</v>
      </c>
      <c r="C78" s="130" t="s">
        <v>10</v>
      </c>
      <c r="D78" s="130" t="s">
        <v>11</v>
      </c>
      <c r="E78" s="23" t="s">
        <v>12</v>
      </c>
      <c r="F78" s="130" t="s">
        <v>13</v>
      </c>
      <c r="G78" s="117">
        <v>1025</v>
      </c>
      <c r="H78" s="32">
        <v>3950</v>
      </c>
      <c r="I78" s="24" t="s">
        <v>176</v>
      </c>
      <c r="J78" s="31">
        <f t="shared" si="2"/>
        <v>4975</v>
      </c>
      <c r="K78" s="26"/>
    </row>
    <row r="79" spans="1:11" s="30" customFormat="1" ht="14.25" customHeight="1" x14ac:dyDescent="0.15">
      <c r="A79" s="152"/>
      <c r="B79" s="150"/>
      <c r="C79" s="130"/>
      <c r="D79" s="130"/>
      <c r="E79" s="23" t="s">
        <v>14</v>
      </c>
      <c r="F79" s="130"/>
      <c r="G79" s="117">
        <v>1025</v>
      </c>
      <c r="H79" s="32">
        <v>6050</v>
      </c>
      <c r="I79" s="24" t="s">
        <v>176</v>
      </c>
      <c r="J79" s="31">
        <f t="shared" si="2"/>
        <v>7075</v>
      </c>
      <c r="K79" s="28"/>
    </row>
    <row r="80" spans="1:11" s="30" customFormat="1" ht="14.25" customHeight="1" thickBot="1" x14ac:dyDescent="0.2">
      <c r="A80" s="152"/>
      <c r="B80" s="150"/>
      <c r="C80" s="130"/>
      <c r="D80" s="23" t="s">
        <v>15</v>
      </c>
      <c r="E80" s="23" t="s">
        <v>16</v>
      </c>
      <c r="F80" s="130"/>
      <c r="G80" s="117">
        <v>1650</v>
      </c>
      <c r="H80" s="32">
        <v>6300</v>
      </c>
      <c r="I80" s="24" t="s">
        <v>176</v>
      </c>
      <c r="J80" s="31">
        <f t="shared" si="2"/>
        <v>7950</v>
      </c>
      <c r="K80" s="29"/>
    </row>
    <row r="81" spans="1:11" s="30" customFormat="1" ht="14.25" customHeight="1" thickTop="1" x14ac:dyDescent="0.15">
      <c r="A81" s="152"/>
      <c r="B81" s="150"/>
      <c r="C81" s="130" t="s">
        <v>17</v>
      </c>
      <c r="D81" s="130" t="s">
        <v>11</v>
      </c>
      <c r="E81" s="23" t="s">
        <v>12</v>
      </c>
      <c r="F81" s="130" t="s">
        <v>13</v>
      </c>
      <c r="G81" s="113">
        <v>1025</v>
      </c>
      <c r="H81" s="113">
        <v>3800</v>
      </c>
      <c r="I81" s="24" t="s">
        <v>176</v>
      </c>
      <c r="J81" s="31">
        <f t="shared" si="2"/>
        <v>4825</v>
      </c>
      <c r="K81" s="31" t="s">
        <v>22</v>
      </c>
    </row>
    <row r="82" spans="1:11" s="30" customFormat="1" ht="14.25" customHeight="1" x14ac:dyDescent="0.15">
      <c r="A82" s="152"/>
      <c r="B82" s="150"/>
      <c r="C82" s="130"/>
      <c r="D82" s="130"/>
      <c r="E82" s="23" t="s">
        <v>120</v>
      </c>
      <c r="F82" s="130"/>
      <c r="G82" s="113">
        <v>1025</v>
      </c>
      <c r="H82" s="113">
        <v>5900</v>
      </c>
      <c r="I82" s="24" t="s">
        <v>176</v>
      </c>
      <c r="J82" s="31">
        <f t="shared" si="2"/>
        <v>6925</v>
      </c>
      <c r="K82" s="31" t="s">
        <v>22</v>
      </c>
    </row>
    <row r="83" spans="1:11" s="30" customFormat="1" ht="14.25" customHeight="1" thickBot="1" x14ac:dyDescent="0.2">
      <c r="A83" s="152"/>
      <c r="B83" s="150"/>
      <c r="C83" s="130"/>
      <c r="D83" s="23" t="s">
        <v>15</v>
      </c>
      <c r="E83" s="23" t="s">
        <v>19</v>
      </c>
      <c r="F83" s="130"/>
      <c r="G83" s="117">
        <v>1850</v>
      </c>
      <c r="H83" s="113">
        <v>6100</v>
      </c>
      <c r="I83" s="24" t="s">
        <v>176</v>
      </c>
      <c r="J83" s="31">
        <f t="shared" si="2"/>
        <v>7950</v>
      </c>
      <c r="K83" s="31" t="s">
        <v>22</v>
      </c>
    </row>
    <row r="84" spans="1:11" s="30" customFormat="1" ht="14.25" customHeight="1" thickTop="1" x14ac:dyDescent="0.15">
      <c r="A84" s="152" t="s">
        <v>41</v>
      </c>
      <c r="B84" s="150" t="s">
        <v>103</v>
      </c>
      <c r="C84" s="130" t="s">
        <v>10</v>
      </c>
      <c r="D84" s="130" t="s">
        <v>11</v>
      </c>
      <c r="E84" s="23" t="s">
        <v>12</v>
      </c>
      <c r="F84" s="130" t="s">
        <v>13</v>
      </c>
      <c r="G84" s="117">
        <v>1025</v>
      </c>
      <c r="H84" s="32">
        <v>3150</v>
      </c>
      <c r="I84" s="24" t="s">
        <v>176</v>
      </c>
      <c r="J84" s="31">
        <f t="shared" si="2"/>
        <v>4175</v>
      </c>
      <c r="K84" s="36"/>
    </row>
    <row r="85" spans="1:11" s="30" customFormat="1" ht="14.25" customHeight="1" x14ac:dyDescent="0.15">
      <c r="A85" s="152"/>
      <c r="B85" s="150"/>
      <c r="C85" s="130"/>
      <c r="D85" s="130"/>
      <c r="E85" s="23" t="s">
        <v>14</v>
      </c>
      <c r="F85" s="130"/>
      <c r="G85" s="117">
        <v>1025</v>
      </c>
      <c r="H85" s="32">
        <v>5150</v>
      </c>
      <c r="I85" s="24" t="s">
        <v>176</v>
      </c>
      <c r="J85" s="31">
        <f t="shared" si="2"/>
        <v>6175</v>
      </c>
      <c r="K85" s="28"/>
    </row>
    <row r="86" spans="1:11" s="30" customFormat="1" ht="14.25" customHeight="1" thickBot="1" x14ac:dyDescent="0.2">
      <c r="A86" s="152"/>
      <c r="B86" s="150"/>
      <c r="C86" s="130"/>
      <c r="D86" s="23" t="s">
        <v>15</v>
      </c>
      <c r="E86" s="23" t="s">
        <v>42</v>
      </c>
      <c r="F86" s="130"/>
      <c r="G86" s="117">
        <v>1650</v>
      </c>
      <c r="H86" s="32">
        <v>5350</v>
      </c>
      <c r="I86" s="24" t="s">
        <v>176</v>
      </c>
      <c r="J86" s="31">
        <f t="shared" si="2"/>
        <v>7000</v>
      </c>
      <c r="K86" s="29"/>
    </row>
    <row r="87" spans="1:11" s="30" customFormat="1" ht="14.25" customHeight="1" thickTop="1" x14ac:dyDescent="0.15">
      <c r="A87" s="152"/>
      <c r="B87" s="150"/>
      <c r="C87" s="130" t="s">
        <v>17</v>
      </c>
      <c r="D87" s="130" t="s">
        <v>11</v>
      </c>
      <c r="E87" s="18" t="s">
        <v>12</v>
      </c>
      <c r="F87" s="130" t="s">
        <v>13</v>
      </c>
      <c r="G87" s="113">
        <v>1025</v>
      </c>
      <c r="H87" s="32">
        <v>3050</v>
      </c>
      <c r="I87" s="24" t="s">
        <v>176</v>
      </c>
      <c r="J87" s="31">
        <f>SUM(G87:H87)</f>
        <v>4075</v>
      </c>
      <c r="K87" s="31" t="s">
        <v>22</v>
      </c>
    </row>
    <row r="88" spans="1:11" s="30" customFormat="1" ht="14.25" customHeight="1" x14ac:dyDescent="0.15">
      <c r="A88" s="152"/>
      <c r="B88" s="150"/>
      <c r="C88" s="130"/>
      <c r="D88" s="130"/>
      <c r="E88" s="18" t="s">
        <v>120</v>
      </c>
      <c r="F88" s="130"/>
      <c r="G88" s="113">
        <v>1025</v>
      </c>
      <c r="H88" s="32">
        <v>5000</v>
      </c>
      <c r="I88" s="24" t="s">
        <v>176</v>
      </c>
      <c r="J88" s="31">
        <f>SUM(G88:H88)</f>
        <v>6025</v>
      </c>
      <c r="K88" s="31" t="s">
        <v>22</v>
      </c>
    </row>
    <row r="89" spans="1:11" s="30" customFormat="1" ht="14.25" customHeight="1" x14ac:dyDescent="0.15">
      <c r="A89" s="152"/>
      <c r="B89" s="150"/>
      <c r="C89" s="130"/>
      <c r="D89" s="18" t="s">
        <v>15</v>
      </c>
      <c r="E89" s="18" t="s">
        <v>19</v>
      </c>
      <c r="F89" s="130"/>
      <c r="G89" s="117">
        <v>1850</v>
      </c>
      <c r="H89" s="32">
        <v>5300</v>
      </c>
      <c r="I89" s="24" t="s">
        <v>176</v>
      </c>
      <c r="J89" s="31">
        <f>SUM(G89:H89)</f>
        <v>7150</v>
      </c>
      <c r="K89" s="31" t="s">
        <v>22</v>
      </c>
    </row>
    <row r="90" spans="1:11" s="30" customFormat="1" ht="14.25" customHeight="1" x14ac:dyDescent="0.15">
      <c r="A90" s="152"/>
      <c r="B90" s="150"/>
      <c r="C90" s="130" t="s">
        <v>17</v>
      </c>
      <c r="D90" s="18" t="s">
        <v>11</v>
      </c>
      <c r="E90" s="18" t="s">
        <v>16</v>
      </c>
      <c r="F90" s="130" t="s">
        <v>31</v>
      </c>
      <c r="G90" s="117">
        <v>1810</v>
      </c>
      <c r="H90" s="32">
        <v>3150</v>
      </c>
      <c r="I90" s="24" t="s">
        <v>176</v>
      </c>
      <c r="J90" s="31">
        <f>SUM(G90:H90)</f>
        <v>4960</v>
      </c>
      <c r="K90" s="31"/>
    </row>
    <row r="91" spans="1:11" s="30" customFormat="1" ht="14.25" customHeight="1" x14ac:dyDescent="0.15">
      <c r="A91" s="152"/>
      <c r="B91" s="150"/>
      <c r="C91" s="130"/>
      <c r="D91" s="18" t="s">
        <v>15</v>
      </c>
      <c r="E91" s="18" t="s">
        <v>32</v>
      </c>
      <c r="F91" s="130"/>
      <c r="G91" s="117">
        <v>2910</v>
      </c>
      <c r="H91" s="124">
        <v>3700</v>
      </c>
      <c r="I91" s="24" t="s">
        <v>176</v>
      </c>
      <c r="J91" s="31">
        <f>SUM(G91:H91)</f>
        <v>6610</v>
      </c>
      <c r="K91" s="31"/>
    </row>
    <row r="92" spans="1:11" s="30" customFormat="1" ht="14.25" customHeight="1" x14ac:dyDescent="0.15">
      <c r="A92" s="152"/>
      <c r="B92" s="150"/>
      <c r="C92" s="130" t="s">
        <v>33</v>
      </c>
      <c r="D92" s="18" t="s">
        <v>11</v>
      </c>
      <c r="E92" s="18" t="s">
        <v>16</v>
      </c>
      <c r="F92" s="141" t="s">
        <v>31</v>
      </c>
      <c r="G92" s="113">
        <v>1275</v>
      </c>
      <c r="H92" s="103" t="s">
        <v>35</v>
      </c>
      <c r="I92" s="24" t="s">
        <v>176</v>
      </c>
      <c r="J92" s="31"/>
      <c r="K92" s="31" t="s">
        <v>36</v>
      </c>
    </row>
    <row r="93" spans="1:11" s="30" customFormat="1" ht="14.25" customHeight="1" x14ac:dyDescent="0.15">
      <c r="A93" s="152"/>
      <c r="B93" s="150"/>
      <c r="C93" s="130"/>
      <c r="D93" s="130" t="s">
        <v>15</v>
      </c>
      <c r="E93" s="18" t="s">
        <v>43</v>
      </c>
      <c r="F93" s="141"/>
      <c r="G93" s="113">
        <v>1850</v>
      </c>
      <c r="H93" s="103" t="s">
        <v>35</v>
      </c>
      <c r="I93" s="24" t="s">
        <v>176</v>
      </c>
      <c r="J93" s="31"/>
      <c r="K93" s="31"/>
    </row>
    <row r="94" spans="1:11" s="30" customFormat="1" ht="14.25" customHeight="1" x14ac:dyDescent="0.15">
      <c r="A94" s="152"/>
      <c r="B94" s="150"/>
      <c r="C94" s="130"/>
      <c r="D94" s="130"/>
      <c r="E94" s="18" t="s">
        <v>44</v>
      </c>
      <c r="F94" s="141"/>
      <c r="G94" s="113">
        <v>1850</v>
      </c>
      <c r="H94" s="32" t="s">
        <v>35</v>
      </c>
      <c r="I94" s="24" t="s">
        <v>176</v>
      </c>
      <c r="J94" s="31"/>
      <c r="K94" s="31"/>
    </row>
    <row r="95" spans="1:11" s="30" customFormat="1" ht="14.25" customHeight="1" x14ac:dyDescent="0.15">
      <c r="A95" s="152"/>
      <c r="B95" s="150" t="s">
        <v>45</v>
      </c>
      <c r="C95" s="130" t="s">
        <v>10</v>
      </c>
      <c r="D95" s="130" t="s">
        <v>11</v>
      </c>
      <c r="E95" s="23" t="s">
        <v>12</v>
      </c>
      <c r="F95" s="130" t="s">
        <v>13</v>
      </c>
      <c r="G95" s="117">
        <v>1025</v>
      </c>
      <c r="H95" s="32">
        <v>3000</v>
      </c>
      <c r="I95" s="24" t="s">
        <v>176</v>
      </c>
      <c r="J95" s="31">
        <f t="shared" ref="J95:J125" si="3">SUM(G95:H95)</f>
        <v>4025</v>
      </c>
      <c r="K95" s="37"/>
    </row>
    <row r="96" spans="1:11" s="30" customFormat="1" ht="14.25" customHeight="1" x14ac:dyDescent="0.15">
      <c r="A96" s="152"/>
      <c r="B96" s="150"/>
      <c r="C96" s="130"/>
      <c r="D96" s="130"/>
      <c r="E96" s="23" t="s">
        <v>14</v>
      </c>
      <c r="F96" s="130"/>
      <c r="G96" s="117">
        <v>1025</v>
      </c>
      <c r="H96" s="32">
        <v>4600</v>
      </c>
      <c r="I96" s="24" t="s">
        <v>176</v>
      </c>
      <c r="J96" s="31">
        <f t="shared" si="3"/>
        <v>5625</v>
      </c>
      <c r="K96" s="28"/>
    </row>
    <row r="97" spans="1:11" s="30" customFormat="1" ht="14.25" customHeight="1" thickBot="1" x14ac:dyDescent="0.2">
      <c r="A97" s="152"/>
      <c r="B97" s="150"/>
      <c r="C97" s="130"/>
      <c r="D97" s="23" t="s">
        <v>15</v>
      </c>
      <c r="E97" s="23" t="s">
        <v>16</v>
      </c>
      <c r="F97" s="130"/>
      <c r="G97" s="117">
        <v>1650</v>
      </c>
      <c r="H97" s="32">
        <v>4900</v>
      </c>
      <c r="I97" s="24" t="s">
        <v>176</v>
      </c>
      <c r="J97" s="31">
        <f t="shared" si="3"/>
        <v>6550</v>
      </c>
      <c r="K97" s="38"/>
    </row>
    <row r="98" spans="1:11" s="30" customFormat="1" ht="14.25" customHeight="1" x14ac:dyDescent="0.15">
      <c r="A98" s="152"/>
      <c r="B98" s="150"/>
      <c r="C98" s="130" t="s">
        <v>17</v>
      </c>
      <c r="D98" s="130" t="s">
        <v>11</v>
      </c>
      <c r="E98" s="18" t="s">
        <v>12</v>
      </c>
      <c r="F98" s="130" t="s">
        <v>13</v>
      </c>
      <c r="G98" s="113">
        <v>1025</v>
      </c>
      <c r="H98" s="32">
        <v>2800</v>
      </c>
      <c r="I98" s="24" t="s">
        <v>176</v>
      </c>
      <c r="J98" s="31">
        <f t="shared" si="3"/>
        <v>3825</v>
      </c>
      <c r="K98" s="31" t="s">
        <v>22</v>
      </c>
    </row>
    <row r="99" spans="1:11" s="30" customFormat="1" ht="14.25" customHeight="1" x14ac:dyDescent="0.15">
      <c r="A99" s="152"/>
      <c r="B99" s="150"/>
      <c r="C99" s="130"/>
      <c r="D99" s="130"/>
      <c r="E99" s="18" t="s">
        <v>120</v>
      </c>
      <c r="F99" s="130"/>
      <c r="G99" s="113">
        <v>1025</v>
      </c>
      <c r="H99" s="32">
        <v>4850</v>
      </c>
      <c r="I99" s="24" t="s">
        <v>176</v>
      </c>
      <c r="J99" s="31">
        <f t="shared" si="3"/>
        <v>5875</v>
      </c>
      <c r="K99" s="31" t="s">
        <v>22</v>
      </c>
    </row>
    <row r="100" spans="1:11" s="30" customFormat="1" ht="14.25" customHeight="1" x14ac:dyDescent="0.15">
      <c r="A100" s="152"/>
      <c r="B100" s="150"/>
      <c r="C100" s="130"/>
      <c r="D100" s="18" t="s">
        <v>15</v>
      </c>
      <c r="E100" s="18" t="s">
        <v>19</v>
      </c>
      <c r="F100" s="130"/>
      <c r="G100" s="117">
        <v>1850</v>
      </c>
      <c r="H100" s="32">
        <v>5100</v>
      </c>
      <c r="I100" s="24" t="s">
        <v>176</v>
      </c>
      <c r="J100" s="31">
        <f t="shared" si="3"/>
        <v>6950</v>
      </c>
      <c r="K100" s="31" t="s">
        <v>22</v>
      </c>
    </row>
    <row r="101" spans="1:11" s="30" customFormat="1" ht="14.25" customHeight="1" x14ac:dyDescent="0.15">
      <c r="A101" s="152"/>
      <c r="B101" s="150"/>
      <c r="C101" s="130" t="s">
        <v>17</v>
      </c>
      <c r="D101" s="18" t="s">
        <v>11</v>
      </c>
      <c r="E101" s="18" t="s">
        <v>16</v>
      </c>
      <c r="F101" s="130" t="s">
        <v>125</v>
      </c>
      <c r="G101" s="117">
        <v>1810</v>
      </c>
      <c r="H101" s="32">
        <v>3350</v>
      </c>
      <c r="I101" s="24" t="s">
        <v>176</v>
      </c>
      <c r="J101" s="31">
        <f t="shared" si="3"/>
        <v>5160</v>
      </c>
      <c r="K101" s="31"/>
    </row>
    <row r="102" spans="1:11" s="30" customFormat="1" ht="14.25" customHeight="1" x14ac:dyDescent="0.15">
      <c r="A102" s="152"/>
      <c r="B102" s="150"/>
      <c r="C102" s="130"/>
      <c r="D102" s="18" t="s">
        <v>15</v>
      </c>
      <c r="E102" s="18" t="s">
        <v>32</v>
      </c>
      <c r="F102" s="130"/>
      <c r="G102" s="117">
        <v>2910</v>
      </c>
      <c r="H102" s="124">
        <v>3900</v>
      </c>
      <c r="I102" s="24" t="s">
        <v>176</v>
      </c>
      <c r="J102" s="31">
        <f t="shared" si="3"/>
        <v>6810</v>
      </c>
      <c r="K102" s="31"/>
    </row>
    <row r="103" spans="1:11" s="30" customFormat="1" ht="14.25" customHeight="1" x14ac:dyDescent="0.15">
      <c r="A103" s="152" t="s">
        <v>46</v>
      </c>
      <c r="B103" s="150" t="s">
        <v>47</v>
      </c>
      <c r="C103" s="130" t="s">
        <v>10</v>
      </c>
      <c r="D103" s="145" t="s">
        <v>11</v>
      </c>
      <c r="E103" s="25" t="s">
        <v>152</v>
      </c>
      <c r="F103" s="145" t="s">
        <v>20</v>
      </c>
      <c r="G103" s="117">
        <v>975</v>
      </c>
      <c r="H103" s="32">
        <v>725</v>
      </c>
      <c r="I103" s="24" t="s">
        <v>176</v>
      </c>
      <c r="J103" s="31">
        <f t="shared" si="3"/>
        <v>1700</v>
      </c>
      <c r="K103" s="31" t="s">
        <v>48</v>
      </c>
    </row>
    <row r="104" spans="1:11" s="30" customFormat="1" ht="14.25" customHeight="1" x14ac:dyDescent="0.15">
      <c r="A104" s="152"/>
      <c r="B104" s="150"/>
      <c r="C104" s="130"/>
      <c r="D104" s="146"/>
      <c r="E104" s="25" t="s">
        <v>153</v>
      </c>
      <c r="F104" s="145"/>
      <c r="G104" s="117">
        <v>975</v>
      </c>
      <c r="H104" s="32">
        <v>1090</v>
      </c>
      <c r="I104" s="24" t="s">
        <v>176</v>
      </c>
      <c r="J104" s="31">
        <f t="shared" si="3"/>
        <v>2065</v>
      </c>
      <c r="K104" s="31" t="s">
        <v>48</v>
      </c>
    </row>
    <row r="105" spans="1:11" s="30" customFormat="1" ht="14.25" customHeight="1" x14ac:dyDescent="0.15">
      <c r="A105" s="152"/>
      <c r="B105" s="150"/>
      <c r="C105" s="130"/>
      <c r="D105" s="138" t="s">
        <v>15</v>
      </c>
      <c r="E105" s="25" t="s">
        <v>152</v>
      </c>
      <c r="F105" s="145"/>
      <c r="G105" s="117">
        <v>975</v>
      </c>
      <c r="H105" s="32">
        <v>1200</v>
      </c>
      <c r="I105" s="24" t="s">
        <v>176</v>
      </c>
      <c r="J105" s="31">
        <f t="shared" si="3"/>
        <v>2175</v>
      </c>
      <c r="K105" s="31" t="s">
        <v>48</v>
      </c>
    </row>
    <row r="106" spans="1:11" s="30" customFormat="1" ht="14.25" customHeight="1" x14ac:dyDescent="0.15">
      <c r="A106" s="152"/>
      <c r="B106" s="150"/>
      <c r="C106" s="130"/>
      <c r="D106" s="147"/>
      <c r="E106" s="25" t="s">
        <v>154</v>
      </c>
      <c r="F106" s="145"/>
      <c r="G106" s="117">
        <v>1550</v>
      </c>
      <c r="H106" s="32">
        <v>1300</v>
      </c>
      <c r="I106" s="24" t="s">
        <v>176</v>
      </c>
      <c r="J106" s="31">
        <f t="shared" si="3"/>
        <v>2850</v>
      </c>
      <c r="K106" s="31" t="s">
        <v>48</v>
      </c>
    </row>
    <row r="107" spans="1:11" s="30" customFormat="1" ht="14.25" customHeight="1" x14ac:dyDescent="0.2">
      <c r="A107" s="152"/>
      <c r="B107" s="150"/>
      <c r="C107" s="130" t="s">
        <v>17</v>
      </c>
      <c r="D107" s="102" t="s">
        <v>11</v>
      </c>
      <c r="E107" s="45" t="s">
        <v>218</v>
      </c>
      <c r="F107" s="130" t="s">
        <v>20</v>
      </c>
      <c r="G107" s="113">
        <v>1034</v>
      </c>
      <c r="H107" s="32">
        <v>800</v>
      </c>
      <c r="I107" s="24" t="s">
        <v>176</v>
      </c>
      <c r="J107" s="31">
        <f t="shared" si="3"/>
        <v>1834</v>
      </c>
      <c r="K107" s="31" t="s">
        <v>48</v>
      </c>
    </row>
    <row r="108" spans="1:11" s="30" customFormat="1" ht="14.25" customHeight="1" x14ac:dyDescent="0.2">
      <c r="A108" s="152"/>
      <c r="B108" s="150"/>
      <c r="C108" s="130"/>
      <c r="D108" s="137" t="s">
        <v>15</v>
      </c>
      <c r="E108" s="45" t="s">
        <v>219</v>
      </c>
      <c r="F108" s="141"/>
      <c r="G108" s="113">
        <v>1034</v>
      </c>
      <c r="H108" s="32">
        <v>1150</v>
      </c>
      <c r="I108" s="24" t="s">
        <v>176</v>
      </c>
      <c r="J108" s="31">
        <f t="shared" si="3"/>
        <v>2184</v>
      </c>
      <c r="K108" s="31" t="s">
        <v>48</v>
      </c>
    </row>
    <row r="109" spans="1:11" s="30" customFormat="1" ht="14.25" customHeight="1" x14ac:dyDescent="0.2">
      <c r="A109" s="152"/>
      <c r="B109" s="150"/>
      <c r="C109" s="130"/>
      <c r="D109" s="138"/>
      <c r="E109" s="45" t="s">
        <v>220</v>
      </c>
      <c r="F109" s="141"/>
      <c r="G109" s="117">
        <v>1859</v>
      </c>
      <c r="H109" s="32">
        <v>1175</v>
      </c>
      <c r="I109" s="24" t="s">
        <v>176</v>
      </c>
      <c r="J109" s="31">
        <f t="shared" si="3"/>
        <v>3034</v>
      </c>
      <c r="K109" s="31" t="s">
        <v>48</v>
      </c>
    </row>
    <row r="110" spans="1:11" s="30" customFormat="1" ht="14.25" customHeight="1" x14ac:dyDescent="0.15">
      <c r="A110" s="131" t="s">
        <v>104</v>
      </c>
      <c r="B110" s="134" t="s">
        <v>105</v>
      </c>
      <c r="C110" s="130" t="s">
        <v>17</v>
      </c>
      <c r="D110" s="130" t="s">
        <v>11</v>
      </c>
      <c r="E110" s="23" t="s">
        <v>12</v>
      </c>
      <c r="F110" s="141" t="s">
        <v>20</v>
      </c>
      <c r="G110" s="113">
        <v>1034</v>
      </c>
      <c r="H110" s="32">
        <v>4300</v>
      </c>
      <c r="I110" s="24" t="s">
        <v>176</v>
      </c>
      <c r="J110" s="31">
        <f t="shared" si="3"/>
        <v>5334</v>
      </c>
      <c r="K110" s="31" t="s">
        <v>106</v>
      </c>
    </row>
    <row r="111" spans="1:11" s="30" customFormat="1" ht="14.25" customHeight="1" x14ac:dyDescent="0.15">
      <c r="A111" s="132"/>
      <c r="B111" s="135"/>
      <c r="C111" s="130"/>
      <c r="D111" s="130"/>
      <c r="E111" s="23" t="s">
        <v>49</v>
      </c>
      <c r="F111" s="141"/>
      <c r="G111" s="113">
        <v>1034</v>
      </c>
      <c r="H111" s="32">
        <v>5800</v>
      </c>
      <c r="I111" s="24" t="s">
        <v>176</v>
      </c>
      <c r="J111" s="31">
        <f t="shared" si="3"/>
        <v>6834</v>
      </c>
      <c r="K111" s="31" t="s">
        <v>106</v>
      </c>
    </row>
    <row r="112" spans="1:11" s="30" customFormat="1" ht="14.25" customHeight="1" x14ac:dyDescent="0.15">
      <c r="A112" s="132"/>
      <c r="B112" s="135"/>
      <c r="C112" s="130"/>
      <c r="D112" s="130"/>
      <c r="E112" s="23" t="s">
        <v>21</v>
      </c>
      <c r="F112" s="141"/>
      <c r="G112" s="113">
        <v>1034</v>
      </c>
      <c r="H112" s="32">
        <v>6700</v>
      </c>
      <c r="I112" s="24" t="s">
        <v>176</v>
      </c>
      <c r="J112" s="31">
        <f t="shared" si="3"/>
        <v>7734</v>
      </c>
      <c r="K112" s="31" t="s">
        <v>107</v>
      </c>
    </row>
    <row r="113" spans="1:11" s="30" customFormat="1" ht="14.25" customHeight="1" thickBot="1" x14ac:dyDescent="0.2">
      <c r="A113" s="133"/>
      <c r="B113" s="136"/>
      <c r="C113" s="130"/>
      <c r="D113" s="23" t="s">
        <v>15</v>
      </c>
      <c r="E113" s="23" t="s">
        <v>50</v>
      </c>
      <c r="F113" s="141"/>
      <c r="G113" s="117">
        <v>1859</v>
      </c>
      <c r="H113" s="32">
        <v>7000</v>
      </c>
      <c r="I113" s="24" t="s">
        <v>176</v>
      </c>
      <c r="J113" s="31">
        <f t="shared" si="3"/>
        <v>8859</v>
      </c>
      <c r="K113" s="31" t="s">
        <v>107</v>
      </c>
    </row>
    <row r="114" spans="1:11" s="30" customFormat="1" ht="14.25" customHeight="1" thickTop="1" x14ac:dyDescent="0.15">
      <c r="A114" s="131" t="s">
        <v>51</v>
      </c>
      <c r="B114" s="134" t="s">
        <v>108</v>
      </c>
      <c r="C114" s="130" t="s">
        <v>10</v>
      </c>
      <c r="D114" s="130" t="s">
        <v>11</v>
      </c>
      <c r="E114" s="23" t="s">
        <v>52</v>
      </c>
      <c r="F114" s="130" t="s">
        <v>20</v>
      </c>
      <c r="G114" s="117">
        <v>975</v>
      </c>
      <c r="H114" s="32">
        <v>1850</v>
      </c>
      <c r="I114" s="24" t="s">
        <v>176</v>
      </c>
      <c r="J114" s="31">
        <f t="shared" si="3"/>
        <v>2825</v>
      </c>
      <c r="K114" s="26"/>
    </row>
    <row r="115" spans="1:11" s="30" customFormat="1" ht="14.25" customHeight="1" x14ac:dyDescent="0.15">
      <c r="A115" s="132"/>
      <c r="B115" s="135"/>
      <c r="C115" s="130"/>
      <c r="D115" s="130"/>
      <c r="E115" s="23" t="s">
        <v>53</v>
      </c>
      <c r="F115" s="130"/>
      <c r="G115" s="117">
        <v>975</v>
      </c>
      <c r="H115" s="32">
        <v>2150</v>
      </c>
      <c r="I115" s="24" t="s">
        <v>176</v>
      </c>
      <c r="J115" s="31">
        <f t="shared" si="3"/>
        <v>3125</v>
      </c>
      <c r="K115" s="28"/>
    </row>
    <row r="116" spans="1:11" s="30" customFormat="1" ht="14.25" customHeight="1" x14ac:dyDescent="0.15">
      <c r="A116" s="132"/>
      <c r="B116" s="135"/>
      <c r="C116" s="130"/>
      <c r="D116" s="130"/>
      <c r="E116" s="23" t="s">
        <v>54</v>
      </c>
      <c r="F116" s="130"/>
      <c r="G116" s="117">
        <v>975</v>
      </c>
      <c r="H116" s="32">
        <v>2650</v>
      </c>
      <c r="I116" s="24" t="s">
        <v>176</v>
      </c>
      <c r="J116" s="31">
        <f t="shared" si="3"/>
        <v>3625</v>
      </c>
      <c r="K116" s="39"/>
    </row>
    <row r="117" spans="1:11" s="30" customFormat="1" ht="14.25" customHeight="1" x14ac:dyDescent="0.15">
      <c r="A117" s="132"/>
      <c r="B117" s="135"/>
      <c r="C117" s="130"/>
      <c r="D117" s="130"/>
      <c r="E117" s="25" t="s">
        <v>155</v>
      </c>
      <c r="F117" s="130"/>
      <c r="G117" s="117">
        <v>975</v>
      </c>
      <c r="H117" s="32">
        <v>3150</v>
      </c>
      <c r="I117" s="24" t="s">
        <v>176</v>
      </c>
      <c r="J117" s="31">
        <f t="shared" si="3"/>
        <v>4125</v>
      </c>
      <c r="K117" s="39"/>
    </row>
    <row r="118" spans="1:11" s="30" customFormat="1" ht="14.25" customHeight="1" thickBot="1" x14ac:dyDescent="0.2">
      <c r="A118" s="132"/>
      <c r="B118" s="135"/>
      <c r="C118" s="130"/>
      <c r="D118" s="18" t="s">
        <v>15</v>
      </c>
      <c r="E118" s="25" t="s">
        <v>156</v>
      </c>
      <c r="F118" s="130"/>
      <c r="G118" s="117">
        <v>1550</v>
      </c>
      <c r="H118" s="32">
        <v>3400</v>
      </c>
      <c r="I118" s="24" t="s">
        <v>176</v>
      </c>
      <c r="J118" s="31">
        <f t="shared" si="3"/>
        <v>4950</v>
      </c>
      <c r="K118" s="38"/>
    </row>
    <row r="119" spans="1:11" s="30" customFormat="1" ht="14.25" customHeight="1" x14ac:dyDescent="0.15">
      <c r="A119" s="132"/>
      <c r="B119" s="135"/>
      <c r="C119" s="130" t="s">
        <v>129</v>
      </c>
      <c r="D119" s="130" t="s">
        <v>11</v>
      </c>
      <c r="E119" s="23" t="s">
        <v>52</v>
      </c>
      <c r="F119" s="130" t="s">
        <v>20</v>
      </c>
      <c r="G119" s="113">
        <v>1034</v>
      </c>
      <c r="H119" s="32">
        <v>1700</v>
      </c>
      <c r="I119" s="24" t="s">
        <v>176</v>
      </c>
      <c r="J119" s="31">
        <f t="shared" si="3"/>
        <v>2734</v>
      </c>
      <c r="K119" s="31" t="s">
        <v>106</v>
      </c>
    </row>
    <row r="120" spans="1:11" s="30" customFormat="1" ht="14.25" customHeight="1" x14ac:dyDescent="0.15">
      <c r="A120" s="132"/>
      <c r="B120" s="135"/>
      <c r="C120" s="130"/>
      <c r="D120" s="130"/>
      <c r="E120" s="23" t="s">
        <v>55</v>
      </c>
      <c r="F120" s="130"/>
      <c r="G120" s="113">
        <v>1034</v>
      </c>
      <c r="H120" s="32">
        <v>2025</v>
      </c>
      <c r="I120" s="24" t="s">
        <v>176</v>
      </c>
      <c r="J120" s="31">
        <f t="shared" si="3"/>
        <v>3059</v>
      </c>
      <c r="K120" s="31" t="s">
        <v>106</v>
      </c>
    </row>
    <row r="121" spans="1:11" s="30" customFormat="1" ht="14.25" customHeight="1" x14ac:dyDescent="0.15">
      <c r="A121" s="132"/>
      <c r="B121" s="135"/>
      <c r="C121" s="130"/>
      <c r="D121" s="130"/>
      <c r="E121" s="23" t="s">
        <v>56</v>
      </c>
      <c r="F121" s="130"/>
      <c r="G121" s="113">
        <v>1034</v>
      </c>
      <c r="H121" s="32">
        <v>2475</v>
      </c>
      <c r="I121" s="24" t="s">
        <v>176</v>
      </c>
      <c r="J121" s="31">
        <f t="shared" si="3"/>
        <v>3509</v>
      </c>
      <c r="K121" s="31" t="s">
        <v>106</v>
      </c>
    </row>
    <row r="122" spans="1:11" s="30" customFormat="1" ht="14.25" customHeight="1" x14ac:dyDescent="0.15">
      <c r="A122" s="132"/>
      <c r="B122" s="135"/>
      <c r="C122" s="130"/>
      <c r="D122" s="130"/>
      <c r="E122" s="23" t="s">
        <v>57</v>
      </c>
      <c r="F122" s="130"/>
      <c r="G122" s="113">
        <v>1034</v>
      </c>
      <c r="H122" s="32">
        <v>2950</v>
      </c>
      <c r="I122" s="24" t="s">
        <v>176</v>
      </c>
      <c r="J122" s="31">
        <f t="shared" si="3"/>
        <v>3984</v>
      </c>
      <c r="K122" s="31" t="s">
        <v>106</v>
      </c>
    </row>
    <row r="123" spans="1:11" s="30" customFormat="1" ht="14.25" customHeight="1" x14ac:dyDescent="0.15">
      <c r="A123" s="132"/>
      <c r="B123" s="135"/>
      <c r="C123" s="130"/>
      <c r="D123" s="130"/>
      <c r="E123" s="23" t="s">
        <v>58</v>
      </c>
      <c r="F123" s="130"/>
      <c r="G123" s="113">
        <v>1034</v>
      </c>
      <c r="H123" s="32">
        <v>2950</v>
      </c>
      <c r="I123" s="24" t="s">
        <v>176</v>
      </c>
      <c r="J123" s="31">
        <f t="shared" si="3"/>
        <v>3984</v>
      </c>
      <c r="K123" s="31" t="s">
        <v>106</v>
      </c>
    </row>
    <row r="124" spans="1:11" s="30" customFormat="1" ht="14.25" customHeight="1" x14ac:dyDescent="0.15">
      <c r="A124" s="132"/>
      <c r="B124" s="135"/>
      <c r="C124" s="130"/>
      <c r="D124" s="130"/>
      <c r="E124" s="23" t="s">
        <v>59</v>
      </c>
      <c r="F124" s="130"/>
      <c r="G124" s="113">
        <v>1034</v>
      </c>
      <c r="H124" s="32">
        <v>3000</v>
      </c>
      <c r="I124" s="24" t="s">
        <v>176</v>
      </c>
      <c r="J124" s="31">
        <f t="shared" si="3"/>
        <v>4034</v>
      </c>
      <c r="K124" s="31" t="s">
        <v>106</v>
      </c>
    </row>
    <row r="125" spans="1:11" s="30" customFormat="1" ht="14.25" customHeight="1" x14ac:dyDescent="0.15">
      <c r="A125" s="132"/>
      <c r="B125" s="135"/>
      <c r="C125" s="130"/>
      <c r="D125" s="23" t="s">
        <v>15</v>
      </c>
      <c r="E125" s="23" t="s">
        <v>50</v>
      </c>
      <c r="F125" s="130"/>
      <c r="G125" s="117">
        <v>1859</v>
      </c>
      <c r="H125" s="32">
        <v>3150</v>
      </c>
      <c r="I125" s="24" t="s">
        <v>176</v>
      </c>
      <c r="J125" s="31">
        <f t="shared" si="3"/>
        <v>5009</v>
      </c>
      <c r="K125" s="31" t="s">
        <v>106</v>
      </c>
    </row>
    <row r="126" spans="1:11" s="30" customFormat="1" ht="14.25" customHeight="1" x14ac:dyDescent="0.15">
      <c r="A126" s="161" t="s">
        <v>60</v>
      </c>
      <c r="B126" s="151" t="s">
        <v>109</v>
      </c>
      <c r="C126" s="130" t="s">
        <v>33</v>
      </c>
      <c r="D126" s="129" t="s">
        <v>11</v>
      </c>
      <c r="E126" s="35" t="s">
        <v>130</v>
      </c>
      <c r="F126" s="130" t="s">
        <v>34</v>
      </c>
      <c r="G126" s="115">
        <v>1150</v>
      </c>
      <c r="H126" s="32" t="s">
        <v>221</v>
      </c>
      <c r="I126" s="24" t="s">
        <v>176</v>
      </c>
      <c r="J126" s="31"/>
      <c r="K126" s="31" t="s">
        <v>48</v>
      </c>
    </row>
    <row r="127" spans="1:11" s="30" customFormat="1" ht="14.25" customHeight="1" x14ac:dyDescent="0.15">
      <c r="A127" s="161"/>
      <c r="B127" s="150"/>
      <c r="C127" s="130"/>
      <c r="D127" s="129"/>
      <c r="E127" s="35" t="s">
        <v>131</v>
      </c>
      <c r="F127" s="130"/>
      <c r="G127" s="115">
        <v>1150</v>
      </c>
      <c r="H127" s="32" t="s">
        <v>221</v>
      </c>
      <c r="I127" s="24" t="s">
        <v>176</v>
      </c>
      <c r="J127" s="31"/>
      <c r="K127" s="31" t="s">
        <v>48</v>
      </c>
    </row>
    <row r="128" spans="1:11" s="30" customFormat="1" ht="14.25" customHeight="1" x14ac:dyDescent="0.15">
      <c r="A128" s="161"/>
      <c r="B128" s="150"/>
      <c r="C128" s="130"/>
      <c r="D128" s="129"/>
      <c r="E128" s="35" t="s">
        <v>61</v>
      </c>
      <c r="F128" s="130"/>
      <c r="G128" s="115">
        <v>1150</v>
      </c>
      <c r="H128" s="32" t="s">
        <v>221</v>
      </c>
      <c r="I128" s="24" t="s">
        <v>176</v>
      </c>
      <c r="J128" s="31"/>
      <c r="K128" s="31"/>
    </row>
    <row r="129" spans="1:11" s="30" customFormat="1" ht="14.25" customHeight="1" x14ac:dyDescent="0.15">
      <c r="A129" s="161"/>
      <c r="B129" s="150"/>
      <c r="C129" s="130"/>
      <c r="D129" s="18" t="s">
        <v>15</v>
      </c>
      <c r="E129" s="23" t="s">
        <v>62</v>
      </c>
      <c r="F129" s="130"/>
      <c r="G129" s="114">
        <v>2200</v>
      </c>
      <c r="H129" s="32" t="s">
        <v>221</v>
      </c>
      <c r="I129" s="24" t="s">
        <v>176</v>
      </c>
      <c r="J129" s="31"/>
      <c r="K129" s="31"/>
    </row>
    <row r="130" spans="1:11" s="30" customFormat="1" ht="14.25" customHeight="1" x14ac:dyDescent="0.15">
      <c r="A130" s="161"/>
      <c r="B130" s="150"/>
      <c r="C130" s="130" t="s">
        <v>63</v>
      </c>
      <c r="D130" s="130" t="s">
        <v>11</v>
      </c>
      <c r="E130" s="23" t="s">
        <v>52</v>
      </c>
      <c r="F130" s="130" t="s">
        <v>34</v>
      </c>
      <c r="G130" s="123">
        <v>575</v>
      </c>
      <c r="H130" s="32">
        <v>2050</v>
      </c>
      <c r="I130" s="24" t="s">
        <v>176</v>
      </c>
      <c r="J130" s="31">
        <f t="shared" ref="J130:J136" si="4">SUM(G130:H130)</f>
        <v>2625</v>
      </c>
      <c r="K130" s="148" t="s">
        <v>116</v>
      </c>
    </row>
    <row r="131" spans="1:11" s="30" customFormat="1" ht="14.25" customHeight="1" x14ac:dyDescent="0.15">
      <c r="A131" s="161"/>
      <c r="B131" s="150"/>
      <c r="C131" s="130"/>
      <c r="D131" s="130"/>
      <c r="E131" s="23" t="s">
        <v>64</v>
      </c>
      <c r="F131" s="130"/>
      <c r="G131" s="123">
        <v>575</v>
      </c>
      <c r="H131" s="32">
        <v>1050</v>
      </c>
      <c r="I131" s="24" t="s">
        <v>176</v>
      </c>
      <c r="J131" s="31">
        <f t="shared" si="4"/>
        <v>1625</v>
      </c>
      <c r="K131" s="148"/>
    </row>
    <row r="132" spans="1:11" s="30" customFormat="1" ht="14.25" customHeight="1" x14ac:dyDescent="0.15">
      <c r="A132" s="161"/>
      <c r="B132" s="150"/>
      <c r="C132" s="130"/>
      <c r="D132" s="130"/>
      <c r="E132" s="23" t="s">
        <v>65</v>
      </c>
      <c r="F132" s="130"/>
      <c r="G132" s="123">
        <v>575</v>
      </c>
      <c r="H132" s="32">
        <v>2065</v>
      </c>
      <c r="I132" s="24" t="s">
        <v>176</v>
      </c>
      <c r="J132" s="31">
        <f t="shared" si="4"/>
        <v>2640</v>
      </c>
      <c r="K132" s="148"/>
    </row>
    <row r="133" spans="1:11" s="30" customFormat="1" ht="14.25" customHeight="1" x14ac:dyDescent="0.15">
      <c r="A133" s="161"/>
      <c r="B133" s="150"/>
      <c r="C133" s="130"/>
      <c r="D133" s="130" t="s">
        <v>15</v>
      </c>
      <c r="E133" s="23" t="s">
        <v>50</v>
      </c>
      <c r="F133" s="130"/>
      <c r="G133" s="124">
        <v>1150</v>
      </c>
      <c r="H133" s="32">
        <v>1450</v>
      </c>
      <c r="I133" s="24" t="s">
        <v>176</v>
      </c>
      <c r="J133" s="31">
        <f t="shared" si="4"/>
        <v>2600</v>
      </c>
      <c r="K133" s="148"/>
    </row>
    <row r="134" spans="1:11" s="30" customFormat="1" ht="14.25" customHeight="1" x14ac:dyDescent="0.15">
      <c r="A134" s="161"/>
      <c r="B134" s="150"/>
      <c r="C134" s="130"/>
      <c r="D134" s="130"/>
      <c r="E134" s="23" t="s">
        <v>132</v>
      </c>
      <c r="F134" s="130"/>
      <c r="G134" s="124">
        <v>1150</v>
      </c>
      <c r="H134" s="32">
        <v>2050</v>
      </c>
      <c r="I134" s="24" t="s">
        <v>176</v>
      </c>
      <c r="J134" s="31">
        <f t="shared" si="4"/>
        <v>3200</v>
      </c>
      <c r="K134" s="148"/>
    </row>
    <row r="135" spans="1:11" s="30" customFormat="1" ht="14.25" customHeight="1" x14ac:dyDescent="0.15">
      <c r="A135" s="152" t="s">
        <v>66</v>
      </c>
      <c r="B135" s="150" t="s">
        <v>110</v>
      </c>
      <c r="C135" s="130" t="s">
        <v>17</v>
      </c>
      <c r="D135" s="18" t="s">
        <v>11</v>
      </c>
      <c r="E135" s="23" t="s">
        <v>16</v>
      </c>
      <c r="F135" s="130" t="s">
        <v>31</v>
      </c>
      <c r="G135" s="117">
        <v>1810</v>
      </c>
      <c r="H135" s="117">
        <v>2750</v>
      </c>
      <c r="I135" s="24" t="s">
        <v>176</v>
      </c>
      <c r="J135" s="31">
        <f t="shared" si="4"/>
        <v>4560</v>
      </c>
      <c r="K135" s="31" t="s">
        <v>106</v>
      </c>
    </row>
    <row r="136" spans="1:11" s="30" customFormat="1" ht="14.25" customHeight="1" x14ac:dyDescent="0.15">
      <c r="A136" s="152"/>
      <c r="B136" s="150"/>
      <c r="C136" s="130"/>
      <c r="D136" s="18" t="s">
        <v>15</v>
      </c>
      <c r="E136" s="23" t="s">
        <v>32</v>
      </c>
      <c r="F136" s="130"/>
      <c r="G136" s="117">
        <v>2910</v>
      </c>
      <c r="H136" s="32">
        <v>3280</v>
      </c>
      <c r="I136" s="24" t="s">
        <v>176</v>
      </c>
      <c r="J136" s="31">
        <f t="shared" si="4"/>
        <v>6190</v>
      </c>
      <c r="K136" s="31" t="s">
        <v>106</v>
      </c>
    </row>
    <row r="137" spans="1:11" s="30" customFormat="1" ht="14.25" customHeight="1" x14ac:dyDescent="0.15">
      <c r="A137" s="152"/>
      <c r="B137" s="150"/>
      <c r="C137" s="141" t="s">
        <v>33</v>
      </c>
      <c r="D137" s="139" t="s">
        <v>133</v>
      </c>
      <c r="E137" s="46" t="s">
        <v>147</v>
      </c>
      <c r="F137" s="141" t="s">
        <v>34</v>
      </c>
      <c r="G137" s="115">
        <v>1150</v>
      </c>
      <c r="H137" s="32" t="s">
        <v>221</v>
      </c>
      <c r="I137" s="24" t="s">
        <v>176</v>
      </c>
      <c r="J137" s="47"/>
      <c r="K137" s="48" t="s">
        <v>48</v>
      </c>
    </row>
    <row r="138" spans="1:11" s="30" customFormat="1" ht="14.25" customHeight="1" x14ac:dyDescent="0.15">
      <c r="A138" s="152"/>
      <c r="B138" s="150"/>
      <c r="C138" s="141"/>
      <c r="D138" s="140"/>
      <c r="E138" s="49" t="s">
        <v>148</v>
      </c>
      <c r="F138" s="141"/>
      <c r="G138" s="115">
        <v>1150</v>
      </c>
      <c r="H138" s="32" t="s">
        <v>221</v>
      </c>
      <c r="I138" s="24" t="s">
        <v>176</v>
      </c>
      <c r="J138" s="47"/>
      <c r="K138" s="48" t="s">
        <v>48</v>
      </c>
    </row>
    <row r="139" spans="1:11" s="30" customFormat="1" ht="14.25" customHeight="1" x14ac:dyDescent="0.15">
      <c r="A139" s="152"/>
      <c r="B139" s="150"/>
      <c r="C139" s="130"/>
      <c r="D139" s="140"/>
      <c r="E139" s="49" t="s">
        <v>131</v>
      </c>
      <c r="F139" s="130"/>
      <c r="G139" s="115">
        <v>1150</v>
      </c>
      <c r="H139" s="32" t="s">
        <v>221</v>
      </c>
      <c r="I139" s="24" t="s">
        <v>176</v>
      </c>
      <c r="J139" s="32"/>
      <c r="K139" s="31"/>
    </row>
    <row r="140" spans="1:11" s="30" customFormat="1" ht="14.25" customHeight="1" x14ac:dyDescent="0.15">
      <c r="A140" s="152"/>
      <c r="B140" s="150"/>
      <c r="C140" s="130"/>
      <c r="D140" s="18" t="s">
        <v>15</v>
      </c>
      <c r="E140" s="23" t="s">
        <v>149</v>
      </c>
      <c r="F140" s="130"/>
      <c r="G140" s="114">
        <v>2200</v>
      </c>
      <c r="H140" s="32" t="s">
        <v>221</v>
      </c>
      <c r="I140" s="24" t="s">
        <v>176</v>
      </c>
      <c r="J140" s="32"/>
      <c r="K140" s="31"/>
    </row>
    <row r="141" spans="1:11" s="30" customFormat="1" ht="14.25" customHeight="1" x14ac:dyDescent="0.15">
      <c r="A141" s="152"/>
      <c r="B141" s="150"/>
      <c r="C141" s="130" t="s">
        <v>63</v>
      </c>
      <c r="D141" s="18" t="s">
        <v>11</v>
      </c>
      <c r="E141" s="23" t="s">
        <v>16</v>
      </c>
      <c r="F141" s="130" t="s">
        <v>31</v>
      </c>
      <c r="G141" s="114">
        <v>1575</v>
      </c>
      <c r="H141" s="32">
        <v>3285</v>
      </c>
      <c r="I141" s="24" t="s">
        <v>176</v>
      </c>
      <c r="J141" s="32">
        <f>G141+H141</f>
        <v>4860</v>
      </c>
      <c r="K141" s="148" t="s">
        <v>117</v>
      </c>
    </row>
    <row r="142" spans="1:11" s="30" customFormat="1" ht="14.25" customHeight="1" x14ac:dyDescent="0.15">
      <c r="A142" s="152"/>
      <c r="B142" s="150"/>
      <c r="C142" s="130"/>
      <c r="D142" s="18" t="s">
        <v>15</v>
      </c>
      <c r="E142" s="23" t="s">
        <v>49</v>
      </c>
      <c r="F142" s="130"/>
      <c r="G142" s="122">
        <v>2900</v>
      </c>
      <c r="H142" s="32">
        <v>3765</v>
      </c>
      <c r="I142" s="24" t="s">
        <v>176</v>
      </c>
      <c r="J142" s="32">
        <f>SUM(G142:H142)</f>
        <v>6665</v>
      </c>
      <c r="K142" s="148"/>
    </row>
    <row r="143" spans="1:11" s="30" customFormat="1" ht="14.25" customHeight="1" x14ac:dyDescent="0.15">
      <c r="A143" s="152"/>
      <c r="B143" s="150" t="s">
        <v>118</v>
      </c>
      <c r="C143" s="129" t="s">
        <v>33</v>
      </c>
      <c r="D143" s="129" t="s">
        <v>11</v>
      </c>
      <c r="E143" s="33" t="s">
        <v>52</v>
      </c>
      <c r="F143" s="130" t="s">
        <v>31</v>
      </c>
      <c r="G143" s="113">
        <v>1275</v>
      </c>
      <c r="H143" s="103" t="s">
        <v>35</v>
      </c>
      <c r="I143" s="24" t="s">
        <v>176</v>
      </c>
      <c r="J143" s="31"/>
      <c r="K143" s="50" t="s">
        <v>48</v>
      </c>
    </row>
    <row r="144" spans="1:11" s="30" customFormat="1" ht="14.25" customHeight="1" x14ac:dyDescent="0.15">
      <c r="A144" s="152"/>
      <c r="B144" s="150"/>
      <c r="C144" s="129"/>
      <c r="D144" s="129"/>
      <c r="E144" s="35" t="s">
        <v>68</v>
      </c>
      <c r="F144" s="130"/>
      <c r="G144" s="113">
        <v>1275</v>
      </c>
      <c r="H144" s="103" t="s">
        <v>35</v>
      </c>
      <c r="I144" s="24" t="s">
        <v>176</v>
      </c>
      <c r="J144" s="31"/>
      <c r="K144" s="50"/>
    </row>
    <row r="145" spans="1:11" s="30" customFormat="1" ht="14.25" customHeight="1" x14ac:dyDescent="0.15">
      <c r="A145" s="152"/>
      <c r="B145" s="150"/>
      <c r="C145" s="129"/>
      <c r="D145" s="35" t="s">
        <v>15</v>
      </c>
      <c r="E145" s="35" t="s">
        <v>50</v>
      </c>
      <c r="F145" s="130"/>
      <c r="G145" s="113">
        <v>1850</v>
      </c>
      <c r="H145" s="103" t="s">
        <v>35</v>
      </c>
      <c r="I145" s="24" t="s">
        <v>176</v>
      </c>
      <c r="J145" s="31"/>
      <c r="K145" s="50"/>
    </row>
    <row r="146" spans="1:11" s="30" customFormat="1" ht="14.25" customHeight="1" x14ac:dyDescent="0.15">
      <c r="A146" s="152"/>
      <c r="B146" s="150"/>
      <c r="C146" s="129" t="s">
        <v>33</v>
      </c>
      <c r="D146" s="129" t="s">
        <v>11</v>
      </c>
      <c r="E146" s="33" t="s">
        <v>67</v>
      </c>
      <c r="F146" s="130" t="s">
        <v>34</v>
      </c>
      <c r="G146" s="115">
        <v>1175</v>
      </c>
      <c r="H146" s="104" t="s">
        <v>35</v>
      </c>
      <c r="I146" s="24" t="s">
        <v>176</v>
      </c>
      <c r="J146" s="31"/>
      <c r="K146" s="50" t="s">
        <v>48</v>
      </c>
    </row>
    <row r="147" spans="1:11" s="30" customFormat="1" ht="14.25" customHeight="1" x14ac:dyDescent="0.15">
      <c r="A147" s="152"/>
      <c r="B147" s="150"/>
      <c r="C147" s="129"/>
      <c r="D147" s="129"/>
      <c r="E147" s="49" t="s">
        <v>134</v>
      </c>
      <c r="F147" s="130"/>
      <c r="G147" s="115">
        <v>1175</v>
      </c>
      <c r="H147" s="104" t="s">
        <v>35</v>
      </c>
      <c r="I147" s="24" t="s">
        <v>176</v>
      </c>
      <c r="J147" s="31"/>
      <c r="K147" s="50" t="s">
        <v>48</v>
      </c>
    </row>
    <row r="148" spans="1:11" s="30" customFormat="1" ht="14.25" customHeight="1" x14ac:dyDescent="0.15">
      <c r="A148" s="152"/>
      <c r="B148" s="150"/>
      <c r="C148" s="129"/>
      <c r="D148" s="129"/>
      <c r="E148" s="51" t="s">
        <v>150</v>
      </c>
      <c r="F148" s="130"/>
      <c r="G148" s="115">
        <v>1175</v>
      </c>
      <c r="H148" s="104" t="s">
        <v>35</v>
      </c>
      <c r="I148" s="24" t="s">
        <v>176</v>
      </c>
      <c r="J148" s="31"/>
      <c r="K148" s="34"/>
    </row>
    <row r="149" spans="1:11" s="30" customFormat="1" ht="14.25" customHeight="1" x14ac:dyDescent="0.15">
      <c r="A149" s="152"/>
      <c r="B149" s="150"/>
      <c r="C149" s="149"/>
      <c r="D149" s="52" t="s">
        <v>15</v>
      </c>
      <c r="E149" s="23" t="s">
        <v>151</v>
      </c>
      <c r="F149" s="130"/>
      <c r="G149" s="114">
        <v>2150</v>
      </c>
      <c r="H149" s="105">
        <v>5877</v>
      </c>
      <c r="I149" s="24" t="s">
        <v>176</v>
      </c>
      <c r="J149" s="53">
        <f t="shared" ref="J149:J176" si="5">SUM(G149:H149)</f>
        <v>8027</v>
      </c>
      <c r="K149" s="54"/>
    </row>
    <row r="150" spans="1:11" s="30" customFormat="1" ht="14.25" customHeight="1" x14ac:dyDescent="0.15">
      <c r="A150" s="152"/>
      <c r="B150" s="150"/>
      <c r="C150" s="130" t="s">
        <v>17</v>
      </c>
      <c r="D150" s="18" t="s">
        <v>11</v>
      </c>
      <c r="E150" s="23" t="s">
        <v>16</v>
      </c>
      <c r="F150" s="130" t="s">
        <v>31</v>
      </c>
      <c r="G150" s="117">
        <v>1810</v>
      </c>
      <c r="H150" s="124">
        <v>3900</v>
      </c>
      <c r="I150" s="24" t="s">
        <v>176</v>
      </c>
      <c r="J150" s="31">
        <f t="shared" si="5"/>
        <v>5710</v>
      </c>
      <c r="K150" s="31" t="s">
        <v>106</v>
      </c>
    </row>
    <row r="151" spans="1:11" s="30" customFormat="1" ht="14.25" customHeight="1" x14ac:dyDescent="0.15">
      <c r="A151" s="152"/>
      <c r="B151" s="150"/>
      <c r="C151" s="130"/>
      <c r="D151" s="18" t="s">
        <v>15</v>
      </c>
      <c r="E151" s="23" t="s">
        <v>32</v>
      </c>
      <c r="F151" s="130"/>
      <c r="G151" s="117">
        <v>2910</v>
      </c>
      <c r="H151" s="124">
        <v>4400</v>
      </c>
      <c r="I151" s="24" t="s">
        <v>176</v>
      </c>
      <c r="J151" s="31">
        <f t="shared" si="5"/>
        <v>7310</v>
      </c>
      <c r="K151" s="31" t="s">
        <v>106</v>
      </c>
    </row>
    <row r="152" spans="1:11" s="30" customFormat="1" ht="14.25" customHeight="1" x14ac:dyDescent="0.15">
      <c r="A152" s="152"/>
      <c r="B152" s="134" t="s">
        <v>69</v>
      </c>
      <c r="C152" s="130" t="s">
        <v>33</v>
      </c>
      <c r="D152" s="18" t="s">
        <v>11</v>
      </c>
      <c r="E152" s="23" t="s">
        <v>70</v>
      </c>
      <c r="F152" s="130" t="s">
        <v>34</v>
      </c>
      <c r="G152" s="115">
        <v>1150</v>
      </c>
      <c r="H152" s="104" t="s">
        <v>35</v>
      </c>
      <c r="I152" s="24" t="s">
        <v>176</v>
      </c>
      <c r="J152" s="31"/>
      <c r="K152" s="50" t="s">
        <v>48</v>
      </c>
    </row>
    <row r="153" spans="1:11" s="30" customFormat="1" ht="14.25" customHeight="1" x14ac:dyDescent="0.15">
      <c r="A153" s="152"/>
      <c r="B153" s="135"/>
      <c r="C153" s="130"/>
      <c r="D153" s="18" t="s">
        <v>15</v>
      </c>
      <c r="E153" s="23" t="s">
        <v>71</v>
      </c>
      <c r="F153" s="130"/>
      <c r="G153" s="114">
        <v>2200</v>
      </c>
      <c r="H153" s="104" t="s">
        <v>35</v>
      </c>
      <c r="I153" s="24" t="s">
        <v>176</v>
      </c>
      <c r="J153" s="31"/>
      <c r="K153" s="31"/>
    </row>
    <row r="154" spans="1:11" s="30" customFormat="1" ht="14.25" customHeight="1" x14ac:dyDescent="0.15">
      <c r="A154" s="152"/>
      <c r="B154" s="135"/>
      <c r="C154" s="130" t="s">
        <v>17</v>
      </c>
      <c r="D154" s="18" t="s">
        <v>11</v>
      </c>
      <c r="E154" s="23" t="s">
        <v>16</v>
      </c>
      <c r="F154" s="130" t="s">
        <v>31</v>
      </c>
      <c r="G154" s="117">
        <v>1810</v>
      </c>
      <c r="H154" s="124">
        <v>3550</v>
      </c>
      <c r="I154" s="24" t="s">
        <v>176</v>
      </c>
      <c r="J154" s="31">
        <f t="shared" si="5"/>
        <v>5360</v>
      </c>
      <c r="K154" s="31" t="s">
        <v>106</v>
      </c>
    </row>
    <row r="155" spans="1:11" s="30" customFormat="1" ht="14.25" customHeight="1" x14ac:dyDescent="0.15">
      <c r="A155" s="152"/>
      <c r="B155" s="136"/>
      <c r="C155" s="130"/>
      <c r="D155" s="18" t="s">
        <v>15</v>
      </c>
      <c r="E155" s="23" t="s">
        <v>32</v>
      </c>
      <c r="F155" s="130"/>
      <c r="G155" s="117">
        <v>2910</v>
      </c>
      <c r="H155" s="124">
        <v>4000</v>
      </c>
      <c r="I155" s="24" t="s">
        <v>176</v>
      </c>
      <c r="J155" s="31">
        <f t="shared" si="5"/>
        <v>6910</v>
      </c>
      <c r="K155" s="31" t="s">
        <v>106</v>
      </c>
    </row>
    <row r="156" spans="1:11" s="30" customFormat="1" ht="14.25" customHeight="1" x14ac:dyDescent="0.15">
      <c r="A156" s="152"/>
      <c r="B156" s="134" t="s">
        <v>72</v>
      </c>
      <c r="C156" s="130" t="s">
        <v>17</v>
      </c>
      <c r="D156" s="18" t="s">
        <v>11</v>
      </c>
      <c r="E156" s="23" t="s">
        <v>16</v>
      </c>
      <c r="F156" s="130" t="s">
        <v>31</v>
      </c>
      <c r="G156" s="117">
        <v>1810</v>
      </c>
      <c r="H156" s="32">
        <v>2230</v>
      </c>
      <c r="I156" s="24" t="s">
        <v>176</v>
      </c>
      <c r="J156" s="31">
        <f t="shared" si="5"/>
        <v>4040</v>
      </c>
      <c r="K156" s="31" t="s">
        <v>106</v>
      </c>
    </row>
    <row r="157" spans="1:11" s="30" customFormat="1" ht="14.25" customHeight="1" x14ac:dyDescent="0.15">
      <c r="A157" s="152"/>
      <c r="B157" s="136"/>
      <c r="C157" s="130"/>
      <c r="D157" s="18" t="s">
        <v>15</v>
      </c>
      <c r="E157" s="23" t="s">
        <v>32</v>
      </c>
      <c r="F157" s="130"/>
      <c r="G157" s="117">
        <v>2910</v>
      </c>
      <c r="H157" s="32">
        <v>2670</v>
      </c>
      <c r="I157" s="24" t="s">
        <v>176</v>
      </c>
      <c r="J157" s="31">
        <f t="shared" si="5"/>
        <v>5580</v>
      </c>
      <c r="K157" s="31" t="s">
        <v>106</v>
      </c>
    </row>
    <row r="158" spans="1:11" s="30" customFormat="1" ht="14.25" customHeight="1" x14ac:dyDescent="0.15">
      <c r="A158" s="152"/>
      <c r="B158" s="150" t="s">
        <v>73</v>
      </c>
      <c r="C158" s="130" t="s">
        <v>17</v>
      </c>
      <c r="D158" s="18" t="s">
        <v>11</v>
      </c>
      <c r="E158" s="23" t="s">
        <v>16</v>
      </c>
      <c r="F158" s="130" t="s">
        <v>31</v>
      </c>
      <c r="G158" s="117">
        <v>1810</v>
      </c>
      <c r="H158" s="124">
        <v>3350</v>
      </c>
      <c r="I158" s="24" t="s">
        <v>176</v>
      </c>
      <c r="J158" s="31">
        <f t="shared" si="5"/>
        <v>5160</v>
      </c>
      <c r="K158" s="31" t="s">
        <v>106</v>
      </c>
    </row>
    <row r="159" spans="1:11" s="30" customFormat="1" ht="14.25" customHeight="1" x14ac:dyDescent="0.15">
      <c r="A159" s="152"/>
      <c r="B159" s="150"/>
      <c r="C159" s="130"/>
      <c r="D159" s="18" t="s">
        <v>15</v>
      </c>
      <c r="E159" s="23" t="s">
        <v>32</v>
      </c>
      <c r="F159" s="130"/>
      <c r="G159" s="117">
        <v>2910</v>
      </c>
      <c r="H159" s="124">
        <v>3800</v>
      </c>
      <c r="I159" s="24" t="s">
        <v>176</v>
      </c>
      <c r="J159" s="31">
        <f t="shared" si="5"/>
        <v>6710</v>
      </c>
      <c r="K159" s="31" t="s">
        <v>106</v>
      </c>
    </row>
    <row r="160" spans="1:11" s="30" customFormat="1" ht="14.25" customHeight="1" x14ac:dyDescent="0.15">
      <c r="A160" s="152"/>
      <c r="B160" s="150" t="s">
        <v>74</v>
      </c>
      <c r="C160" s="130" t="s">
        <v>17</v>
      </c>
      <c r="D160" s="18" t="s">
        <v>11</v>
      </c>
      <c r="E160" s="23" t="s">
        <v>16</v>
      </c>
      <c r="F160" s="130" t="s">
        <v>31</v>
      </c>
      <c r="G160" s="117">
        <v>1810</v>
      </c>
      <c r="H160" s="124">
        <v>3350</v>
      </c>
      <c r="I160" s="24" t="s">
        <v>176</v>
      </c>
      <c r="J160" s="31">
        <f t="shared" si="5"/>
        <v>5160</v>
      </c>
      <c r="K160" s="31" t="s">
        <v>106</v>
      </c>
    </row>
    <row r="161" spans="1:11" s="30" customFormat="1" ht="14.25" customHeight="1" x14ac:dyDescent="0.15">
      <c r="A161" s="152"/>
      <c r="B161" s="150"/>
      <c r="C161" s="130"/>
      <c r="D161" s="18" t="s">
        <v>15</v>
      </c>
      <c r="E161" s="23" t="s">
        <v>32</v>
      </c>
      <c r="F161" s="130"/>
      <c r="G161" s="117">
        <v>2910</v>
      </c>
      <c r="H161" s="124">
        <v>3800</v>
      </c>
      <c r="I161" s="24" t="s">
        <v>176</v>
      </c>
      <c r="J161" s="31">
        <f t="shared" si="5"/>
        <v>6710</v>
      </c>
      <c r="K161" s="31" t="s">
        <v>106</v>
      </c>
    </row>
    <row r="162" spans="1:11" s="30" customFormat="1" ht="14.25" customHeight="1" x14ac:dyDescent="0.15">
      <c r="A162" s="165" t="s">
        <v>111</v>
      </c>
      <c r="B162" s="134" t="s">
        <v>112</v>
      </c>
      <c r="C162" s="145" t="s">
        <v>124</v>
      </c>
      <c r="D162" s="130" t="s">
        <v>11</v>
      </c>
      <c r="E162" s="25" t="s">
        <v>158</v>
      </c>
      <c r="F162" s="130" t="s">
        <v>135</v>
      </c>
      <c r="G162" s="117">
        <v>2510</v>
      </c>
      <c r="H162" s="32">
        <v>2260</v>
      </c>
      <c r="I162" s="24" t="s">
        <v>176</v>
      </c>
      <c r="J162" s="31">
        <f t="shared" si="5"/>
        <v>4770</v>
      </c>
      <c r="K162" s="44" t="s">
        <v>113</v>
      </c>
    </row>
    <row r="163" spans="1:11" s="30" customFormat="1" ht="14.25" customHeight="1" x14ac:dyDescent="0.15">
      <c r="A163" s="170"/>
      <c r="B163" s="135"/>
      <c r="C163" s="146"/>
      <c r="D163" s="130"/>
      <c r="E163" s="23" t="s">
        <v>136</v>
      </c>
      <c r="F163" s="130"/>
      <c r="G163" s="117">
        <v>2510</v>
      </c>
      <c r="H163" s="32">
        <v>2750</v>
      </c>
      <c r="I163" s="24" t="s">
        <v>176</v>
      </c>
      <c r="J163" s="31">
        <f t="shared" si="5"/>
        <v>5260</v>
      </c>
      <c r="K163" s="44" t="s">
        <v>113</v>
      </c>
    </row>
    <row r="164" spans="1:11" s="30" customFormat="1" ht="14.25" customHeight="1" x14ac:dyDescent="0.15">
      <c r="A164" s="170"/>
      <c r="B164" s="135"/>
      <c r="C164" s="146"/>
      <c r="D164" s="130"/>
      <c r="E164" s="23" t="s">
        <v>137</v>
      </c>
      <c r="F164" s="130"/>
      <c r="G164" s="117">
        <v>2510</v>
      </c>
      <c r="H164" s="32">
        <v>2980</v>
      </c>
      <c r="I164" s="24" t="s">
        <v>176</v>
      </c>
      <c r="J164" s="31">
        <f t="shared" si="5"/>
        <v>5490</v>
      </c>
      <c r="K164" s="44" t="s">
        <v>113</v>
      </c>
    </row>
    <row r="165" spans="1:11" s="30" customFormat="1" ht="14.25" customHeight="1" x14ac:dyDescent="0.15">
      <c r="A165" s="170"/>
      <c r="B165" s="135"/>
      <c r="C165" s="146"/>
      <c r="D165" s="130"/>
      <c r="E165" s="23" t="s">
        <v>138</v>
      </c>
      <c r="F165" s="130"/>
      <c r="G165" s="117">
        <v>2510</v>
      </c>
      <c r="H165" s="32">
        <v>3460</v>
      </c>
      <c r="I165" s="24" t="s">
        <v>176</v>
      </c>
      <c r="J165" s="31">
        <f t="shared" si="5"/>
        <v>5970</v>
      </c>
      <c r="K165" s="44" t="s">
        <v>113</v>
      </c>
    </row>
    <row r="166" spans="1:11" s="30" customFormat="1" ht="14.25" customHeight="1" x14ac:dyDescent="0.15">
      <c r="A166" s="170"/>
      <c r="B166" s="135"/>
      <c r="C166" s="141"/>
      <c r="D166" s="23" t="s">
        <v>15</v>
      </c>
      <c r="E166" s="23" t="s">
        <v>16</v>
      </c>
      <c r="F166" s="130"/>
      <c r="G166" s="117">
        <v>4520</v>
      </c>
      <c r="H166" s="32">
        <v>4520</v>
      </c>
      <c r="I166" s="24" t="s">
        <v>176</v>
      </c>
      <c r="J166" s="31">
        <f t="shared" si="5"/>
        <v>9040</v>
      </c>
      <c r="K166" s="44" t="s">
        <v>113</v>
      </c>
    </row>
    <row r="167" spans="1:11" s="30" customFormat="1" ht="14.25" customHeight="1" x14ac:dyDescent="0.15">
      <c r="A167" s="170"/>
      <c r="B167" s="135"/>
      <c r="C167" s="165" t="s">
        <v>174</v>
      </c>
      <c r="D167" s="32" t="s">
        <v>160</v>
      </c>
      <c r="E167" s="32" t="s">
        <v>161</v>
      </c>
      <c r="F167" s="165" t="s">
        <v>164</v>
      </c>
      <c r="G167" s="117">
        <v>2393</v>
      </c>
      <c r="H167" s="32" t="s">
        <v>222</v>
      </c>
      <c r="I167" s="163" t="s">
        <v>177</v>
      </c>
      <c r="J167" s="32" t="s">
        <v>165</v>
      </c>
      <c r="K167" s="44" t="s">
        <v>107</v>
      </c>
    </row>
    <row r="168" spans="1:11" s="30" customFormat="1" ht="14.25" customHeight="1" x14ac:dyDescent="0.15">
      <c r="A168" s="170"/>
      <c r="B168" s="135"/>
      <c r="C168" s="170"/>
      <c r="D168" s="32" t="s">
        <v>162</v>
      </c>
      <c r="E168" s="32" t="s">
        <v>163</v>
      </c>
      <c r="F168" s="166"/>
      <c r="G168" s="117">
        <v>4073</v>
      </c>
      <c r="H168" s="32" t="s">
        <v>223</v>
      </c>
      <c r="I168" s="164"/>
      <c r="J168" s="32" t="s">
        <v>165</v>
      </c>
      <c r="K168" s="44" t="s">
        <v>107</v>
      </c>
    </row>
    <row r="169" spans="1:11" s="30" customFormat="1" ht="14.25" customHeight="1" x14ac:dyDescent="0.15">
      <c r="A169" s="170"/>
      <c r="B169" s="135"/>
      <c r="C169" s="170"/>
      <c r="D169" s="167" t="s">
        <v>160</v>
      </c>
      <c r="E169" s="32" t="s">
        <v>166</v>
      </c>
      <c r="F169" s="130" t="s">
        <v>135</v>
      </c>
      <c r="G169" s="117">
        <v>2493</v>
      </c>
      <c r="H169" s="32" t="s">
        <v>224</v>
      </c>
      <c r="I169" s="162" t="s">
        <v>178</v>
      </c>
      <c r="J169" s="32" t="s">
        <v>165</v>
      </c>
      <c r="K169" s="44" t="s">
        <v>107</v>
      </c>
    </row>
    <row r="170" spans="1:11" s="30" customFormat="1" ht="14.25" customHeight="1" x14ac:dyDescent="0.15">
      <c r="A170" s="170"/>
      <c r="B170" s="135"/>
      <c r="C170" s="170"/>
      <c r="D170" s="168"/>
      <c r="E170" s="32" t="s">
        <v>167</v>
      </c>
      <c r="F170" s="130"/>
      <c r="G170" s="117">
        <v>2493</v>
      </c>
      <c r="H170" s="32" t="s">
        <v>225</v>
      </c>
      <c r="I170" s="162"/>
      <c r="J170" s="32" t="s">
        <v>165</v>
      </c>
      <c r="K170" s="44" t="s">
        <v>107</v>
      </c>
    </row>
    <row r="171" spans="1:11" s="30" customFormat="1" ht="14.25" customHeight="1" x14ac:dyDescent="0.15">
      <c r="A171" s="170"/>
      <c r="B171" s="135"/>
      <c r="C171" s="170"/>
      <c r="D171" s="168"/>
      <c r="E171" s="32" t="s">
        <v>168</v>
      </c>
      <c r="F171" s="130"/>
      <c r="G171" s="117">
        <v>2493</v>
      </c>
      <c r="H171" s="32" t="s">
        <v>226</v>
      </c>
      <c r="I171" s="162"/>
      <c r="J171" s="32" t="s">
        <v>165</v>
      </c>
      <c r="K171" s="44" t="s">
        <v>107</v>
      </c>
    </row>
    <row r="172" spans="1:11" s="30" customFormat="1" ht="14.25" customHeight="1" x14ac:dyDescent="0.15">
      <c r="A172" s="170"/>
      <c r="B172" s="135"/>
      <c r="C172" s="170"/>
      <c r="D172" s="168"/>
      <c r="E172" s="32" t="s">
        <v>169</v>
      </c>
      <c r="F172" s="130"/>
      <c r="G172" s="117">
        <v>2493</v>
      </c>
      <c r="H172" s="32" t="s">
        <v>227</v>
      </c>
      <c r="I172" s="162"/>
      <c r="J172" s="32" t="s">
        <v>165</v>
      </c>
      <c r="K172" s="44" t="s">
        <v>107</v>
      </c>
    </row>
    <row r="173" spans="1:11" s="30" customFormat="1" ht="14.25" customHeight="1" x14ac:dyDescent="0.15">
      <c r="A173" s="170"/>
      <c r="B173" s="135"/>
      <c r="C173" s="170"/>
      <c r="D173" s="168"/>
      <c r="E173" s="32" t="s">
        <v>170</v>
      </c>
      <c r="F173" s="130"/>
      <c r="G173" s="117">
        <v>2493</v>
      </c>
      <c r="H173" s="32" t="s">
        <v>228</v>
      </c>
      <c r="I173" s="162"/>
      <c r="J173" s="32" t="s">
        <v>165</v>
      </c>
      <c r="K173" s="44" t="s">
        <v>107</v>
      </c>
    </row>
    <row r="174" spans="1:11" s="30" customFormat="1" ht="14.25" customHeight="1" x14ac:dyDescent="0.15">
      <c r="A174" s="170"/>
      <c r="B174" s="135"/>
      <c r="C174" s="170"/>
      <c r="D174" s="169"/>
      <c r="E174" s="32" t="s">
        <v>171</v>
      </c>
      <c r="F174" s="130"/>
      <c r="G174" s="117">
        <v>2493</v>
      </c>
      <c r="H174" s="32" t="s">
        <v>229</v>
      </c>
      <c r="I174" s="162"/>
      <c r="J174" s="32" t="s">
        <v>165</v>
      </c>
      <c r="K174" s="44" t="s">
        <v>107</v>
      </c>
    </row>
    <row r="175" spans="1:11" s="30" customFormat="1" ht="14.25" customHeight="1" x14ac:dyDescent="0.15">
      <c r="A175" s="166"/>
      <c r="B175" s="136"/>
      <c r="C175" s="166"/>
      <c r="D175" s="32" t="s">
        <v>173</v>
      </c>
      <c r="E175" s="32" t="s">
        <v>172</v>
      </c>
      <c r="F175" s="130"/>
      <c r="G175" s="117">
        <v>4473</v>
      </c>
      <c r="H175" s="32" t="s">
        <v>230</v>
      </c>
      <c r="I175" s="162"/>
      <c r="J175" s="32" t="s">
        <v>165</v>
      </c>
      <c r="K175" s="44" t="s">
        <v>107</v>
      </c>
    </row>
    <row r="176" spans="1:11" s="30" customFormat="1" ht="14.25" customHeight="1" x14ac:dyDescent="0.15">
      <c r="A176" s="134" t="s">
        <v>114</v>
      </c>
      <c r="B176" s="142" t="s">
        <v>159</v>
      </c>
      <c r="C176" s="145" t="s">
        <v>124</v>
      </c>
      <c r="D176" s="130" t="s">
        <v>11</v>
      </c>
      <c r="E176" s="23" t="s">
        <v>139</v>
      </c>
      <c r="F176" s="141" t="s">
        <v>140</v>
      </c>
      <c r="G176" s="118">
        <v>2160</v>
      </c>
      <c r="H176" s="103">
        <v>2150</v>
      </c>
      <c r="I176" s="55"/>
      <c r="J176" s="48">
        <f t="shared" si="5"/>
        <v>4310</v>
      </c>
      <c r="K176" s="56" t="s">
        <v>113</v>
      </c>
    </row>
    <row r="177" spans="1:11" s="30" customFormat="1" ht="14.25" customHeight="1" x14ac:dyDescent="0.15">
      <c r="A177" s="132"/>
      <c r="B177" s="143"/>
      <c r="C177" s="146"/>
      <c r="D177" s="130"/>
      <c r="E177" s="23" t="s">
        <v>141</v>
      </c>
      <c r="F177" s="130"/>
      <c r="G177" s="118">
        <v>2160</v>
      </c>
      <c r="H177" s="103">
        <v>2185</v>
      </c>
      <c r="I177" s="55"/>
      <c r="J177" s="31">
        <f>SUM(G177:H177)</f>
        <v>4345</v>
      </c>
      <c r="K177" s="44" t="s">
        <v>113</v>
      </c>
    </row>
    <row r="178" spans="1:11" s="30" customFormat="1" ht="14.25" customHeight="1" x14ac:dyDescent="0.15">
      <c r="A178" s="132"/>
      <c r="B178" s="143"/>
      <c r="C178" s="146"/>
      <c r="D178" s="130"/>
      <c r="E178" s="23" t="s">
        <v>142</v>
      </c>
      <c r="F178" s="130"/>
      <c r="G178" s="118">
        <v>2160</v>
      </c>
      <c r="H178" s="103">
        <v>2550</v>
      </c>
      <c r="I178" s="55"/>
      <c r="J178" s="31">
        <f>SUM(G178:H178)</f>
        <v>4710</v>
      </c>
      <c r="K178" s="44" t="s">
        <v>113</v>
      </c>
    </row>
    <row r="179" spans="1:11" s="30" customFormat="1" ht="14.25" customHeight="1" x14ac:dyDescent="0.15">
      <c r="A179" s="132"/>
      <c r="B179" s="143"/>
      <c r="C179" s="146"/>
      <c r="D179" s="130"/>
      <c r="E179" s="23" t="s">
        <v>143</v>
      </c>
      <c r="F179" s="130"/>
      <c r="G179" s="118">
        <v>2160</v>
      </c>
      <c r="H179" s="103">
        <v>3370</v>
      </c>
      <c r="I179" s="55"/>
      <c r="J179" s="31">
        <f>SUM(G179:H179)</f>
        <v>5530</v>
      </c>
      <c r="K179" s="44" t="s">
        <v>113</v>
      </c>
    </row>
    <row r="180" spans="1:11" s="30" customFormat="1" ht="14.25" customHeight="1" x14ac:dyDescent="0.15">
      <c r="A180" s="132"/>
      <c r="B180" s="143"/>
      <c r="C180" s="146"/>
      <c r="D180" s="137" t="s">
        <v>15</v>
      </c>
      <c r="E180" s="23" t="s">
        <v>144</v>
      </c>
      <c r="F180" s="130"/>
      <c r="G180" s="117">
        <v>3620</v>
      </c>
      <c r="H180" s="106">
        <v>3940</v>
      </c>
      <c r="I180" s="55"/>
      <c r="J180" s="31">
        <f>SUM(G180:H180)</f>
        <v>7560</v>
      </c>
      <c r="K180" s="44" t="s">
        <v>113</v>
      </c>
    </row>
    <row r="181" spans="1:11" s="30" customFormat="1" ht="14.25" customHeight="1" x14ac:dyDescent="0.15">
      <c r="A181" s="133"/>
      <c r="B181" s="144"/>
      <c r="C181" s="141"/>
      <c r="D181" s="147"/>
      <c r="E181" s="23" t="s">
        <v>145</v>
      </c>
      <c r="F181" s="130"/>
      <c r="G181" s="117">
        <v>3620</v>
      </c>
      <c r="H181" s="32">
        <v>4020</v>
      </c>
      <c r="I181" s="24"/>
      <c r="J181" s="31">
        <f>SUM(G181:H181)</f>
        <v>7640</v>
      </c>
      <c r="K181" s="44" t="s">
        <v>113</v>
      </c>
    </row>
    <row r="182" spans="1:11" s="30" customFormat="1" ht="32.25" customHeight="1" x14ac:dyDescent="0.15">
      <c r="A182" s="125" t="s">
        <v>231</v>
      </c>
      <c r="B182" s="109"/>
      <c r="C182" s="110"/>
      <c r="D182" s="20"/>
      <c r="E182" s="20"/>
      <c r="F182" s="20"/>
      <c r="G182" s="116"/>
      <c r="H182" s="107"/>
      <c r="I182" s="57"/>
      <c r="J182" s="58"/>
      <c r="K182" s="58"/>
    </row>
    <row r="183" spans="1:11" s="30" customFormat="1" ht="24.75" customHeight="1" x14ac:dyDescent="0.15">
      <c r="A183" s="108" t="s">
        <v>75</v>
      </c>
      <c r="B183" s="111"/>
      <c r="C183" s="110"/>
      <c r="D183" s="20"/>
      <c r="E183" s="119"/>
      <c r="F183" s="119"/>
      <c r="G183" s="119"/>
      <c r="H183" s="119"/>
      <c r="I183" s="57"/>
      <c r="J183" s="58"/>
      <c r="K183" s="58"/>
    </row>
    <row r="184" spans="1:11" s="30" customFormat="1" ht="14.25" customHeight="1" x14ac:dyDescent="0.15">
      <c r="B184" s="15"/>
      <c r="C184" s="20"/>
      <c r="D184" s="20"/>
      <c r="E184" s="120"/>
      <c r="F184" s="120"/>
      <c r="G184" s="121"/>
      <c r="H184" s="107"/>
      <c r="I184" s="57"/>
      <c r="J184" s="58"/>
      <c r="K184" s="58"/>
    </row>
    <row r="185" spans="1:11" s="30" customFormat="1" ht="14.25" customHeight="1" x14ac:dyDescent="0.15">
      <c r="B185" s="15"/>
      <c r="C185" s="20"/>
      <c r="D185" s="20"/>
      <c r="E185" s="20"/>
      <c r="F185" s="20"/>
      <c r="G185" s="116"/>
      <c r="H185" s="107"/>
      <c r="I185" s="57"/>
      <c r="J185" s="58"/>
      <c r="K185" s="58"/>
    </row>
    <row r="186" spans="1:11" ht="30.75" customHeight="1" x14ac:dyDescent="0.15">
      <c r="A186" s="30"/>
      <c r="B186" s="17"/>
      <c r="C186" s="21"/>
    </row>
    <row r="195" spans="5:5" ht="14.25" customHeight="1" x14ac:dyDescent="0.15">
      <c r="E195" s="20">
        <v>2</v>
      </c>
    </row>
  </sheetData>
  <sheetProtection password="CC1D" sheet="1"/>
  <autoFilter ref="A1:K182"/>
  <mergeCells count="204">
    <mergeCell ref="I169:I175"/>
    <mergeCell ref="I167:I168"/>
    <mergeCell ref="F167:F168"/>
    <mergeCell ref="D169:D174"/>
    <mergeCell ref="F169:F175"/>
    <mergeCell ref="A162:A175"/>
    <mergeCell ref="B162:B175"/>
    <mergeCell ref="C167:C175"/>
    <mergeCell ref="C2:C4"/>
    <mergeCell ref="C162:C166"/>
    <mergeCell ref="D162:D165"/>
    <mergeCell ref="F162:F166"/>
    <mergeCell ref="B35:B37"/>
    <mergeCell ref="C35:C37"/>
    <mergeCell ref="D35:D36"/>
    <mergeCell ref="F35:F37"/>
    <mergeCell ref="B2:B7"/>
    <mergeCell ref="C73:C75"/>
    <mergeCell ref="B114:B125"/>
    <mergeCell ref="B152:B155"/>
    <mergeCell ref="C154:C155"/>
    <mergeCell ref="F154:F155"/>
    <mergeCell ref="B160:B161"/>
    <mergeCell ref="B126:B134"/>
    <mergeCell ref="B135:B142"/>
    <mergeCell ref="A2:A7"/>
    <mergeCell ref="A8:A10"/>
    <mergeCell ref="A11:A39"/>
    <mergeCell ref="A40:A83"/>
    <mergeCell ref="B53:B60"/>
    <mergeCell ref="B61:B63"/>
    <mergeCell ref="B8:B10"/>
    <mergeCell ref="B11:B16"/>
    <mergeCell ref="B17:B22"/>
    <mergeCell ref="B23:B28"/>
    <mergeCell ref="A84:A102"/>
    <mergeCell ref="C48:C49"/>
    <mergeCell ref="C50:C52"/>
    <mergeCell ref="C53:C55"/>
    <mergeCell ref="C56:C58"/>
    <mergeCell ref="A103:A109"/>
    <mergeCell ref="B64:B69"/>
    <mergeCell ref="B70:B77"/>
    <mergeCell ref="B78:B83"/>
    <mergeCell ref="B84:B94"/>
    <mergeCell ref="B95:B102"/>
    <mergeCell ref="B103:B109"/>
    <mergeCell ref="B29:B34"/>
    <mergeCell ref="B38:B39"/>
    <mergeCell ref="B156:B157"/>
    <mergeCell ref="B158:B159"/>
    <mergeCell ref="C5:C7"/>
    <mergeCell ref="C8:C10"/>
    <mergeCell ref="C84:C86"/>
    <mergeCell ref="C87:C89"/>
    <mergeCell ref="C90:C91"/>
    <mergeCell ref="C38:C39"/>
    <mergeCell ref="C40:C42"/>
    <mergeCell ref="C76:C77"/>
    <mergeCell ref="B40:B52"/>
    <mergeCell ref="C43:C45"/>
    <mergeCell ref="C61:C63"/>
    <mergeCell ref="C64:C66"/>
    <mergeCell ref="C67:C69"/>
    <mergeCell ref="D2:D3"/>
    <mergeCell ref="D5:D6"/>
    <mergeCell ref="C152:C153"/>
    <mergeCell ref="C110:C113"/>
    <mergeCell ref="C114:C118"/>
    <mergeCell ref="C59:C60"/>
    <mergeCell ref="C158:C159"/>
    <mergeCell ref="C119:C125"/>
    <mergeCell ref="C92:C94"/>
    <mergeCell ref="C95:C97"/>
    <mergeCell ref="C135:C136"/>
    <mergeCell ref="C23:C25"/>
    <mergeCell ref="C70:C72"/>
    <mergeCell ref="C26:C28"/>
    <mergeCell ref="C29:C31"/>
    <mergeCell ref="C32:C34"/>
    <mergeCell ref="C126:C129"/>
    <mergeCell ref="C98:C100"/>
    <mergeCell ref="C101:C102"/>
    <mergeCell ref="C103:C106"/>
    <mergeCell ref="C107:C109"/>
    <mergeCell ref="C11:C13"/>
    <mergeCell ref="C14:C16"/>
    <mergeCell ref="C17:C19"/>
    <mergeCell ref="D40:D41"/>
    <mergeCell ref="D43:D44"/>
    <mergeCell ref="D50:D51"/>
    <mergeCell ref="D53:D54"/>
    <mergeCell ref="D95:D96"/>
    <mergeCell ref="D98:D99"/>
    <mergeCell ref="D8:D9"/>
    <mergeCell ref="C137:C140"/>
    <mergeCell ref="D11:D12"/>
    <mergeCell ref="D14:D15"/>
    <mergeCell ref="D17:D18"/>
    <mergeCell ref="D20:D21"/>
    <mergeCell ref="D23:D24"/>
    <mergeCell ref="D26:D27"/>
    <mergeCell ref="D29:D30"/>
    <mergeCell ref="D32:D33"/>
    <mergeCell ref="C20:C22"/>
    <mergeCell ref="C46:C47"/>
    <mergeCell ref="C78:C80"/>
    <mergeCell ref="C81:C83"/>
    <mergeCell ref="D78:D79"/>
    <mergeCell ref="D81:D82"/>
    <mergeCell ref="D84:D85"/>
    <mergeCell ref="D87:D88"/>
    <mergeCell ref="D93:D94"/>
    <mergeCell ref="D103:D104"/>
    <mergeCell ref="D105:D106"/>
    <mergeCell ref="D56:D57"/>
    <mergeCell ref="D61:D62"/>
    <mergeCell ref="D64:D65"/>
    <mergeCell ref="D67:D68"/>
    <mergeCell ref="D70:D71"/>
    <mergeCell ref="D73:D74"/>
    <mergeCell ref="F20:F22"/>
    <mergeCell ref="F29:F31"/>
    <mergeCell ref="F32:F34"/>
    <mergeCell ref="F23:F25"/>
    <mergeCell ref="F26:F28"/>
    <mergeCell ref="F38:F39"/>
    <mergeCell ref="F2:F4"/>
    <mergeCell ref="F5:F7"/>
    <mergeCell ref="F8:F10"/>
    <mergeCell ref="F11:F13"/>
    <mergeCell ref="F14:F16"/>
    <mergeCell ref="F17:F19"/>
    <mergeCell ref="F90:F91"/>
    <mergeCell ref="F59:F60"/>
    <mergeCell ref="F61:F63"/>
    <mergeCell ref="F64:F66"/>
    <mergeCell ref="F67:F69"/>
    <mergeCell ref="F70:F72"/>
    <mergeCell ref="F73:F75"/>
    <mergeCell ref="F40:F42"/>
    <mergeCell ref="F43:F45"/>
    <mergeCell ref="F46:F47"/>
    <mergeCell ref="F50:F52"/>
    <mergeCell ref="F53:F55"/>
    <mergeCell ref="F56:F58"/>
    <mergeCell ref="K130:K134"/>
    <mergeCell ref="K141:K142"/>
    <mergeCell ref="F146:F149"/>
    <mergeCell ref="F150:F151"/>
    <mergeCell ref="F48:F49"/>
    <mergeCell ref="F126:F129"/>
    <mergeCell ref="F130:F134"/>
    <mergeCell ref="F92:F94"/>
    <mergeCell ref="F95:F97"/>
    <mergeCell ref="F98:F100"/>
    <mergeCell ref="F135:F136"/>
    <mergeCell ref="F137:F140"/>
    <mergeCell ref="F141:F142"/>
    <mergeCell ref="F143:F145"/>
    <mergeCell ref="F110:F113"/>
    <mergeCell ref="F114:F118"/>
    <mergeCell ref="F119:F125"/>
    <mergeCell ref="F101:F102"/>
    <mergeCell ref="F103:F106"/>
    <mergeCell ref="F76:F77"/>
    <mergeCell ref="F78:F80"/>
    <mergeCell ref="F81:F83"/>
    <mergeCell ref="F84:F86"/>
    <mergeCell ref="F87:F89"/>
    <mergeCell ref="F158:F159"/>
    <mergeCell ref="F160:F161"/>
    <mergeCell ref="F107:F109"/>
    <mergeCell ref="F176:F181"/>
    <mergeCell ref="A176:A181"/>
    <mergeCell ref="B176:B181"/>
    <mergeCell ref="C176:C181"/>
    <mergeCell ref="D176:D179"/>
    <mergeCell ref="D180:D181"/>
    <mergeCell ref="F152:F153"/>
    <mergeCell ref="F156:F157"/>
    <mergeCell ref="D133:D134"/>
    <mergeCell ref="D114:D117"/>
    <mergeCell ref="D119:D124"/>
    <mergeCell ref="D126:D128"/>
    <mergeCell ref="C160:C161"/>
    <mergeCell ref="C141:C142"/>
    <mergeCell ref="C143:C145"/>
    <mergeCell ref="C146:C149"/>
    <mergeCell ref="C150:C151"/>
    <mergeCell ref="B143:B151"/>
    <mergeCell ref="A114:A125"/>
    <mergeCell ref="A126:A134"/>
    <mergeCell ref="A135:A161"/>
    <mergeCell ref="D146:D148"/>
    <mergeCell ref="C156:C157"/>
    <mergeCell ref="A110:A113"/>
    <mergeCell ref="B110:B113"/>
    <mergeCell ref="D108:D109"/>
    <mergeCell ref="D137:D139"/>
    <mergeCell ref="D143:D144"/>
    <mergeCell ref="D110:D112"/>
    <mergeCell ref="C130:C134"/>
    <mergeCell ref="D130:D132"/>
  </mergeCells>
  <phoneticPr fontId="1" type="noConversion"/>
  <pageMargins left="0.75" right="0.75" top="1" bottom="1" header="0.51111111111111107" footer="0.51111111111111107"/>
  <pageSetup paperSize="9" orientation="portrait" r:id="rId1"/>
  <headerFooter scaleWithDoc="0"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7"/>
  <sheetViews>
    <sheetView zoomScaleSheetLayoutView="100" workbookViewId="0">
      <selection activeCell="F19" sqref="F19"/>
    </sheetView>
  </sheetViews>
  <sheetFormatPr defaultColWidth="9" defaultRowHeight="14.25" customHeight="1" x14ac:dyDescent="0.15"/>
  <sheetData>
    <row r="1" spans="1:18" ht="14.25" customHeight="1" x14ac:dyDescent="0.15">
      <c r="A1" s="1" t="s">
        <v>76</v>
      </c>
      <c r="B1" s="2"/>
      <c r="C1" s="3"/>
      <c r="D1" s="3"/>
      <c r="E1" s="4"/>
      <c r="F1" s="3"/>
      <c r="G1" s="3"/>
      <c r="H1" s="3"/>
      <c r="I1" s="3"/>
      <c r="J1" s="3"/>
      <c r="K1" s="3"/>
      <c r="L1" s="3"/>
      <c r="M1" s="3"/>
      <c r="N1" s="3"/>
      <c r="O1" s="3"/>
      <c r="P1" s="3"/>
      <c r="Q1" s="3"/>
      <c r="R1" s="3"/>
    </row>
    <row r="2" spans="1:18" ht="14.25" customHeight="1" x14ac:dyDescent="0.15">
      <c r="A2" s="96" t="s">
        <v>193</v>
      </c>
      <c r="B2" s="82"/>
      <c r="C2" s="83"/>
      <c r="D2" s="83"/>
      <c r="E2" s="84"/>
      <c r="F2" s="85"/>
      <c r="G2" s="83"/>
      <c r="H2" s="83"/>
      <c r="I2" s="83"/>
      <c r="J2" s="83"/>
      <c r="K2" s="83"/>
      <c r="L2" s="83"/>
      <c r="M2" s="83"/>
      <c r="N2" s="83"/>
      <c r="O2" s="83"/>
      <c r="P2" s="83"/>
      <c r="Q2" s="3"/>
      <c r="R2" s="3"/>
    </row>
    <row r="3" spans="1:18" ht="14.25" customHeight="1" x14ac:dyDescent="0.15">
      <c r="A3" s="86"/>
      <c r="B3" s="86"/>
      <c r="C3" s="83"/>
      <c r="D3" s="83"/>
      <c r="E3" s="84"/>
      <c r="F3" s="85"/>
      <c r="G3" s="83"/>
      <c r="H3" s="83"/>
      <c r="I3" s="83"/>
      <c r="J3" s="83"/>
      <c r="K3" s="83"/>
      <c r="L3" s="83"/>
      <c r="M3" s="83"/>
      <c r="N3" s="83"/>
      <c r="O3" s="83"/>
      <c r="P3" s="83"/>
      <c r="Q3" s="3"/>
      <c r="R3" s="3"/>
    </row>
    <row r="4" spans="1:18" ht="14.25" customHeight="1" x14ac:dyDescent="0.2">
      <c r="A4" s="87" t="s">
        <v>194</v>
      </c>
      <c r="B4" s="88"/>
      <c r="C4" s="88"/>
      <c r="D4" s="89"/>
      <c r="E4" s="90"/>
      <c r="F4" s="90"/>
      <c r="G4" s="91"/>
      <c r="H4" s="83"/>
      <c r="I4" s="83"/>
      <c r="J4" s="83"/>
      <c r="K4" s="83"/>
      <c r="L4" s="83"/>
      <c r="M4" s="83"/>
      <c r="N4" s="83"/>
      <c r="O4" s="83"/>
      <c r="P4" s="83"/>
      <c r="Q4" s="3"/>
      <c r="R4" s="3"/>
    </row>
    <row r="5" spans="1:18" ht="14.25" customHeight="1" x14ac:dyDescent="0.2">
      <c r="A5" s="87" t="s">
        <v>195</v>
      </c>
      <c r="B5" s="88"/>
      <c r="C5" s="88"/>
      <c r="D5" s="89"/>
      <c r="E5" s="90"/>
      <c r="F5" s="90"/>
      <c r="G5" s="91"/>
      <c r="H5" s="83"/>
      <c r="I5" s="83"/>
      <c r="J5" s="83"/>
      <c r="K5" s="83"/>
      <c r="L5" s="83"/>
      <c r="M5" s="83"/>
      <c r="N5" s="83"/>
      <c r="O5" s="83"/>
      <c r="P5" s="83"/>
      <c r="Q5" s="3"/>
      <c r="R5" s="3"/>
    </row>
    <row r="6" spans="1:18" ht="14.25" customHeight="1" x14ac:dyDescent="0.2">
      <c r="A6" s="87" t="s">
        <v>196</v>
      </c>
      <c r="B6" s="88"/>
      <c r="C6" s="88"/>
      <c r="D6" s="89"/>
      <c r="E6" s="90"/>
      <c r="F6" s="90"/>
      <c r="G6" s="91"/>
      <c r="H6" s="83"/>
      <c r="I6" s="83"/>
      <c r="J6" s="83"/>
      <c r="K6" s="83"/>
      <c r="L6" s="83"/>
      <c r="M6" s="83"/>
      <c r="N6" s="83"/>
      <c r="O6" s="83"/>
      <c r="P6" s="83"/>
      <c r="Q6" s="3"/>
      <c r="R6" s="3"/>
    </row>
    <row r="7" spans="1:18" ht="14.25" customHeight="1" x14ac:dyDescent="0.2">
      <c r="A7" s="87" t="s">
        <v>197</v>
      </c>
      <c r="B7" s="88"/>
      <c r="C7" s="88"/>
      <c r="D7" s="89"/>
      <c r="E7" s="90"/>
      <c r="F7" s="90"/>
      <c r="G7" s="91"/>
      <c r="H7" s="83"/>
      <c r="I7" s="83"/>
      <c r="J7" s="83"/>
      <c r="K7" s="83"/>
      <c r="L7" s="83"/>
      <c r="M7" s="83"/>
      <c r="N7" s="83"/>
      <c r="O7" s="83"/>
      <c r="P7" s="83"/>
      <c r="Q7" s="3"/>
      <c r="R7" s="3"/>
    </row>
    <row r="8" spans="1:18" ht="14.25" customHeight="1" x14ac:dyDescent="0.2">
      <c r="A8" s="87" t="s">
        <v>198</v>
      </c>
      <c r="B8" s="88"/>
      <c r="C8" s="88"/>
      <c r="D8" s="89"/>
      <c r="E8" s="90"/>
      <c r="F8" s="90"/>
      <c r="G8" s="91"/>
      <c r="H8" s="83"/>
      <c r="I8" s="83"/>
      <c r="J8" s="83"/>
      <c r="K8" s="83"/>
      <c r="L8" s="83"/>
      <c r="M8" s="83"/>
      <c r="N8" s="83"/>
      <c r="O8" s="83"/>
      <c r="P8" s="83"/>
      <c r="Q8" s="3"/>
      <c r="R8" s="3"/>
    </row>
    <row r="9" spans="1:18" ht="14.25" customHeight="1" x14ac:dyDescent="0.25">
      <c r="A9" s="87" t="s">
        <v>199</v>
      </c>
      <c r="B9" s="88"/>
      <c r="C9" s="88"/>
      <c r="D9" s="89"/>
      <c r="E9" s="90"/>
      <c r="F9" s="90"/>
      <c r="G9" s="91"/>
      <c r="H9" s="83"/>
      <c r="I9" s="83"/>
      <c r="J9" s="83"/>
      <c r="K9" s="83"/>
      <c r="L9" s="83"/>
      <c r="M9" s="83"/>
      <c r="N9" s="83"/>
      <c r="O9" s="83"/>
      <c r="P9" s="83"/>
      <c r="Q9" s="3"/>
      <c r="R9" s="3"/>
    </row>
    <row r="10" spans="1:18" ht="14.25" customHeight="1" x14ac:dyDescent="0.2">
      <c r="A10" s="87" t="s">
        <v>200</v>
      </c>
      <c r="B10" s="88"/>
      <c r="C10" s="88"/>
      <c r="D10" s="89"/>
      <c r="E10" s="90"/>
      <c r="F10" s="90"/>
      <c r="G10" s="91"/>
      <c r="H10" s="83"/>
      <c r="I10" s="83"/>
      <c r="J10" s="83"/>
      <c r="K10" s="83"/>
      <c r="L10" s="83"/>
      <c r="M10" s="83"/>
      <c r="N10" s="83"/>
      <c r="O10" s="83"/>
      <c r="P10" s="83"/>
      <c r="Q10" s="3"/>
      <c r="R10" s="3"/>
    </row>
    <row r="11" spans="1:18" ht="14.25" customHeight="1" x14ac:dyDescent="0.2">
      <c r="A11" s="87" t="s">
        <v>201</v>
      </c>
      <c r="B11" s="88"/>
      <c r="C11" s="88"/>
      <c r="D11" s="89"/>
      <c r="E11" s="90"/>
      <c r="F11" s="90"/>
      <c r="G11" s="91"/>
      <c r="H11" s="83"/>
      <c r="I11" s="83"/>
      <c r="J11" s="83"/>
      <c r="K11" s="83"/>
      <c r="L11" s="83"/>
      <c r="M11" s="83"/>
      <c r="N11" s="83"/>
      <c r="O11" s="83"/>
      <c r="P11" s="83"/>
      <c r="Q11" s="3"/>
      <c r="R11" s="3"/>
    </row>
    <row r="12" spans="1:18" ht="14.25" customHeight="1" x14ac:dyDescent="0.2">
      <c r="A12" s="87" t="s">
        <v>202</v>
      </c>
      <c r="B12" s="88"/>
      <c r="C12" s="88"/>
      <c r="D12" s="89"/>
      <c r="E12" s="90"/>
      <c r="F12" s="90"/>
      <c r="G12" s="91"/>
      <c r="H12" s="83"/>
      <c r="I12" s="83"/>
      <c r="J12" s="83"/>
      <c r="K12" s="83"/>
      <c r="L12" s="83"/>
      <c r="M12" s="83"/>
      <c r="N12" s="83"/>
      <c r="O12" s="83"/>
      <c r="P12" s="83"/>
      <c r="Q12" s="3"/>
      <c r="R12" s="3"/>
    </row>
    <row r="13" spans="1:18" ht="14.25" customHeight="1" x14ac:dyDescent="0.2">
      <c r="A13" s="87" t="s">
        <v>203</v>
      </c>
      <c r="B13" s="88"/>
      <c r="C13" s="88"/>
      <c r="D13" s="89"/>
      <c r="E13" s="90"/>
      <c r="F13" s="90"/>
      <c r="G13" s="91"/>
      <c r="H13" s="83"/>
      <c r="I13" s="83"/>
      <c r="J13" s="83"/>
      <c r="K13" s="83"/>
      <c r="L13" s="83"/>
      <c r="M13" s="83"/>
      <c r="N13" s="83"/>
      <c r="O13" s="83"/>
      <c r="P13" s="83"/>
      <c r="Q13" s="3"/>
      <c r="R13" s="3"/>
    </row>
    <row r="14" spans="1:18" ht="14.25" customHeight="1" x14ac:dyDescent="0.2">
      <c r="A14" s="92" t="s">
        <v>204</v>
      </c>
      <c r="B14" s="88"/>
      <c r="C14" s="88"/>
      <c r="D14" s="89"/>
      <c r="E14" s="90"/>
      <c r="F14" s="90"/>
      <c r="G14" s="91"/>
      <c r="H14" s="83"/>
      <c r="I14" s="83"/>
      <c r="J14" s="83"/>
      <c r="K14" s="83"/>
      <c r="L14" s="83"/>
      <c r="M14" s="83"/>
      <c r="N14" s="83"/>
      <c r="O14" s="83"/>
      <c r="P14" s="83"/>
      <c r="Q14" s="3"/>
      <c r="R14" s="3"/>
    </row>
    <row r="15" spans="1:18" ht="14.25" customHeight="1" x14ac:dyDescent="0.2">
      <c r="A15" s="92" t="s">
        <v>205</v>
      </c>
      <c r="B15" s="88"/>
      <c r="C15" s="88"/>
      <c r="D15" s="89"/>
      <c r="E15" s="90"/>
      <c r="F15" s="90"/>
      <c r="G15" s="91"/>
      <c r="H15" s="83"/>
      <c r="I15" s="83"/>
      <c r="J15" s="83"/>
      <c r="K15" s="83"/>
      <c r="L15" s="83"/>
      <c r="M15" s="83"/>
      <c r="N15" s="83"/>
      <c r="O15" s="83"/>
      <c r="P15" s="83"/>
      <c r="Q15" s="3"/>
      <c r="R15" s="3"/>
    </row>
    <row r="16" spans="1:18" ht="14.25" customHeight="1" x14ac:dyDescent="0.2">
      <c r="A16" s="92" t="s">
        <v>206</v>
      </c>
      <c r="B16" s="88"/>
      <c r="C16" s="88"/>
      <c r="D16" s="89"/>
      <c r="E16" s="90"/>
      <c r="F16" s="90"/>
      <c r="G16" s="91"/>
      <c r="H16" s="83"/>
      <c r="I16" s="83"/>
      <c r="J16" s="83"/>
      <c r="K16" s="83"/>
      <c r="L16" s="83"/>
      <c r="M16" s="83"/>
      <c r="N16" s="83"/>
      <c r="O16" s="83"/>
      <c r="P16" s="83"/>
      <c r="Q16" s="3"/>
      <c r="R16" s="3"/>
    </row>
    <row r="17" spans="1:18" ht="14.25" customHeight="1" x14ac:dyDescent="0.2">
      <c r="A17" s="92" t="s">
        <v>207</v>
      </c>
      <c r="B17" s="88"/>
      <c r="C17" s="88"/>
      <c r="D17" s="89"/>
      <c r="E17" s="90"/>
      <c r="F17" s="90"/>
      <c r="G17" s="91"/>
      <c r="H17" s="83"/>
      <c r="I17" s="83"/>
      <c r="J17" s="83"/>
      <c r="K17" s="83"/>
      <c r="L17" s="83"/>
      <c r="M17" s="83"/>
      <c r="N17" s="83"/>
      <c r="O17" s="83"/>
      <c r="P17" s="83"/>
      <c r="Q17" s="3"/>
      <c r="R17" s="3"/>
    </row>
    <row r="18" spans="1:18" ht="14.25" customHeight="1" x14ac:dyDescent="0.25">
      <c r="A18" s="87" t="s">
        <v>208</v>
      </c>
      <c r="B18" s="88"/>
      <c r="C18" s="88"/>
      <c r="D18" s="89"/>
      <c r="E18" s="90"/>
      <c r="F18" s="90"/>
      <c r="G18" s="91"/>
      <c r="H18" s="83"/>
      <c r="I18" s="83"/>
      <c r="J18" s="83"/>
      <c r="K18" s="83"/>
      <c r="L18" s="83"/>
      <c r="M18" s="83"/>
      <c r="N18" s="83"/>
      <c r="O18" s="83"/>
      <c r="P18" s="83"/>
      <c r="Q18" s="3"/>
      <c r="R18" s="3"/>
    </row>
    <row r="19" spans="1:18" ht="14.25" customHeight="1" x14ac:dyDescent="0.25">
      <c r="A19" s="93" t="s">
        <v>209</v>
      </c>
      <c r="B19" s="88"/>
      <c r="C19" s="88"/>
      <c r="D19" s="89"/>
      <c r="E19" s="90"/>
      <c r="F19" s="90"/>
      <c r="G19" s="91"/>
      <c r="H19" s="83"/>
      <c r="I19" s="83"/>
      <c r="J19" s="83"/>
      <c r="K19" s="83"/>
      <c r="L19" s="83"/>
      <c r="M19" s="83"/>
      <c r="N19" s="83"/>
      <c r="O19" s="83"/>
      <c r="P19" s="83"/>
      <c r="Q19" s="3"/>
      <c r="R19" s="3"/>
    </row>
    <row r="20" spans="1:18" ht="14.25" customHeight="1" x14ac:dyDescent="0.15">
      <c r="A20" s="93"/>
      <c r="B20" s="88"/>
      <c r="C20" s="88"/>
      <c r="D20" s="89"/>
      <c r="E20" s="90"/>
      <c r="F20" s="90"/>
      <c r="G20" s="91"/>
      <c r="H20" s="83"/>
      <c r="I20" s="83"/>
      <c r="J20" s="83"/>
      <c r="K20" s="83"/>
      <c r="L20" s="83"/>
      <c r="M20" s="83"/>
      <c r="N20" s="83"/>
      <c r="O20" s="83"/>
      <c r="P20" s="83"/>
      <c r="Q20" s="3"/>
      <c r="R20" s="3"/>
    </row>
    <row r="21" spans="1:18" ht="14.25" customHeight="1" x14ac:dyDescent="0.25">
      <c r="A21" s="94" t="s">
        <v>77</v>
      </c>
      <c r="B21" s="83"/>
      <c r="C21" s="83"/>
      <c r="D21" s="89"/>
      <c r="E21" s="90"/>
      <c r="F21" s="90"/>
      <c r="G21" s="91"/>
      <c r="H21" s="83"/>
      <c r="I21" s="83"/>
      <c r="J21" s="83"/>
      <c r="K21" s="83"/>
      <c r="L21" s="83"/>
      <c r="M21" s="83"/>
      <c r="N21" s="83"/>
      <c r="O21" s="83"/>
      <c r="P21" s="83"/>
      <c r="Q21" s="3"/>
      <c r="R21" s="3"/>
    </row>
    <row r="22" spans="1:18" ht="14.25" customHeight="1" x14ac:dyDescent="0.25">
      <c r="A22" s="95" t="s">
        <v>210</v>
      </c>
      <c r="B22" s="83"/>
      <c r="C22" s="83"/>
      <c r="D22" s="89"/>
      <c r="E22" s="90"/>
      <c r="F22" s="90"/>
      <c r="G22" s="91"/>
      <c r="H22" s="83"/>
      <c r="I22" s="83"/>
      <c r="J22" s="83"/>
      <c r="K22" s="83"/>
      <c r="L22" s="83"/>
      <c r="M22" s="83"/>
      <c r="N22" s="83"/>
      <c r="O22" s="83"/>
      <c r="P22" s="83"/>
      <c r="Q22" s="3"/>
      <c r="R22" s="3"/>
    </row>
    <row r="23" spans="1:18" ht="14.25" customHeight="1" x14ac:dyDescent="0.25">
      <c r="A23" s="95" t="s">
        <v>211</v>
      </c>
      <c r="B23" s="83"/>
      <c r="C23" s="83"/>
      <c r="D23" s="89"/>
      <c r="E23" s="90"/>
      <c r="F23" s="90"/>
      <c r="G23" s="91"/>
      <c r="H23" s="83"/>
      <c r="I23" s="83"/>
      <c r="J23" s="83"/>
      <c r="K23" s="83"/>
      <c r="L23" s="83"/>
      <c r="M23" s="83"/>
      <c r="N23" s="83"/>
      <c r="O23" s="83"/>
      <c r="P23" s="83"/>
      <c r="Q23" s="3"/>
      <c r="R23" s="3"/>
    </row>
    <row r="24" spans="1:18" ht="14.25" customHeight="1" x14ac:dyDescent="0.2">
      <c r="A24" s="95" t="s">
        <v>212</v>
      </c>
      <c r="B24" s="83"/>
      <c r="C24" s="83"/>
      <c r="D24" s="89"/>
      <c r="E24" s="90"/>
      <c r="F24" s="90"/>
      <c r="G24" s="91"/>
      <c r="H24" s="83"/>
      <c r="I24" s="83"/>
      <c r="J24" s="83"/>
      <c r="K24" s="83"/>
      <c r="L24" s="83"/>
      <c r="M24" s="83"/>
      <c r="N24" s="83"/>
      <c r="O24" s="83"/>
      <c r="P24" s="83"/>
      <c r="Q24" s="3"/>
      <c r="R24" s="3"/>
    </row>
    <row r="25" spans="1:18" ht="14.25" customHeight="1" x14ac:dyDescent="0.25">
      <c r="A25" s="95" t="s">
        <v>213</v>
      </c>
      <c r="B25" s="83"/>
      <c r="C25" s="83"/>
      <c r="D25" s="89"/>
      <c r="E25" s="90"/>
      <c r="F25" s="90"/>
      <c r="G25" s="91"/>
      <c r="H25" s="83"/>
      <c r="I25" s="83"/>
      <c r="J25" s="83"/>
      <c r="K25" s="83"/>
      <c r="L25" s="83"/>
      <c r="M25" s="83"/>
      <c r="N25" s="83"/>
      <c r="O25" s="83"/>
      <c r="P25" s="83"/>
      <c r="Q25" s="7"/>
      <c r="R25" s="7"/>
    </row>
    <row r="26" spans="1:18" ht="14.25" customHeight="1" x14ac:dyDescent="0.2">
      <c r="A26" s="95" t="s">
        <v>214</v>
      </c>
      <c r="B26" s="83"/>
      <c r="C26" s="83"/>
      <c r="D26" s="89"/>
      <c r="E26" s="90"/>
      <c r="F26" s="90"/>
      <c r="G26" s="91"/>
      <c r="H26" s="83"/>
      <c r="I26" s="83"/>
      <c r="J26" s="83"/>
      <c r="K26" s="83"/>
      <c r="L26" s="83"/>
      <c r="M26" s="83"/>
      <c r="N26" s="83"/>
      <c r="O26" s="83"/>
      <c r="P26" s="83"/>
      <c r="Q26" s="7"/>
      <c r="R26" s="7"/>
    </row>
    <row r="27" spans="1:18" ht="14.25" customHeight="1" x14ac:dyDescent="0.2">
      <c r="A27" s="5"/>
      <c r="B27" s="6"/>
      <c r="C27" s="6"/>
      <c r="D27" s="6"/>
      <c r="E27" s="6"/>
      <c r="F27" s="8"/>
      <c r="G27" s="8"/>
      <c r="H27" s="8"/>
      <c r="I27" s="7"/>
      <c r="J27" s="7"/>
      <c r="K27" s="7"/>
      <c r="L27" s="7"/>
      <c r="M27" s="7"/>
      <c r="N27" s="7"/>
      <c r="O27" s="7"/>
      <c r="P27" s="7"/>
      <c r="Q27" s="7"/>
      <c r="R27" s="7"/>
    </row>
    <row r="28" spans="1:18" ht="14.25" customHeight="1" x14ac:dyDescent="0.2">
      <c r="A28" s="5"/>
      <c r="B28" s="6"/>
      <c r="C28" s="6"/>
      <c r="D28" s="6"/>
      <c r="E28" s="6"/>
      <c r="F28" s="8"/>
      <c r="G28" s="8"/>
      <c r="H28" s="8"/>
      <c r="I28" s="7"/>
      <c r="J28" s="7"/>
      <c r="K28" s="7"/>
      <c r="L28" s="7"/>
      <c r="M28" s="7"/>
      <c r="N28" s="7"/>
      <c r="O28" s="7"/>
      <c r="P28" s="7"/>
      <c r="Q28" s="7"/>
      <c r="R28" s="7"/>
    </row>
    <row r="29" spans="1:18" ht="14.25" customHeight="1" x14ac:dyDescent="0.2">
      <c r="A29" s="1" t="s">
        <v>215</v>
      </c>
      <c r="B29" s="6"/>
      <c r="C29" s="6"/>
      <c r="D29" s="6"/>
      <c r="E29" s="6"/>
      <c r="F29" s="8"/>
      <c r="G29" s="8"/>
      <c r="H29" s="8"/>
      <c r="I29" s="7"/>
      <c r="J29" s="7"/>
      <c r="K29" s="7"/>
      <c r="L29" s="7"/>
      <c r="M29" s="7"/>
      <c r="N29" s="7"/>
      <c r="O29" s="7"/>
      <c r="P29" s="7"/>
      <c r="Q29" s="7"/>
      <c r="R29" s="7"/>
    </row>
    <row r="30" spans="1:18" ht="14.25" customHeight="1" x14ac:dyDescent="0.2">
      <c r="A30" s="97" t="s">
        <v>193</v>
      </c>
      <c r="B30" s="97"/>
      <c r="C30" s="98"/>
      <c r="D30" s="98"/>
      <c r="E30" s="6"/>
      <c r="F30" s="8"/>
      <c r="G30" s="8"/>
      <c r="H30" s="8"/>
      <c r="I30" s="7"/>
      <c r="J30" s="7"/>
      <c r="K30" s="7"/>
      <c r="L30" s="7"/>
      <c r="M30" s="7"/>
      <c r="N30" s="7"/>
      <c r="O30" s="7"/>
      <c r="P30" s="7"/>
      <c r="Q30" s="7"/>
      <c r="R30" s="7"/>
    </row>
    <row r="31" spans="1:18" ht="14.25" customHeight="1" x14ac:dyDescent="0.2">
      <c r="A31" s="99" t="s">
        <v>78</v>
      </c>
      <c r="B31" s="99"/>
      <c r="C31" s="98"/>
      <c r="D31" s="98"/>
      <c r="E31" s="6"/>
      <c r="F31" s="8"/>
      <c r="G31" s="8"/>
      <c r="H31" s="8"/>
      <c r="I31" s="7"/>
      <c r="J31" s="7"/>
      <c r="K31" s="7"/>
      <c r="L31" s="7"/>
      <c r="M31" s="7"/>
      <c r="N31" s="7"/>
      <c r="O31" s="7"/>
      <c r="P31" s="7"/>
      <c r="Q31" s="7"/>
      <c r="R31" s="7"/>
    </row>
    <row r="32" spans="1:18" ht="14.25" customHeight="1" x14ac:dyDescent="0.2">
      <c r="A32" s="99" t="s">
        <v>79</v>
      </c>
      <c r="B32" s="99"/>
      <c r="C32" s="98"/>
      <c r="D32" s="98"/>
      <c r="E32" s="6"/>
      <c r="F32" s="8"/>
      <c r="G32" s="8"/>
      <c r="H32" s="8"/>
      <c r="I32" s="7"/>
      <c r="J32" s="7"/>
      <c r="K32" s="7"/>
      <c r="L32" s="7"/>
      <c r="M32" s="7"/>
      <c r="N32" s="7"/>
      <c r="O32" s="7"/>
      <c r="P32" s="7"/>
      <c r="Q32" s="7"/>
      <c r="R32" s="7"/>
    </row>
    <row r="33" spans="1:18" ht="14.25" customHeight="1" x14ac:dyDescent="0.2">
      <c r="A33" s="99" t="s">
        <v>80</v>
      </c>
      <c r="B33" s="99"/>
      <c r="C33" s="98"/>
      <c r="D33" s="98"/>
      <c r="E33" s="6"/>
      <c r="F33" s="8"/>
      <c r="G33" s="8"/>
      <c r="H33" s="8"/>
      <c r="I33" s="7"/>
      <c r="J33" s="7"/>
      <c r="K33" s="7"/>
      <c r="L33" s="7"/>
      <c r="M33" s="7"/>
      <c r="N33" s="7"/>
      <c r="O33" s="7"/>
      <c r="P33" s="7"/>
      <c r="Q33" s="7"/>
      <c r="R33" s="7"/>
    </row>
    <row r="34" spans="1:18" ht="14.25" customHeight="1" x14ac:dyDescent="0.2">
      <c r="A34" s="99" t="s">
        <v>81</v>
      </c>
      <c r="B34" s="99"/>
      <c r="C34" s="98"/>
      <c r="D34" s="98"/>
      <c r="E34" s="6"/>
      <c r="F34" s="8"/>
      <c r="G34" s="8"/>
      <c r="H34" s="8"/>
      <c r="I34" s="7"/>
      <c r="J34" s="7"/>
      <c r="K34" s="7"/>
      <c r="L34" s="7"/>
      <c r="M34" s="7"/>
      <c r="N34" s="7"/>
      <c r="O34" s="7"/>
      <c r="P34" s="7"/>
      <c r="Q34" s="7"/>
      <c r="R34" s="7"/>
    </row>
    <row r="35" spans="1:18" ht="14.25" customHeight="1" x14ac:dyDescent="0.2">
      <c r="A35" s="99" t="s">
        <v>82</v>
      </c>
      <c r="B35" s="99"/>
      <c r="C35" s="98"/>
      <c r="D35" s="98"/>
      <c r="E35" s="6"/>
      <c r="F35" s="8"/>
      <c r="G35" s="8"/>
      <c r="H35" s="8"/>
      <c r="I35" s="7"/>
      <c r="J35" s="7"/>
      <c r="K35" s="7"/>
      <c r="L35" s="7"/>
      <c r="M35" s="7"/>
      <c r="N35" s="7"/>
      <c r="O35" s="7"/>
      <c r="P35" s="7"/>
      <c r="Q35" s="7"/>
      <c r="R35" s="7"/>
    </row>
    <row r="36" spans="1:18" ht="14.25" customHeight="1" x14ac:dyDescent="0.2">
      <c r="A36" s="99" t="s">
        <v>83</v>
      </c>
      <c r="B36" s="99"/>
      <c r="C36" s="98"/>
      <c r="D36" s="98"/>
      <c r="E36" s="6"/>
      <c r="F36" s="8"/>
      <c r="G36" s="8"/>
      <c r="H36" s="8"/>
      <c r="I36" s="7"/>
      <c r="J36" s="7"/>
      <c r="K36" s="7"/>
      <c r="L36" s="7"/>
      <c r="M36" s="7"/>
      <c r="N36" s="7"/>
      <c r="O36" s="7"/>
      <c r="P36" s="7"/>
      <c r="Q36" s="7"/>
      <c r="R36" s="7"/>
    </row>
    <row r="37" spans="1:18" ht="14.25" customHeight="1" x14ac:dyDescent="0.2">
      <c r="A37" s="99" t="s">
        <v>216</v>
      </c>
      <c r="B37" s="99"/>
      <c r="C37" s="98"/>
      <c r="D37" s="98"/>
      <c r="E37" s="6"/>
      <c r="F37" s="7"/>
      <c r="G37" s="7"/>
      <c r="H37" s="7"/>
      <c r="I37" s="7"/>
      <c r="J37" s="7"/>
      <c r="K37" s="7"/>
      <c r="L37" s="7"/>
      <c r="M37" s="7"/>
      <c r="N37" s="7"/>
      <c r="O37" s="7"/>
      <c r="P37" s="7"/>
      <c r="Q37" s="7"/>
      <c r="R37" s="7"/>
    </row>
    <row r="38" spans="1:18" ht="14.25" customHeight="1" x14ac:dyDescent="0.2">
      <c r="A38" s="99" t="s">
        <v>84</v>
      </c>
      <c r="B38" s="99"/>
      <c r="C38" s="98"/>
      <c r="D38" s="98"/>
      <c r="E38" s="6"/>
      <c r="F38" s="7"/>
      <c r="G38" s="7"/>
      <c r="H38" s="7"/>
      <c r="I38" s="7"/>
      <c r="J38" s="7"/>
      <c r="K38" s="7"/>
      <c r="L38" s="7"/>
      <c r="M38" s="7"/>
      <c r="N38" s="7"/>
      <c r="O38" s="7"/>
      <c r="P38" s="7"/>
      <c r="Q38" s="7"/>
      <c r="R38" s="7"/>
    </row>
    <row r="39" spans="1:18" ht="14.25" customHeight="1" x14ac:dyDescent="0.2">
      <c r="A39" s="99" t="s">
        <v>85</v>
      </c>
      <c r="B39" s="99"/>
      <c r="C39" s="98"/>
      <c r="D39" s="98"/>
      <c r="E39" s="7"/>
      <c r="F39" s="7"/>
      <c r="G39" s="7"/>
      <c r="H39" s="7"/>
      <c r="I39" s="7"/>
      <c r="J39" s="7"/>
      <c r="K39" s="7"/>
      <c r="L39" s="7"/>
      <c r="M39" s="7"/>
      <c r="N39" s="7"/>
      <c r="O39" s="7"/>
      <c r="P39" s="7"/>
      <c r="Q39" s="7"/>
      <c r="R39" s="7"/>
    </row>
    <row r="40" spans="1:18" ht="14.25" customHeight="1" x14ac:dyDescent="0.2">
      <c r="A40" s="99" t="s">
        <v>86</v>
      </c>
      <c r="B40" s="99"/>
      <c r="C40" s="98"/>
      <c r="D40" s="98"/>
      <c r="E40" s="4"/>
      <c r="F40" s="9"/>
      <c r="G40" s="9"/>
      <c r="H40" s="10"/>
      <c r="I40" s="9"/>
      <c r="J40" s="7"/>
      <c r="K40" s="7"/>
      <c r="L40" s="7"/>
      <c r="M40" s="7"/>
      <c r="N40" s="7"/>
      <c r="O40" s="7"/>
      <c r="P40" s="7"/>
      <c r="Q40" s="7"/>
      <c r="R40" s="7"/>
    </row>
    <row r="41" spans="1:18" ht="14.25" customHeight="1" x14ac:dyDescent="0.2">
      <c r="A41" s="99" t="s">
        <v>87</v>
      </c>
      <c r="B41" s="99"/>
      <c r="C41" s="98"/>
      <c r="D41" s="98"/>
      <c r="E41" s="6"/>
      <c r="F41" s="6"/>
      <c r="G41" s="9"/>
      <c r="H41" s="10"/>
      <c r="I41" s="9"/>
      <c r="J41" s="7"/>
      <c r="K41" s="7"/>
      <c r="L41" s="7"/>
      <c r="M41" s="7"/>
      <c r="N41" s="7"/>
      <c r="O41" s="7"/>
      <c r="P41" s="7"/>
      <c r="Q41" s="7"/>
      <c r="R41" s="7"/>
    </row>
    <row r="42" spans="1:18" ht="14.25" customHeight="1" x14ac:dyDescent="0.2">
      <c r="A42" s="99" t="s">
        <v>88</v>
      </c>
      <c r="B42" s="99"/>
      <c r="C42" s="98"/>
      <c r="D42" s="98"/>
      <c r="E42" s="6"/>
      <c r="F42" s="6"/>
      <c r="G42" s="9"/>
      <c r="H42" s="10"/>
      <c r="I42" s="9"/>
      <c r="J42" s="7"/>
      <c r="K42" s="7"/>
      <c r="L42" s="7"/>
      <c r="M42" s="7"/>
      <c r="N42" s="7"/>
      <c r="O42" s="7"/>
      <c r="P42" s="7"/>
      <c r="Q42" s="7"/>
      <c r="R42" s="7"/>
    </row>
    <row r="43" spans="1:18" ht="14.25" customHeight="1" x14ac:dyDescent="0.2">
      <c r="A43" s="99" t="s">
        <v>89</v>
      </c>
      <c r="B43" s="99"/>
      <c r="C43" s="98"/>
      <c r="D43" s="98"/>
      <c r="E43" s="6"/>
      <c r="F43" s="6"/>
      <c r="G43" s="9"/>
      <c r="H43" s="10"/>
      <c r="I43" s="9"/>
      <c r="J43" s="7"/>
      <c r="K43" s="7"/>
      <c r="L43" s="7"/>
      <c r="M43" s="7"/>
      <c r="N43" s="7"/>
      <c r="O43" s="7"/>
      <c r="P43" s="7"/>
      <c r="Q43" s="7"/>
      <c r="R43" s="7"/>
    </row>
    <row r="44" spans="1:18" ht="14.25" customHeight="1" x14ac:dyDescent="0.2">
      <c r="A44" s="99" t="s">
        <v>90</v>
      </c>
      <c r="B44" s="99"/>
      <c r="C44" s="98"/>
      <c r="D44" s="98"/>
      <c r="E44" s="6"/>
      <c r="F44" s="6"/>
      <c r="G44" s="9"/>
      <c r="H44" s="10"/>
      <c r="I44" s="9"/>
      <c r="J44" s="7"/>
      <c r="K44" s="7"/>
      <c r="L44" s="7"/>
      <c r="M44" s="7"/>
      <c r="N44" s="7"/>
      <c r="O44" s="7"/>
      <c r="P44" s="7"/>
      <c r="Q44" s="7"/>
      <c r="R44" s="7"/>
    </row>
    <row r="45" spans="1:18" ht="14.25" customHeight="1" x14ac:dyDescent="0.2">
      <c r="A45" s="100" t="s">
        <v>91</v>
      </c>
      <c r="B45" s="99"/>
      <c r="C45" s="98"/>
      <c r="D45" s="98"/>
      <c r="E45" s="6"/>
      <c r="F45" s="6"/>
      <c r="G45" s="9"/>
      <c r="H45" s="10"/>
      <c r="I45" s="9"/>
      <c r="J45" s="7"/>
      <c r="K45" s="7"/>
      <c r="L45" s="7"/>
      <c r="M45" s="7"/>
      <c r="N45" s="7"/>
      <c r="O45" s="7"/>
      <c r="P45" s="7"/>
      <c r="Q45" s="7"/>
      <c r="R45" s="7"/>
    </row>
    <row r="46" spans="1:18" ht="14.25" customHeight="1" x14ac:dyDescent="0.2">
      <c r="A46" s="100" t="s">
        <v>92</v>
      </c>
      <c r="B46" s="99"/>
      <c r="C46" s="98"/>
      <c r="D46" s="98"/>
      <c r="E46" s="6"/>
      <c r="F46" s="6"/>
      <c r="G46" s="9"/>
      <c r="H46" s="10"/>
      <c r="I46" s="9"/>
      <c r="J46" s="7"/>
      <c r="K46" s="7"/>
      <c r="L46" s="7"/>
      <c r="M46" s="7"/>
      <c r="N46" s="7"/>
      <c r="O46" s="7"/>
      <c r="P46" s="7"/>
      <c r="Q46" s="7"/>
      <c r="R46" s="7"/>
    </row>
    <row r="47" spans="1:18" ht="14.25" customHeight="1" x14ac:dyDescent="0.2">
      <c r="A47" s="101" t="s">
        <v>217</v>
      </c>
      <c r="B47" s="101"/>
      <c r="C47" s="98"/>
      <c r="D47" s="98"/>
      <c r="E47" s="6"/>
      <c r="F47" s="6"/>
      <c r="G47" s="9"/>
      <c r="H47" s="10"/>
      <c r="I47" s="9"/>
      <c r="J47" s="7"/>
      <c r="K47" s="7"/>
      <c r="L47" s="7"/>
      <c r="M47" s="7"/>
      <c r="N47" s="7"/>
      <c r="O47" s="7"/>
      <c r="P47" s="7"/>
      <c r="Q47" s="7"/>
      <c r="R47" s="7"/>
    </row>
    <row r="48" spans="1:18" ht="14.25" customHeight="1" x14ac:dyDescent="0.2">
      <c r="A48" s="5"/>
      <c r="B48" s="6"/>
      <c r="C48" s="6"/>
      <c r="D48" s="6"/>
      <c r="E48" s="6"/>
      <c r="F48" s="6"/>
      <c r="G48" s="9"/>
      <c r="H48" s="10"/>
      <c r="I48" s="9"/>
      <c r="J48" s="7"/>
      <c r="K48" s="7"/>
      <c r="L48" s="7"/>
      <c r="M48" s="7"/>
      <c r="N48" s="7"/>
      <c r="O48" s="7"/>
      <c r="P48" s="7"/>
      <c r="Q48" s="7"/>
      <c r="R48" s="7"/>
    </row>
    <row r="49" spans="1:18" ht="14.25" customHeight="1" x14ac:dyDescent="0.2">
      <c r="A49" s="5"/>
      <c r="B49" s="6"/>
      <c r="C49" s="6"/>
      <c r="D49" s="6"/>
      <c r="E49" s="6"/>
      <c r="F49" s="6"/>
      <c r="G49" s="9"/>
      <c r="H49" s="10"/>
      <c r="I49" s="9"/>
      <c r="J49" s="7"/>
      <c r="K49" s="7"/>
      <c r="L49" s="7"/>
      <c r="M49" s="7"/>
      <c r="N49" s="7"/>
      <c r="O49" s="7"/>
      <c r="P49" s="7"/>
      <c r="Q49" s="7"/>
      <c r="R49" s="7"/>
    </row>
    <row r="50" spans="1:18" ht="14.25" customHeight="1" x14ac:dyDescent="0.2">
      <c r="A50" s="5"/>
      <c r="B50" s="6"/>
      <c r="C50" s="6"/>
      <c r="D50" s="6"/>
      <c r="E50" s="6"/>
      <c r="F50" s="6"/>
      <c r="G50" s="9"/>
      <c r="H50" s="10"/>
      <c r="I50" s="9"/>
      <c r="J50" s="7"/>
      <c r="K50" s="7"/>
      <c r="L50" s="7"/>
      <c r="M50" s="7"/>
      <c r="N50" s="7"/>
      <c r="O50" s="7"/>
      <c r="P50" s="7"/>
      <c r="Q50" s="7"/>
      <c r="R50" s="7"/>
    </row>
    <row r="51" spans="1:18" ht="14.25" customHeight="1" x14ac:dyDescent="0.2">
      <c r="A51" s="5"/>
      <c r="B51" s="6"/>
      <c r="C51" s="6"/>
      <c r="D51" s="6"/>
      <c r="E51" s="6"/>
      <c r="F51" s="6"/>
      <c r="G51" s="9"/>
      <c r="H51" s="10"/>
      <c r="I51" s="9"/>
      <c r="J51" s="7"/>
      <c r="K51" s="7"/>
      <c r="L51" s="7"/>
      <c r="M51" s="7"/>
      <c r="N51" s="7"/>
      <c r="O51" s="7"/>
      <c r="P51" s="7"/>
      <c r="Q51" s="7"/>
      <c r="R51" s="7"/>
    </row>
    <row r="52" spans="1:18" ht="14.25" customHeight="1" x14ac:dyDescent="0.2">
      <c r="A52" s="5"/>
      <c r="B52" s="6"/>
      <c r="C52" s="6"/>
      <c r="D52" s="6"/>
      <c r="E52" s="6"/>
      <c r="F52" s="6"/>
      <c r="G52" s="9"/>
      <c r="H52" s="10"/>
      <c r="I52" s="9"/>
      <c r="J52" s="7"/>
      <c r="K52" s="7"/>
      <c r="L52" s="7"/>
      <c r="M52" s="7"/>
      <c r="N52" s="7"/>
      <c r="O52" s="7"/>
      <c r="P52" s="7"/>
      <c r="Q52" s="7"/>
      <c r="R52" s="7"/>
    </row>
    <row r="53" spans="1:18" ht="14.25" customHeight="1" x14ac:dyDescent="0.2">
      <c r="A53" s="5"/>
      <c r="B53" s="6"/>
      <c r="C53" s="6"/>
      <c r="D53" s="6"/>
      <c r="E53" s="6"/>
      <c r="F53" s="6"/>
      <c r="G53" s="9"/>
      <c r="H53" s="10"/>
      <c r="I53" s="9"/>
      <c r="J53" s="7"/>
      <c r="K53" s="7"/>
      <c r="L53" s="7"/>
      <c r="M53" s="7"/>
      <c r="N53" s="7"/>
      <c r="O53" s="7"/>
      <c r="P53" s="7"/>
      <c r="Q53" s="7"/>
      <c r="R53" s="7"/>
    </row>
    <row r="54" spans="1:18" ht="14.25" customHeight="1" x14ac:dyDescent="0.2">
      <c r="A54" s="5"/>
      <c r="B54" s="6"/>
      <c r="C54" s="6"/>
      <c r="D54" s="6"/>
      <c r="E54" s="6"/>
      <c r="F54" s="6"/>
      <c r="G54" s="9"/>
      <c r="H54" s="10"/>
      <c r="I54" s="9"/>
      <c r="J54" s="7"/>
      <c r="K54" s="7"/>
      <c r="L54" s="7"/>
      <c r="M54" s="7"/>
      <c r="N54" s="7"/>
      <c r="O54" s="7"/>
      <c r="P54" s="7"/>
      <c r="Q54" s="7"/>
      <c r="R54" s="7"/>
    </row>
    <row r="55" spans="1:18" ht="14.25" customHeight="1" x14ac:dyDescent="0.2">
      <c r="A55" s="5"/>
      <c r="B55" s="6"/>
      <c r="C55" s="6"/>
      <c r="D55" s="6"/>
      <c r="E55" s="6"/>
      <c r="F55" s="6"/>
      <c r="G55" s="9"/>
      <c r="H55" s="10"/>
      <c r="I55" s="9"/>
      <c r="J55" s="7"/>
      <c r="K55" s="7"/>
      <c r="L55" s="7"/>
      <c r="M55" s="7"/>
      <c r="N55" s="7"/>
      <c r="O55" s="7"/>
      <c r="P55" s="7"/>
      <c r="Q55" s="7"/>
      <c r="R55" s="7"/>
    </row>
    <row r="56" spans="1:18" ht="14.25" customHeight="1" x14ac:dyDescent="0.2">
      <c r="A56" s="5"/>
      <c r="B56" s="6"/>
      <c r="C56" s="6"/>
      <c r="D56" s="6"/>
      <c r="E56" s="6"/>
      <c r="F56" s="6"/>
      <c r="G56" s="9"/>
      <c r="H56" s="10"/>
      <c r="I56" s="9"/>
      <c r="J56" s="7"/>
      <c r="K56" s="7"/>
      <c r="L56" s="7"/>
      <c r="M56" s="7"/>
      <c r="N56" s="7"/>
      <c r="O56" s="7"/>
      <c r="P56" s="7"/>
      <c r="Q56" s="7"/>
      <c r="R56" s="7"/>
    </row>
    <row r="57" spans="1:18" ht="14.25" customHeight="1" x14ac:dyDescent="0.2">
      <c r="A57" s="5"/>
      <c r="B57" s="6"/>
      <c r="C57" s="6"/>
      <c r="D57" s="6"/>
      <c r="E57" s="6"/>
      <c r="F57" s="6"/>
      <c r="G57" s="9"/>
      <c r="H57" s="10"/>
      <c r="I57" s="9"/>
      <c r="J57" s="7"/>
      <c r="K57" s="7"/>
      <c r="L57" s="7"/>
      <c r="M57" s="7"/>
      <c r="N57" s="7"/>
      <c r="O57" s="7"/>
      <c r="P57" s="7"/>
      <c r="Q57" s="7"/>
      <c r="R57" s="7"/>
    </row>
  </sheetData>
  <phoneticPr fontId="1" type="noConversion"/>
  <pageMargins left="0.75" right="0.75" top="1" bottom="1" header="0.51111111111111107" footer="0.51111111111111107"/>
  <pageSetup paperSize="9" orientation="portrait" horizontalDpi="0" verticalDpi="0"/>
  <headerFooter scaleWithDoc="0"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
  <sheetViews>
    <sheetView zoomScaleSheetLayoutView="100" workbookViewId="0">
      <selection activeCell="F12" sqref="F12"/>
    </sheetView>
  </sheetViews>
  <sheetFormatPr defaultColWidth="9" defaultRowHeight="14.25" customHeight="1" x14ac:dyDescent="0.15"/>
  <sheetData>
    <row r="1" spans="1:10" ht="18.75" customHeight="1" x14ac:dyDescent="0.15">
      <c r="A1" s="80" t="s">
        <v>95</v>
      </c>
      <c r="B1" s="81"/>
    </row>
    <row r="2" spans="1:10" ht="18.75" customHeight="1" x14ac:dyDescent="0.25">
      <c r="A2" s="60" t="s">
        <v>189</v>
      </c>
      <c r="B2" s="75"/>
      <c r="C2" s="75"/>
      <c r="D2" s="75"/>
      <c r="E2" s="75"/>
      <c r="F2" s="75"/>
      <c r="G2" s="75"/>
      <c r="H2" s="75"/>
      <c r="I2" s="75"/>
      <c r="J2" s="75"/>
    </row>
    <row r="3" spans="1:10" ht="18.75" customHeight="1" x14ac:dyDescent="0.25">
      <c r="A3" s="65" t="s">
        <v>190</v>
      </c>
      <c r="B3" s="73"/>
      <c r="C3" s="73"/>
      <c r="D3" s="72"/>
      <c r="E3" s="72"/>
      <c r="F3" s="72"/>
      <c r="G3" s="72"/>
      <c r="H3" s="72"/>
      <c r="I3" s="72"/>
      <c r="J3" s="72"/>
    </row>
    <row r="4" spans="1:10" ht="18.75" customHeight="1" x14ac:dyDescent="0.25">
      <c r="A4" s="65" t="s">
        <v>181</v>
      </c>
      <c r="B4" s="73"/>
      <c r="C4" s="73"/>
      <c r="D4" s="72"/>
      <c r="E4" s="72"/>
      <c r="F4" s="72"/>
      <c r="G4" s="72"/>
      <c r="H4" s="72"/>
      <c r="I4" s="72"/>
      <c r="J4" s="72"/>
    </row>
    <row r="5" spans="1:10" ht="18.75" customHeight="1" x14ac:dyDescent="0.25">
      <c r="A5" s="76"/>
      <c r="B5" s="73"/>
      <c r="C5" s="73"/>
      <c r="D5" s="72"/>
      <c r="E5" s="72"/>
      <c r="F5" s="72"/>
      <c r="G5" s="72"/>
      <c r="H5" s="72"/>
      <c r="I5" s="72"/>
      <c r="J5" s="72"/>
    </row>
    <row r="6" spans="1:10" ht="18.75" customHeight="1" x14ac:dyDescent="0.25">
      <c r="A6" s="69" t="s">
        <v>182</v>
      </c>
      <c r="B6" s="70"/>
      <c r="C6" s="70"/>
      <c r="D6" s="71"/>
      <c r="E6" s="71"/>
      <c r="F6" s="71"/>
      <c r="G6" s="72"/>
      <c r="H6" s="72"/>
      <c r="I6" s="72"/>
      <c r="J6" s="72"/>
    </row>
    <row r="7" spans="1:10" ht="18.75" customHeight="1" x14ac:dyDescent="0.2">
      <c r="A7" s="73" t="s">
        <v>183</v>
      </c>
      <c r="B7" s="73"/>
      <c r="C7" s="73"/>
      <c r="D7" s="73"/>
      <c r="E7" s="73"/>
      <c r="F7" s="73"/>
      <c r="G7" s="73"/>
      <c r="H7" s="73"/>
      <c r="I7" s="73"/>
      <c r="J7" s="73"/>
    </row>
    <row r="8" spans="1:10" ht="18.75" customHeight="1" x14ac:dyDescent="0.2">
      <c r="A8" s="73" t="s">
        <v>191</v>
      </c>
      <c r="B8" s="73"/>
      <c r="C8" s="73"/>
      <c r="D8" s="73"/>
      <c r="E8" s="73"/>
      <c r="F8" s="73"/>
      <c r="G8" s="73"/>
      <c r="H8" s="73"/>
      <c r="I8" s="73"/>
      <c r="J8" s="73"/>
    </row>
    <row r="9" spans="1:10" ht="18.75" customHeight="1" x14ac:dyDescent="0.2">
      <c r="A9" s="73" t="s">
        <v>93</v>
      </c>
      <c r="B9" s="73"/>
      <c r="C9" s="73"/>
      <c r="D9" s="73"/>
      <c r="E9" s="73"/>
      <c r="F9" s="73"/>
      <c r="G9" s="73"/>
      <c r="H9" s="73"/>
      <c r="I9" s="73"/>
      <c r="J9" s="73"/>
    </row>
    <row r="10" spans="1:10" ht="18.75" customHeight="1" x14ac:dyDescent="0.2">
      <c r="A10" s="73" t="s">
        <v>94</v>
      </c>
      <c r="B10" s="73"/>
      <c r="C10" s="73"/>
      <c r="D10" s="72"/>
      <c r="E10" s="72"/>
      <c r="F10" s="72"/>
      <c r="G10" s="72"/>
      <c r="H10" s="72"/>
      <c r="I10" s="72"/>
      <c r="J10" s="72"/>
    </row>
    <row r="11" spans="1:10" ht="18.75" customHeight="1" x14ac:dyDescent="0.2">
      <c r="A11" s="73" t="s">
        <v>185</v>
      </c>
      <c r="B11" s="73"/>
      <c r="C11" s="73"/>
      <c r="D11" s="72"/>
      <c r="E11" s="72"/>
      <c r="F11" s="72"/>
      <c r="G11" s="72"/>
      <c r="H11" s="72"/>
      <c r="I11" s="72"/>
      <c r="J11" s="72"/>
    </row>
    <row r="12" spans="1:10" ht="18.75" customHeight="1" x14ac:dyDescent="0.2">
      <c r="A12" s="73" t="s">
        <v>186</v>
      </c>
      <c r="B12" s="73"/>
      <c r="C12" s="73"/>
      <c r="D12" s="72"/>
      <c r="E12" s="72"/>
      <c r="F12" s="72"/>
      <c r="G12" s="72"/>
      <c r="H12" s="72"/>
      <c r="I12" s="72"/>
      <c r="J12" s="72"/>
    </row>
    <row r="13" spans="1:10" ht="18.75" customHeight="1" x14ac:dyDescent="0.2">
      <c r="A13" s="73"/>
      <c r="B13" s="73"/>
      <c r="C13" s="73"/>
      <c r="D13" s="72"/>
      <c r="E13" s="72"/>
      <c r="F13" s="72"/>
      <c r="G13" s="72"/>
      <c r="H13" s="72"/>
      <c r="I13" s="72"/>
      <c r="J13" s="72"/>
    </row>
    <row r="14" spans="1:10" ht="18.75" customHeight="1" x14ac:dyDescent="0.25">
      <c r="A14" s="79" t="s">
        <v>192</v>
      </c>
      <c r="B14" s="79"/>
      <c r="C14" s="77"/>
      <c r="D14" s="78"/>
      <c r="E14" s="78"/>
      <c r="F14" s="72"/>
      <c r="G14" s="72"/>
      <c r="H14" s="72"/>
      <c r="I14" s="72"/>
      <c r="J14" s="72"/>
    </row>
    <row r="15" spans="1:10" s="62" customFormat="1" ht="18.75" customHeight="1" x14ac:dyDescent="0.25">
      <c r="A15" s="60" t="s">
        <v>179</v>
      </c>
      <c r="C15" s="61"/>
      <c r="E15" s="63"/>
      <c r="H15" s="64"/>
    </row>
    <row r="16" spans="1:10" ht="14.25" customHeight="1" x14ac:dyDescent="0.25">
      <c r="A16" s="65" t="s">
        <v>180</v>
      </c>
      <c r="B16" s="66"/>
      <c r="C16" s="66"/>
      <c r="D16" s="67"/>
      <c r="E16" s="66"/>
      <c r="F16" s="66"/>
      <c r="G16" s="68"/>
      <c r="H16" s="68"/>
      <c r="I16" s="68"/>
      <c r="J16" s="68"/>
    </row>
    <row r="17" spans="1:10" ht="14.25" customHeight="1" x14ac:dyDescent="0.25">
      <c r="A17" s="65" t="s">
        <v>181</v>
      </c>
      <c r="B17" s="67"/>
      <c r="C17" s="66"/>
      <c r="D17" s="67"/>
      <c r="E17" s="66"/>
      <c r="F17" s="66"/>
      <c r="G17" s="68"/>
      <c r="H17" s="68"/>
      <c r="I17" s="68"/>
      <c r="J17" s="68"/>
    </row>
    <row r="18" spans="1:10" ht="14.25" customHeight="1" x14ac:dyDescent="0.2">
      <c r="A18" s="66"/>
      <c r="B18" s="67"/>
      <c r="C18" s="66"/>
      <c r="D18" s="67"/>
      <c r="E18" s="66"/>
      <c r="F18" s="66"/>
      <c r="G18" s="68"/>
      <c r="H18" s="68"/>
      <c r="I18" s="68"/>
      <c r="J18" s="68"/>
    </row>
    <row r="19" spans="1:10" ht="14.25" customHeight="1" x14ac:dyDescent="0.25">
      <c r="A19" s="69" t="s">
        <v>182</v>
      </c>
      <c r="B19" s="70"/>
      <c r="C19" s="70"/>
      <c r="D19" s="71"/>
      <c r="E19" s="71"/>
      <c r="F19" s="71"/>
      <c r="G19" s="72"/>
      <c r="H19" s="72"/>
      <c r="I19" s="72"/>
      <c r="J19" s="68"/>
    </row>
    <row r="20" spans="1:10" ht="14.25" customHeight="1" x14ac:dyDescent="0.2">
      <c r="A20" s="73" t="s">
        <v>183</v>
      </c>
      <c r="B20" s="73"/>
      <c r="C20" s="73"/>
      <c r="D20" s="73"/>
      <c r="E20" s="73"/>
      <c r="F20" s="73"/>
      <c r="G20" s="73"/>
      <c r="H20" s="73"/>
      <c r="I20" s="73"/>
      <c r="J20" s="68"/>
    </row>
    <row r="21" spans="1:10" ht="14.25" customHeight="1" x14ac:dyDescent="0.2">
      <c r="A21" s="73" t="s">
        <v>184</v>
      </c>
      <c r="B21" s="73"/>
      <c r="C21" s="73"/>
      <c r="D21" s="73"/>
      <c r="E21" s="73"/>
      <c r="F21" s="73"/>
      <c r="G21" s="73"/>
      <c r="H21" s="73"/>
      <c r="I21" s="73"/>
      <c r="J21" s="68"/>
    </row>
    <row r="22" spans="1:10" ht="14.25" customHeight="1" x14ac:dyDescent="0.2">
      <c r="A22" s="73" t="s">
        <v>93</v>
      </c>
      <c r="B22" s="73"/>
      <c r="C22" s="73"/>
      <c r="D22" s="73"/>
      <c r="E22" s="73"/>
      <c r="F22" s="73"/>
      <c r="G22" s="73"/>
      <c r="H22" s="73"/>
      <c r="I22" s="73"/>
      <c r="J22" s="68"/>
    </row>
    <row r="23" spans="1:10" ht="14.25" customHeight="1" x14ac:dyDescent="0.2">
      <c r="A23" s="73" t="s">
        <v>94</v>
      </c>
      <c r="B23" s="73"/>
      <c r="C23" s="73"/>
      <c r="D23" s="72"/>
      <c r="E23" s="72"/>
      <c r="F23" s="72"/>
      <c r="G23" s="72"/>
      <c r="H23" s="72"/>
      <c r="I23" s="72"/>
      <c r="J23" s="68"/>
    </row>
    <row r="24" spans="1:10" s="16" customFormat="1" ht="14.25" customHeight="1" x14ac:dyDescent="0.2">
      <c r="A24" s="73" t="s">
        <v>185</v>
      </c>
      <c r="B24" s="73"/>
      <c r="C24" s="73"/>
      <c r="D24" s="72"/>
      <c r="E24" s="72"/>
      <c r="F24" s="72"/>
      <c r="G24" s="72"/>
      <c r="H24" s="72"/>
      <c r="I24" s="72"/>
      <c r="J24" s="68"/>
    </row>
    <row r="25" spans="1:10" ht="14.25" customHeight="1" x14ac:dyDescent="0.2">
      <c r="A25" s="73" t="s">
        <v>186</v>
      </c>
      <c r="B25" s="73"/>
      <c r="C25" s="73"/>
      <c r="D25" s="72"/>
      <c r="E25" s="72"/>
      <c r="F25" s="72"/>
      <c r="G25" s="72"/>
      <c r="H25" s="72"/>
      <c r="I25" s="72"/>
      <c r="J25" s="68"/>
    </row>
    <row r="26" spans="1:10" ht="14.25" customHeight="1" x14ac:dyDescent="0.2">
      <c r="A26" s="73" t="s">
        <v>187</v>
      </c>
      <c r="B26" s="67"/>
      <c r="C26" s="66"/>
      <c r="D26" s="67"/>
      <c r="E26" s="66"/>
      <c r="F26" s="66"/>
      <c r="G26" s="68"/>
      <c r="H26" s="68"/>
      <c r="I26" s="68"/>
      <c r="J26" s="68"/>
    </row>
    <row r="27" spans="1:10" ht="14.25" customHeight="1" x14ac:dyDescent="0.2">
      <c r="A27" s="74" t="s">
        <v>188</v>
      </c>
      <c r="B27" s="67"/>
      <c r="C27" s="66"/>
      <c r="D27" s="67"/>
      <c r="E27" s="66"/>
      <c r="F27" s="66"/>
      <c r="G27" s="68"/>
      <c r="H27" s="68"/>
      <c r="I27" s="68"/>
      <c r="J27" s="68"/>
    </row>
    <row r="28" spans="1:10" ht="14.25" customHeight="1" x14ac:dyDescent="0.2">
      <c r="A28" s="66"/>
      <c r="B28" s="67"/>
      <c r="C28" s="67"/>
      <c r="D28" s="67"/>
      <c r="E28" s="66"/>
      <c r="F28" s="66"/>
      <c r="G28" s="66"/>
      <c r="H28" s="66"/>
      <c r="I28" s="66"/>
      <c r="J28" s="66"/>
    </row>
    <row r="29" spans="1:10" ht="14.25" customHeight="1" x14ac:dyDescent="0.15">
      <c r="A29" s="11"/>
      <c r="B29" s="11"/>
    </row>
    <row r="30" spans="1:10" ht="14.25" customHeight="1" x14ac:dyDescent="0.15">
      <c r="A30" s="11"/>
      <c r="B30" s="11"/>
    </row>
    <row r="31" spans="1:10" ht="14.25" customHeight="1" x14ac:dyDescent="0.15">
      <c r="A31" s="11"/>
      <c r="B31" s="11"/>
    </row>
    <row r="32" spans="1:10" ht="14.25" customHeight="1" x14ac:dyDescent="0.15">
      <c r="A32" s="11"/>
      <c r="B32" s="11"/>
    </row>
    <row r="79" s="12" customFormat="1" ht="14.25" customHeight="1" x14ac:dyDescent="0.15"/>
  </sheetData>
  <phoneticPr fontId="1" type="noConversion"/>
  <pageMargins left="0.75" right="0.75" top="1" bottom="1" header="0.51111111111111107" footer="0.51111111111111107"/>
  <pageSetup paperSize="9" orientation="portrait" r:id="rId1"/>
  <headerFooter scaleWithDoc="0" alignWithMargins="0"/>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工作表</vt:lpstr>
      </vt:variant>
      <vt:variant>
        <vt:i4>4</vt:i4>
      </vt:variant>
    </vt:vector>
  </HeadingPairs>
  <TitlesOfParts>
    <vt:vector size="4" baseType="lpstr">
      <vt:lpstr>Sheet1</vt:lpstr>
      <vt:lpstr>内陆价格表</vt:lpstr>
      <vt:lpstr>EMI内陆注意事项</vt:lpstr>
      <vt:lpstr>PIL内陆注意事项</vt:lpstr>
    </vt:vector>
  </TitlesOfParts>
  <Manager/>
  <Company/>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Colorfully Zhang</cp:lastModifiedBy>
  <cp:revision/>
  <cp:lastPrinted>2015-04-02T09:22:00Z</cp:lastPrinted>
  <dcterms:created xsi:type="dcterms:W3CDTF">2014-01-10T06:51:00Z</dcterms:created>
  <dcterms:modified xsi:type="dcterms:W3CDTF">2018-07-10T10:37:52Z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2052-9.1.0.5060</vt:lpwstr>
  </property>
</Properties>
</file>