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1-Data/"/>
    </mc:Choice>
  </mc:AlternateContent>
  <xr:revisionPtr revIDLastSave="473" documentId="8_{04AA44D3-644B-45A2-BF09-5EE9DF11965E}" xr6:coauthVersionLast="47" xr6:coauthVersionMax="47" xr10:uidLastSave="{9283F19F-1333-4EB0-AD2A-192A3F31006E}"/>
  <bookViews>
    <workbookView xWindow="-96" yWindow="0" windowWidth="11712" windowHeight="12336" firstSheet="2" activeTab="3" xr2:uid="{164B2391-72ED-4123-88C4-F5EA66FE5A7E}"/>
  </bookViews>
  <sheets>
    <sheet name="Light data" sheetId="1" r:id="rId1"/>
    <sheet name="IceSnow" sheetId="2" r:id="rId2"/>
    <sheet name="Site Depth" sheetId="3" r:id="rId3"/>
    <sheet name="TOC and TN" sheetId="6" r:id="rId4"/>
    <sheet name="Tow Depth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2" i="1" l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3" i="1"/>
  <c r="F154" i="1"/>
  <c r="F155" i="1"/>
  <c r="F156" i="1"/>
  <c r="F157" i="1"/>
  <c r="F158" i="1"/>
  <c r="F132" i="1"/>
  <c r="F131" i="1"/>
  <c r="F130" i="1"/>
  <c r="F129" i="1"/>
  <c r="F12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2" i="1"/>
</calcChain>
</file>

<file path=xl/sharedStrings.xml><?xml version="1.0" encoding="utf-8"?>
<sst xmlns="http://schemas.openxmlformats.org/spreadsheetml/2006/main" count="858" uniqueCount="67">
  <si>
    <t>pi_name</t>
  </si>
  <si>
    <t>station</t>
  </si>
  <si>
    <t>depth_m</t>
  </si>
  <si>
    <t>sample_name</t>
  </si>
  <si>
    <t>value</t>
  </si>
  <si>
    <t>unit</t>
  </si>
  <si>
    <t>notes</t>
  </si>
  <si>
    <t>Vick_Majors</t>
  </si>
  <si>
    <t>Superior_GLRC_Dock</t>
  </si>
  <si>
    <t>Date</t>
  </si>
  <si>
    <t>air</t>
  </si>
  <si>
    <t>Month</t>
  </si>
  <si>
    <t>Aug</t>
  </si>
  <si>
    <t>umol/m2 s</t>
  </si>
  <si>
    <t>SCS1</t>
  </si>
  <si>
    <t>Wagner</t>
  </si>
  <si>
    <t>Uzarski</t>
  </si>
  <si>
    <t>Mich_NW_Pier</t>
  </si>
  <si>
    <t>Jul</t>
  </si>
  <si>
    <t>Doubek</t>
  </si>
  <si>
    <t>LS_Whitefish_Bay</t>
  </si>
  <si>
    <t>LH_St_Martin</t>
  </si>
  <si>
    <t>May</t>
  </si>
  <si>
    <t>Sites</t>
  </si>
  <si>
    <t>KW</t>
  </si>
  <si>
    <t>NW_Pier</t>
  </si>
  <si>
    <t>Whitefish</t>
  </si>
  <si>
    <t>Martins</t>
  </si>
  <si>
    <t>GB32</t>
  </si>
  <si>
    <t>winter</t>
  </si>
  <si>
    <t>spring</t>
  </si>
  <si>
    <t>summer</t>
  </si>
  <si>
    <t>x</t>
  </si>
  <si>
    <t>ND</t>
  </si>
  <si>
    <t>March</t>
  </si>
  <si>
    <t>Ice</t>
  </si>
  <si>
    <t>Feb</t>
  </si>
  <si>
    <t>Station</t>
  </si>
  <si>
    <t>Ice (m)</t>
  </si>
  <si>
    <t>Snow(cm)</t>
  </si>
  <si>
    <t>PI</t>
  </si>
  <si>
    <t>Depth (m)</t>
  </si>
  <si>
    <t>#of tows</t>
  </si>
  <si>
    <t>Notes</t>
  </si>
  <si>
    <t>100% ice coverage. Ice was varied, clear to white.</t>
  </si>
  <si>
    <t>Mich_NW_pier</t>
  </si>
  <si>
    <t>Mar</t>
  </si>
  <si>
    <t>LH_St_Martins</t>
  </si>
  <si>
    <t>opaque ice</t>
  </si>
  <si>
    <t>Rae_ann</t>
  </si>
  <si>
    <t>GB_32</t>
  </si>
  <si>
    <t>Sample ID</t>
  </si>
  <si>
    <t>Lake</t>
  </si>
  <si>
    <t xml:space="preserve">NPOC </t>
  </si>
  <si>
    <t>NPOC LOD flag</t>
  </si>
  <si>
    <t xml:space="preserve">TN </t>
  </si>
  <si>
    <t>TN LOD flag</t>
  </si>
  <si>
    <t>Superior</t>
  </si>
  <si>
    <t>NWPier</t>
  </si>
  <si>
    <t>July</t>
  </si>
  <si>
    <t>Michigan</t>
  </si>
  <si>
    <t>February</t>
  </si>
  <si>
    <t>Martin's</t>
  </si>
  <si>
    <t>Huron</t>
  </si>
  <si>
    <t>St. Clair</t>
  </si>
  <si>
    <t>August</t>
  </si>
  <si>
    <t>&gt;RANGE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</si>
</sst>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14" fontId="0" fillId="0" borderId="0" xfId="0" applyNumberFormat="1"/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1" fillId="0" borderId="0" xfId="0" applyFont="1" applyFill="1" applyBorder="1" applyAlignment="1">
      <alignment wrapText="1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FA39-2AEB-4A55-9887-D3F9F3BA9576}">
  <dimension ref="A1:O169"/>
  <sheetViews>
    <sheetView topLeftCell="A32" workbookViewId="0">
      <selection activeCell="B40" sqref="B40"/>
    </sheetView>
  </sheetViews>
  <sheetFormatPr defaultRowHeight="14.4" x14ac:dyDescent="0.3"/>
  <cols>
    <col min="4" max="4" width="9.44140625" bestFit="1" customWidth="1"/>
    <col min="6" max="6" width="39.44140625" customWidth="1"/>
    <col min="8" max="8" width="10.44140625" bestFit="1" customWidth="1"/>
  </cols>
  <sheetData>
    <row r="1" spans="1:15" ht="15" thickBot="1" x14ac:dyDescent="0.35">
      <c r="A1" s="1" t="s">
        <v>0</v>
      </c>
      <c r="B1" s="1" t="s">
        <v>1</v>
      </c>
      <c r="C1" s="1" t="s">
        <v>2</v>
      </c>
      <c r="D1" s="1" t="s">
        <v>9</v>
      </c>
      <c r="E1" s="1" t="s">
        <v>11</v>
      </c>
      <c r="F1" s="1" t="s">
        <v>3</v>
      </c>
      <c r="G1" s="1" t="s">
        <v>4</v>
      </c>
      <c r="H1" s="1" t="s">
        <v>5</v>
      </c>
      <c r="I1" s="1" t="s">
        <v>6</v>
      </c>
      <c r="L1" s="5" t="s">
        <v>23</v>
      </c>
      <c r="M1" s="5" t="s">
        <v>29</v>
      </c>
      <c r="N1" s="5" t="s">
        <v>30</v>
      </c>
      <c r="O1" s="5" t="s">
        <v>31</v>
      </c>
    </row>
    <row r="2" spans="1:15" x14ac:dyDescent="0.3">
      <c r="A2" t="s">
        <v>7</v>
      </c>
      <c r="B2" t="s">
        <v>8</v>
      </c>
      <c r="C2" t="s">
        <v>10</v>
      </c>
      <c r="D2" s="2">
        <v>45511</v>
      </c>
      <c r="E2" s="2" t="s">
        <v>12</v>
      </c>
      <c r="F2" t="str">
        <f>CONCATENATE(A2,"_",B2,"_",C2,"_",E2)</f>
        <v>Vick_Majors_Superior_GLRC_Dock_air_Aug</v>
      </c>
      <c r="G2">
        <v>16.5</v>
      </c>
      <c r="H2" t="s">
        <v>13</v>
      </c>
      <c r="L2" t="s">
        <v>24</v>
      </c>
      <c r="M2" t="s">
        <v>33</v>
      </c>
      <c r="N2" t="s">
        <v>32</v>
      </c>
      <c r="O2" t="s">
        <v>32</v>
      </c>
    </row>
    <row r="3" spans="1:15" x14ac:dyDescent="0.3">
      <c r="A3" t="s">
        <v>7</v>
      </c>
      <c r="B3" t="s">
        <v>8</v>
      </c>
      <c r="C3">
        <v>0</v>
      </c>
      <c r="D3" s="2">
        <v>45511</v>
      </c>
      <c r="E3" s="2" t="s">
        <v>12</v>
      </c>
      <c r="F3" t="str">
        <f>CONCATENATE(A3,"_",B3,"_",C3,"_",E3)</f>
        <v>Vick_Majors_Superior_GLRC_Dock_0_Aug</v>
      </c>
      <c r="G3">
        <v>7.5</v>
      </c>
      <c r="H3" t="s">
        <v>13</v>
      </c>
      <c r="L3" t="s">
        <v>14</v>
      </c>
      <c r="M3" t="s">
        <v>33</v>
      </c>
      <c r="N3" t="s">
        <v>32</v>
      </c>
      <c r="O3" t="s">
        <v>32</v>
      </c>
    </row>
    <row r="4" spans="1:15" x14ac:dyDescent="0.3">
      <c r="A4" t="s">
        <v>7</v>
      </c>
      <c r="B4" t="s">
        <v>8</v>
      </c>
      <c r="C4">
        <v>1</v>
      </c>
      <c r="D4" s="2">
        <v>45511</v>
      </c>
      <c r="E4" s="2" t="s">
        <v>12</v>
      </c>
      <c r="F4" t="str">
        <f>CONCATENATE(A4,"_",B4,"_",C4,"_",E4)</f>
        <v>Vick_Majors_Superior_GLRC_Dock_1_Aug</v>
      </c>
      <c r="G4">
        <v>4.4000000000000004</v>
      </c>
      <c r="H4" t="s">
        <v>13</v>
      </c>
      <c r="L4" t="s">
        <v>25</v>
      </c>
      <c r="M4" t="s">
        <v>32</v>
      </c>
      <c r="N4" t="s">
        <v>32</v>
      </c>
      <c r="O4" t="s">
        <v>32</v>
      </c>
    </row>
    <row r="5" spans="1:15" x14ac:dyDescent="0.3">
      <c r="A5" t="s">
        <v>7</v>
      </c>
      <c r="B5" t="s">
        <v>8</v>
      </c>
      <c r="C5">
        <v>1.5</v>
      </c>
      <c r="D5" s="2">
        <v>45511</v>
      </c>
      <c r="E5" s="2" t="s">
        <v>12</v>
      </c>
      <c r="F5" t="str">
        <f>CONCATENATE(A5,"_",B5,"_",C5,"_",E5)</f>
        <v>Vick_Majors_Superior_GLRC_Dock_1.5_Aug</v>
      </c>
      <c r="G5">
        <v>3.1</v>
      </c>
      <c r="H5" t="s">
        <v>13</v>
      </c>
      <c r="L5" t="s">
        <v>26</v>
      </c>
      <c r="M5" t="s">
        <v>32</v>
      </c>
      <c r="N5" t="s">
        <v>32</v>
      </c>
      <c r="O5" t="s">
        <v>32</v>
      </c>
    </row>
    <row r="6" spans="1:15" x14ac:dyDescent="0.3">
      <c r="A6" t="s">
        <v>7</v>
      </c>
      <c r="B6" t="s">
        <v>8</v>
      </c>
      <c r="C6">
        <v>2</v>
      </c>
      <c r="D6" s="2">
        <v>45511</v>
      </c>
      <c r="E6" s="2" t="s">
        <v>12</v>
      </c>
      <c r="F6" t="str">
        <f>CONCATENATE(A6,"_",B6,"_",C6,"_",E6)</f>
        <v>Vick_Majors_Superior_GLRC_Dock_2_Aug</v>
      </c>
      <c r="G6">
        <v>1.6</v>
      </c>
      <c r="H6" t="s">
        <v>13</v>
      </c>
      <c r="L6" t="s">
        <v>27</v>
      </c>
      <c r="M6" t="s">
        <v>32</v>
      </c>
      <c r="N6" t="s">
        <v>32</v>
      </c>
      <c r="O6" t="s">
        <v>32</v>
      </c>
    </row>
    <row r="7" spans="1:15" x14ac:dyDescent="0.3">
      <c r="A7" t="s">
        <v>7</v>
      </c>
      <c r="B7" t="s">
        <v>8</v>
      </c>
      <c r="C7">
        <v>2.5</v>
      </c>
      <c r="D7" s="2">
        <v>45511</v>
      </c>
      <c r="E7" s="2" t="s">
        <v>12</v>
      </c>
      <c r="F7" t="str">
        <f>CONCATENATE(A7,"_",B7,"_",C7,"_",E7)</f>
        <v>Vick_Majors_Superior_GLRC_Dock_2.5_Aug</v>
      </c>
      <c r="G7">
        <v>1.4</v>
      </c>
      <c r="H7" t="s">
        <v>13</v>
      </c>
      <c r="L7" t="s">
        <v>28</v>
      </c>
      <c r="M7" t="s">
        <v>33</v>
      </c>
      <c r="N7" t="s">
        <v>33</v>
      </c>
      <c r="O7" t="s">
        <v>33</v>
      </c>
    </row>
    <row r="8" spans="1:15" x14ac:dyDescent="0.3">
      <c r="A8" t="s">
        <v>7</v>
      </c>
      <c r="B8" t="s">
        <v>8</v>
      </c>
      <c r="C8">
        <v>3</v>
      </c>
      <c r="D8" s="2">
        <v>45511</v>
      </c>
      <c r="E8" s="2" t="s">
        <v>12</v>
      </c>
      <c r="F8" t="str">
        <f>CONCATENATE(A8,"_",B8,"_",C8,"_",E8)</f>
        <v>Vick_Majors_Superior_GLRC_Dock_3_Aug</v>
      </c>
      <c r="G8">
        <v>1</v>
      </c>
      <c r="H8" t="s">
        <v>13</v>
      </c>
    </row>
    <row r="9" spans="1:15" x14ac:dyDescent="0.3">
      <c r="A9" t="s">
        <v>7</v>
      </c>
      <c r="B9" t="s">
        <v>8</v>
      </c>
      <c r="C9">
        <v>3.5</v>
      </c>
      <c r="D9" s="2">
        <v>45511</v>
      </c>
      <c r="E9" s="2" t="s">
        <v>12</v>
      </c>
      <c r="F9" t="str">
        <f>CONCATENATE(A9,"_",B9,"_",C9,"_",E9)</f>
        <v>Vick_Majors_Superior_GLRC_Dock_3.5_Aug</v>
      </c>
      <c r="G9">
        <v>0.7</v>
      </c>
      <c r="H9" t="s">
        <v>13</v>
      </c>
    </row>
    <row r="10" spans="1:15" x14ac:dyDescent="0.3">
      <c r="A10" t="s">
        <v>7</v>
      </c>
      <c r="B10" t="s">
        <v>8</v>
      </c>
      <c r="C10">
        <v>4</v>
      </c>
      <c r="D10" s="2">
        <v>45511</v>
      </c>
      <c r="E10" s="2" t="s">
        <v>12</v>
      </c>
      <c r="F10" t="str">
        <f>CONCATENATE(A10,"_",B10,"_",C10,"_",E10)</f>
        <v>Vick_Majors_Superior_GLRC_Dock_4_Aug</v>
      </c>
      <c r="G10">
        <v>0.5</v>
      </c>
      <c r="H10" t="s">
        <v>13</v>
      </c>
    </row>
    <row r="11" spans="1:15" x14ac:dyDescent="0.3">
      <c r="A11" t="s">
        <v>7</v>
      </c>
      <c r="B11" t="s">
        <v>8</v>
      </c>
      <c r="C11">
        <v>4.5</v>
      </c>
      <c r="D11" s="2">
        <v>45511</v>
      </c>
      <c r="E11" s="2" t="s">
        <v>12</v>
      </c>
      <c r="F11" t="str">
        <f>CONCATENATE(A11,"_",B11,"_",C11,"_",E11)</f>
        <v>Vick_Majors_Superior_GLRC_Dock_4.5_Aug</v>
      </c>
      <c r="G11">
        <v>0.37</v>
      </c>
      <c r="H11" t="s">
        <v>13</v>
      </c>
    </row>
    <row r="12" spans="1:15" x14ac:dyDescent="0.3">
      <c r="A12" t="s">
        <v>7</v>
      </c>
      <c r="B12" t="s">
        <v>8</v>
      </c>
      <c r="C12">
        <v>5</v>
      </c>
      <c r="D12" s="2">
        <v>45511</v>
      </c>
      <c r="E12" s="2" t="s">
        <v>12</v>
      </c>
      <c r="F12" t="str">
        <f>CONCATENATE(A12,"_",B12,"_",C12,"_",E12)</f>
        <v>Vick_Majors_Superior_GLRC_Dock_5_Aug</v>
      </c>
      <c r="G12">
        <v>0.26</v>
      </c>
      <c r="H12" t="s">
        <v>13</v>
      </c>
    </row>
    <row r="13" spans="1:15" x14ac:dyDescent="0.3">
      <c r="A13" t="s">
        <v>7</v>
      </c>
      <c r="B13" t="s">
        <v>8</v>
      </c>
      <c r="C13">
        <v>5.5</v>
      </c>
      <c r="D13" s="2">
        <v>45511</v>
      </c>
      <c r="E13" s="2" t="s">
        <v>12</v>
      </c>
      <c r="F13" t="str">
        <f>CONCATENATE(A13,"_",B13,"_",C13,"_",E13)</f>
        <v>Vick_Majors_Superior_GLRC_Dock_5.5_Aug</v>
      </c>
      <c r="G13">
        <v>0.19</v>
      </c>
      <c r="H13" t="s">
        <v>13</v>
      </c>
    </row>
    <row r="14" spans="1:15" x14ac:dyDescent="0.3">
      <c r="A14" t="s">
        <v>7</v>
      </c>
      <c r="B14" t="s">
        <v>8</v>
      </c>
      <c r="C14">
        <v>6</v>
      </c>
      <c r="D14" s="2">
        <v>45511</v>
      </c>
      <c r="E14" s="2" t="s">
        <v>12</v>
      </c>
      <c r="F14" t="str">
        <f>CONCATENATE(A14,"_",B14,"_",C14,"_",E14)</f>
        <v>Vick_Majors_Superior_GLRC_Dock_6_Aug</v>
      </c>
      <c r="G14">
        <v>0.14000000000000001</v>
      </c>
      <c r="H14" t="s">
        <v>13</v>
      </c>
    </row>
    <row r="15" spans="1:15" x14ac:dyDescent="0.3">
      <c r="A15" t="s">
        <v>7</v>
      </c>
      <c r="B15" t="s">
        <v>8</v>
      </c>
      <c r="C15">
        <v>7</v>
      </c>
      <c r="D15" s="2">
        <v>45511</v>
      </c>
      <c r="E15" s="2" t="s">
        <v>12</v>
      </c>
      <c r="F15" t="str">
        <f>CONCATENATE(A15,"_",B15,"_",C15,"_",E15)</f>
        <v>Vick_Majors_Superior_GLRC_Dock_7_Aug</v>
      </c>
      <c r="G15">
        <v>0.08</v>
      </c>
      <c r="H15" t="s">
        <v>13</v>
      </c>
    </row>
    <row r="16" spans="1:15" x14ac:dyDescent="0.3">
      <c r="A16" t="s">
        <v>15</v>
      </c>
      <c r="B16" t="s">
        <v>14</v>
      </c>
      <c r="C16" t="s">
        <v>10</v>
      </c>
      <c r="D16" s="2">
        <v>45509</v>
      </c>
      <c r="E16" s="2" t="s">
        <v>12</v>
      </c>
      <c r="F16" t="str">
        <f>CONCATENATE(A16,"_",B16,"_",C16,"_",E16)</f>
        <v>Wagner_SCS1_air_Aug</v>
      </c>
      <c r="G16">
        <v>192.6</v>
      </c>
      <c r="H16" t="s">
        <v>13</v>
      </c>
    </row>
    <row r="17" spans="1:8" x14ac:dyDescent="0.3">
      <c r="A17" t="s">
        <v>15</v>
      </c>
      <c r="B17" t="s">
        <v>14</v>
      </c>
      <c r="C17">
        <v>0</v>
      </c>
      <c r="D17" s="2">
        <v>45509</v>
      </c>
      <c r="E17" s="2" t="s">
        <v>12</v>
      </c>
      <c r="F17" t="str">
        <f>CONCATENATE(A17,"_",B17,"_",C17,"_",E17)</f>
        <v>Wagner_SCS1_0_Aug</v>
      </c>
      <c r="G17">
        <v>131.1</v>
      </c>
      <c r="H17" t="s">
        <v>13</v>
      </c>
    </row>
    <row r="18" spans="1:8" x14ac:dyDescent="0.3">
      <c r="A18" t="s">
        <v>15</v>
      </c>
      <c r="B18" t="s">
        <v>14</v>
      </c>
      <c r="C18">
        <v>0.5</v>
      </c>
      <c r="D18" s="2">
        <v>45509</v>
      </c>
      <c r="E18" s="2" t="s">
        <v>12</v>
      </c>
      <c r="F18" t="str">
        <f>CONCATENATE(A18,"_",B18,"_",C18,"_",E18)</f>
        <v>Wagner_SCS1_0.5_Aug</v>
      </c>
      <c r="G18">
        <v>72.03</v>
      </c>
      <c r="H18" t="s">
        <v>13</v>
      </c>
    </row>
    <row r="19" spans="1:8" x14ac:dyDescent="0.3">
      <c r="A19" t="s">
        <v>15</v>
      </c>
      <c r="B19" t="s">
        <v>14</v>
      </c>
      <c r="C19">
        <v>1</v>
      </c>
      <c r="D19" s="2">
        <v>45509</v>
      </c>
      <c r="E19" s="2" t="s">
        <v>12</v>
      </c>
      <c r="F19" t="str">
        <f>CONCATENATE(A19,"_",B19,"_",C19,"_",E19)</f>
        <v>Wagner_SCS1_1_Aug</v>
      </c>
      <c r="G19">
        <v>35.61</v>
      </c>
      <c r="H19" t="s">
        <v>13</v>
      </c>
    </row>
    <row r="20" spans="1:8" x14ac:dyDescent="0.3">
      <c r="A20" t="s">
        <v>15</v>
      </c>
      <c r="B20" t="s">
        <v>14</v>
      </c>
      <c r="C20">
        <v>1.5</v>
      </c>
      <c r="D20" s="2">
        <v>45509</v>
      </c>
      <c r="E20" s="2" t="s">
        <v>12</v>
      </c>
      <c r="F20" t="str">
        <f>CONCATENATE(A20,"_",B20,"_",C20,"_",E20)</f>
        <v>Wagner_SCS1_1.5_Aug</v>
      </c>
      <c r="G20">
        <v>22.97</v>
      </c>
      <c r="H20" t="s">
        <v>13</v>
      </c>
    </row>
    <row r="21" spans="1:8" x14ac:dyDescent="0.3">
      <c r="A21" t="s">
        <v>15</v>
      </c>
      <c r="B21" t="s">
        <v>14</v>
      </c>
      <c r="C21">
        <v>2</v>
      </c>
      <c r="D21" s="2">
        <v>45509</v>
      </c>
      <c r="E21" s="2" t="s">
        <v>12</v>
      </c>
      <c r="F21" t="str">
        <f>CONCATENATE(A21,"_",B21,"_",C21,"_",E21)</f>
        <v>Wagner_SCS1_2_Aug</v>
      </c>
      <c r="G21">
        <v>15.27</v>
      </c>
      <c r="H21" t="s">
        <v>13</v>
      </c>
    </row>
    <row r="22" spans="1:8" x14ac:dyDescent="0.3">
      <c r="A22" t="s">
        <v>16</v>
      </c>
      <c r="B22" t="s">
        <v>17</v>
      </c>
      <c r="C22" t="s">
        <v>10</v>
      </c>
      <c r="D22" s="2">
        <v>45496</v>
      </c>
      <c r="E22" s="2" t="s">
        <v>18</v>
      </c>
      <c r="F22" t="str">
        <f>CONCATENATE(A22,"_",B22,"_",C22,"_",E22)</f>
        <v>Uzarski_Mich_NW_Pier_air_Jul</v>
      </c>
      <c r="G22">
        <v>380.1</v>
      </c>
      <c r="H22" t="s">
        <v>13</v>
      </c>
    </row>
    <row r="23" spans="1:8" x14ac:dyDescent="0.3">
      <c r="A23" t="s">
        <v>16</v>
      </c>
      <c r="B23" t="s">
        <v>17</v>
      </c>
      <c r="C23">
        <v>0</v>
      </c>
      <c r="D23" s="2">
        <v>45496</v>
      </c>
      <c r="E23" s="2" t="s">
        <v>18</v>
      </c>
      <c r="F23" t="str">
        <f>CONCATENATE(A23,"_",B23,"_",C23,"_",E23)</f>
        <v>Uzarski_Mich_NW_Pier_0_Jul</v>
      </c>
      <c r="G23">
        <v>235.1</v>
      </c>
      <c r="H23" t="s">
        <v>13</v>
      </c>
    </row>
    <row r="24" spans="1:8" x14ac:dyDescent="0.3">
      <c r="A24" t="s">
        <v>16</v>
      </c>
      <c r="B24" t="s">
        <v>17</v>
      </c>
      <c r="C24">
        <v>0.5</v>
      </c>
      <c r="D24" s="2">
        <v>45496</v>
      </c>
      <c r="E24" s="2" t="s">
        <v>18</v>
      </c>
      <c r="F24" t="str">
        <f>CONCATENATE(A24,"_",B24,"_",C24,"_",E24)</f>
        <v>Uzarski_Mich_NW_Pier_0.5_Jul</v>
      </c>
      <c r="G24">
        <v>207.8</v>
      </c>
      <c r="H24" t="s">
        <v>13</v>
      </c>
    </row>
    <row r="25" spans="1:8" x14ac:dyDescent="0.3">
      <c r="A25" t="s">
        <v>16</v>
      </c>
      <c r="B25" t="s">
        <v>17</v>
      </c>
      <c r="C25">
        <v>1</v>
      </c>
      <c r="D25" s="2">
        <v>45496</v>
      </c>
      <c r="E25" s="2" t="s">
        <v>18</v>
      </c>
      <c r="F25" t="str">
        <f>CONCATENATE(A25,"_",B25,"_",C25,"_",E25)</f>
        <v>Uzarski_Mich_NW_Pier_1_Jul</v>
      </c>
      <c r="G25">
        <v>190.64</v>
      </c>
      <c r="H25" t="s">
        <v>13</v>
      </c>
    </row>
    <row r="26" spans="1:8" x14ac:dyDescent="0.3">
      <c r="A26" t="s">
        <v>16</v>
      </c>
      <c r="B26" t="s">
        <v>17</v>
      </c>
      <c r="C26">
        <v>2</v>
      </c>
      <c r="D26" s="2">
        <v>45496</v>
      </c>
      <c r="E26" s="2" t="s">
        <v>18</v>
      </c>
      <c r="F26" t="str">
        <f>CONCATENATE(A26,"_",B26,"_",C26,"_",E26)</f>
        <v>Uzarski_Mich_NW_Pier_2_Jul</v>
      </c>
      <c r="G26">
        <v>132.66</v>
      </c>
      <c r="H26" t="s">
        <v>13</v>
      </c>
    </row>
    <row r="27" spans="1:8" x14ac:dyDescent="0.3">
      <c r="A27" t="s">
        <v>19</v>
      </c>
      <c r="B27" t="s">
        <v>20</v>
      </c>
      <c r="C27" t="s">
        <v>10</v>
      </c>
      <c r="D27" s="2">
        <v>45517</v>
      </c>
      <c r="E27" s="2" t="s">
        <v>12</v>
      </c>
      <c r="F27" t="str">
        <f>CONCATENATE(A27,"_",B27,"_",C27,"_",E27)</f>
        <v>Doubek_LS_Whitefish_Bay_air_Aug</v>
      </c>
      <c r="G27" s="4">
        <v>361.9</v>
      </c>
      <c r="H27" t="s">
        <v>13</v>
      </c>
    </row>
    <row r="28" spans="1:8" x14ac:dyDescent="0.3">
      <c r="A28" t="s">
        <v>19</v>
      </c>
      <c r="B28" t="s">
        <v>20</v>
      </c>
      <c r="C28">
        <v>0.1</v>
      </c>
      <c r="D28" s="2">
        <v>45517</v>
      </c>
      <c r="E28" s="2" t="s">
        <v>12</v>
      </c>
      <c r="F28" t="str">
        <f>CONCATENATE(A28,"_",B28,"_",C28,"_",E28)</f>
        <v>Doubek_LS_Whitefish_Bay_0.1_Aug</v>
      </c>
      <c r="G28" s="3">
        <v>104.8</v>
      </c>
      <c r="H28" t="s">
        <v>13</v>
      </c>
    </row>
    <row r="29" spans="1:8" x14ac:dyDescent="0.3">
      <c r="A29" t="s">
        <v>19</v>
      </c>
      <c r="B29" t="s">
        <v>20</v>
      </c>
      <c r="C29" s="3">
        <v>0.5</v>
      </c>
      <c r="D29" s="2">
        <v>45517</v>
      </c>
      <c r="E29" s="2" t="s">
        <v>12</v>
      </c>
      <c r="F29" t="str">
        <f>CONCATENATE(A29,"_",B29,"_",C29,"_",E29)</f>
        <v>Doubek_LS_Whitefish_Bay_0.5_Aug</v>
      </c>
      <c r="G29" s="3">
        <v>87.92</v>
      </c>
      <c r="H29" t="s">
        <v>13</v>
      </c>
    </row>
    <row r="30" spans="1:8" x14ac:dyDescent="0.3">
      <c r="A30" t="s">
        <v>19</v>
      </c>
      <c r="B30" t="s">
        <v>20</v>
      </c>
      <c r="C30" s="3">
        <v>1</v>
      </c>
      <c r="D30" s="2">
        <v>45517</v>
      </c>
      <c r="E30" s="2" t="s">
        <v>12</v>
      </c>
      <c r="F30" t="str">
        <f>CONCATENATE(A30,"_",B30,"_",C30,"_",E30)</f>
        <v>Doubek_LS_Whitefish_Bay_1_Aug</v>
      </c>
      <c r="G30" s="3">
        <v>83.92</v>
      </c>
      <c r="H30" t="s">
        <v>13</v>
      </c>
    </row>
    <row r="31" spans="1:8" x14ac:dyDescent="0.3">
      <c r="A31" t="s">
        <v>19</v>
      </c>
      <c r="B31" t="s">
        <v>20</v>
      </c>
      <c r="C31" s="3">
        <v>1.5</v>
      </c>
      <c r="D31" s="2">
        <v>45517</v>
      </c>
      <c r="E31" s="2" t="s">
        <v>12</v>
      </c>
      <c r="F31" t="str">
        <f>CONCATENATE(A31,"_",B31,"_",C31,"_",E31)</f>
        <v>Doubek_LS_Whitefish_Bay_1.5_Aug</v>
      </c>
      <c r="G31" s="3">
        <v>72.84</v>
      </c>
      <c r="H31" t="s">
        <v>13</v>
      </c>
    </row>
    <row r="32" spans="1:8" x14ac:dyDescent="0.3">
      <c r="A32" t="s">
        <v>19</v>
      </c>
      <c r="B32" t="s">
        <v>20</v>
      </c>
      <c r="C32" s="3">
        <v>2</v>
      </c>
      <c r="D32" s="2">
        <v>45517</v>
      </c>
      <c r="E32" s="2" t="s">
        <v>12</v>
      </c>
      <c r="F32" t="str">
        <f>CONCATENATE(A32,"_",B32,"_",C32,"_",E32)</f>
        <v>Doubek_LS_Whitefish_Bay_2_Aug</v>
      </c>
      <c r="G32" s="3">
        <v>86.05</v>
      </c>
      <c r="H32" t="s">
        <v>13</v>
      </c>
    </row>
    <row r="33" spans="1:8" x14ac:dyDescent="0.3">
      <c r="A33" t="s">
        <v>19</v>
      </c>
      <c r="B33" t="s">
        <v>20</v>
      </c>
      <c r="C33" s="3">
        <v>2.5</v>
      </c>
      <c r="D33" s="2">
        <v>45517</v>
      </c>
      <c r="E33" s="2" t="s">
        <v>12</v>
      </c>
      <c r="F33" t="str">
        <f>CONCATENATE(A33,"_",B33,"_",C33,"_",E33)</f>
        <v>Doubek_LS_Whitefish_Bay_2.5_Aug</v>
      </c>
      <c r="G33" s="3">
        <v>65.430000000000007</v>
      </c>
      <c r="H33" t="s">
        <v>13</v>
      </c>
    </row>
    <row r="34" spans="1:8" x14ac:dyDescent="0.3">
      <c r="A34" t="s">
        <v>19</v>
      </c>
      <c r="B34" t="s">
        <v>20</v>
      </c>
      <c r="C34" s="3">
        <v>3</v>
      </c>
      <c r="D34" s="2">
        <v>45517</v>
      </c>
      <c r="E34" s="2" t="s">
        <v>12</v>
      </c>
      <c r="F34" t="str">
        <f>CONCATENATE(A34,"_",B34,"_",C34,"_",E34)</f>
        <v>Doubek_LS_Whitefish_Bay_3_Aug</v>
      </c>
      <c r="G34" s="3">
        <v>62.12</v>
      </c>
      <c r="H34" t="s">
        <v>13</v>
      </c>
    </row>
    <row r="35" spans="1:8" x14ac:dyDescent="0.3">
      <c r="A35" t="s">
        <v>19</v>
      </c>
      <c r="B35" t="s">
        <v>20</v>
      </c>
      <c r="C35" s="3">
        <v>3.5</v>
      </c>
      <c r="D35" s="2">
        <v>45517</v>
      </c>
      <c r="E35" s="2" t="s">
        <v>12</v>
      </c>
      <c r="F35" t="str">
        <f>CONCATENATE(A35,"_",B35,"_",C35,"_",E35)</f>
        <v>Doubek_LS_Whitefish_Bay_3.5_Aug</v>
      </c>
      <c r="G35" s="3">
        <v>56.13</v>
      </c>
      <c r="H35" t="s">
        <v>13</v>
      </c>
    </row>
    <row r="36" spans="1:8" x14ac:dyDescent="0.3">
      <c r="A36" t="s">
        <v>19</v>
      </c>
      <c r="B36" t="s">
        <v>20</v>
      </c>
      <c r="C36" s="3">
        <v>4</v>
      </c>
      <c r="D36" s="2">
        <v>45517</v>
      </c>
      <c r="E36" s="2" t="s">
        <v>12</v>
      </c>
      <c r="F36" t="str">
        <f>CONCATENATE(A36,"_",B36,"_",C36,"_",E36)</f>
        <v>Doubek_LS_Whitefish_Bay_4_Aug</v>
      </c>
      <c r="G36" s="3">
        <v>51.48</v>
      </c>
      <c r="H36" t="s">
        <v>13</v>
      </c>
    </row>
    <row r="37" spans="1:8" x14ac:dyDescent="0.3">
      <c r="A37" t="s">
        <v>19</v>
      </c>
      <c r="B37" t="s">
        <v>20</v>
      </c>
      <c r="C37" s="3">
        <v>4.5</v>
      </c>
      <c r="D37" s="2">
        <v>45517</v>
      </c>
      <c r="E37" s="2" t="s">
        <v>12</v>
      </c>
      <c r="F37" t="str">
        <f>CONCATENATE(A37,"_",B37,"_",C37,"_",E37)</f>
        <v>Doubek_LS_Whitefish_Bay_4.5_Aug</v>
      </c>
      <c r="G37" s="3">
        <v>47.42</v>
      </c>
      <c r="H37" t="s">
        <v>13</v>
      </c>
    </row>
    <row r="38" spans="1:8" x14ac:dyDescent="0.3">
      <c r="A38" t="s">
        <v>19</v>
      </c>
      <c r="B38" t="s">
        <v>20</v>
      </c>
      <c r="C38" s="3">
        <v>5</v>
      </c>
      <c r="D38" s="2">
        <v>45517</v>
      </c>
      <c r="E38" s="2" t="s">
        <v>12</v>
      </c>
      <c r="F38" t="str">
        <f>CONCATENATE(A38,"_",B38,"_",C38,"_",E38)</f>
        <v>Doubek_LS_Whitefish_Bay_5_Aug</v>
      </c>
      <c r="G38" s="3">
        <v>44.3</v>
      </c>
      <c r="H38" t="s">
        <v>13</v>
      </c>
    </row>
    <row r="39" spans="1:8" x14ac:dyDescent="0.3">
      <c r="A39" t="s">
        <v>19</v>
      </c>
      <c r="B39" t="s">
        <v>20</v>
      </c>
      <c r="C39" s="3">
        <v>5.5</v>
      </c>
      <c r="D39" s="2">
        <v>45517</v>
      </c>
      <c r="E39" s="2" t="s">
        <v>12</v>
      </c>
      <c r="F39" t="str">
        <f>CONCATENATE(A39,"_",B39,"_",C39,"_",E39)</f>
        <v>Doubek_LS_Whitefish_Bay_5.5_Aug</v>
      </c>
      <c r="G39" s="3">
        <v>42.35</v>
      </c>
      <c r="H39" t="s">
        <v>13</v>
      </c>
    </row>
    <row r="40" spans="1:8" x14ac:dyDescent="0.3">
      <c r="A40" t="s">
        <v>19</v>
      </c>
      <c r="B40" t="s">
        <v>20</v>
      </c>
      <c r="C40" s="3">
        <v>6</v>
      </c>
      <c r="D40" s="2">
        <v>45517</v>
      </c>
      <c r="E40" s="2" t="s">
        <v>12</v>
      </c>
      <c r="F40" t="str">
        <f>CONCATENATE(A40,"_",B40,"_",C40,"_",E40)</f>
        <v>Doubek_LS_Whitefish_Bay_6_Aug</v>
      </c>
      <c r="G40" s="3">
        <v>39.25</v>
      </c>
      <c r="H40" t="s">
        <v>13</v>
      </c>
    </row>
    <row r="41" spans="1:8" x14ac:dyDescent="0.3">
      <c r="A41" t="s">
        <v>19</v>
      </c>
      <c r="B41" t="s">
        <v>20</v>
      </c>
      <c r="C41" s="3">
        <v>6.5</v>
      </c>
      <c r="D41" s="2">
        <v>45517</v>
      </c>
      <c r="E41" s="2" t="s">
        <v>12</v>
      </c>
      <c r="F41" t="str">
        <f>CONCATENATE(A41,"_",B41,"_",C41,"_",E41)</f>
        <v>Doubek_LS_Whitefish_Bay_6.5_Aug</v>
      </c>
      <c r="G41" s="3">
        <v>36.04</v>
      </c>
      <c r="H41" t="s">
        <v>13</v>
      </c>
    </row>
    <row r="42" spans="1:8" x14ac:dyDescent="0.3">
      <c r="A42" t="s">
        <v>19</v>
      </c>
      <c r="B42" t="s">
        <v>20</v>
      </c>
      <c r="C42" s="3">
        <v>7</v>
      </c>
      <c r="D42" s="2">
        <v>45517</v>
      </c>
      <c r="E42" s="2" t="s">
        <v>12</v>
      </c>
      <c r="F42" t="str">
        <f>CONCATENATE(A42,"_",B42,"_",C42,"_",E42)</f>
        <v>Doubek_LS_Whitefish_Bay_7_Aug</v>
      </c>
      <c r="G42" s="3">
        <v>34.71</v>
      </c>
      <c r="H42" t="s">
        <v>13</v>
      </c>
    </row>
    <row r="43" spans="1:8" x14ac:dyDescent="0.3">
      <c r="A43" t="s">
        <v>19</v>
      </c>
      <c r="B43" t="s">
        <v>20</v>
      </c>
      <c r="C43" s="3">
        <v>7.5</v>
      </c>
      <c r="D43" s="2">
        <v>45517</v>
      </c>
      <c r="E43" s="2" t="s">
        <v>12</v>
      </c>
      <c r="F43" t="str">
        <f>CONCATENATE(A43,"_",B43,"_",C43,"_",E43)</f>
        <v>Doubek_LS_Whitefish_Bay_7.5_Aug</v>
      </c>
      <c r="G43" s="3">
        <v>31.56</v>
      </c>
      <c r="H43" t="s">
        <v>13</v>
      </c>
    </row>
    <row r="44" spans="1:8" x14ac:dyDescent="0.3">
      <c r="A44" t="s">
        <v>19</v>
      </c>
      <c r="B44" t="s">
        <v>20</v>
      </c>
      <c r="C44" s="3">
        <v>8</v>
      </c>
      <c r="D44" s="2">
        <v>45517</v>
      </c>
      <c r="E44" s="2" t="s">
        <v>12</v>
      </c>
      <c r="F44" t="str">
        <f>CONCATENATE(A44,"_",B44,"_",C44,"_",E44)</f>
        <v>Doubek_LS_Whitefish_Bay_8_Aug</v>
      </c>
      <c r="G44" s="3">
        <v>27.73</v>
      </c>
      <c r="H44" t="s">
        <v>13</v>
      </c>
    </row>
    <row r="45" spans="1:8" x14ac:dyDescent="0.3">
      <c r="A45" t="s">
        <v>19</v>
      </c>
      <c r="B45" t="s">
        <v>20</v>
      </c>
      <c r="C45" s="3">
        <v>8.5</v>
      </c>
      <c r="D45" s="2">
        <v>45517</v>
      </c>
      <c r="E45" s="2" t="s">
        <v>12</v>
      </c>
      <c r="F45" t="str">
        <f>CONCATENATE(A45,"_",B45,"_",C45,"_",E45)</f>
        <v>Doubek_LS_Whitefish_Bay_8.5_Aug</v>
      </c>
      <c r="G45" s="3">
        <v>24.6</v>
      </c>
      <c r="H45" t="s">
        <v>13</v>
      </c>
    </row>
    <row r="46" spans="1:8" x14ac:dyDescent="0.3">
      <c r="A46" t="s">
        <v>19</v>
      </c>
      <c r="B46" t="s">
        <v>20</v>
      </c>
      <c r="C46" s="3">
        <v>9</v>
      </c>
      <c r="D46" s="2">
        <v>45517</v>
      </c>
      <c r="E46" s="2" t="s">
        <v>12</v>
      </c>
      <c r="F46" t="str">
        <f>CONCATENATE(A46,"_",B46,"_",C46,"_",E46)</f>
        <v>Doubek_LS_Whitefish_Bay_9_Aug</v>
      </c>
      <c r="G46" s="3">
        <v>22.46</v>
      </c>
      <c r="H46" t="s">
        <v>13</v>
      </c>
    </row>
    <row r="47" spans="1:8" x14ac:dyDescent="0.3">
      <c r="A47" t="s">
        <v>19</v>
      </c>
      <c r="B47" t="s">
        <v>20</v>
      </c>
      <c r="C47" s="3">
        <v>9.5</v>
      </c>
      <c r="D47" s="2">
        <v>45517</v>
      </c>
      <c r="E47" s="2" t="s">
        <v>12</v>
      </c>
      <c r="F47" t="str">
        <f>CONCATENATE(A47,"_",B47,"_",C47,"_",E47)</f>
        <v>Doubek_LS_Whitefish_Bay_9.5_Aug</v>
      </c>
      <c r="G47" s="3">
        <v>19.899999999999999</v>
      </c>
      <c r="H47" t="s">
        <v>13</v>
      </c>
    </row>
    <row r="48" spans="1:8" x14ac:dyDescent="0.3">
      <c r="A48" t="s">
        <v>19</v>
      </c>
      <c r="B48" t="s">
        <v>21</v>
      </c>
      <c r="C48" t="s">
        <v>10</v>
      </c>
      <c r="D48" s="2">
        <v>45517</v>
      </c>
      <c r="E48" s="2" t="s">
        <v>12</v>
      </c>
      <c r="F48" t="str">
        <f>CONCATENATE(A48,"_",B48,"_",C48,"_",E48)</f>
        <v>Doubek_LH_St_Martin_air_Aug</v>
      </c>
      <c r="G48" s="3">
        <v>1928.1</v>
      </c>
      <c r="H48" t="s">
        <v>13</v>
      </c>
    </row>
    <row r="49" spans="1:8" x14ac:dyDescent="0.3">
      <c r="A49" t="s">
        <v>19</v>
      </c>
      <c r="B49" t="s">
        <v>21</v>
      </c>
      <c r="C49" s="3">
        <v>0.1</v>
      </c>
      <c r="D49" s="2">
        <v>45517</v>
      </c>
      <c r="E49" s="2" t="s">
        <v>12</v>
      </c>
      <c r="F49" t="str">
        <f>CONCATENATE(A49,"_",B49,"_",C49,"_",E49)</f>
        <v>Doubek_LH_St_Martin_0.1_Aug</v>
      </c>
      <c r="G49" s="3">
        <v>930</v>
      </c>
      <c r="H49" t="s">
        <v>13</v>
      </c>
    </row>
    <row r="50" spans="1:8" x14ac:dyDescent="0.3">
      <c r="A50" t="s">
        <v>19</v>
      </c>
      <c r="B50" t="s">
        <v>21</v>
      </c>
      <c r="C50" s="3">
        <v>0.5</v>
      </c>
      <c r="D50" s="2">
        <v>45517</v>
      </c>
      <c r="E50" s="2" t="s">
        <v>12</v>
      </c>
      <c r="F50" t="str">
        <f>CONCATENATE(A50,"_",B50,"_",C50,"_",E50)</f>
        <v>Doubek_LH_St_Martin_0.5_Aug</v>
      </c>
      <c r="G50" s="3">
        <v>880.1</v>
      </c>
      <c r="H50" t="s">
        <v>13</v>
      </c>
    </row>
    <row r="51" spans="1:8" x14ac:dyDescent="0.3">
      <c r="A51" t="s">
        <v>19</v>
      </c>
      <c r="B51" t="s">
        <v>21</v>
      </c>
      <c r="C51" s="3">
        <v>1</v>
      </c>
      <c r="D51" s="2">
        <v>45517</v>
      </c>
      <c r="E51" s="2" t="s">
        <v>12</v>
      </c>
      <c r="F51" t="str">
        <f>CONCATENATE(A51,"_",B51,"_",C51,"_",E51)</f>
        <v>Doubek_LH_St_Martin_1_Aug</v>
      </c>
      <c r="G51" s="3">
        <v>824.8</v>
      </c>
      <c r="H51" t="s">
        <v>13</v>
      </c>
    </row>
    <row r="52" spans="1:8" x14ac:dyDescent="0.3">
      <c r="A52" t="s">
        <v>19</v>
      </c>
      <c r="B52" t="s">
        <v>21</v>
      </c>
      <c r="C52" s="3">
        <v>1.5</v>
      </c>
      <c r="D52" s="2">
        <v>45517</v>
      </c>
      <c r="E52" s="2" t="s">
        <v>12</v>
      </c>
      <c r="F52" t="str">
        <f>CONCATENATE(A52,"_",B52,"_",C52,"_",E52)</f>
        <v>Doubek_LH_St_Martin_1.5_Aug</v>
      </c>
      <c r="G52" s="3">
        <v>733.5</v>
      </c>
      <c r="H52" t="s">
        <v>13</v>
      </c>
    </row>
    <row r="53" spans="1:8" x14ac:dyDescent="0.3">
      <c r="A53" t="s">
        <v>19</v>
      </c>
      <c r="B53" t="s">
        <v>21</v>
      </c>
      <c r="C53" s="3">
        <v>2</v>
      </c>
      <c r="D53" s="2">
        <v>45517</v>
      </c>
      <c r="E53" s="2" t="s">
        <v>12</v>
      </c>
      <c r="F53" t="str">
        <f>CONCATENATE(A53,"_",B53,"_",C53,"_",E53)</f>
        <v>Doubek_LH_St_Martin_2_Aug</v>
      </c>
      <c r="G53" s="3">
        <v>713.5</v>
      </c>
      <c r="H53" t="s">
        <v>13</v>
      </c>
    </row>
    <row r="54" spans="1:8" x14ac:dyDescent="0.3">
      <c r="A54" t="s">
        <v>19</v>
      </c>
      <c r="B54" t="s">
        <v>21</v>
      </c>
      <c r="C54" s="3">
        <v>2.5</v>
      </c>
      <c r="D54" s="2">
        <v>45517</v>
      </c>
      <c r="E54" s="2" t="s">
        <v>12</v>
      </c>
      <c r="F54" t="str">
        <f>CONCATENATE(A54,"_",B54,"_",C54,"_",E54)</f>
        <v>Doubek_LH_St_Martin_2.5_Aug</v>
      </c>
      <c r="G54" s="3">
        <v>649.9</v>
      </c>
      <c r="H54" t="s">
        <v>13</v>
      </c>
    </row>
    <row r="55" spans="1:8" x14ac:dyDescent="0.3">
      <c r="A55" t="s">
        <v>19</v>
      </c>
      <c r="B55" t="s">
        <v>21</v>
      </c>
      <c r="C55" s="3">
        <v>3</v>
      </c>
      <c r="D55" s="2">
        <v>45517</v>
      </c>
      <c r="E55" s="2" t="s">
        <v>12</v>
      </c>
      <c r="F55" t="str">
        <f>CONCATENATE(A55,"_",B55,"_",C55,"_",E55)</f>
        <v>Doubek_LH_St_Martin_3_Aug</v>
      </c>
      <c r="G55" s="3">
        <v>656</v>
      </c>
      <c r="H55" t="s">
        <v>13</v>
      </c>
    </row>
    <row r="56" spans="1:8" x14ac:dyDescent="0.3">
      <c r="A56" t="s">
        <v>19</v>
      </c>
      <c r="B56" t="s">
        <v>21</v>
      </c>
      <c r="C56" s="3">
        <v>3.5</v>
      </c>
      <c r="D56" s="2">
        <v>45517</v>
      </c>
      <c r="E56" s="2" t="s">
        <v>12</v>
      </c>
      <c r="F56" t="str">
        <f>CONCATENATE(A56,"_",B56,"_",C56,"_",E56)</f>
        <v>Doubek_LH_St_Martin_3.5_Aug</v>
      </c>
      <c r="G56" s="3">
        <v>578.20000000000005</v>
      </c>
      <c r="H56" t="s">
        <v>13</v>
      </c>
    </row>
    <row r="57" spans="1:8" x14ac:dyDescent="0.3">
      <c r="A57" t="s">
        <v>19</v>
      </c>
      <c r="B57" t="s">
        <v>21</v>
      </c>
      <c r="C57" s="3">
        <v>4</v>
      </c>
      <c r="D57" s="2">
        <v>45517</v>
      </c>
      <c r="E57" s="2" t="s">
        <v>12</v>
      </c>
      <c r="F57" t="str">
        <f>CONCATENATE(A57,"_",B57,"_",C57,"_",E57)</f>
        <v>Doubek_LH_St_Martin_4_Aug</v>
      </c>
      <c r="G57" s="3">
        <v>535.4</v>
      </c>
      <c r="H57" t="s">
        <v>13</v>
      </c>
    </row>
    <row r="58" spans="1:8" x14ac:dyDescent="0.3">
      <c r="A58" t="s">
        <v>19</v>
      </c>
      <c r="B58" t="s">
        <v>21</v>
      </c>
      <c r="C58" s="3">
        <v>4.5</v>
      </c>
      <c r="D58" s="2">
        <v>45517</v>
      </c>
      <c r="E58" s="2" t="s">
        <v>12</v>
      </c>
      <c r="F58" t="str">
        <f>CONCATENATE(A58,"_",B58,"_",C58,"_",E58)</f>
        <v>Doubek_LH_St_Martin_4.5_Aug</v>
      </c>
      <c r="G58" s="3">
        <v>511.7</v>
      </c>
      <c r="H58" t="s">
        <v>13</v>
      </c>
    </row>
    <row r="59" spans="1:8" x14ac:dyDescent="0.3">
      <c r="A59" t="s">
        <v>19</v>
      </c>
      <c r="B59" t="s">
        <v>21</v>
      </c>
      <c r="C59" s="3">
        <v>5</v>
      </c>
      <c r="D59" s="2">
        <v>45517</v>
      </c>
      <c r="E59" s="2" t="s">
        <v>12</v>
      </c>
      <c r="F59" t="str">
        <f>CONCATENATE(A59,"_",B59,"_",C59,"_",E59)</f>
        <v>Doubek_LH_St_Martin_5_Aug</v>
      </c>
      <c r="G59" s="3">
        <v>479.3</v>
      </c>
      <c r="H59" t="s">
        <v>13</v>
      </c>
    </row>
    <row r="60" spans="1:8" x14ac:dyDescent="0.3">
      <c r="A60" t="s">
        <v>19</v>
      </c>
      <c r="B60" t="s">
        <v>21</v>
      </c>
      <c r="C60" s="3">
        <v>5.5</v>
      </c>
      <c r="D60" s="2">
        <v>45517</v>
      </c>
      <c r="E60" s="2" t="s">
        <v>12</v>
      </c>
      <c r="F60" t="str">
        <f>CONCATENATE(A60,"_",B60,"_",C60,"_",E60)</f>
        <v>Doubek_LH_St_Martin_5.5_Aug</v>
      </c>
      <c r="G60" s="3">
        <v>432.3</v>
      </c>
      <c r="H60" t="s">
        <v>13</v>
      </c>
    </row>
    <row r="61" spans="1:8" x14ac:dyDescent="0.3">
      <c r="A61" t="s">
        <v>19</v>
      </c>
      <c r="B61" t="s">
        <v>21</v>
      </c>
      <c r="C61" s="3">
        <v>6</v>
      </c>
      <c r="D61" s="2">
        <v>45517</v>
      </c>
      <c r="E61" s="2" t="s">
        <v>12</v>
      </c>
      <c r="F61" t="str">
        <f>CONCATENATE(A61,"_",B61,"_",C61,"_",E61)</f>
        <v>Doubek_LH_St_Martin_6_Aug</v>
      </c>
      <c r="G61" s="3">
        <v>410.8</v>
      </c>
      <c r="H61" t="s">
        <v>13</v>
      </c>
    </row>
    <row r="62" spans="1:8" x14ac:dyDescent="0.3">
      <c r="A62" t="s">
        <v>19</v>
      </c>
      <c r="B62" t="s">
        <v>21</v>
      </c>
      <c r="C62" s="3">
        <v>6.5</v>
      </c>
      <c r="D62" s="2">
        <v>45517</v>
      </c>
      <c r="E62" s="2" t="s">
        <v>12</v>
      </c>
      <c r="F62" t="str">
        <f>CONCATENATE(A62,"_",B62,"_",C62,"_",E62)</f>
        <v>Doubek_LH_St_Martin_6.5_Aug</v>
      </c>
      <c r="G62" s="3">
        <v>378.7</v>
      </c>
      <c r="H62" t="s">
        <v>13</v>
      </c>
    </row>
    <row r="63" spans="1:8" x14ac:dyDescent="0.3">
      <c r="A63" t="s">
        <v>19</v>
      </c>
      <c r="B63" t="s">
        <v>21</v>
      </c>
      <c r="C63" s="3">
        <v>7</v>
      </c>
      <c r="D63" s="2">
        <v>45517</v>
      </c>
      <c r="E63" s="2" t="s">
        <v>12</v>
      </c>
      <c r="F63" t="str">
        <f>CONCATENATE(A63,"_",B63,"_",C63,"_",E63)</f>
        <v>Doubek_LH_St_Martin_7_Aug</v>
      </c>
      <c r="G63" s="3">
        <v>360.1</v>
      </c>
      <c r="H63" t="s">
        <v>13</v>
      </c>
    </row>
    <row r="64" spans="1:8" x14ac:dyDescent="0.3">
      <c r="A64" t="s">
        <v>19</v>
      </c>
      <c r="B64" t="s">
        <v>21</v>
      </c>
      <c r="C64" s="3">
        <v>7.5</v>
      </c>
      <c r="D64" s="2">
        <v>45517</v>
      </c>
      <c r="E64" s="2" t="s">
        <v>12</v>
      </c>
      <c r="F64" t="str">
        <f>CONCATENATE(A64,"_",B64,"_",C64,"_",E64)</f>
        <v>Doubek_LH_St_Martin_7.5_Aug</v>
      </c>
      <c r="G64" s="3">
        <v>337.6</v>
      </c>
      <c r="H64" t="s">
        <v>13</v>
      </c>
    </row>
    <row r="65" spans="1:8" x14ac:dyDescent="0.3">
      <c r="A65" t="s">
        <v>19</v>
      </c>
      <c r="B65" t="s">
        <v>21</v>
      </c>
      <c r="C65" s="3">
        <v>8</v>
      </c>
      <c r="D65" s="2">
        <v>45517</v>
      </c>
      <c r="E65" s="2" t="s">
        <v>12</v>
      </c>
      <c r="F65" t="str">
        <f>CONCATENATE(A65,"_",B65,"_",C65,"_",E65)</f>
        <v>Doubek_LH_St_Martin_8_Aug</v>
      </c>
      <c r="G65" s="3">
        <v>324.60000000000002</v>
      </c>
      <c r="H65" t="s">
        <v>13</v>
      </c>
    </row>
    <row r="66" spans="1:8" x14ac:dyDescent="0.3">
      <c r="A66" t="s">
        <v>19</v>
      </c>
      <c r="B66" t="s">
        <v>21</v>
      </c>
      <c r="C66" s="3">
        <v>8.5</v>
      </c>
      <c r="D66" s="2">
        <v>45517</v>
      </c>
      <c r="E66" s="2" t="s">
        <v>12</v>
      </c>
      <c r="F66" t="str">
        <f>CONCATENATE(A66,"_",B66,"_",C66,"_",E66)</f>
        <v>Doubek_LH_St_Martin_8.5_Aug</v>
      </c>
      <c r="G66" s="3">
        <v>304.60000000000002</v>
      </c>
      <c r="H66" t="s">
        <v>13</v>
      </c>
    </row>
    <row r="67" spans="1:8" x14ac:dyDescent="0.3">
      <c r="A67" t="s">
        <v>19</v>
      </c>
      <c r="B67" t="s">
        <v>21</v>
      </c>
      <c r="C67" s="3">
        <v>9</v>
      </c>
      <c r="D67" s="2">
        <v>45517</v>
      </c>
      <c r="E67" s="2" t="s">
        <v>12</v>
      </c>
      <c r="F67" t="str">
        <f>CONCATENATE(A67,"_",B67,"_",C67,"_",E67)</f>
        <v>Doubek_LH_St_Martin_9_Aug</v>
      </c>
      <c r="G67" s="3">
        <v>276.7</v>
      </c>
      <c r="H67" t="s">
        <v>13</v>
      </c>
    </row>
    <row r="68" spans="1:8" x14ac:dyDescent="0.3">
      <c r="A68" t="s">
        <v>19</v>
      </c>
      <c r="B68" t="s">
        <v>21</v>
      </c>
      <c r="C68" s="3">
        <v>9.5</v>
      </c>
      <c r="D68" s="2">
        <v>45517</v>
      </c>
      <c r="E68" s="2" t="s">
        <v>12</v>
      </c>
      <c r="F68" t="str">
        <f>CONCATENATE(A68,"_",B68,"_",C68,"_",E68)</f>
        <v>Doubek_LH_St_Martin_9.5_Aug</v>
      </c>
      <c r="G68" s="3">
        <v>217.2</v>
      </c>
      <c r="H68" t="s">
        <v>13</v>
      </c>
    </row>
    <row r="69" spans="1:8" x14ac:dyDescent="0.3">
      <c r="A69" t="s">
        <v>15</v>
      </c>
      <c r="B69" t="s">
        <v>14</v>
      </c>
      <c r="C69" t="s">
        <v>10</v>
      </c>
      <c r="D69" s="2">
        <v>45426</v>
      </c>
      <c r="E69" s="2" t="s">
        <v>22</v>
      </c>
      <c r="F69" t="str">
        <f>CONCATENATE(A69,"_",B69,"_",C69,"_",E69)</f>
        <v>Wagner_SCS1_air_May</v>
      </c>
      <c r="G69" s="3">
        <v>625.5</v>
      </c>
      <c r="H69" t="s">
        <v>13</v>
      </c>
    </row>
    <row r="70" spans="1:8" x14ac:dyDescent="0.3">
      <c r="A70" t="s">
        <v>15</v>
      </c>
      <c r="B70" t="s">
        <v>14</v>
      </c>
      <c r="C70" s="3">
        <v>0</v>
      </c>
      <c r="D70" s="2">
        <v>45426</v>
      </c>
      <c r="E70" s="2" t="s">
        <v>22</v>
      </c>
      <c r="F70" t="str">
        <f>CONCATENATE(A70,"_",B70,"_",C70,"_",E70)</f>
        <v>Wagner_SCS1_0_May</v>
      </c>
      <c r="G70" s="3">
        <v>366.4</v>
      </c>
      <c r="H70" t="s">
        <v>13</v>
      </c>
    </row>
    <row r="71" spans="1:8" x14ac:dyDescent="0.3">
      <c r="A71" t="s">
        <v>15</v>
      </c>
      <c r="B71" t="s">
        <v>14</v>
      </c>
      <c r="C71" s="3">
        <v>0.5</v>
      </c>
      <c r="D71" s="2">
        <v>45426</v>
      </c>
      <c r="E71" s="2" t="s">
        <v>22</v>
      </c>
      <c r="F71" t="str">
        <f>CONCATENATE(A71,"_",B71,"_",C71,"_",E71)</f>
        <v>Wagner_SCS1_0.5_May</v>
      </c>
      <c r="G71" s="3">
        <v>260.5</v>
      </c>
      <c r="H71" t="s">
        <v>13</v>
      </c>
    </row>
    <row r="72" spans="1:8" x14ac:dyDescent="0.3">
      <c r="A72" t="s">
        <v>15</v>
      </c>
      <c r="B72" t="s">
        <v>14</v>
      </c>
      <c r="C72" s="3">
        <v>1</v>
      </c>
      <c r="D72" s="2">
        <v>45426</v>
      </c>
      <c r="E72" s="2" t="s">
        <v>22</v>
      </c>
      <c r="F72" t="str">
        <f>CONCATENATE(A72,"_",B72,"_",C72,"_",E72)</f>
        <v>Wagner_SCS1_1_May</v>
      </c>
      <c r="G72" s="3">
        <v>200</v>
      </c>
      <c r="H72" t="s">
        <v>13</v>
      </c>
    </row>
    <row r="73" spans="1:8" x14ac:dyDescent="0.3">
      <c r="A73" t="s">
        <v>15</v>
      </c>
      <c r="B73" t="s">
        <v>14</v>
      </c>
      <c r="C73" s="3">
        <v>1.5</v>
      </c>
      <c r="D73" s="2">
        <v>45426</v>
      </c>
      <c r="E73" s="2" t="s">
        <v>22</v>
      </c>
      <c r="F73" t="str">
        <f>CONCATENATE(A73,"_",B73,"_",C73,"_",E73)</f>
        <v>Wagner_SCS1_1.5_May</v>
      </c>
      <c r="G73" s="3">
        <v>142.6</v>
      </c>
      <c r="H73" t="s">
        <v>13</v>
      </c>
    </row>
    <row r="74" spans="1:8" x14ac:dyDescent="0.3">
      <c r="A74" t="s">
        <v>7</v>
      </c>
      <c r="B74" t="s">
        <v>8</v>
      </c>
      <c r="C74" t="s">
        <v>10</v>
      </c>
      <c r="D74" s="2">
        <v>45441</v>
      </c>
      <c r="E74" s="2" t="s">
        <v>22</v>
      </c>
      <c r="F74" t="str">
        <f>CONCATENATE(A74,"_",B74,"_",C74,"_",E74)</f>
        <v>Vick_Majors_Superior_GLRC_Dock_air_May</v>
      </c>
      <c r="G74" s="3">
        <v>16</v>
      </c>
      <c r="H74" t="s">
        <v>13</v>
      </c>
    </row>
    <row r="75" spans="1:8" x14ac:dyDescent="0.3">
      <c r="A75" t="s">
        <v>7</v>
      </c>
      <c r="B75" t="s">
        <v>8</v>
      </c>
      <c r="C75" s="3">
        <v>0</v>
      </c>
      <c r="D75" s="2">
        <v>45441</v>
      </c>
      <c r="E75" s="2" t="s">
        <v>22</v>
      </c>
      <c r="F75" t="str">
        <f>CONCATENATE(A75,"_",B75,"_",C75,"_",E75)</f>
        <v>Vick_Majors_Superior_GLRC_Dock_0_May</v>
      </c>
      <c r="G75" s="3">
        <v>8.01</v>
      </c>
      <c r="H75" t="s">
        <v>13</v>
      </c>
    </row>
    <row r="76" spans="1:8" x14ac:dyDescent="0.3">
      <c r="A76" t="s">
        <v>7</v>
      </c>
      <c r="B76" t="s">
        <v>8</v>
      </c>
      <c r="C76" s="3">
        <v>1</v>
      </c>
      <c r="D76" s="2">
        <v>45441</v>
      </c>
      <c r="E76" s="2" t="s">
        <v>22</v>
      </c>
      <c r="F76" t="str">
        <f>CONCATENATE(A76,"_",B76,"_",C76,"_",E76)</f>
        <v>Vick_Majors_Superior_GLRC_Dock_1_May</v>
      </c>
      <c r="G76" s="3">
        <v>2.2999999999999998</v>
      </c>
      <c r="H76" t="s">
        <v>13</v>
      </c>
    </row>
    <row r="77" spans="1:8" x14ac:dyDescent="0.3">
      <c r="A77" t="s">
        <v>7</v>
      </c>
      <c r="B77" t="s">
        <v>8</v>
      </c>
      <c r="C77" s="3">
        <v>1.5</v>
      </c>
      <c r="D77" s="2">
        <v>45441</v>
      </c>
      <c r="E77" s="2" t="s">
        <v>22</v>
      </c>
      <c r="F77" t="str">
        <f>CONCATENATE(A77,"_",B77,"_",C77,"_",E77)</f>
        <v>Vick_Majors_Superior_GLRC_Dock_1.5_May</v>
      </c>
      <c r="G77" s="3">
        <v>0.60099999999999998</v>
      </c>
      <c r="H77" t="s">
        <v>13</v>
      </c>
    </row>
    <row r="78" spans="1:8" x14ac:dyDescent="0.3">
      <c r="A78" t="s">
        <v>7</v>
      </c>
      <c r="B78" t="s">
        <v>8</v>
      </c>
      <c r="C78" s="3">
        <v>2</v>
      </c>
      <c r="D78" s="2">
        <v>45441</v>
      </c>
      <c r="E78" s="2" t="s">
        <v>22</v>
      </c>
      <c r="F78" t="str">
        <f>CONCATENATE(A78,"_",B78,"_",C78,"_",E78)</f>
        <v>Vick_Majors_Superior_GLRC_Dock_2_May</v>
      </c>
      <c r="G78" s="3">
        <v>0.44</v>
      </c>
      <c r="H78" t="s">
        <v>13</v>
      </c>
    </row>
    <row r="79" spans="1:8" x14ac:dyDescent="0.3">
      <c r="A79" t="s">
        <v>7</v>
      </c>
      <c r="B79" t="s">
        <v>8</v>
      </c>
      <c r="C79" s="3">
        <v>2.5</v>
      </c>
      <c r="D79" s="2">
        <v>45441</v>
      </c>
      <c r="E79" s="2" t="s">
        <v>22</v>
      </c>
      <c r="F79" t="str">
        <f>CONCATENATE(A79,"_",B79,"_",C79,"_",E79)</f>
        <v>Vick_Majors_Superior_GLRC_Dock_2.5_May</v>
      </c>
      <c r="G79" s="3">
        <v>0.45</v>
      </c>
      <c r="H79" t="s">
        <v>13</v>
      </c>
    </row>
    <row r="80" spans="1:8" x14ac:dyDescent="0.3">
      <c r="A80" t="s">
        <v>7</v>
      </c>
      <c r="B80" t="s">
        <v>8</v>
      </c>
      <c r="C80" s="3">
        <v>3</v>
      </c>
      <c r="D80" s="2">
        <v>45441</v>
      </c>
      <c r="E80" s="2" t="s">
        <v>22</v>
      </c>
      <c r="F80" t="str">
        <f>CONCATENATE(A80,"_",B80,"_",C80,"_",E80)</f>
        <v>Vick_Majors_Superior_GLRC_Dock_3_May</v>
      </c>
      <c r="G80" s="3">
        <v>0.28999999999999998</v>
      </c>
      <c r="H80" t="s">
        <v>13</v>
      </c>
    </row>
    <row r="81" spans="1:8" x14ac:dyDescent="0.3">
      <c r="A81" t="s">
        <v>7</v>
      </c>
      <c r="B81" t="s">
        <v>8</v>
      </c>
      <c r="C81" s="3">
        <v>3.5</v>
      </c>
      <c r="D81" s="2">
        <v>45441</v>
      </c>
      <c r="E81" s="2" t="s">
        <v>22</v>
      </c>
      <c r="F81" t="str">
        <f>CONCATENATE(A81,"_",B81,"_",C81,"_",E81)</f>
        <v>Vick_Majors_Superior_GLRC_Dock_3.5_May</v>
      </c>
      <c r="G81" s="3">
        <v>0.5</v>
      </c>
      <c r="H81" t="s">
        <v>13</v>
      </c>
    </row>
    <row r="82" spans="1:8" x14ac:dyDescent="0.3">
      <c r="A82" t="s">
        <v>7</v>
      </c>
      <c r="B82" t="s">
        <v>8</v>
      </c>
      <c r="C82" s="3">
        <v>4</v>
      </c>
      <c r="D82" s="2">
        <v>45441</v>
      </c>
      <c r="E82" s="2" t="s">
        <v>22</v>
      </c>
      <c r="F82" t="str">
        <f>CONCATENATE(A82,"_",B82,"_",C82,"_",E82)</f>
        <v>Vick_Majors_Superior_GLRC_Dock_4_May</v>
      </c>
      <c r="G82" s="3">
        <v>0.33100000000000002</v>
      </c>
      <c r="H82" t="s">
        <v>13</v>
      </c>
    </row>
    <row r="83" spans="1:8" x14ac:dyDescent="0.3">
      <c r="A83" t="s">
        <v>7</v>
      </c>
      <c r="B83" t="s">
        <v>8</v>
      </c>
      <c r="C83" s="3">
        <v>4.5</v>
      </c>
      <c r="D83" s="2">
        <v>45441</v>
      </c>
      <c r="E83" s="2" t="s">
        <v>22</v>
      </c>
      <c r="F83" t="str">
        <f>CONCATENATE(A83,"_",B83,"_",C83,"_",E83)</f>
        <v>Vick_Majors_Superior_GLRC_Dock_4.5_May</v>
      </c>
      <c r="G83" s="3">
        <v>0.16</v>
      </c>
      <c r="H83" t="s">
        <v>13</v>
      </c>
    </row>
    <row r="84" spans="1:8" x14ac:dyDescent="0.3">
      <c r="A84" t="s">
        <v>7</v>
      </c>
      <c r="B84" t="s">
        <v>8</v>
      </c>
      <c r="C84" s="3">
        <v>5</v>
      </c>
      <c r="D84" s="2">
        <v>45441</v>
      </c>
      <c r="E84" s="2" t="s">
        <v>22</v>
      </c>
      <c r="F84" t="str">
        <f>CONCATENATE(A84,"_",B84,"_",C84,"_",E84)</f>
        <v>Vick_Majors_Superior_GLRC_Dock_5_May</v>
      </c>
      <c r="G84" s="3">
        <v>0.125</v>
      </c>
      <c r="H84" t="s">
        <v>13</v>
      </c>
    </row>
    <row r="85" spans="1:8" x14ac:dyDescent="0.3">
      <c r="A85" t="s">
        <v>7</v>
      </c>
      <c r="B85" t="s">
        <v>8</v>
      </c>
      <c r="C85" s="3">
        <v>5.5</v>
      </c>
      <c r="D85" s="2">
        <v>45441</v>
      </c>
      <c r="E85" s="2" t="s">
        <v>22</v>
      </c>
      <c r="F85" t="str">
        <f>CONCATENATE(A85,"_",B85,"_",C85,"_",E85)</f>
        <v>Vick_Majors_Superior_GLRC_Dock_5.5_May</v>
      </c>
      <c r="G85" s="3">
        <v>0.11700000000000001</v>
      </c>
      <c r="H85" t="s">
        <v>13</v>
      </c>
    </row>
    <row r="86" spans="1:8" x14ac:dyDescent="0.3">
      <c r="A86" t="s">
        <v>7</v>
      </c>
      <c r="B86" t="s">
        <v>8</v>
      </c>
      <c r="C86" s="3">
        <v>6</v>
      </c>
      <c r="D86" s="2">
        <v>45441</v>
      </c>
      <c r="E86" s="2" t="s">
        <v>22</v>
      </c>
      <c r="F86" t="str">
        <f>CONCATENATE(A86,"_",B86,"_",C86,"_",E86)</f>
        <v>Vick_Majors_Superior_GLRC_Dock_6_May</v>
      </c>
      <c r="G86" s="3">
        <v>8.5000000000000006E-2</v>
      </c>
      <c r="H86" t="s">
        <v>13</v>
      </c>
    </row>
    <row r="87" spans="1:8" x14ac:dyDescent="0.3">
      <c r="A87" t="s">
        <v>7</v>
      </c>
      <c r="B87" t="s">
        <v>8</v>
      </c>
      <c r="C87" s="3">
        <v>7</v>
      </c>
      <c r="D87" s="2">
        <v>45441</v>
      </c>
      <c r="E87" s="2" t="s">
        <v>22</v>
      </c>
      <c r="F87" t="str">
        <f>CONCATENATE(A87,"_",B87,"_",C87,"_",E87)</f>
        <v>Vick_Majors_Superior_GLRC_Dock_7_May</v>
      </c>
      <c r="G87" s="3">
        <v>4.1000000000000002E-2</v>
      </c>
      <c r="H87" t="s">
        <v>13</v>
      </c>
    </row>
    <row r="88" spans="1:8" x14ac:dyDescent="0.3">
      <c r="A88" t="s">
        <v>7</v>
      </c>
      <c r="B88" t="s">
        <v>8</v>
      </c>
      <c r="C88" s="3">
        <v>8</v>
      </c>
      <c r="D88" s="2">
        <v>45441</v>
      </c>
      <c r="E88" s="2" t="s">
        <v>22</v>
      </c>
      <c r="F88" t="str">
        <f>CONCATENATE(A88,"_",B88,"_",C88,"_",E88)</f>
        <v>Vick_Majors_Superior_GLRC_Dock_8_May</v>
      </c>
      <c r="G88" s="3">
        <v>2.1000000000000001E-2</v>
      </c>
      <c r="H88" t="s">
        <v>13</v>
      </c>
    </row>
    <row r="89" spans="1:8" x14ac:dyDescent="0.3">
      <c r="A89" t="s">
        <v>7</v>
      </c>
      <c r="B89" t="s">
        <v>8</v>
      </c>
      <c r="C89" s="3">
        <v>9</v>
      </c>
      <c r="D89" s="2">
        <v>45441</v>
      </c>
      <c r="E89" s="2" t="s">
        <v>22</v>
      </c>
      <c r="F89" t="str">
        <f>CONCATENATE(A89,"_",B89,"_",C89,"_",E89)</f>
        <v>Vick_Majors_Superior_GLRC_Dock_9_May</v>
      </c>
      <c r="G89" s="3">
        <v>1.2E-2</v>
      </c>
      <c r="H89" t="s">
        <v>13</v>
      </c>
    </row>
    <row r="90" spans="1:8" x14ac:dyDescent="0.3">
      <c r="A90" t="s">
        <v>7</v>
      </c>
      <c r="B90" t="s">
        <v>8</v>
      </c>
      <c r="C90" s="3">
        <v>10</v>
      </c>
      <c r="D90" s="2">
        <v>45441</v>
      </c>
      <c r="E90" s="2" t="s">
        <v>22</v>
      </c>
      <c r="F90" t="str">
        <f>CONCATENATE(A90,"_",B90,"_",C90,"_",E90)</f>
        <v>Vick_Majors_Superior_GLRC_Dock_10_May</v>
      </c>
      <c r="G90" s="3">
        <v>1.2E-2</v>
      </c>
      <c r="H90" t="s">
        <v>13</v>
      </c>
    </row>
    <row r="91" spans="1:8" x14ac:dyDescent="0.3">
      <c r="A91" t="s">
        <v>19</v>
      </c>
      <c r="B91" t="s">
        <v>20</v>
      </c>
      <c r="C91" t="s">
        <v>10</v>
      </c>
      <c r="D91" s="2">
        <v>45427</v>
      </c>
      <c r="E91" s="2" t="s">
        <v>22</v>
      </c>
      <c r="F91" t="str">
        <f>CONCATENATE(A91,"_",B91,"_",C91,"_",E91)</f>
        <v>Doubek_LS_Whitefish_Bay_air_May</v>
      </c>
      <c r="G91" s="3">
        <v>2034</v>
      </c>
      <c r="H91" t="s">
        <v>13</v>
      </c>
    </row>
    <row r="92" spans="1:8" x14ac:dyDescent="0.3">
      <c r="A92" t="s">
        <v>19</v>
      </c>
      <c r="B92" t="s">
        <v>20</v>
      </c>
      <c r="C92" s="3">
        <v>0.1</v>
      </c>
      <c r="D92" s="2">
        <v>45427</v>
      </c>
      <c r="E92" s="2" t="s">
        <v>22</v>
      </c>
      <c r="F92" t="str">
        <f>CONCATENATE(A92,"_",B92,"_",C92,"_",E92)</f>
        <v>Doubek_LS_Whitefish_Bay_0.1_May</v>
      </c>
      <c r="G92" s="3">
        <v>562</v>
      </c>
      <c r="H92" t="s">
        <v>13</v>
      </c>
    </row>
    <row r="93" spans="1:8" x14ac:dyDescent="0.3">
      <c r="A93" t="s">
        <v>19</v>
      </c>
      <c r="B93" t="s">
        <v>20</v>
      </c>
      <c r="C93" s="3">
        <v>0.5</v>
      </c>
      <c r="D93" s="2">
        <v>45427</v>
      </c>
      <c r="E93" s="2" t="s">
        <v>22</v>
      </c>
      <c r="F93" t="str">
        <f>CONCATENATE(A93,"_",B93,"_",C93,"_",E93)</f>
        <v>Doubek_LS_Whitefish_Bay_0.5_May</v>
      </c>
      <c r="G93" s="3">
        <v>237</v>
      </c>
      <c r="H93" t="s">
        <v>13</v>
      </c>
    </row>
    <row r="94" spans="1:8" x14ac:dyDescent="0.3">
      <c r="A94" t="s">
        <v>19</v>
      </c>
      <c r="B94" t="s">
        <v>20</v>
      </c>
      <c r="C94" s="3">
        <v>1</v>
      </c>
      <c r="D94" s="2">
        <v>45427</v>
      </c>
      <c r="E94" s="2" t="s">
        <v>22</v>
      </c>
      <c r="F94" t="str">
        <f>CONCATENATE(A94,"_",B94,"_",C94,"_",E94)</f>
        <v>Doubek_LS_Whitefish_Bay_1_May</v>
      </c>
      <c r="G94" s="3">
        <v>160</v>
      </c>
      <c r="H94" t="s">
        <v>13</v>
      </c>
    </row>
    <row r="95" spans="1:8" x14ac:dyDescent="0.3">
      <c r="A95" t="s">
        <v>19</v>
      </c>
      <c r="B95" t="s">
        <v>20</v>
      </c>
      <c r="C95" s="3">
        <v>1.5</v>
      </c>
      <c r="D95" s="2">
        <v>45427</v>
      </c>
      <c r="E95" s="2" t="s">
        <v>22</v>
      </c>
      <c r="F95" t="str">
        <f>CONCATENATE(A95,"_",B95,"_",C95,"_",E95)</f>
        <v>Doubek_LS_Whitefish_Bay_1.5_May</v>
      </c>
      <c r="G95" s="3">
        <v>91</v>
      </c>
      <c r="H95" t="s">
        <v>13</v>
      </c>
    </row>
    <row r="96" spans="1:8" x14ac:dyDescent="0.3">
      <c r="A96" t="s">
        <v>19</v>
      </c>
      <c r="B96" t="s">
        <v>20</v>
      </c>
      <c r="C96" s="3">
        <v>2</v>
      </c>
      <c r="D96" s="2">
        <v>45427</v>
      </c>
      <c r="E96" s="2" t="s">
        <v>22</v>
      </c>
      <c r="F96" t="str">
        <f>CONCATENATE(A96,"_",B96,"_",C96,"_",E96)</f>
        <v>Doubek_LS_Whitefish_Bay_2_May</v>
      </c>
      <c r="G96" s="3">
        <v>69</v>
      </c>
      <c r="H96" t="s">
        <v>13</v>
      </c>
    </row>
    <row r="97" spans="1:8" x14ac:dyDescent="0.3">
      <c r="A97" t="s">
        <v>19</v>
      </c>
      <c r="B97" t="s">
        <v>20</v>
      </c>
      <c r="C97" s="3">
        <v>2.5</v>
      </c>
      <c r="D97" s="2">
        <v>45427</v>
      </c>
      <c r="E97" s="2" t="s">
        <v>22</v>
      </c>
      <c r="F97" t="str">
        <f>CONCATENATE(A97,"_",B97,"_",C97,"_",E97)</f>
        <v>Doubek_LS_Whitefish_Bay_2.5_May</v>
      </c>
      <c r="G97" s="3">
        <v>52</v>
      </c>
      <c r="H97" t="s">
        <v>13</v>
      </c>
    </row>
    <row r="98" spans="1:8" x14ac:dyDescent="0.3">
      <c r="A98" t="s">
        <v>19</v>
      </c>
      <c r="B98" t="s">
        <v>20</v>
      </c>
      <c r="C98" s="3">
        <v>3</v>
      </c>
      <c r="D98" s="2">
        <v>45427</v>
      </c>
      <c r="E98" s="2" t="s">
        <v>22</v>
      </c>
      <c r="F98" t="str">
        <f>CONCATENATE(A98,"_",B98,"_",C98,"_",E98)</f>
        <v>Doubek_LS_Whitefish_Bay_3_May</v>
      </c>
      <c r="G98" s="3">
        <v>30</v>
      </c>
      <c r="H98" t="s">
        <v>13</v>
      </c>
    </row>
    <row r="99" spans="1:8" x14ac:dyDescent="0.3">
      <c r="A99" t="s">
        <v>19</v>
      </c>
      <c r="B99" t="s">
        <v>20</v>
      </c>
      <c r="C99" s="3">
        <v>3.5</v>
      </c>
      <c r="D99" s="2">
        <v>45427</v>
      </c>
      <c r="E99" s="2" t="s">
        <v>22</v>
      </c>
      <c r="F99" t="str">
        <f>CONCATENATE(A99,"_",B99,"_",C99,"_",E99)</f>
        <v>Doubek_LS_Whitefish_Bay_3.5_May</v>
      </c>
      <c r="G99" s="3">
        <v>28</v>
      </c>
      <c r="H99" t="s">
        <v>13</v>
      </c>
    </row>
    <row r="100" spans="1:8" x14ac:dyDescent="0.3">
      <c r="A100" t="s">
        <v>19</v>
      </c>
      <c r="B100" t="s">
        <v>20</v>
      </c>
      <c r="C100" s="3">
        <v>4</v>
      </c>
      <c r="D100" s="2">
        <v>45427</v>
      </c>
      <c r="E100" s="2" t="s">
        <v>22</v>
      </c>
      <c r="F100" t="str">
        <f>CONCATENATE(A100,"_",B100,"_",C100,"_",E100)</f>
        <v>Doubek_LS_Whitefish_Bay_4_May</v>
      </c>
      <c r="G100" s="3">
        <v>23</v>
      </c>
      <c r="H100" t="s">
        <v>13</v>
      </c>
    </row>
    <row r="101" spans="1:8" x14ac:dyDescent="0.3">
      <c r="A101" t="s">
        <v>19</v>
      </c>
      <c r="B101" t="s">
        <v>20</v>
      </c>
      <c r="C101" s="3">
        <v>4.5</v>
      </c>
      <c r="D101" s="2">
        <v>45427</v>
      </c>
      <c r="E101" s="2" t="s">
        <v>22</v>
      </c>
      <c r="F101" t="str">
        <f>CONCATENATE(A101,"_",B101,"_",C101,"_",E101)</f>
        <v>Doubek_LS_Whitefish_Bay_4.5_May</v>
      </c>
      <c r="G101" s="3">
        <v>16</v>
      </c>
      <c r="H101" t="s">
        <v>13</v>
      </c>
    </row>
    <row r="102" spans="1:8" x14ac:dyDescent="0.3">
      <c r="A102" t="s">
        <v>19</v>
      </c>
      <c r="B102" t="s">
        <v>20</v>
      </c>
      <c r="C102" s="3">
        <v>5</v>
      </c>
      <c r="D102" s="2">
        <v>45427</v>
      </c>
      <c r="E102" s="2" t="s">
        <v>22</v>
      </c>
      <c r="F102" t="str">
        <f>CONCATENATE(A102,"_",B102,"_",C102,"_",E102)</f>
        <v>Doubek_LS_Whitefish_Bay_5_May</v>
      </c>
      <c r="G102" s="3">
        <v>14</v>
      </c>
      <c r="H102" t="s">
        <v>13</v>
      </c>
    </row>
    <row r="103" spans="1:8" x14ac:dyDescent="0.3">
      <c r="A103" t="s">
        <v>19</v>
      </c>
      <c r="B103" t="s">
        <v>20</v>
      </c>
      <c r="C103" s="3">
        <v>5.5</v>
      </c>
      <c r="D103" s="2">
        <v>45427</v>
      </c>
      <c r="E103" s="2" t="s">
        <v>22</v>
      </c>
      <c r="F103" t="str">
        <f>CONCATENATE(A103,"_",B103,"_",C103,"_",E103)</f>
        <v>Doubek_LS_Whitefish_Bay_5.5_May</v>
      </c>
      <c r="G103" s="3">
        <v>12</v>
      </c>
      <c r="H103" t="s">
        <v>13</v>
      </c>
    </row>
    <row r="104" spans="1:8" x14ac:dyDescent="0.3">
      <c r="A104" t="s">
        <v>19</v>
      </c>
      <c r="B104" t="s">
        <v>20</v>
      </c>
      <c r="C104" s="3">
        <v>6</v>
      </c>
      <c r="D104" s="2">
        <v>45427</v>
      </c>
      <c r="E104" s="2" t="s">
        <v>22</v>
      </c>
      <c r="F104" t="str">
        <f>CONCATENATE(A104,"_",B104,"_",C104,"_",E104)</f>
        <v>Doubek_LS_Whitefish_Bay_6_May</v>
      </c>
      <c r="G104" s="3">
        <v>9.5</v>
      </c>
      <c r="H104" t="s">
        <v>13</v>
      </c>
    </row>
    <row r="105" spans="1:8" x14ac:dyDescent="0.3">
      <c r="A105" t="s">
        <v>19</v>
      </c>
      <c r="B105" t="s">
        <v>20</v>
      </c>
      <c r="C105" s="3">
        <v>6.5</v>
      </c>
      <c r="D105" s="2">
        <v>45427</v>
      </c>
      <c r="E105" s="2" t="s">
        <v>22</v>
      </c>
      <c r="F105" t="str">
        <f>CONCATENATE(A105,"_",B105,"_",C105,"_",E105)</f>
        <v>Doubek_LS_Whitefish_Bay_6.5_May</v>
      </c>
      <c r="G105" s="3">
        <v>6.9</v>
      </c>
      <c r="H105" t="s">
        <v>13</v>
      </c>
    </row>
    <row r="106" spans="1:8" x14ac:dyDescent="0.3">
      <c r="A106" t="s">
        <v>19</v>
      </c>
      <c r="B106" t="s">
        <v>20</v>
      </c>
      <c r="C106" s="3">
        <v>7</v>
      </c>
      <c r="D106" s="2">
        <v>45427</v>
      </c>
      <c r="E106" s="2" t="s">
        <v>22</v>
      </c>
      <c r="F106" t="str">
        <f>CONCATENATE(A106,"_",B106,"_",C106,"_",E106)</f>
        <v>Doubek_LS_Whitefish_Bay_7_May</v>
      </c>
      <c r="G106" s="3">
        <v>5.8</v>
      </c>
      <c r="H106" t="s">
        <v>13</v>
      </c>
    </row>
    <row r="107" spans="1:8" x14ac:dyDescent="0.3">
      <c r="A107" t="s">
        <v>19</v>
      </c>
      <c r="B107" t="s">
        <v>20</v>
      </c>
      <c r="C107" s="3">
        <v>7.5</v>
      </c>
      <c r="D107" s="2">
        <v>45427</v>
      </c>
      <c r="E107" s="2" t="s">
        <v>22</v>
      </c>
      <c r="F107" t="str">
        <f>CONCATENATE(A107,"_",B107,"_",C107,"_",E107)</f>
        <v>Doubek_LS_Whitefish_Bay_7.5_May</v>
      </c>
      <c r="G107" s="3">
        <v>5.0999999999999996</v>
      </c>
      <c r="H107" t="s">
        <v>13</v>
      </c>
    </row>
    <row r="108" spans="1:8" x14ac:dyDescent="0.3">
      <c r="A108" t="s">
        <v>19</v>
      </c>
      <c r="B108" t="s">
        <v>20</v>
      </c>
      <c r="C108" s="3">
        <v>8</v>
      </c>
      <c r="D108" s="2">
        <v>45427</v>
      </c>
      <c r="E108" s="2" t="s">
        <v>22</v>
      </c>
      <c r="F108" t="str">
        <f>CONCATENATE(A108,"_",B108,"_",C108,"_",E108)</f>
        <v>Doubek_LS_Whitefish_Bay_8_May</v>
      </c>
      <c r="G108" s="3">
        <v>4.3</v>
      </c>
      <c r="H108" t="s">
        <v>13</v>
      </c>
    </row>
    <row r="109" spans="1:8" x14ac:dyDescent="0.3">
      <c r="A109" t="s">
        <v>19</v>
      </c>
      <c r="B109" t="s">
        <v>20</v>
      </c>
      <c r="C109" s="3">
        <v>8.5</v>
      </c>
      <c r="D109" s="2">
        <v>45427</v>
      </c>
      <c r="E109" s="2" t="s">
        <v>22</v>
      </c>
      <c r="F109" t="str">
        <f>CONCATENATE(A109,"_",B109,"_",C109,"_",E109)</f>
        <v>Doubek_LS_Whitefish_Bay_8.5_May</v>
      </c>
      <c r="G109" s="3">
        <v>3.4</v>
      </c>
      <c r="H109" t="s">
        <v>13</v>
      </c>
    </row>
    <row r="110" spans="1:8" x14ac:dyDescent="0.3">
      <c r="A110" t="s">
        <v>19</v>
      </c>
      <c r="B110" t="s">
        <v>20</v>
      </c>
      <c r="C110" s="3">
        <v>9</v>
      </c>
      <c r="D110" s="2">
        <v>45427</v>
      </c>
      <c r="E110" s="2" t="s">
        <v>22</v>
      </c>
      <c r="F110" t="str">
        <f>CONCATENATE(A110,"_",B110,"_",C110,"_",E110)</f>
        <v>Doubek_LS_Whitefish_Bay_9_May</v>
      </c>
      <c r="G110" s="3">
        <v>2.8</v>
      </c>
      <c r="H110" t="s">
        <v>13</v>
      </c>
    </row>
    <row r="111" spans="1:8" x14ac:dyDescent="0.3">
      <c r="A111" t="s">
        <v>19</v>
      </c>
      <c r="B111" t="s">
        <v>20</v>
      </c>
      <c r="C111" s="3">
        <v>9.5</v>
      </c>
      <c r="D111" s="2">
        <v>45427</v>
      </c>
      <c r="E111" s="2" t="s">
        <v>22</v>
      </c>
      <c r="F111" t="str">
        <f>CONCATENATE(A111,"_",B111,"_",C111,"_",E111)</f>
        <v>Doubek_LS_Whitefish_Bay_9.5_May</v>
      </c>
      <c r="G111" s="3">
        <v>2.6</v>
      </c>
      <c r="H111" t="s">
        <v>13</v>
      </c>
    </row>
    <row r="112" spans="1:8" x14ac:dyDescent="0.3">
      <c r="A112" t="s">
        <v>19</v>
      </c>
      <c r="B112" t="s">
        <v>21</v>
      </c>
      <c r="C112" t="s">
        <v>10</v>
      </c>
      <c r="D112" s="2">
        <v>45427</v>
      </c>
      <c r="E112" s="2" t="s">
        <v>22</v>
      </c>
      <c r="F112" t="str">
        <f>CONCATENATE(A112,"_",B112,"_",C112,"_",E112)</f>
        <v>Doubek_LH_St_Martin_air_May</v>
      </c>
      <c r="G112" s="3">
        <v>2444</v>
      </c>
      <c r="H112" t="s">
        <v>13</v>
      </c>
    </row>
    <row r="113" spans="1:8" x14ac:dyDescent="0.3">
      <c r="A113" t="s">
        <v>19</v>
      </c>
      <c r="B113" t="s">
        <v>21</v>
      </c>
      <c r="C113" s="3">
        <v>0.1</v>
      </c>
      <c r="D113" s="2">
        <v>45427</v>
      </c>
      <c r="E113" s="2" t="s">
        <v>22</v>
      </c>
      <c r="F113" t="str">
        <f>CONCATENATE(A113,"_",B113,"_",C113,"_",E113)</f>
        <v>Doubek_LH_St_Martin_0.1_May</v>
      </c>
      <c r="G113" s="3">
        <v>1699</v>
      </c>
      <c r="H113" t="s">
        <v>13</v>
      </c>
    </row>
    <row r="114" spans="1:8" x14ac:dyDescent="0.3">
      <c r="A114" t="s">
        <v>19</v>
      </c>
      <c r="B114" t="s">
        <v>21</v>
      </c>
      <c r="C114" s="3">
        <v>0.5</v>
      </c>
      <c r="D114" s="2">
        <v>45427</v>
      </c>
      <c r="E114" s="2" t="s">
        <v>22</v>
      </c>
      <c r="F114" t="str">
        <f>CONCATENATE(A114,"_",B114,"_",C114,"_",E114)</f>
        <v>Doubek_LH_St_Martin_0.5_May</v>
      </c>
      <c r="G114" s="3">
        <v>1174</v>
      </c>
      <c r="H114" t="s">
        <v>13</v>
      </c>
    </row>
    <row r="115" spans="1:8" x14ac:dyDescent="0.3">
      <c r="A115" t="s">
        <v>19</v>
      </c>
      <c r="B115" t="s">
        <v>21</v>
      </c>
      <c r="C115" s="3">
        <v>1</v>
      </c>
      <c r="D115" s="2">
        <v>45427</v>
      </c>
      <c r="E115" s="2" t="s">
        <v>22</v>
      </c>
      <c r="F115" t="str">
        <f>CONCATENATE(A115,"_",B115,"_",C115,"_",E115)</f>
        <v>Doubek_LH_St_Martin_1_May</v>
      </c>
      <c r="G115" s="3">
        <v>1083</v>
      </c>
      <c r="H115" t="s">
        <v>13</v>
      </c>
    </row>
    <row r="116" spans="1:8" x14ac:dyDescent="0.3">
      <c r="A116" t="s">
        <v>19</v>
      </c>
      <c r="B116" t="s">
        <v>21</v>
      </c>
      <c r="C116" s="3">
        <v>1.5</v>
      </c>
      <c r="D116" s="2">
        <v>45427</v>
      </c>
      <c r="E116" s="2" t="s">
        <v>22</v>
      </c>
      <c r="F116" t="str">
        <f>CONCATENATE(A116,"_",B116,"_",C116,"_",E116)</f>
        <v>Doubek_LH_St_Martin_1.5_May</v>
      </c>
      <c r="G116" s="3">
        <v>865</v>
      </c>
      <c r="H116" t="s">
        <v>13</v>
      </c>
    </row>
    <row r="117" spans="1:8" x14ac:dyDescent="0.3">
      <c r="A117" t="s">
        <v>19</v>
      </c>
      <c r="B117" t="s">
        <v>21</v>
      </c>
      <c r="C117" s="3">
        <v>2</v>
      </c>
      <c r="D117" s="2">
        <v>45427</v>
      </c>
      <c r="E117" s="2" t="s">
        <v>22</v>
      </c>
      <c r="F117" t="str">
        <f>CONCATENATE(A117,"_",B117,"_",C117,"_",E117)</f>
        <v>Doubek_LH_St_Martin_2_May</v>
      </c>
      <c r="G117" s="3">
        <v>785</v>
      </c>
      <c r="H117" t="s">
        <v>13</v>
      </c>
    </row>
    <row r="118" spans="1:8" x14ac:dyDescent="0.3">
      <c r="A118" t="s">
        <v>19</v>
      </c>
      <c r="B118" t="s">
        <v>21</v>
      </c>
      <c r="C118" s="3">
        <v>2.5</v>
      </c>
      <c r="D118" s="2">
        <v>45427</v>
      </c>
      <c r="E118" s="2" t="s">
        <v>22</v>
      </c>
      <c r="F118" t="str">
        <f>CONCATENATE(A118,"_",B118,"_",C118,"_",E118)</f>
        <v>Doubek_LH_St_Martin_2.5_May</v>
      </c>
      <c r="G118" s="3">
        <v>653</v>
      </c>
      <c r="H118" t="s">
        <v>13</v>
      </c>
    </row>
    <row r="119" spans="1:8" x14ac:dyDescent="0.3">
      <c r="A119" t="s">
        <v>19</v>
      </c>
      <c r="B119" t="s">
        <v>21</v>
      </c>
      <c r="C119" s="3">
        <v>3</v>
      </c>
      <c r="D119" s="2">
        <v>45427</v>
      </c>
      <c r="E119" s="2" t="s">
        <v>22</v>
      </c>
      <c r="F119" t="str">
        <f>CONCATENATE(A119,"_",B119,"_",C119,"_",E119)</f>
        <v>Doubek_LH_St_Martin_3_May</v>
      </c>
      <c r="G119" s="3">
        <v>580</v>
      </c>
      <c r="H119" t="s">
        <v>13</v>
      </c>
    </row>
    <row r="120" spans="1:8" x14ac:dyDescent="0.3">
      <c r="A120" t="s">
        <v>19</v>
      </c>
      <c r="B120" t="s">
        <v>21</v>
      </c>
      <c r="C120" s="3">
        <v>3.5</v>
      </c>
      <c r="D120" s="2">
        <v>45427</v>
      </c>
      <c r="E120" s="2" t="s">
        <v>22</v>
      </c>
      <c r="F120" t="str">
        <f>CONCATENATE(A120,"_",B120,"_",C120,"_",E120)</f>
        <v>Doubek_LH_St_Martin_3.5_May</v>
      </c>
      <c r="G120" s="3">
        <v>543</v>
      </c>
      <c r="H120" t="s">
        <v>13</v>
      </c>
    </row>
    <row r="121" spans="1:8" x14ac:dyDescent="0.3">
      <c r="A121" t="s">
        <v>19</v>
      </c>
      <c r="B121" t="s">
        <v>21</v>
      </c>
      <c r="C121" s="3">
        <v>4</v>
      </c>
      <c r="D121" s="2">
        <v>45427</v>
      </c>
      <c r="E121" s="2" t="s">
        <v>22</v>
      </c>
      <c r="F121" t="str">
        <f>CONCATENATE(A121,"_",B121,"_",C121,"_",E121)</f>
        <v>Doubek_LH_St_Martin_4_May</v>
      </c>
      <c r="G121" s="3">
        <v>443</v>
      </c>
      <c r="H121" t="s">
        <v>13</v>
      </c>
    </row>
    <row r="122" spans="1:8" x14ac:dyDescent="0.3">
      <c r="A122" t="s">
        <v>19</v>
      </c>
      <c r="B122" t="s">
        <v>21</v>
      </c>
      <c r="C122" s="3">
        <v>4.5</v>
      </c>
      <c r="D122" s="2">
        <v>45427</v>
      </c>
      <c r="E122" s="2" t="s">
        <v>22</v>
      </c>
      <c r="F122" t="str">
        <f>CONCATENATE(A122,"_",B122,"_",C122,"_",E122)</f>
        <v>Doubek_LH_St_Martin_4.5_May</v>
      </c>
      <c r="G122" s="3">
        <v>376</v>
      </c>
      <c r="H122" t="s">
        <v>13</v>
      </c>
    </row>
    <row r="123" spans="1:8" x14ac:dyDescent="0.3">
      <c r="A123" t="s">
        <v>19</v>
      </c>
      <c r="B123" t="s">
        <v>21</v>
      </c>
      <c r="C123" s="3">
        <v>5</v>
      </c>
      <c r="D123" s="2">
        <v>45427</v>
      </c>
      <c r="E123" s="2" t="s">
        <v>22</v>
      </c>
      <c r="F123" t="str">
        <f>CONCATENATE(A123,"_",B123,"_",C123,"_",E123)</f>
        <v>Doubek_LH_St_Martin_5_May</v>
      </c>
      <c r="G123" s="3">
        <v>318</v>
      </c>
      <c r="H123" t="s">
        <v>13</v>
      </c>
    </row>
    <row r="124" spans="1:8" x14ac:dyDescent="0.3">
      <c r="A124" t="s">
        <v>19</v>
      </c>
      <c r="B124" t="s">
        <v>21</v>
      </c>
      <c r="C124" s="3">
        <v>5.5</v>
      </c>
      <c r="D124" s="2">
        <v>45427</v>
      </c>
      <c r="E124" s="2" t="s">
        <v>22</v>
      </c>
      <c r="F124" t="str">
        <f>CONCATENATE(A124,"_",B124,"_",C124,"_",E124)</f>
        <v>Doubek_LH_St_Martin_5.5_May</v>
      </c>
      <c r="G124" s="3">
        <v>277</v>
      </c>
      <c r="H124" t="s">
        <v>13</v>
      </c>
    </row>
    <row r="125" spans="1:8" x14ac:dyDescent="0.3">
      <c r="A125" t="s">
        <v>19</v>
      </c>
      <c r="B125" t="s">
        <v>21</v>
      </c>
      <c r="C125" s="3">
        <v>6</v>
      </c>
      <c r="D125" s="2">
        <v>45427</v>
      </c>
      <c r="E125" s="2" t="s">
        <v>22</v>
      </c>
      <c r="F125" t="str">
        <f>CONCATENATE(A125,"_",B125,"_",C125,"_",E125)</f>
        <v>Doubek_LH_St_Martin_6_May</v>
      </c>
      <c r="G125" s="3">
        <v>260</v>
      </c>
      <c r="H125" t="s">
        <v>13</v>
      </c>
    </row>
    <row r="126" spans="1:8" x14ac:dyDescent="0.3">
      <c r="A126" t="s">
        <v>19</v>
      </c>
      <c r="B126" t="s">
        <v>21</v>
      </c>
      <c r="C126" s="3">
        <v>6.5</v>
      </c>
      <c r="D126" s="2">
        <v>45427</v>
      </c>
      <c r="E126" s="2" t="s">
        <v>22</v>
      </c>
      <c r="F126" t="str">
        <f>CONCATENATE(A126,"_",B126,"_",C126,"_",E126)</f>
        <v>Doubek_LH_St_Martin_6.5_May</v>
      </c>
      <c r="G126" s="3">
        <v>216</v>
      </c>
      <c r="H126" t="s">
        <v>13</v>
      </c>
    </row>
    <row r="127" spans="1:8" x14ac:dyDescent="0.3">
      <c r="A127" t="s">
        <v>19</v>
      </c>
      <c r="B127" t="s">
        <v>21</v>
      </c>
      <c r="C127" s="3">
        <v>7</v>
      </c>
      <c r="D127" s="2">
        <v>45427</v>
      </c>
      <c r="E127" s="2" t="s">
        <v>22</v>
      </c>
      <c r="F127" t="str">
        <f>CONCATENATE(A127,"_",B127,"_",C127,"_",E127)</f>
        <v>Doubek_LH_St_Martin_7_May</v>
      </c>
      <c r="G127" s="3">
        <v>203</v>
      </c>
      <c r="H127" t="s">
        <v>13</v>
      </c>
    </row>
    <row r="128" spans="1:8" x14ac:dyDescent="0.3">
      <c r="A128" t="s">
        <v>19</v>
      </c>
      <c r="B128" t="s">
        <v>21</v>
      </c>
      <c r="C128" s="3">
        <v>7.5</v>
      </c>
      <c r="D128" s="2">
        <v>45427</v>
      </c>
      <c r="E128" s="2" t="s">
        <v>22</v>
      </c>
      <c r="F128" t="str">
        <f>CONCATENATE(A128,"_",B128,"_",C128,"_",E128)</f>
        <v>Doubek_LH_St_Martin_7.5_May</v>
      </c>
      <c r="G128" s="3">
        <v>157</v>
      </c>
      <c r="H128" t="s">
        <v>13</v>
      </c>
    </row>
    <row r="129" spans="1:8" x14ac:dyDescent="0.3">
      <c r="A129" t="s">
        <v>19</v>
      </c>
      <c r="B129" t="s">
        <v>21</v>
      </c>
      <c r="C129" s="3">
        <v>8</v>
      </c>
      <c r="D129" s="2">
        <v>45427</v>
      </c>
      <c r="E129" s="2" t="s">
        <v>22</v>
      </c>
      <c r="F129" t="str">
        <f>CONCATENATE(A129,"_",B129,"_",C129,"_",E129)</f>
        <v>Doubek_LH_St_Martin_8_May</v>
      </c>
      <c r="G129" s="3">
        <v>132</v>
      </c>
      <c r="H129" t="s">
        <v>13</v>
      </c>
    </row>
    <row r="130" spans="1:8" x14ac:dyDescent="0.3">
      <c r="A130" t="s">
        <v>19</v>
      </c>
      <c r="B130" t="s">
        <v>21</v>
      </c>
      <c r="C130" s="3">
        <v>8.5</v>
      </c>
      <c r="D130" s="2">
        <v>45427</v>
      </c>
      <c r="E130" s="2" t="s">
        <v>22</v>
      </c>
      <c r="F130" t="str">
        <f>CONCATENATE(A130,"_",B130,"_",C130,"_",E130)</f>
        <v>Doubek_LH_St_Martin_8.5_May</v>
      </c>
      <c r="G130" s="3">
        <v>118</v>
      </c>
      <c r="H130" t="s">
        <v>13</v>
      </c>
    </row>
    <row r="131" spans="1:8" x14ac:dyDescent="0.3">
      <c r="A131" t="s">
        <v>19</v>
      </c>
      <c r="B131" t="s">
        <v>21</v>
      </c>
      <c r="C131" s="3">
        <v>9</v>
      </c>
      <c r="D131" s="2">
        <v>45427</v>
      </c>
      <c r="E131" s="2" t="s">
        <v>22</v>
      </c>
      <c r="F131" t="str">
        <f>CONCATENATE(A131,"_",B131,"_",C131,"_",E131)</f>
        <v>Doubek_LH_St_Martin_9_May</v>
      </c>
      <c r="G131" s="3">
        <v>107</v>
      </c>
      <c r="H131" t="s">
        <v>13</v>
      </c>
    </row>
    <row r="132" spans="1:8" x14ac:dyDescent="0.3">
      <c r="A132" t="s">
        <v>19</v>
      </c>
      <c r="B132" t="s">
        <v>21</v>
      </c>
      <c r="C132" s="3">
        <v>9.5</v>
      </c>
      <c r="D132" s="2">
        <v>45427</v>
      </c>
      <c r="E132" s="2" t="s">
        <v>22</v>
      </c>
      <c r="F132" t="str">
        <f>CONCATENATE(A132,"_",B132,"_",C132,"_",E132)</f>
        <v>Doubek_LH_St_Martin_9.5_May</v>
      </c>
      <c r="G132" s="3">
        <v>107</v>
      </c>
      <c r="H132" t="s">
        <v>13</v>
      </c>
    </row>
    <row r="133" spans="1:8" x14ac:dyDescent="0.3">
      <c r="A133" t="s">
        <v>16</v>
      </c>
      <c r="B133" t="s">
        <v>17</v>
      </c>
      <c r="C133" t="s">
        <v>10</v>
      </c>
      <c r="D133" s="2">
        <v>45427</v>
      </c>
      <c r="E133" s="2" t="s">
        <v>22</v>
      </c>
      <c r="F133" t="str">
        <f>CONCATENATE(A133,"_",B133,"_",C133,"_",E133)</f>
        <v>Uzarski_Mich_NW_Pier_air_May</v>
      </c>
      <c r="G133" s="3">
        <v>1982.6</v>
      </c>
      <c r="H133" t="s">
        <v>13</v>
      </c>
    </row>
    <row r="134" spans="1:8" x14ac:dyDescent="0.3">
      <c r="A134" t="s">
        <v>16</v>
      </c>
      <c r="B134" t="s">
        <v>17</v>
      </c>
      <c r="C134" s="3">
        <v>0</v>
      </c>
      <c r="D134" s="2">
        <v>45427</v>
      </c>
      <c r="E134" s="2" t="s">
        <v>22</v>
      </c>
      <c r="F134" t="str">
        <f>CONCATENATE(A134,"_",B134,"_",C134,"_",E134)</f>
        <v>Uzarski_Mich_NW_Pier_0_May</v>
      </c>
      <c r="G134" s="3">
        <v>1887</v>
      </c>
      <c r="H134" t="s">
        <v>13</v>
      </c>
    </row>
    <row r="135" spans="1:8" x14ac:dyDescent="0.3">
      <c r="A135" t="s">
        <v>16</v>
      </c>
      <c r="B135" t="s">
        <v>17</v>
      </c>
      <c r="C135" s="3">
        <v>1</v>
      </c>
      <c r="D135" s="2">
        <v>45427</v>
      </c>
      <c r="E135" s="2" t="s">
        <v>22</v>
      </c>
      <c r="F135" t="str">
        <f>CONCATENATE(A135,"_",B135,"_",C135,"_",E135)</f>
        <v>Uzarski_Mich_NW_Pier_1_May</v>
      </c>
      <c r="G135" s="3">
        <v>1024.9000000000001</v>
      </c>
      <c r="H135" t="s">
        <v>13</v>
      </c>
    </row>
    <row r="136" spans="1:8" x14ac:dyDescent="0.3">
      <c r="A136" t="s">
        <v>16</v>
      </c>
      <c r="B136" t="s">
        <v>17</v>
      </c>
      <c r="C136" s="3">
        <v>1.5</v>
      </c>
      <c r="D136" s="2">
        <v>45427</v>
      </c>
      <c r="E136" s="2" t="s">
        <v>22</v>
      </c>
      <c r="F136" t="str">
        <f>CONCATENATE(A136,"_",B136,"_",C136,"_",E136)</f>
        <v>Uzarski_Mich_NW_Pier_1.5_May</v>
      </c>
      <c r="G136" s="3">
        <v>810.4</v>
      </c>
      <c r="H136" t="s">
        <v>13</v>
      </c>
    </row>
    <row r="137" spans="1:8" x14ac:dyDescent="0.3">
      <c r="A137" t="s">
        <v>16</v>
      </c>
      <c r="B137" t="s">
        <v>17</v>
      </c>
      <c r="C137" s="3">
        <v>2</v>
      </c>
      <c r="D137" s="2">
        <v>45427</v>
      </c>
      <c r="E137" s="2" t="s">
        <v>22</v>
      </c>
      <c r="F137" t="str">
        <f>CONCATENATE(A137,"_",B137,"_",C137,"_",E137)</f>
        <v>Uzarski_Mich_NW_Pier_2_May</v>
      </c>
      <c r="G137" s="3">
        <v>366.9</v>
      </c>
      <c r="H137" t="s">
        <v>13</v>
      </c>
    </row>
    <row r="138" spans="1:8" x14ac:dyDescent="0.3">
      <c r="A138" t="s">
        <v>19</v>
      </c>
      <c r="B138" t="s">
        <v>20</v>
      </c>
      <c r="C138" t="s">
        <v>10</v>
      </c>
      <c r="D138" s="2">
        <v>45357</v>
      </c>
      <c r="E138" s="2" t="s">
        <v>34</v>
      </c>
      <c r="F138" t="str">
        <f>CONCATENATE(A138,"_",B138,"_",C138,"_",E138)</f>
        <v>Doubek_LS_Whitefish_Bay_air_March</v>
      </c>
      <c r="G138" s="3">
        <v>2109</v>
      </c>
      <c r="H138" t="s">
        <v>13</v>
      </c>
    </row>
    <row r="139" spans="1:8" x14ac:dyDescent="0.3">
      <c r="A139" t="s">
        <v>19</v>
      </c>
      <c r="B139" t="s">
        <v>20</v>
      </c>
      <c r="C139" s="3">
        <v>0</v>
      </c>
      <c r="D139" s="2">
        <v>45357</v>
      </c>
      <c r="E139" s="2" t="s">
        <v>34</v>
      </c>
      <c r="F139" t="str">
        <f>CONCATENATE(A139,"_",B139,"_",C139,"_",E139)</f>
        <v>Doubek_LS_Whitefish_Bay_0_March</v>
      </c>
      <c r="G139" s="3">
        <v>966.3</v>
      </c>
      <c r="H139" t="s">
        <v>13</v>
      </c>
    </row>
    <row r="140" spans="1:8" x14ac:dyDescent="0.3">
      <c r="A140" t="s">
        <v>19</v>
      </c>
      <c r="B140" t="s">
        <v>20</v>
      </c>
      <c r="C140" s="3">
        <v>0.5</v>
      </c>
      <c r="D140" s="2">
        <v>45357</v>
      </c>
      <c r="E140" s="2" t="s">
        <v>34</v>
      </c>
      <c r="F140" t="str">
        <f>CONCATENATE(A140,"_",B140,"_",C140,"_",E140)</f>
        <v>Doubek_LS_Whitefish_Bay_0.5_March</v>
      </c>
      <c r="G140" s="3">
        <v>581.1</v>
      </c>
      <c r="H140" t="s">
        <v>13</v>
      </c>
    </row>
    <row r="141" spans="1:8" x14ac:dyDescent="0.3">
      <c r="A141" t="s">
        <v>19</v>
      </c>
      <c r="B141" t="s">
        <v>20</v>
      </c>
      <c r="C141" s="3">
        <v>1</v>
      </c>
      <c r="D141" s="2">
        <v>45357</v>
      </c>
      <c r="E141" s="2" t="s">
        <v>34</v>
      </c>
      <c r="F141" t="str">
        <f>CONCATENATE(A141,"_",B141,"_",C141,"_",E141)</f>
        <v>Doubek_LS_Whitefish_Bay_1_March</v>
      </c>
      <c r="G141" s="3">
        <v>193.7</v>
      </c>
      <c r="H141" t="s">
        <v>13</v>
      </c>
    </row>
    <row r="142" spans="1:8" x14ac:dyDescent="0.3">
      <c r="A142" t="s">
        <v>19</v>
      </c>
      <c r="B142" t="s">
        <v>21</v>
      </c>
      <c r="C142" t="s">
        <v>10</v>
      </c>
      <c r="D142" s="2">
        <v>45342</v>
      </c>
      <c r="E142" s="2" t="s">
        <v>36</v>
      </c>
      <c r="F142" t="str">
        <f>CONCATENATE(A142,"_",B142,"_",C142,"_",E142)</f>
        <v>Doubek_LH_St_Martin_air_Feb</v>
      </c>
      <c r="G142" s="3">
        <v>851</v>
      </c>
      <c r="H142" t="s">
        <v>13</v>
      </c>
    </row>
    <row r="143" spans="1:8" x14ac:dyDescent="0.3">
      <c r="A143" t="s">
        <v>19</v>
      </c>
      <c r="B143" t="s">
        <v>21</v>
      </c>
      <c r="C143" s="3">
        <v>0</v>
      </c>
      <c r="D143" s="2">
        <v>45342</v>
      </c>
      <c r="E143" s="2" t="s">
        <v>36</v>
      </c>
      <c r="F143" t="str">
        <f>CONCATENATE(A143,"_",B143,"_",C143,"_",E143)</f>
        <v>Doubek_LH_St_Martin_0_Feb</v>
      </c>
      <c r="G143" s="3">
        <v>488.3</v>
      </c>
      <c r="H143" t="s">
        <v>13</v>
      </c>
    </row>
    <row r="144" spans="1:8" x14ac:dyDescent="0.3">
      <c r="A144" t="s">
        <v>19</v>
      </c>
      <c r="B144" t="s">
        <v>21</v>
      </c>
      <c r="C144" t="s">
        <v>35</v>
      </c>
      <c r="D144" s="2">
        <v>45342</v>
      </c>
      <c r="E144" s="2" t="s">
        <v>36</v>
      </c>
      <c r="F144" t="str">
        <f>CONCATENATE(A144,"_",B144,"_",C144,"_",E144)</f>
        <v>Doubek_LH_St_Martin_Ice_Feb</v>
      </c>
      <c r="G144" s="3">
        <v>54.81</v>
      </c>
      <c r="H144" t="s">
        <v>13</v>
      </c>
    </row>
    <row r="145" spans="1:8" x14ac:dyDescent="0.3">
      <c r="A145" t="s">
        <v>19</v>
      </c>
      <c r="B145" t="s">
        <v>21</v>
      </c>
      <c r="C145" s="3">
        <v>0.5</v>
      </c>
      <c r="D145" s="2">
        <v>45342</v>
      </c>
      <c r="E145" s="2" t="s">
        <v>36</v>
      </c>
      <c r="F145" t="str">
        <f>CONCATENATE(A145,"_",B145,"_",C145,"_",E145)</f>
        <v>Doubek_LH_St_Martin_0.5_Feb</v>
      </c>
      <c r="G145" s="3">
        <v>38.04</v>
      </c>
      <c r="H145" t="s">
        <v>13</v>
      </c>
    </row>
    <row r="146" spans="1:8" x14ac:dyDescent="0.3">
      <c r="A146" t="s">
        <v>19</v>
      </c>
      <c r="B146" t="s">
        <v>21</v>
      </c>
      <c r="C146">
        <v>1</v>
      </c>
      <c r="D146" s="2">
        <v>45342</v>
      </c>
      <c r="E146" s="2" t="s">
        <v>36</v>
      </c>
      <c r="F146" t="str">
        <f>CONCATENATE(A146,"_",B146,"_",C146,"_",E146)</f>
        <v>Doubek_LH_St_Martin_1_Feb</v>
      </c>
      <c r="G146" s="3">
        <v>38.799999999999997</v>
      </c>
      <c r="H146" t="s">
        <v>13</v>
      </c>
    </row>
    <row r="147" spans="1:8" x14ac:dyDescent="0.3">
      <c r="A147" t="s">
        <v>16</v>
      </c>
      <c r="B147" t="s">
        <v>17</v>
      </c>
      <c r="C147" t="s">
        <v>10</v>
      </c>
      <c r="D147" s="2">
        <v>45350</v>
      </c>
      <c r="E147" s="2" t="s">
        <v>36</v>
      </c>
      <c r="F147" t="str">
        <f>CONCATENATE(A147,"_",B147,"_",C147,"_",E147)</f>
        <v>Uzarski_Mich_NW_Pier_air_Feb</v>
      </c>
      <c r="G147" s="3">
        <v>529</v>
      </c>
      <c r="H147" t="s">
        <v>13</v>
      </c>
    </row>
    <row r="148" spans="1:8" x14ac:dyDescent="0.3">
      <c r="A148" t="s">
        <v>16</v>
      </c>
      <c r="B148" t="s">
        <v>17</v>
      </c>
      <c r="C148">
        <v>0</v>
      </c>
      <c r="D148" s="2">
        <v>45350</v>
      </c>
      <c r="E148" s="2" t="s">
        <v>36</v>
      </c>
      <c r="F148" t="str">
        <f>CONCATENATE(A148,"_",B148,"_",C148,"_",E148)</f>
        <v>Uzarski_Mich_NW_Pier_0_Feb</v>
      </c>
      <c r="G148" s="3">
        <v>425.3</v>
      </c>
      <c r="H148" t="s">
        <v>13</v>
      </c>
    </row>
    <row r="149" spans="1:8" x14ac:dyDescent="0.3">
      <c r="A149" t="s">
        <v>16</v>
      </c>
      <c r="B149" t="s">
        <v>17</v>
      </c>
      <c r="C149">
        <v>0.1</v>
      </c>
      <c r="D149" s="2">
        <v>45350</v>
      </c>
      <c r="E149" s="2" t="s">
        <v>36</v>
      </c>
      <c r="F149" t="str">
        <f>CONCATENATE(A149,"_",B149,"_",C149,"_",E149)</f>
        <v>Uzarski_Mich_NW_Pier_0.1_Feb</v>
      </c>
      <c r="G149" s="3">
        <v>308.39999999999998</v>
      </c>
      <c r="H149" t="s">
        <v>13</v>
      </c>
    </row>
    <row r="150" spans="1:8" x14ac:dyDescent="0.3">
      <c r="A150" t="s">
        <v>16</v>
      </c>
      <c r="B150" t="s">
        <v>17</v>
      </c>
      <c r="C150">
        <v>0.5</v>
      </c>
      <c r="D150" s="2">
        <v>45350</v>
      </c>
      <c r="E150" s="2" t="s">
        <v>36</v>
      </c>
      <c r="F150" t="str">
        <f>CONCATENATE(A150,"_",B150,"_",C150,"_",E150)</f>
        <v>Uzarski_Mich_NW_Pier_0.5_Feb</v>
      </c>
      <c r="G150" s="3">
        <v>254.2</v>
      </c>
      <c r="H150" t="s">
        <v>13</v>
      </c>
    </row>
    <row r="151" spans="1:8" x14ac:dyDescent="0.3">
      <c r="A151" t="s">
        <v>16</v>
      </c>
      <c r="B151" t="s">
        <v>17</v>
      </c>
      <c r="C151">
        <v>1</v>
      </c>
      <c r="D151" s="2">
        <v>45350</v>
      </c>
      <c r="E151" s="2" t="s">
        <v>36</v>
      </c>
      <c r="F151" t="str">
        <f>CONCATENATE(A151,"_",B151,"_",C151,"_",E151)</f>
        <v>Uzarski_Mich_NW_Pier_1_Feb</v>
      </c>
      <c r="G151" s="3">
        <v>184.6</v>
      </c>
      <c r="H151" t="s">
        <v>13</v>
      </c>
    </row>
    <row r="152" spans="1:8" x14ac:dyDescent="0.3">
      <c r="D152" s="2"/>
      <c r="E152" s="2"/>
      <c r="F152" t="str">
        <f>CONCATENATE(A152,"_",B152,"_",C152,"_",E152)</f>
        <v>___</v>
      </c>
      <c r="H152" t="s">
        <v>13</v>
      </c>
    </row>
    <row r="153" spans="1:8" x14ac:dyDescent="0.3">
      <c r="F153" t="str">
        <f>CONCATENATE(A153,"_",B153,"_",C153,"_",E153)</f>
        <v>___</v>
      </c>
      <c r="H153" t="s">
        <v>13</v>
      </c>
    </row>
    <row r="154" spans="1:8" x14ac:dyDescent="0.3">
      <c r="F154" t="str">
        <f>CONCATENATE(A154,"_",B154,"_",C154,"_",E154)</f>
        <v>___</v>
      </c>
      <c r="H154" t="s">
        <v>13</v>
      </c>
    </row>
    <row r="155" spans="1:8" x14ac:dyDescent="0.3">
      <c r="F155" t="str">
        <f>CONCATENATE(A155,"_",B155,"_",C155,"_",E155)</f>
        <v>___</v>
      </c>
      <c r="H155" t="s">
        <v>13</v>
      </c>
    </row>
    <row r="156" spans="1:8" x14ac:dyDescent="0.3">
      <c r="F156" t="str">
        <f>CONCATENATE(A156,"_",B156,"_",C156,"_",E156)</f>
        <v>___</v>
      </c>
      <c r="H156" t="s">
        <v>13</v>
      </c>
    </row>
    <row r="157" spans="1:8" x14ac:dyDescent="0.3">
      <c r="F157" t="str">
        <f>CONCATENATE(A157,"_",B157,"_",C157,"_",E157)</f>
        <v>___</v>
      </c>
      <c r="H157" t="s">
        <v>13</v>
      </c>
    </row>
    <row r="158" spans="1:8" x14ac:dyDescent="0.3">
      <c r="F158" t="str">
        <f>CONCATENATE(A158,"_",B158,"_",C158,"_",E158)</f>
        <v>___</v>
      </c>
      <c r="H158" t="s">
        <v>13</v>
      </c>
    </row>
    <row r="159" spans="1:8" x14ac:dyDescent="0.3">
      <c r="H159" t="s">
        <v>13</v>
      </c>
    </row>
    <row r="160" spans="1:8" x14ac:dyDescent="0.3">
      <c r="H160" t="s">
        <v>13</v>
      </c>
    </row>
    <row r="161" spans="8:8" x14ac:dyDescent="0.3">
      <c r="H161" t="s">
        <v>13</v>
      </c>
    </row>
    <row r="162" spans="8:8" x14ac:dyDescent="0.3">
      <c r="H162" t="s">
        <v>13</v>
      </c>
    </row>
    <row r="163" spans="8:8" x14ac:dyDescent="0.3">
      <c r="H163" t="s">
        <v>13</v>
      </c>
    </row>
    <row r="164" spans="8:8" x14ac:dyDescent="0.3">
      <c r="H164" t="s">
        <v>13</v>
      </c>
    </row>
    <row r="165" spans="8:8" x14ac:dyDescent="0.3">
      <c r="H165" t="s">
        <v>13</v>
      </c>
    </row>
    <row r="166" spans="8:8" x14ac:dyDescent="0.3">
      <c r="H166" t="s">
        <v>13</v>
      </c>
    </row>
    <row r="167" spans="8:8" x14ac:dyDescent="0.3">
      <c r="H167" t="s">
        <v>13</v>
      </c>
    </row>
    <row r="168" spans="8:8" x14ac:dyDescent="0.3">
      <c r="H168" t="s">
        <v>13</v>
      </c>
    </row>
    <row r="169" spans="8:8" x14ac:dyDescent="0.3">
      <c r="H169" t="s">
        <v>13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F402C-BB46-480D-B8A1-6D96A3D1E66A}">
  <dimension ref="A1:G3"/>
  <sheetViews>
    <sheetView workbookViewId="0">
      <selection activeCell="G14" sqref="G14"/>
    </sheetView>
  </sheetViews>
  <sheetFormatPr defaultRowHeight="14.4" x14ac:dyDescent="0.3"/>
  <cols>
    <col min="3" max="3" width="9.33203125" bestFit="1" customWidth="1"/>
  </cols>
  <sheetData>
    <row r="1" spans="1:7" x14ac:dyDescent="0.3">
      <c r="A1" t="s">
        <v>40</v>
      </c>
      <c r="B1" t="s">
        <v>37</v>
      </c>
      <c r="C1" t="s">
        <v>9</v>
      </c>
      <c r="D1" t="s">
        <v>11</v>
      </c>
      <c r="E1" t="s">
        <v>38</v>
      </c>
      <c r="F1" t="s">
        <v>39</v>
      </c>
      <c r="G1" t="s">
        <v>43</v>
      </c>
    </row>
    <row r="2" spans="1:7" x14ac:dyDescent="0.3">
      <c r="A2" t="s">
        <v>7</v>
      </c>
      <c r="B2" t="s">
        <v>8</v>
      </c>
      <c r="C2" s="2">
        <v>45345</v>
      </c>
      <c r="D2" t="s">
        <v>36</v>
      </c>
      <c r="E2">
        <v>0.1</v>
      </c>
      <c r="F2">
        <v>0.5</v>
      </c>
      <c r="G2" t="s">
        <v>44</v>
      </c>
    </row>
    <row r="3" spans="1:7" x14ac:dyDescent="0.3">
      <c r="A3" t="s">
        <v>19</v>
      </c>
      <c r="B3" t="s">
        <v>47</v>
      </c>
      <c r="C3" s="2">
        <v>45342</v>
      </c>
      <c r="D3" t="s">
        <v>36</v>
      </c>
      <c r="E3">
        <v>0.05</v>
      </c>
      <c r="F3">
        <v>3</v>
      </c>
      <c r="G3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3194E-5E83-48A3-9C1D-793060EA2F8F}">
  <dimension ref="A1:E19"/>
  <sheetViews>
    <sheetView workbookViewId="0">
      <selection activeCell="E19" sqref="E19"/>
    </sheetView>
  </sheetViews>
  <sheetFormatPr defaultRowHeight="14.4" x14ac:dyDescent="0.3"/>
  <cols>
    <col min="3" max="3" width="9.33203125" bestFit="1" customWidth="1"/>
  </cols>
  <sheetData>
    <row r="1" spans="1:5" x14ac:dyDescent="0.3">
      <c r="A1" t="s">
        <v>40</v>
      </c>
      <c r="B1" t="s">
        <v>37</v>
      </c>
      <c r="C1" t="s">
        <v>9</v>
      </c>
      <c r="D1" t="s">
        <v>11</v>
      </c>
      <c r="E1" t="s">
        <v>41</v>
      </c>
    </row>
    <row r="2" spans="1:5" x14ac:dyDescent="0.3">
      <c r="A2" t="s">
        <v>7</v>
      </c>
      <c r="B2" t="s">
        <v>8</v>
      </c>
      <c r="C2" s="2">
        <v>45345</v>
      </c>
      <c r="D2" t="s">
        <v>36</v>
      </c>
      <c r="E2">
        <v>4.7</v>
      </c>
    </row>
    <row r="3" spans="1:5" x14ac:dyDescent="0.3">
      <c r="A3" t="s">
        <v>15</v>
      </c>
      <c r="B3" t="s">
        <v>14</v>
      </c>
      <c r="C3" s="2">
        <v>45348</v>
      </c>
      <c r="D3" t="s">
        <v>36</v>
      </c>
      <c r="E3">
        <v>2.5</v>
      </c>
    </row>
    <row r="4" spans="1:5" x14ac:dyDescent="0.3">
      <c r="A4" t="s">
        <v>16</v>
      </c>
      <c r="B4" t="s">
        <v>45</v>
      </c>
      <c r="C4" s="2">
        <v>45350</v>
      </c>
      <c r="D4" t="s">
        <v>36</v>
      </c>
      <c r="E4">
        <v>4.25</v>
      </c>
    </row>
    <row r="5" spans="1:5" x14ac:dyDescent="0.3">
      <c r="A5" t="s">
        <v>19</v>
      </c>
      <c r="B5" t="s">
        <v>20</v>
      </c>
      <c r="C5" s="2">
        <v>45357</v>
      </c>
      <c r="D5" t="s">
        <v>46</v>
      </c>
      <c r="E5">
        <v>1</v>
      </c>
    </row>
    <row r="6" spans="1:5" x14ac:dyDescent="0.3">
      <c r="A6" t="s">
        <v>19</v>
      </c>
      <c r="B6" t="s">
        <v>47</v>
      </c>
      <c r="C6" s="2">
        <v>45342</v>
      </c>
      <c r="D6" t="s">
        <v>36</v>
      </c>
      <c r="E6">
        <v>0.9</v>
      </c>
    </row>
    <row r="7" spans="1:5" x14ac:dyDescent="0.3">
      <c r="A7" t="s">
        <v>49</v>
      </c>
      <c r="B7" t="s">
        <v>50</v>
      </c>
      <c r="C7" s="2">
        <v>45364</v>
      </c>
      <c r="D7" t="s">
        <v>46</v>
      </c>
    </row>
    <row r="8" spans="1:5" x14ac:dyDescent="0.3">
      <c r="A8" t="s">
        <v>15</v>
      </c>
      <c r="B8" t="s">
        <v>14</v>
      </c>
      <c r="C8" s="2">
        <v>45426</v>
      </c>
      <c r="D8" t="s">
        <v>22</v>
      </c>
      <c r="E8">
        <v>3.0990000000000002</v>
      </c>
    </row>
    <row r="9" spans="1:5" x14ac:dyDescent="0.3">
      <c r="A9" t="s">
        <v>7</v>
      </c>
      <c r="B9" t="s">
        <v>8</v>
      </c>
      <c r="C9" s="2">
        <v>45441</v>
      </c>
      <c r="D9" t="s">
        <v>22</v>
      </c>
      <c r="E9">
        <v>7.59</v>
      </c>
    </row>
    <row r="10" spans="1:5" x14ac:dyDescent="0.3">
      <c r="A10" t="s">
        <v>49</v>
      </c>
      <c r="B10" t="s">
        <v>50</v>
      </c>
      <c r="C10" s="2">
        <v>45427</v>
      </c>
      <c r="D10" t="s">
        <v>22</v>
      </c>
      <c r="E10">
        <v>9</v>
      </c>
    </row>
    <row r="11" spans="1:5" x14ac:dyDescent="0.3">
      <c r="A11" t="s">
        <v>19</v>
      </c>
      <c r="B11" t="s">
        <v>20</v>
      </c>
      <c r="C11" s="2">
        <v>45428</v>
      </c>
      <c r="D11" t="s">
        <v>22</v>
      </c>
      <c r="E11">
        <v>10</v>
      </c>
    </row>
    <row r="12" spans="1:5" x14ac:dyDescent="0.3">
      <c r="A12" t="s">
        <v>19</v>
      </c>
      <c r="B12" t="s">
        <v>47</v>
      </c>
      <c r="C12" s="2">
        <v>45427</v>
      </c>
      <c r="D12" t="s">
        <v>22</v>
      </c>
      <c r="E12">
        <v>9.6999999999999993</v>
      </c>
    </row>
    <row r="13" spans="1:5" x14ac:dyDescent="0.3">
      <c r="A13" t="s">
        <v>15</v>
      </c>
      <c r="B13" t="s">
        <v>14</v>
      </c>
      <c r="C13" s="2">
        <v>45509</v>
      </c>
      <c r="D13" t="s">
        <v>12</v>
      </c>
      <c r="E13">
        <v>3.1</v>
      </c>
    </row>
    <row r="14" spans="1:5" x14ac:dyDescent="0.3">
      <c r="A14" t="s">
        <v>7</v>
      </c>
      <c r="B14" t="s">
        <v>8</v>
      </c>
      <c r="C14" s="2">
        <v>45511</v>
      </c>
      <c r="D14" t="s">
        <v>12</v>
      </c>
      <c r="E14">
        <v>8.3000000000000007</v>
      </c>
    </row>
    <row r="15" spans="1:5" x14ac:dyDescent="0.3">
      <c r="A15" t="s">
        <v>16</v>
      </c>
      <c r="B15" t="s">
        <v>45</v>
      </c>
      <c r="C15" s="2">
        <v>45496</v>
      </c>
      <c r="D15" t="s">
        <v>18</v>
      </c>
      <c r="E15">
        <v>3.25</v>
      </c>
    </row>
    <row r="16" spans="1:5" x14ac:dyDescent="0.3">
      <c r="A16" t="s">
        <v>16</v>
      </c>
      <c r="B16" t="s">
        <v>45</v>
      </c>
      <c r="C16" s="2">
        <v>45427</v>
      </c>
      <c r="D16" t="s">
        <v>22</v>
      </c>
      <c r="E16">
        <v>3.3</v>
      </c>
    </row>
    <row r="17" spans="1:5" x14ac:dyDescent="0.3">
      <c r="A17" t="s">
        <v>49</v>
      </c>
      <c r="B17" t="s">
        <v>50</v>
      </c>
      <c r="C17" s="2">
        <v>45511</v>
      </c>
      <c r="D17" t="s">
        <v>12</v>
      </c>
      <c r="E17">
        <v>8.9</v>
      </c>
    </row>
    <row r="18" spans="1:5" x14ac:dyDescent="0.3">
      <c r="A18" t="s">
        <v>19</v>
      </c>
      <c r="B18" t="s">
        <v>20</v>
      </c>
      <c r="C18" s="2">
        <v>45517</v>
      </c>
      <c r="D18" t="s">
        <v>12</v>
      </c>
      <c r="E18">
        <v>10</v>
      </c>
    </row>
    <row r="19" spans="1:5" x14ac:dyDescent="0.3">
      <c r="A19" t="s">
        <v>19</v>
      </c>
      <c r="B19" t="s">
        <v>47</v>
      </c>
      <c r="C19" s="2">
        <v>45517</v>
      </c>
      <c r="D19" t="s">
        <v>12</v>
      </c>
      <c r="E19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C128-B821-4648-83B1-B711DF46A9F2}">
  <dimension ref="A1:I17"/>
  <sheetViews>
    <sheetView tabSelected="1" workbookViewId="0">
      <selection activeCell="F24" sqref="F24"/>
    </sheetView>
  </sheetViews>
  <sheetFormatPr defaultRowHeight="14.4" x14ac:dyDescent="0.3"/>
  <cols>
    <col min="2" max="2" width="9.5546875" bestFit="1" customWidth="1"/>
  </cols>
  <sheetData>
    <row r="1" spans="1:9" x14ac:dyDescent="0.3">
      <c r="A1" t="s">
        <v>51</v>
      </c>
      <c r="B1" t="s">
        <v>9</v>
      </c>
      <c r="C1" t="s">
        <v>11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43</v>
      </c>
    </row>
    <row r="2" spans="1:9" x14ac:dyDescent="0.3">
      <c r="A2" t="s">
        <v>26</v>
      </c>
      <c r="B2" s="6">
        <v>45428</v>
      </c>
      <c r="C2" t="s">
        <v>22</v>
      </c>
      <c r="D2" t="s">
        <v>57</v>
      </c>
      <c r="E2">
        <v>3.43</v>
      </c>
      <c r="G2">
        <v>0.38803886900000001</v>
      </c>
    </row>
    <row r="3" spans="1:9" x14ac:dyDescent="0.3">
      <c r="A3" t="s">
        <v>58</v>
      </c>
      <c r="B3" s="6">
        <v>45496</v>
      </c>
      <c r="C3" t="s">
        <v>59</v>
      </c>
      <c r="D3" t="s">
        <v>60</v>
      </c>
      <c r="E3">
        <v>2.0179999999999998</v>
      </c>
      <c r="G3">
        <v>0.344392639</v>
      </c>
    </row>
    <row r="4" spans="1:9" x14ac:dyDescent="0.3">
      <c r="A4" t="s">
        <v>58</v>
      </c>
      <c r="B4" s="6">
        <v>45350</v>
      </c>
      <c r="C4" t="s">
        <v>61</v>
      </c>
      <c r="D4" t="s">
        <v>60</v>
      </c>
      <c r="E4">
        <v>1.821</v>
      </c>
      <c r="G4">
        <v>0.46241117599999998</v>
      </c>
    </row>
    <row r="5" spans="1:9" x14ac:dyDescent="0.3">
      <c r="A5" t="s">
        <v>62</v>
      </c>
      <c r="B5" s="6">
        <v>45427</v>
      </c>
      <c r="C5" t="s">
        <v>22</v>
      </c>
      <c r="D5" t="s">
        <v>63</v>
      </c>
      <c r="E5">
        <v>1.877</v>
      </c>
      <c r="G5">
        <v>0.34764982100000003</v>
      </c>
    </row>
    <row r="6" spans="1:9" x14ac:dyDescent="0.3">
      <c r="A6" t="s">
        <v>14</v>
      </c>
      <c r="B6" s="6">
        <v>45426</v>
      </c>
      <c r="C6" t="s">
        <v>22</v>
      </c>
      <c r="D6" t="s">
        <v>64</v>
      </c>
      <c r="E6">
        <v>2.5459999999999998</v>
      </c>
      <c r="G6">
        <v>0.43570228900000002</v>
      </c>
    </row>
    <row r="7" spans="1:9" x14ac:dyDescent="0.3">
      <c r="A7" t="s">
        <v>62</v>
      </c>
      <c r="B7" s="6">
        <v>45348</v>
      </c>
      <c r="C7" t="s">
        <v>61</v>
      </c>
      <c r="D7" t="s">
        <v>63</v>
      </c>
      <c r="E7">
        <v>6.3460000000000001</v>
      </c>
      <c r="G7">
        <v>0.51344034999999999</v>
      </c>
    </row>
    <row r="8" spans="1:9" x14ac:dyDescent="0.3">
      <c r="A8" t="s">
        <v>14</v>
      </c>
      <c r="B8" s="6">
        <v>45348</v>
      </c>
      <c r="C8" t="s">
        <v>61</v>
      </c>
      <c r="D8" t="s">
        <v>64</v>
      </c>
      <c r="E8">
        <v>2.1989999999999998</v>
      </c>
      <c r="G8">
        <v>0.43027365400000001</v>
      </c>
    </row>
    <row r="9" spans="1:9" x14ac:dyDescent="0.3">
      <c r="A9" t="s">
        <v>24</v>
      </c>
      <c r="B9" s="6">
        <v>45441</v>
      </c>
      <c r="C9" t="s">
        <v>22</v>
      </c>
      <c r="D9" t="s">
        <v>57</v>
      </c>
      <c r="E9">
        <v>2.823</v>
      </c>
      <c r="G9">
        <v>0.28294048500000002</v>
      </c>
    </row>
    <row r="10" spans="1:9" x14ac:dyDescent="0.3">
      <c r="A10" t="s">
        <v>26</v>
      </c>
      <c r="B10" s="6">
        <v>45357</v>
      </c>
      <c r="C10" t="s">
        <v>34</v>
      </c>
      <c r="D10" t="s">
        <v>57</v>
      </c>
      <c r="E10">
        <v>4.234</v>
      </c>
      <c r="G10">
        <v>0.38130736100000001</v>
      </c>
    </row>
    <row r="11" spans="1:9" x14ac:dyDescent="0.3">
      <c r="A11" t="s">
        <v>24</v>
      </c>
      <c r="B11" s="6">
        <v>45345</v>
      </c>
      <c r="C11" t="s">
        <v>61</v>
      </c>
      <c r="D11" t="s">
        <v>57</v>
      </c>
      <c r="E11">
        <v>1.641</v>
      </c>
      <c r="G11">
        <v>0.38413025099999998</v>
      </c>
    </row>
    <row r="12" spans="1:9" x14ac:dyDescent="0.3">
      <c r="A12" t="s">
        <v>28</v>
      </c>
      <c r="B12" s="6">
        <v>45364</v>
      </c>
      <c r="C12" t="s">
        <v>34</v>
      </c>
      <c r="D12" t="s">
        <v>60</v>
      </c>
      <c r="E12">
        <v>7.5179999999999998</v>
      </c>
      <c r="G12">
        <v>0.309215081</v>
      </c>
    </row>
    <row r="13" spans="1:9" x14ac:dyDescent="0.3">
      <c r="A13" t="s">
        <v>28</v>
      </c>
      <c r="B13" s="6">
        <v>45511</v>
      </c>
      <c r="C13" t="s">
        <v>65</v>
      </c>
      <c r="D13" t="s">
        <v>60</v>
      </c>
      <c r="E13">
        <v>6.4210000000000003</v>
      </c>
      <c r="G13">
        <v>0.56370951499999999</v>
      </c>
    </row>
    <row r="14" spans="1:9" x14ac:dyDescent="0.3">
      <c r="A14" t="s">
        <v>62</v>
      </c>
      <c r="B14" s="6">
        <v>45517</v>
      </c>
      <c r="C14" t="s">
        <v>65</v>
      </c>
      <c r="D14" t="s">
        <v>63</v>
      </c>
      <c r="E14">
        <v>2.3130000000000002</v>
      </c>
      <c r="G14">
        <v>0.29575206500000001</v>
      </c>
    </row>
    <row r="15" spans="1:9" x14ac:dyDescent="0.3">
      <c r="A15" t="s">
        <v>26</v>
      </c>
      <c r="B15" s="6">
        <v>45517</v>
      </c>
      <c r="C15" t="s">
        <v>65</v>
      </c>
      <c r="D15" t="s">
        <v>57</v>
      </c>
      <c r="E15">
        <v>1.573</v>
      </c>
      <c r="G15">
        <v>0.34916983800000001</v>
      </c>
    </row>
    <row r="16" spans="1:9" x14ac:dyDescent="0.3">
      <c r="A16" t="s">
        <v>24</v>
      </c>
      <c r="B16" s="6">
        <v>45510</v>
      </c>
      <c r="C16" t="s">
        <v>65</v>
      </c>
      <c r="D16" t="s">
        <v>57</v>
      </c>
      <c r="E16">
        <v>4.5529999999999999</v>
      </c>
      <c r="G16">
        <v>0.21801400400000001</v>
      </c>
    </row>
    <row r="17" spans="1:7" x14ac:dyDescent="0.3">
      <c r="A17" t="s">
        <v>14</v>
      </c>
      <c r="B17" s="6">
        <v>45509</v>
      </c>
      <c r="C17" t="s">
        <v>65</v>
      </c>
      <c r="D17" t="s">
        <v>64</v>
      </c>
      <c r="E17">
        <v>96.89</v>
      </c>
      <c r="F17" t="s">
        <v>66</v>
      </c>
      <c r="G17">
        <v>0.273277514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C99DC-7B40-4996-ABF9-74191FB7F132}">
  <dimension ref="A1:F18"/>
  <sheetViews>
    <sheetView workbookViewId="0">
      <selection activeCell="B2" sqref="B2:B6"/>
    </sheetView>
  </sheetViews>
  <sheetFormatPr defaultRowHeight="14.4" x14ac:dyDescent="0.3"/>
  <cols>
    <col min="3" max="3" width="9.33203125" bestFit="1" customWidth="1"/>
  </cols>
  <sheetData>
    <row r="1" spans="1:6" x14ac:dyDescent="0.3">
      <c r="A1" t="s">
        <v>40</v>
      </c>
      <c r="B1" t="s">
        <v>37</v>
      </c>
      <c r="C1" t="s">
        <v>9</v>
      </c>
      <c r="D1" t="s">
        <v>11</v>
      </c>
      <c r="E1" t="s">
        <v>41</v>
      </c>
      <c r="F1" t="s">
        <v>42</v>
      </c>
    </row>
    <row r="2" spans="1:6" x14ac:dyDescent="0.3">
      <c r="A2" t="s">
        <v>15</v>
      </c>
      <c r="B2" t="s">
        <v>14</v>
      </c>
      <c r="C2" s="2">
        <v>45348</v>
      </c>
      <c r="D2" t="s">
        <v>36</v>
      </c>
      <c r="E2">
        <v>0.75</v>
      </c>
      <c r="F2">
        <v>20</v>
      </c>
    </row>
    <row r="3" spans="1:6" x14ac:dyDescent="0.3">
      <c r="A3" t="s">
        <v>7</v>
      </c>
      <c r="B3" t="s">
        <v>8</v>
      </c>
      <c r="C3" s="2">
        <v>45345</v>
      </c>
      <c r="D3" t="s">
        <v>36</v>
      </c>
      <c r="E3">
        <v>3.3</v>
      </c>
      <c r="F3">
        <v>1</v>
      </c>
    </row>
    <row r="4" spans="1:6" x14ac:dyDescent="0.3">
      <c r="A4" t="s">
        <v>16</v>
      </c>
      <c r="B4" t="s">
        <v>45</v>
      </c>
      <c r="C4" s="2">
        <v>45350</v>
      </c>
      <c r="D4" t="s">
        <v>36</v>
      </c>
      <c r="E4">
        <v>1.25</v>
      </c>
      <c r="F4">
        <v>30</v>
      </c>
    </row>
    <row r="5" spans="1:6" x14ac:dyDescent="0.3">
      <c r="A5" t="s">
        <v>19</v>
      </c>
      <c r="B5" t="s">
        <v>47</v>
      </c>
      <c r="C5" s="2">
        <v>45342</v>
      </c>
      <c r="D5" t="s">
        <v>36</v>
      </c>
      <c r="E5">
        <v>0.9</v>
      </c>
      <c r="F5">
        <v>30</v>
      </c>
    </row>
    <row r="6" spans="1:6" x14ac:dyDescent="0.3">
      <c r="A6" t="s">
        <v>49</v>
      </c>
      <c r="B6" t="s">
        <v>50</v>
      </c>
      <c r="C6" s="2">
        <v>45364</v>
      </c>
      <c r="D6" t="s">
        <v>46</v>
      </c>
      <c r="E6">
        <v>5</v>
      </c>
      <c r="F6">
        <v>15</v>
      </c>
    </row>
    <row r="7" spans="1:6" x14ac:dyDescent="0.3">
      <c r="A7" t="s">
        <v>15</v>
      </c>
      <c r="B7" t="s">
        <v>14</v>
      </c>
      <c r="C7" s="2">
        <v>45426</v>
      </c>
      <c r="D7" t="s">
        <v>22</v>
      </c>
      <c r="E7">
        <v>2</v>
      </c>
      <c r="F7">
        <v>10</v>
      </c>
    </row>
    <row r="8" spans="1:6" x14ac:dyDescent="0.3">
      <c r="A8" t="s">
        <v>7</v>
      </c>
      <c r="B8" t="s">
        <v>8</v>
      </c>
      <c r="C8" s="2">
        <v>45441</v>
      </c>
      <c r="D8" t="s">
        <v>22</v>
      </c>
      <c r="E8">
        <v>7</v>
      </c>
      <c r="F8">
        <v>15</v>
      </c>
    </row>
    <row r="9" spans="1:6" x14ac:dyDescent="0.3">
      <c r="A9" t="s">
        <v>49</v>
      </c>
      <c r="B9" t="s">
        <v>50</v>
      </c>
      <c r="C9" s="2">
        <v>45427</v>
      </c>
      <c r="D9" t="s">
        <v>22</v>
      </c>
      <c r="E9">
        <v>6.5</v>
      </c>
      <c r="F9">
        <v>6</v>
      </c>
    </row>
    <row r="10" spans="1:6" x14ac:dyDescent="0.3">
      <c r="A10" t="s">
        <v>19</v>
      </c>
      <c r="B10" t="s">
        <v>20</v>
      </c>
      <c r="C10" s="2">
        <v>45428</v>
      </c>
      <c r="D10" t="s">
        <v>22</v>
      </c>
      <c r="E10">
        <v>9.5</v>
      </c>
      <c r="F10">
        <v>15</v>
      </c>
    </row>
    <row r="11" spans="1:6" x14ac:dyDescent="0.3">
      <c r="A11" t="s">
        <v>19</v>
      </c>
      <c r="B11" t="s">
        <v>47</v>
      </c>
      <c r="C11" s="2">
        <v>45427</v>
      </c>
      <c r="D11" t="s">
        <v>22</v>
      </c>
      <c r="E11">
        <v>9.5</v>
      </c>
      <c r="F11">
        <v>15</v>
      </c>
    </row>
    <row r="12" spans="1:6" x14ac:dyDescent="0.3">
      <c r="A12" t="s">
        <v>15</v>
      </c>
      <c r="B12" t="s">
        <v>14</v>
      </c>
      <c r="C12" s="2">
        <v>45509</v>
      </c>
      <c r="D12" t="s">
        <v>12</v>
      </c>
      <c r="E12">
        <v>2</v>
      </c>
      <c r="F12">
        <v>9</v>
      </c>
    </row>
    <row r="13" spans="1:6" x14ac:dyDescent="0.3">
      <c r="A13" t="s">
        <v>7</v>
      </c>
      <c r="B13" t="s">
        <v>8</v>
      </c>
      <c r="C13" s="2">
        <v>45511</v>
      </c>
      <c r="D13" t="s">
        <v>12</v>
      </c>
      <c r="E13">
        <v>7</v>
      </c>
    </row>
    <row r="14" spans="1:6" x14ac:dyDescent="0.3">
      <c r="A14" t="s">
        <v>16</v>
      </c>
      <c r="B14" t="s">
        <v>45</v>
      </c>
      <c r="C14" s="2">
        <v>45496</v>
      </c>
      <c r="D14" t="s">
        <v>12</v>
      </c>
      <c r="E14">
        <v>2.5</v>
      </c>
      <c r="F14">
        <v>30</v>
      </c>
    </row>
    <row r="15" spans="1:6" x14ac:dyDescent="0.3">
      <c r="A15" t="s">
        <v>16</v>
      </c>
      <c r="B15" t="s">
        <v>45</v>
      </c>
      <c r="C15" s="2">
        <v>45427</v>
      </c>
      <c r="D15" t="s">
        <v>22</v>
      </c>
      <c r="E15">
        <v>2.5</v>
      </c>
      <c r="F15">
        <v>30</v>
      </c>
    </row>
    <row r="16" spans="1:6" x14ac:dyDescent="0.3">
      <c r="A16" t="s">
        <v>49</v>
      </c>
      <c r="B16" t="s">
        <v>50</v>
      </c>
      <c r="C16" s="2">
        <v>45511</v>
      </c>
      <c r="D16" t="s">
        <v>12</v>
      </c>
      <c r="E16">
        <v>6</v>
      </c>
      <c r="F16">
        <v>5</v>
      </c>
    </row>
    <row r="17" spans="1:6" x14ac:dyDescent="0.3">
      <c r="A17" t="s">
        <v>19</v>
      </c>
      <c r="B17" t="s">
        <v>20</v>
      </c>
      <c r="C17" s="2">
        <v>45517</v>
      </c>
      <c r="D17" t="s">
        <v>12</v>
      </c>
      <c r="E17">
        <v>9.5</v>
      </c>
      <c r="F17">
        <v>20</v>
      </c>
    </row>
    <row r="18" spans="1:6" x14ac:dyDescent="0.3">
      <c r="A18" t="s">
        <v>19</v>
      </c>
      <c r="B18" t="s">
        <v>47</v>
      </c>
      <c r="C18" s="2">
        <v>45517</v>
      </c>
      <c r="D18" t="s">
        <v>12</v>
      </c>
      <c r="E18">
        <v>9.5</v>
      </c>
      <c r="F18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Light data</vt:lpstr>
      <vt:lpstr>IceSnow</vt:lpstr>
      <vt:lpstr>Site Depth</vt:lpstr>
      <vt:lpstr>TOC and TN</vt:lpstr>
      <vt:lpstr>Tow 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2025-02-05T15:37:35Z</dcterms:created>
  <dcterms:modified xsi:type="dcterms:W3CDTF">2025-02-10T19:25:22Z</dcterms:modified>
</cp:coreProperties>
</file>