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198123DC-36E7-43EE-AC8E-FEF33E15931C}" xr6:coauthVersionLast="47" xr6:coauthVersionMax="47" xr10:uidLastSave="{00000000-0000-0000-0000-000000000000}"/>
  <bookViews>
    <workbookView xWindow="-19320" yWindow="690" windowWidth="19440" windowHeight="15000" xr2:uid="{164B2391-72ED-4123-88C4-F5EA66FE5A7E}"/>
  </bookViews>
  <sheets>
    <sheet name="Light data" sheetId="1" r:id="rId1"/>
    <sheet name="IceSnow" sheetId="2" r:id="rId2"/>
    <sheet name="Site Depth" sheetId="3" r:id="rId3"/>
    <sheet name="TOC and TN" sheetId="6" r:id="rId4"/>
    <sheet name="Tow Dept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" i="1" l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68" i="1"/>
  <c r="G169" i="1"/>
  <c r="G170" i="1"/>
  <c r="G171" i="1"/>
  <c r="G172" i="1"/>
  <c r="G1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2" i="1"/>
</calcChain>
</file>

<file path=xl/sharedStrings.xml><?xml version="1.0" encoding="utf-8"?>
<sst xmlns="http://schemas.openxmlformats.org/spreadsheetml/2006/main" count="963" uniqueCount="71">
  <si>
    <t>pi_name</t>
  </si>
  <si>
    <t>station</t>
  </si>
  <si>
    <t>depth_m</t>
  </si>
  <si>
    <t>sample_name</t>
  </si>
  <si>
    <t>value</t>
  </si>
  <si>
    <t>unit</t>
  </si>
  <si>
    <t>notes</t>
  </si>
  <si>
    <t>Vick_Majors</t>
  </si>
  <si>
    <t>Superior_GLRC_Dock</t>
  </si>
  <si>
    <t>Date</t>
  </si>
  <si>
    <t>air</t>
  </si>
  <si>
    <t>Month</t>
  </si>
  <si>
    <t>Aug</t>
  </si>
  <si>
    <t>umol/m2 s</t>
  </si>
  <si>
    <t>SCS1</t>
  </si>
  <si>
    <t>Wagner</t>
  </si>
  <si>
    <t>Uzarski</t>
  </si>
  <si>
    <t>Mich_NW_Pier</t>
  </si>
  <si>
    <t>Jul</t>
  </si>
  <si>
    <t>Doubek</t>
  </si>
  <si>
    <t>LS_Whitefish_Bay</t>
  </si>
  <si>
    <t>LH_St_Martin</t>
  </si>
  <si>
    <t>May</t>
  </si>
  <si>
    <t>Sites</t>
  </si>
  <si>
    <t>KW</t>
  </si>
  <si>
    <t>NW_Pier</t>
  </si>
  <si>
    <t>Whitefish</t>
  </si>
  <si>
    <t>Martins</t>
  </si>
  <si>
    <t>GB32</t>
  </si>
  <si>
    <t>winter</t>
  </si>
  <si>
    <t>spring</t>
  </si>
  <si>
    <t>summer</t>
  </si>
  <si>
    <t>x</t>
  </si>
  <si>
    <t>ND</t>
  </si>
  <si>
    <t>March</t>
  </si>
  <si>
    <t>Ice</t>
  </si>
  <si>
    <t>Feb</t>
  </si>
  <si>
    <t>Station</t>
  </si>
  <si>
    <t>Ice (m)</t>
  </si>
  <si>
    <t>Snow(cm)</t>
  </si>
  <si>
    <t>PI</t>
  </si>
  <si>
    <t>Depth (m)</t>
  </si>
  <si>
    <t>#of tows</t>
  </si>
  <si>
    <t>Notes</t>
  </si>
  <si>
    <t>100% ice coverage. Ice was varied, clear to white.</t>
  </si>
  <si>
    <t>Mich_NW_pier</t>
  </si>
  <si>
    <t>Mar</t>
  </si>
  <si>
    <t>LH_St_Martins</t>
  </si>
  <si>
    <t>opaque ice</t>
  </si>
  <si>
    <t>Rae_ann</t>
  </si>
  <si>
    <t>GB_32</t>
  </si>
  <si>
    <t>Sample ID</t>
  </si>
  <si>
    <t>Lake</t>
  </si>
  <si>
    <t xml:space="preserve">NPOC </t>
  </si>
  <si>
    <t>NPOC LOD flag</t>
  </si>
  <si>
    <t xml:space="preserve">TN </t>
  </si>
  <si>
    <t>TN LOD flag</t>
  </si>
  <si>
    <t>Superior</t>
  </si>
  <si>
    <t>NWPier</t>
  </si>
  <si>
    <t>July</t>
  </si>
  <si>
    <t>Michigan</t>
  </si>
  <si>
    <t>February</t>
  </si>
  <si>
    <t>Martin's</t>
  </si>
  <si>
    <t>Huron</t>
  </si>
  <si>
    <t>St. Clair</t>
  </si>
  <si>
    <t>August</t>
  </si>
  <si>
    <t>&gt;RANGE</t>
  </si>
  <si>
    <t>Ozerky</t>
  </si>
  <si>
    <t>Washburn</t>
  </si>
  <si>
    <t>Year</t>
  </si>
  <si>
    <t>SCS2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</si>
</sst>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FA39-2AEB-4A55-9887-D3F9F3BA9576}">
  <dimension ref="A1:P189"/>
  <sheetViews>
    <sheetView tabSelected="1" topLeftCell="A150" workbookViewId="0">
      <selection activeCell="A179" sqref="A179"/>
    </sheetView>
  </sheetViews>
  <sheetFormatPr defaultRowHeight="15" x14ac:dyDescent="0.25"/>
  <cols>
    <col min="4" max="4" width="9.42578125" bestFit="1" customWidth="1"/>
    <col min="5" max="5" width="9.42578125" customWidth="1"/>
    <col min="7" max="7" width="39.42578125" customWidth="1"/>
    <col min="8" max="9" width="10.42578125" bestFit="1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69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6</v>
      </c>
      <c r="M1" s="5" t="s">
        <v>23</v>
      </c>
      <c r="N1" s="5" t="s">
        <v>29</v>
      </c>
      <c r="O1" s="5" t="s">
        <v>30</v>
      </c>
      <c r="P1" s="5" t="s">
        <v>31</v>
      </c>
    </row>
    <row r="2" spans="1:16" x14ac:dyDescent="0.25">
      <c r="A2" t="s">
        <v>7</v>
      </c>
      <c r="B2" t="s">
        <v>8</v>
      </c>
      <c r="C2" t="s">
        <v>10</v>
      </c>
      <c r="D2" s="2">
        <v>45511</v>
      </c>
      <c r="E2" s="7">
        <v>2024</v>
      </c>
      <c r="F2" s="2" t="s">
        <v>12</v>
      </c>
      <c r="G2" t="str">
        <f>CONCATENATE(A2,"_",B2,"_",C2,"_",F2,"_",E2)</f>
        <v>Vick_Majors_Superior_GLRC_Dock_air_Aug_2024</v>
      </c>
      <c r="H2">
        <v>3769.0950000000003</v>
      </c>
      <c r="I2" t="s">
        <v>13</v>
      </c>
      <c r="M2" t="s">
        <v>24</v>
      </c>
      <c r="N2" t="s">
        <v>33</v>
      </c>
      <c r="O2" t="s">
        <v>32</v>
      </c>
      <c r="P2" t="s">
        <v>32</v>
      </c>
    </row>
    <row r="3" spans="1:16" x14ac:dyDescent="0.25">
      <c r="A3" t="s">
        <v>7</v>
      </c>
      <c r="B3" t="s">
        <v>8</v>
      </c>
      <c r="C3">
        <v>0</v>
      </c>
      <c r="D3" s="2">
        <v>45511</v>
      </c>
      <c r="E3" s="7">
        <v>2024</v>
      </c>
      <c r="F3" s="2" t="s">
        <v>12</v>
      </c>
      <c r="G3" t="str">
        <f t="shared" ref="G3:G66" si="0">CONCATENATE(A3,"_",B3,"_",C3,"_",F3,"_",E3)</f>
        <v>Vick_Majors_Superior_GLRC_Dock_0_Aug_2024</v>
      </c>
      <c r="H3">
        <v>1713.2250000000001</v>
      </c>
      <c r="I3" t="s">
        <v>13</v>
      </c>
      <c r="M3" t="s">
        <v>14</v>
      </c>
      <c r="N3" t="s">
        <v>33</v>
      </c>
      <c r="O3" t="s">
        <v>32</v>
      </c>
      <c r="P3" t="s">
        <v>32</v>
      </c>
    </row>
    <row r="4" spans="1:16" x14ac:dyDescent="0.25">
      <c r="A4" t="s">
        <v>7</v>
      </c>
      <c r="B4" t="s">
        <v>8</v>
      </c>
      <c r="C4">
        <v>1</v>
      </c>
      <c r="D4" s="2">
        <v>45511</v>
      </c>
      <c r="E4" s="7">
        <v>2024</v>
      </c>
      <c r="F4" s="2" t="s">
        <v>12</v>
      </c>
      <c r="G4" t="str">
        <f t="shared" si="0"/>
        <v>Vick_Majors_Superior_GLRC_Dock_1_Aug_2024</v>
      </c>
      <c r="H4">
        <v>1005.0920000000001</v>
      </c>
      <c r="I4" t="s">
        <v>13</v>
      </c>
      <c r="M4" t="s">
        <v>25</v>
      </c>
      <c r="N4" t="s">
        <v>32</v>
      </c>
      <c r="O4" t="s">
        <v>32</v>
      </c>
      <c r="P4" t="s">
        <v>32</v>
      </c>
    </row>
    <row r="5" spans="1:16" x14ac:dyDescent="0.25">
      <c r="A5" t="s">
        <v>7</v>
      </c>
      <c r="B5" t="s">
        <v>8</v>
      </c>
      <c r="C5">
        <v>1.5</v>
      </c>
      <c r="D5" s="2">
        <v>45511</v>
      </c>
      <c r="E5" s="7">
        <v>2024</v>
      </c>
      <c r="F5" s="2" t="s">
        <v>12</v>
      </c>
      <c r="G5" t="str">
        <f t="shared" si="0"/>
        <v>Vick_Majors_Superior_GLRC_Dock_1.5_Aug_2024</v>
      </c>
      <c r="H5">
        <v>708.13300000000004</v>
      </c>
      <c r="I5" t="s">
        <v>13</v>
      </c>
      <c r="M5" t="s">
        <v>26</v>
      </c>
      <c r="N5" t="s">
        <v>32</v>
      </c>
      <c r="O5" t="s">
        <v>32</v>
      </c>
      <c r="P5" t="s">
        <v>32</v>
      </c>
    </row>
    <row r="6" spans="1:16" x14ac:dyDescent="0.25">
      <c r="A6" t="s">
        <v>7</v>
      </c>
      <c r="B6" t="s">
        <v>8</v>
      </c>
      <c r="C6">
        <v>2</v>
      </c>
      <c r="D6" s="2">
        <v>45511</v>
      </c>
      <c r="E6" s="7">
        <v>2024</v>
      </c>
      <c r="F6" s="2" t="s">
        <v>12</v>
      </c>
      <c r="G6" t="str">
        <f t="shared" si="0"/>
        <v>Vick_Majors_Superior_GLRC_Dock_2_Aug_2024</v>
      </c>
      <c r="H6">
        <v>365.48800000000006</v>
      </c>
      <c r="I6" t="s">
        <v>13</v>
      </c>
      <c r="M6" t="s">
        <v>27</v>
      </c>
      <c r="N6" t="s">
        <v>32</v>
      </c>
      <c r="O6" t="s">
        <v>32</v>
      </c>
      <c r="P6" t="s">
        <v>32</v>
      </c>
    </row>
    <row r="7" spans="1:16" x14ac:dyDescent="0.25">
      <c r="A7" t="s">
        <v>7</v>
      </c>
      <c r="B7" t="s">
        <v>8</v>
      </c>
      <c r="C7">
        <v>2.5</v>
      </c>
      <c r="D7" s="2">
        <v>45511</v>
      </c>
      <c r="E7" s="7">
        <v>2024</v>
      </c>
      <c r="F7" s="2" t="s">
        <v>12</v>
      </c>
      <c r="G7" t="str">
        <f t="shared" si="0"/>
        <v>Vick_Majors_Superior_GLRC_Dock_2.5_Aug_2024</v>
      </c>
      <c r="H7">
        <v>319.80199999999996</v>
      </c>
      <c r="I7" t="s">
        <v>13</v>
      </c>
      <c r="M7" t="s">
        <v>28</v>
      </c>
      <c r="N7" t="s">
        <v>33</v>
      </c>
      <c r="O7" t="s">
        <v>33</v>
      </c>
      <c r="P7" t="s">
        <v>33</v>
      </c>
    </row>
    <row r="8" spans="1:16" x14ac:dyDescent="0.25">
      <c r="A8" t="s">
        <v>7</v>
      </c>
      <c r="B8" t="s">
        <v>8</v>
      </c>
      <c r="C8">
        <v>3</v>
      </c>
      <c r="D8" s="2">
        <v>45511</v>
      </c>
      <c r="E8" s="7">
        <v>2024</v>
      </c>
      <c r="F8" s="2" t="s">
        <v>12</v>
      </c>
      <c r="G8" t="str">
        <f t="shared" si="0"/>
        <v>Vick_Majors_Superior_GLRC_Dock_3_Aug_2024</v>
      </c>
      <c r="H8">
        <v>228.43</v>
      </c>
      <c r="I8" t="s">
        <v>13</v>
      </c>
    </row>
    <row r="9" spans="1:16" x14ac:dyDescent="0.25">
      <c r="A9" t="s">
        <v>7</v>
      </c>
      <c r="B9" t="s">
        <v>8</v>
      </c>
      <c r="C9">
        <v>3.5</v>
      </c>
      <c r="D9" s="2">
        <v>45511</v>
      </c>
      <c r="E9" s="7">
        <v>2024</v>
      </c>
      <c r="F9" s="2" t="s">
        <v>12</v>
      </c>
      <c r="G9" t="str">
        <f t="shared" si="0"/>
        <v>Vick_Majors_Superior_GLRC_Dock_3.5_Aug_2024</v>
      </c>
      <c r="H9">
        <v>159.90099999999998</v>
      </c>
      <c r="I9" t="s">
        <v>13</v>
      </c>
    </row>
    <row r="10" spans="1:16" x14ac:dyDescent="0.25">
      <c r="A10" t="s">
        <v>7</v>
      </c>
      <c r="B10" t="s">
        <v>8</v>
      </c>
      <c r="C10">
        <v>4</v>
      </c>
      <c r="D10" s="2">
        <v>45511</v>
      </c>
      <c r="E10" s="7">
        <v>2024</v>
      </c>
      <c r="F10" s="2" t="s">
        <v>12</v>
      </c>
      <c r="G10" t="str">
        <f t="shared" si="0"/>
        <v>Vick_Majors_Superior_GLRC_Dock_4_Aug_2024</v>
      </c>
      <c r="H10">
        <v>114.215</v>
      </c>
      <c r="I10" t="s">
        <v>13</v>
      </c>
    </row>
    <row r="11" spans="1:16" x14ac:dyDescent="0.25">
      <c r="A11" t="s">
        <v>7</v>
      </c>
      <c r="B11" t="s">
        <v>8</v>
      </c>
      <c r="C11">
        <v>4.5</v>
      </c>
      <c r="D11" s="2">
        <v>45511</v>
      </c>
      <c r="E11" s="7">
        <v>2024</v>
      </c>
      <c r="F11" s="2" t="s">
        <v>12</v>
      </c>
      <c r="G11" t="str">
        <f t="shared" si="0"/>
        <v>Vick_Majors_Superior_GLRC_Dock_4.5_Aug_2024</v>
      </c>
      <c r="H11">
        <v>84.519099999999995</v>
      </c>
      <c r="I11" t="s">
        <v>13</v>
      </c>
    </row>
    <row r="12" spans="1:16" x14ac:dyDescent="0.25">
      <c r="A12" t="s">
        <v>7</v>
      </c>
      <c r="B12" t="s">
        <v>8</v>
      </c>
      <c r="C12">
        <v>5</v>
      </c>
      <c r="D12" s="2">
        <v>45511</v>
      </c>
      <c r="E12" s="7">
        <v>2024</v>
      </c>
      <c r="F12" s="2" t="s">
        <v>12</v>
      </c>
      <c r="G12" t="str">
        <f t="shared" si="0"/>
        <v>Vick_Majors_Superior_GLRC_Dock_5_Aug_2024</v>
      </c>
      <c r="H12">
        <v>59.391800000000003</v>
      </c>
      <c r="I12" t="s">
        <v>13</v>
      </c>
    </row>
    <row r="13" spans="1:16" x14ac:dyDescent="0.25">
      <c r="A13" t="s">
        <v>7</v>
      </c>
      <c r="B13" t="s">
        <v>8</v>
      </c>
      <c r="C13">
        <v>5.5</v>
      </c>
      <c r="D13" s="2">
        <v>45511</v>
      </c>
      <c r="E13" s="7">
        <v>2024</v>
      </c>
      <c r="F13" s="2" t="s">
        <v>12</v>
      </c>
      <c r="G13" t="str">
        <f t="shared" si="0"/>
        <v>Vick_Majors_Superior_GLRC_Dock_5.5_Aug_2024</v>
      </c>
      <c r="H13">
        <v>43.401700000000005</v>
      </c>
      <c r="I13" t="s">
        <v>13</v>
      </c>
    </row>
    <row r="14" spans="1:16" x14ac:dyDescent="0.25">
      <c r="A14" t="s">
        <v>7</v>
      </c>
      <c r="B14" t="s">
        <v>8</v>
      </c>
      <c r="C14">
        <v>6</v>
      </c>
      <c r="D14" s="2">
        <v>45511</v>
      </c>
      <c r="E14" s="7">
        <v>2024</v>
      </c>
      <c r="F14" s="2" t="s">
        <v>12</v>
      </c>
      <c r="G14" t="str">
        <f t="shared" si="0"/>
        <v>Vick_Majors_Superior_GLRC_Dock_6_Aug_2024</v>
      </c>
      <c r="H14">
        <v>31.980200000000004</v>
      </c>
      <c r="I14" t="s">
        <v>13</v>
      </c>
    </row>
    <row r="15" spans="1:16" x14ac:dyDescent="0.25">
      <c r="A15" t="s">
        <v>7</v>
      </c>
      <c r="B15" t="s">
        <v>8</v>
      </c>
      <c r="C15">
        <v>7</v>
      </c>
      <c r="D15" s="2">
        <v>45511</v>
      </c>
      <c r="E15" s="7">
        <v>2024</v>
      </c>
      <c r="F15" s="2" t="s">
        <v>12</v>
      </c>
      <c r="G15" t="str">
        <f t="shared" si="0"/>
        <v>Vick_Majors_Superior_GLRC_Dock_7_Aug_2024</v>
      </c>
      <c r="H15">
        <v>18.2744</v>
      </c>
      <c r="I15" t="s">
        <v>13</v>
      </c>
    </row>
    <row r="16" spans="1:16" x14ac:dyDescent="0.25">
      <c r="A16" t="s">
        <v>15</v>
      </c>
      <c r="B16" t="s">
        <v>14</v>
      </c>
      <c r="C16" t="s">
        <v>10</v>
      </c>
      <c r="D16" s="2">
        <v>45509</v>
      </c>
      <c r="E16" s="7">
        <v>2024</v>
      </c>
      <c r="F16" s="2" t="s">
        <v>12</v>
      </c>
      <c r="G16" t="str">
        <f t="shared" si="0"/>
        <v>Wagner_SCS1_air_Aug_2024</v>
      </c>
      <c r="H16">
        <v>192.6</v>
      </c>
      <c r="I16" t="s">
        <v>13</v>
      </c>
    </row>
    <row r="17" spans="1:9" x14ac:dyDescent="0.25">
      <c r="A17" t="s">
        <v>15</v>
      </c>
      <c r="B17" t="s">
        <v>14</v>
      </c>
      <c r="C17">
        <v>0</v>
      </c>
      <c r="D17" s="2">
        <v>45509</v>
      </c>
      <c r="E17" s="7">
        <v>2024</v>
      </c>
      <c r="F17" s="2" t="s">
        <v>12</v>
      </c>
      <c r="G17" t="str">
        <f t="shared" si="0"/>
        <v>Wagner_SCS1_0_Aug_2024</v>
      </c>
      <c r="H17">
        <v>131.1</v>
      </c>
      <c r="I17" t="s">
        <v>13</v>
      </c>
    </row>
    <row r="18" spans="1:9" x14ac:dyDescent="0.25">
      <c r="A18" t="s">
        <v>15</v>
      </c>
      <c r="B18" t="s">
        <v>14</v>
      </c>
      <c r="C18">
        <v>0.5</v>
      </c>
      <c r="D18" s="2">
        <v>45509</v>
      </c>
      <c r="E18" s="7">
        <v>2024</v>
      </c>
      <c r="F18" s="2" t="s">
        <v>12</v>
      </c>
      <c r="G18" t="str">
        <f t="shared" si="0"/>
        <v>Wagner_SCS1_0.5_Aug_2024</v>
      </c>
      <c r="H18">
        <v>72.03</v>
      </c>
      <c r="I18" t="s">
        <v>13</v>
      </c>
    </row>
    <row r="19" spans="1:9" x14ac:dyDescent="0.25">
      <c r="A19" t="s">
        <v>15</v>
      </c>
      <c r="B19" t="s">
        <v>14</v>
      </c>
      <c r="C19">
        <v>1</v>
      </c>
      <c r="D19" s="2">
        <v>45509</v>
      </c>
      <c r="E19" s="7">
        <v>2024</v>
      </c>
      <c r="F19" s="2" t="s">
        <v>12</v>
      </c>
      <c r="G19" t="str">
        <f t="shared" si="0"/>
        <v>Wagner_SCS1_1_Aug_2024</v>
      </c>
      <c r="H19">
        <v>35.61</v>
      </c>
      <c r="I19" t="s">
        <v>13</v>
      </c>
    </row>
    <row r="20" spans="1:9" x14ac:dyDescent="0.25">
      <c r="A20" t="s">
        <v>15</v>
      </c>
      <c r="B20" t="s">
        <v>14</v>
      </c>
      <c r="C20">
        <v>1.5</v>
      </c>
      <c r="D20" s="2">
        <v>45509</v>
      </c>
      <c r="E20" s="7">
        <v>2024</v>
      </c>
      <c r="F20" s="2" t="s">
        <v>12</v>
      </c>
      <c r="G20" t="str">
        <f t="shared" si="0"/>
        <v>Wagner_SCS1_1.5_Aug_2024</v>
      </c>
      <c r="H20">
        <v>22.97</v>
      </c>
      <c r="I20" t="s">
        <v>13</v>
      </c>
    </row>
    <row r="21" spans="1:9" x14ac:dyDescent="0.25">
      <c r="A21" t="s">
        <v>15</v>
      </c>
      <c r="B21" t="s">
        <v>14</v>
      </c>
      <c r="C21">
        <v>2</v>
      </c>
      <c r="D21" s="2">
        <v>45509</v>
      </c>
      <c r="E21" s="7">
        <v>2024</v>
      </c>
      <c r="F21" s="2" t="s">
        <v>12</v>
      </c>
      <c r="G21" t="str">
        <f t="shared" si="0"/>
        <v>Wagner_SCS1_2_Aug_2024</v>
      </c>
      <c r="H21">
        <v>15.27</v>
      </c>
      <c r="I21" t="s">
        <v>13</v>
      </c>
    </row>
    <row r="22" spans="1:9" x14ac:dyDescent="0.25">
      <c r="A22" t="s">
        <v>16</v>
      </c>
      <c r="B22" t="s">
        <v>17</v>
      </c>
      <c r="C22" t="s">
        <v>10</v>
      </c>
      <c r="D22" s="2">
        <v>45496</v>
      </c>
      <c r="E22" s="7">
        <v>2024</v>
      </c>
      <c r="F22" s="2" t="s">
        <v>18</v>
      </c>
      <c r="G22" t="str">
        <f t="shared" si="0"/>
        <v>Uzarski_Mich_NW_Pier_air_Jul_2024</v>
      </c>
      <c r="H22">
        <v>380.1</v>
      </c>
      <c r="I22" t="s">
        <v>13</v>
      </c>
    </row>
    <row r="23" spans="1:9" x14ac:dyDescent="0.25">
      <c r="A23" t="s">
        <v>16</v>
      </c>
      <c r="B23" t="s">
        <v>17</v>
      </c>
      <c r="C23">
        <v>0</v>
      </c>
      <c r="D23" s="2">
        <v>45496</v>
      </c>
      <c r="E23" s="7">
        <v>2024</v>
      </c>
      <c r="F23" s="2" t="s">
        <v>18</v>
      </c>
      <c r="G23" t="str">
        <f t="shared" si="0"/>
        <v>Uzarski_Mich_NW_Pier_0_Jul_2024</v>
      </c>
      <c r="H23">
        <v>235.1</v>
      </c>
      <c r="I23" t="s">
        <v>13</v>
      </c>
    </row>
    <row r="24" spans="1:9" x14ac:dyDescent="0.25">
      <c r="A24" t="s">
        <v>16</v>
      </c>
      <c r="B24" t="s">
        <v>17</v>
      </c>
      <c r="C24">
        <v>0.5</v>
      </c>
      <c r="D24" s="2">
        <v>45496</v>
      </c>
      <c r="E24" s="7">
        <v>2024</v>
      </c>
      <c r="F24" s="2" t="s">
        <v>18</v>
      </c>
      <c r="G24" t="str">
        <f t="shared" si="0"/>
        <v>Uzarski_Mich_NW_Pier_0.5_Jul_2024</v>
      </c>
      <c r="H24">
        <v>207.8</v>
      </c>
      <c r="I24" t="s">
        <v>13</v>
      </c>
    </row>
    <row r="25" spans="1:9" x14ac:dyDescent="0.25">
      <c r="A25" t="s">
        <v>16</v>
      </c>
      <c r="B25" t="s">
        <v>17</v>
      </c>
      <c r="C25">
        <v>1</v>
      </c>
      <c r="D25" s="2">
        <v>45496</v>
      </c>
      <c r="E25" s="7">
        <v>2024</v>
      </c>
      <c r="F25" s="2" t="s">
        <v>18</v>
      </c>
      <c r="G25" t="str">
        <f t="shared" si="0"/>
        <v>Uzarski_Mich_NW_Pier_1_Jul_2024</v>
      </c>
      <c r="H25">
        <v>190.64</v>
      </c>
      <c r="I25" t="s">
        <v>13</v>
      </c>
    </row>
    <row r="26" spans="1:9" x14ac:dyDescent="0.25">
      <c r="A26" t="s">
        <v>16</v>
      </c>
      <c r="B26" t="s">
        <v>17</v>
      </c>
      <c r="C26">
        <v>2</v>
      </c>
      <c r="D26" s="2">
        <v>45496</v>
      </c>
      <c r="E26" s="7">
        <v>2024</v>
      </c>
      <c r="F26" s="2" t="s">
        <v>18</v>
      </c>
      <c r="G26" t="str">
        <f t="shared" si="0"/>
        <v>Uzarski_Mich_NW_Pier_2_Jul_2024</v>
      </c>
      <c r="H26">
        <v>132.66</v>
      </c>
      <c r="I26" t="s">
        <v>13</v>
      </c>
    </row>
    <row r="27" spans="1:9" x14ac:dyDescent="0.25">
      <c r="A27" t="s">
        <v>19</v>
      </c>
      <c r="B27" t="s">
        <v>20</v>
      </c>
      <c r="C27" t="s">
        <v>10</v>
      </c>
      <c r="D27" s="2">
        <v>45517</v>
      </c>
      <c r="E27" s="7">
        <v>2024</v>
      </c>
      <c r="F27" s="2" t="s">
        <v>12</v>
      </c>
      <c r="G27" t="str">
        <f t="shared" si="0"/>
        <v>Doubek_LS_Whitefish_Bay_air_Aug_2024</v>
      </c>
      <c r="H27" s="4">
        <v>361.9</v>
      </c>
      <c r="I27" t="s">
        <v>13</v>
      </c>
    </row>
    <row r="28" spans="1:9" x14ac:dyDescent="0.25">
      <c r="A28" t="s">
        <v>19</v>
      </c>
      <c r="B28" t="s">
        <v>20</v>
      </c>
      <c r="C28">
        <v>0.1</v>
      </c>
      <c r="D28" s="2">
        <v>45517</v>
      </c>
      <c r="E28" s="7">
        <v>2024</v>
      </c>
      <c r="F28" s="2" t="s">
        <v>12</v>
      </c>
      <c r="G28" t="str">
        <f t="shared" si="0"/>
        <v>Doubek_LS_Whitefish_Bay_0.1_Aug_2024</v>
      </c>
      <c r="H28" s="3">
        <v>104.8</v>
      </c>
      <c r="I28" t="s">
        <v>13</v>
      </c>
    </row>
    <row r="29" spans="1:9" x14ac:dyDescent="0.25">
      <c r="A29" t="s">
        <v>19</v>
      </c>
      <c r="B29" t="s">
        <v>20</v>
      </c>
      <c r="C29" s="3">
        <v>0.5</v>
      </c>
      <c r="D29" s="2">
        <v>45517</v>
      </c>
      <c r="E29" s="7">
        <v>2024</v>
      </c>
      <c r="F29" s="2" t="s">
        <v>12</v>
      </c>
      <c r="G29" t="str">
        <f t="shared" si="0"/>
        <v>Doubek_LS_Whitefish_Bay_0.5_Aug_2024</v>
      </c>
      <c r="H29" s="3">
        <v>87.92</v>
      </c>
      <c r="I29" t="s">
        <v>13</v>
      </c>
    </row>
    <row r="30" spans="1:9" x14ac:dyDescent="0.25">
      <c r="A30" t="s">
        <v>19</v>
      </c>
      <c r="B30" t="s">
        <v>20</v>
      </c>
      <c r="C30" s="3">
        <v>1</v>
      </c>
      <c r="D30" s="2">
        <v>45517</v>
      </c>
      <c r="E30" s="7">
        <v>2024</v>
      </c>
      <c r="F30" s="2" t="s">
        <v>12</v>
      </c>
      <c r="G30" t="str">
        <f t="shared" si="0"/>
        <v>Doubek_LS_Whitefish_Bay_1_Aug_2024</v>
      </c>
      <c r="H30" s="3">
        <v>83.92</v>
      </c>
      <c r="I30" t="s">
        <v>13</v>
      </c>
    </row>
    <row r="31" spans="1:9" x14ac:dyDescent="0.25">
      <c r="A31" t="s">
        <v>19</v>
      </c>
      <c r="B31" t="s">
        <v>20</v>
      </c>
      <c r="C31" s="3">
        <v>1.5</v>
      </c>
      <c r="D31" s="2">
        <v>45517</v>
      </c>
      <c r="E31" s="7">
        <v>2024</v>
      </c>
      <c r="F31" s="2" t="s">
        <v>12</v>
      </c>
      <c r="G31" t="str">
        <f t="shared" si="0"/>
        <v>Doubek_LS_Whitefish_Bay_1.5_Aug_2024</v>
      </c>
      <c r="H31" s="3">
        <v>72.84</v>
      </c>
      <c r="I31" t="s">
        <v>13</v>
      </c>
    </row>
    <row r="32" spans="1:9" x14ac:dyDescent="0.25">
      <c r="A32" t="s">
        <v>19</v>
      </c>
      <c r="B32" t="s">
        <v>20</v>
      </c>
      <c r="C32" s="3">
        <v>2</v>
      </c>
      <c r="D32" s="2">
        <v>45517</v>
      </c>
      <c r="E32" s="7">
        <v>2024</v>
      </c>
      <c r="F32" s="2" t="s">
        <v>12</v>
      </c>
      <c r="G32" t="str">
        <f t="shared" si="0"/>
        <v>Doubek_LS_Whitefish_Bay_2_Aug_2024</v>
      </c>
      <c r="H32" s="3">
        <v>86.05</v>
      </c>
      <c r="I32" t="s">
        <v>13</v>
      </c>
    </row>
    <row r="33" spans="1:9" x14ac:dyDescent="0.25">
      <c r="A33" t="s">
        <v>19</v>
      </c>
      <c r="B33" t="s">
        <v>20</v>
      </c>
      <c r="C33" s="3">
        <v>2.5</v>
      </c>
      <c r="D33" s="2">
        <v>45517</v>
      </c>
      <c r="E33" s="7">
        <v>2024</v>
      </c>
      <c r="F33" s="2" t="s">
        <v>12</v>
      </c>
      <c r="G33" t="str">
        <f t="shared" si="0"/>
        <v>Doubek_LS_Whitefish_Bay_2.5_Aug_2024</v>
      </c>
      <c r="H33" s="3">
        <v>65.430000000000007</v>
      </c>
      <c r="I33" t="s">
        <v>13</v>
      </c>
    </row>
    <row r="34" spans="1:9" x14ac:dyDescent="0.25">
      <c r="A34" t="s">
        <v>19</v>
      </c>
      <c r="B34" t="s">
        <v>20</v>
      </c>
      <c r="C34" s="3">
        <v>3</v>
      </c>
      <c r="D34" s="2">
        <v>45517</v>
      </c>
      <c r="E34" s="7">
        <v>2024</v>
      </c>
      <c r="F34" s="2" t="s">
        <v>12</v>
      </c>
      <c r="G34" t="str">
        <f t="shared" si="0"/>
        <v>Doubek_LS_Whitefish_Bay_3_Aug_2024</v>
      </c>
      <c r="H34" s="3">
        <v>62.12</v>
      </c>
      <c r="I34" t="s">
        <v>13</v>
      </c>
    </row>
    <row r="35" spans="1:9" x14ac:dyDescent="0.25">
      <c r="A35" t="s">
        <v>19</v>
      </c>
      <c r="B35" t="s">
        <v>20</v>
      </c>
      <c r="C35" s="3">
        <v>3.5</v>
      </c>
      <c r="D35" s="2">
        <v>45517</v>
      </c>
      <c r="E35" s="7">
        <v>2024</v>
      </c>
      <c r="F35" s="2" t="s">
        <v>12</v>
      </c>
      <c r="G35" t="str">
        <f t="shared" si="0"/>
        <v>Doubek_LS_Whitefish_Bay_3.5_Aug_2024</v>
      </c>
      <c r="H35" s="3">
        <v>56.13</v>
      </c>
      <c r="I35" t="s">
        <v>13</v>
      </c>
    </row>
    <row r="36" spans="1:9" x14ac:dyDescent="0.25">
      <c r="A36" t="s">
        <v>19</v>
      </c>
      <c r="B36" t="s">
        <v>20</v>
      </c>
      <c r="C36" s="3">
        <v>4</v>
      </c>
      <c r="D36" s="2">
        <v>45517</v>
      </c>
      <c r="E36" s="7">
        <v>2024</v>
      </c>
      <c r="F36" s="2" t="s">
        <v>12</v>
      </c>
      <c r="G36" t="str">
        <f t="shared" si="0"/>
        <v>Doubek_LS_Whitefish_Bay_4_Aug_2024</v>
      </c>
      <c r="H36" s="3">
        <v>51.48</v>
      </c>
      <c r="I36" t="s">
        <v>13</v>
      </c>
    </row>
    <row r="37" spans="1:9" x14ac:dyDescent="0.25">
      <c r="A37" t="s">
        <v>19</v>
      </c>
      <c r="B37" t="s">
        <v>20</v>
      </c>
      <c r="C37" s="3">
        <v>4.5</v>
      </c>
      <c r="D37" s="2">
        <v>45517</v>
      </c>
      <c r="E37" s="7">
        <v>2024</v>
      </c>
      <c r="F37" s="2" t="s">
        <v>12</v>
      </c>
      <c r="G37" t="str">
        <f t="shared" si="0"/>
        <v>Doubek_LS_Whitefish_Bay_4.5_Aug_2024</v>
      </c>
      <c r="H37" s="3">
        <v>47.42</v>
      </c>
      <c r="I37" t="s">
        <v>13</v>
      </c>
    </row>
    <row r="38" spans="1:9" x14ac:dyDescent="0.25">
      <c r="A38" t="s">
        <v>19</v>
      </c>
      <c r="B38" t="s">
        <v>20</v>
      </c>
      <c r="C38" s="3">
        <v>5</v>
      </c>
      <c r="D38" s="2">
        <v>45517</v>
      </c>
      <c r="E38" s="7">
        <v>2024</v>
      </c>
      <c r="F38" s="2" t="s">
        <v>12</v>
      </c>
      <c r="G38" t="str">
        <f t="shared" si="0"/>
        <v>Doubek_LS_Whitefish_Bay_5_Aug_2024</v>
      </c>
      <c r="H38" s="3">
        <v>44.3</v>
      </c>
      <c r="I38" t="s">
        <v>13</v>
      </c>
    </row>
    <row r="39" spans="1:9" x14ac:dyDescent="0.25">
      <c r="A39" t="s">
        <v>19</v>
      </c>
      <c r="B39" t="s">
        <v>20</v>
      </c>
      <c r="C39" s="3">
        <v>5.5</v>
      </c>
      <c r="D39" s="2">
        <v>45517</v>
      </c>
      <c r="E39" s="7">
        <v>2024</v>
      </c>
      <c r="F39" s="2" t="s">
        <v>12</v>
      </c>
      <c r="G39" t="str">
        <f t="shared" si="0"/>
        <v>Doubek_LS_Whitefish_Bay_5.5_Aug_2024</v>
      </c>
      <c r="H39" s="3">
        <v>42.35</v>
      </c>
      <c r="I39" t="s">
        <v>13</v>
      </c>
    </row>
    <row r="40" spans="1:9" x14ac:dyDescent="0.25">
      <c r="A40" t="s">
        <v>19</v>
      </c>
      <c r="B40" t="s">
        <v>20</v>
      </c>
      <c r="C40" s="3">
        <v>6</v>
      </c>
      <c r="D40" s="2">
        <v>45517</v>
      </c>
      <c r="E40" s="7">
        <v>2024</v>
      </c>
      <c r="F40" s="2" t="s">
        <v>12</v>
      </c>
      <c r="G40" t="str">
        <f t="shared" si="0"/>
        <v>Doubek_LS_Whitefish_Bay_6_Aug_2024</v>
      </c>
      <c r="H40" s="3">
        <v>39.25</v>
      </c>
      <c r="I40" t="s">
        <v>13</v>
      </c>
    </row>
    <row r="41" spans="1:9" x14ac:dyDescent="0.25">
      <c r="A41" t="s">
        <v>19</v>
      </c>
      <c r="B41" t="s">
        <v>20</v>
      </c>
      <c r="C41" s="3">
        <v>6.5</v>
      </c>
      <c r="D41" s="2">
        <v>45517</v>
      </c>
      <c r="E41" s="7">
        <v>2024</v>
      </c>
      <c r="F41" s="2" t="s">
        <v>12</v>
      </c>
      <c r="G41" t="str">
        <f t="shared" si="0"/>
        <v>Doubek_LS_Whitefish_Bay_6.5_Aug_2024</v>
      </c>
      <c r="H41" s="3">
        <v>36.04</v>
      </c>
      <c r="I41" t="s">
        <v>13</v>
      </c>
    </row>
    <row r="42" spans="1:9" x14ac:dyDescent="0.25">
      <c r="A42" t="s">
        <v>19</v>
      </c>
      <c r="B42" t="s">
        <v>20</v>
      </c>
      <c r="C42" s="3">
        <v>7</v>
      </c>
      <c r="D42" s="2">
        <v>45517</v>
      </c>
      <c r="E42" s="7">
        <v>2024</v>
      </c>
      <c r="F42" s="2" t="s">
        <v>12</v>
      </c>
      <c r="G42" t="str">
        <f t="shared" si="0"/>
        <v>Doubek_LS_Whitefish_Bay_7_Aug_2024</v>
      </c>
      <c r="H42" s="3">
        <v>34.71</v>
      </c>
      <c r="I42" t="s">
        <v>13</v>
      </c>
    </row>
    <row r="43" spans="1:9" x14ac:dyDescent="0.25">
      <c r="A43" t="s">
        <v>19</v>
      </c>
      <c r="B43" t="s">
        <v>20</v>
      </c>
      <c r="C43" s="3">
        <v>7.5</v>
      </c>
      <c r="D43" s="2">
        <v>45517</v>
      </c>
      <c r="E43" s="7">
        <v>2024</v>
      </c>
      <c r="F43" s="2" t="s">
        <v>12</v>
      </c>
      <c r="G43" t="str">
        <f t="shared" si="0"/>
        <v>Doubek_LS_Whitefish_Bay_7.5_Aug_2024</v>
      </c>
      <c r="H43" s="3">
        <v>31.56</v>
      </c>
      <c r="I43" t="s">
        <v>13</v>
      </c>
    </row>
    <row r="44" spans="1:9" x14ac:dyDescent="0.25">
      <c r="A44" t="s">
        <v>19</v>
      </c>
      <c r="B44" t="s">
        <v>20</v>
      </c>
      <c r="C44" s="3">
        <v>8</v>
      </c>
      <c r="D44" s="2">
        <v>45517</v>
      </c>
      <c r="E44" s="7">
        <v>2024</v>
      </c>
      <c r="F44" s="2" t="s">
        <v>12</v>
      </c>
      <c r="G44" t="str">
        <f t="shared" si="0"/>
        <v>Doubek_LS_Whitefish_Bay_8_Aug_2024</v>
      </c>
      <c r="H44" s="3">
        <v>27.73</v>
      </c>
      <c r="I44" t="s">
        <v>13</v>
      </c>
    </row>
    <row r="45" spans="1:9" x14ac:dyDescent="0.25">
      <c r="A45" t="s">
        <v>19</v>
      </c>
      <c r="B45" t="s">
        <v>20</v>
      </c>
      <c r="C45" s="3">
        <v>8.5</v>
      </c>
      <c r="D45" s="2">
        <v>45517</v>
      </c>
      <c r="E45" s="7">
        <v>2024</v>
      </c>
      <c r="F45" s="2" t="s">
        <v>12</v>
      </c>
      <c r="G45" t="str">
        <f t="shared" si="0"/>
        <v>Doubek_LS_Whitefish_Bay_8.5_Aug_2024</v>
      </c>
      <c r="H45" s="3">
        <v>24.6</v>
      </c>
      <c r="I45" t="s">
        <v>13</v>
      </c>
    </row>
    <row r="46" spans="1:9" x14ac:dyDescent="0.25">
      <c r="A46" t="s">
        <v>19</v>
      </c>
      <c r="B46" t="s">
        <v>20</v>
      </c>
      <c r="C46" s="3">
        <v>9</v>
      </c>
      <c r="D46" s="2">
        <v>45517</v>
      </c>
      <c r="E46" s="7">
        <v>2024</v>
      </c>
      <c r="F46" s="2" t="s">
        <v>12</v>
      </c>
      <c r="G46" t="str">
        <f t="shared" si="0"/>
        <v>Doubek_LS_Whitefish_Bay_9_Aug_2024</v>
      </c>
      <c r="H46" s="3">
        <v>22.46</v>
      </c>
      <c r="I46" t="s">
        <v>13</v>
      </c>
    </row>
    <row r="47" spans="1:9" x14ac:dyDescent="0.25">
      <c r="A47" t="s">
        <v>19</v>
      </c>
      <c r="B47" t="s">
        <v>20</v>
      </c>
      <c r="C47" s="3">
        <v>9.5</v>
      </c>
      <c r="D47" s="2">
        <v>45517</v>
      </c>
      <c r="E47" s="7">
        <v>2024</v>
      </c>
      <c r="F47" s="2" t="s">
        <v>12</v>
      </c>
      <c r="G47" t="str">
        <f t="shared" si="0"/>
        <v>Doubek_LS_Whitefish_Bay_9.5_Aug_2024</v>
      </c>
      <c r="H47" s="3">
        <v>19.899999999999999</v>
      </c>
      <c r="I47" t="s">
        <v>13</v>
      </c>
    </row>
    <row r="48" spans="1:9" x14ac:dyDescent="0.25">
      <c r="A48" t="s">
        <v>19</v>
      </c>
      <c r="B48" t="s">
        <v>21</v>
      </c>
      <c r="C48" t="s">
        <v>10</v>
      </c>
      <c r="D48" s="2">
        <v>45517</v>
      </c>
      <c r="E48" s="7">
        <v>2024</v>
      </c>
      <c r="F48" s="2" t="s">
        <v>12</v>
      </c>
      <c r="G48" t="str">
        <f t="shared" si="0"/>
        <v>Doubek_LH_St_Martin_air_Aug_2024</v>
      </c>
      <c r="H48" s="3">
        <v>1928.1</v>
      </c>
      <c r="I48" t="s">
        <v>13</v>
      </c>
    </row>
    <row r="49" spans="1:9" x14ac:dyDescent="0.25">
      <c r="A49" t="s">
        <v>19</v>
      </c>
      <c r="B49" t="s">
        <v>21</v>
      </c>
      <c r="C49" s="3">
        <v>0.1</v>
      </c>
      <c r="D49" s="2">
        <v>45517</v>
      </c>
      <c r="E49" s="7">
        <v>2024</v>
      </c>
      <c r="F49" s="2" t="s">
        <v>12</v>
      </c>
      <c r="G49" t="str">
        <f t="shared" si="0"/>
        <v>Doubek_LH_St_Martin_0.1_Aug_2024</v>
      </c>
      <c r="H49" s="3">
        <v>930</v>
      </c>
      <c r="I49" t="s">
        <v>13</v>
      </c>
    </row>
    <row r="50" spans="1:9" x14ac:dyDescent="0.25">
      <c r="A50" t="s">
        <v>19</v>
      </c>
      <c r="B50" t="s">
        <v>21</v>
      </c>
      <c r="C50" s="3">
        <v>0.5</v>
      </c>
      <c r="D50" s="2">
        <v>45517</v>
      </c>
      <c r="E50" s="7">
        <v>2024</v>
      </c>
      <c r="F50" s="2" t="s">
        <v>12</v>
      </c>
      <c r="G50" t="str">
        <f t="shared" si="0"/>
        <v>Doubek_LH_St_Martin_0.5_Aug_2024</v>
      </c>
      <c r="H50" s="3">
        <v>880.1</v>
      </c>
      <c r="I50" t="s">
        <v>13</v>
      </c>
    </row>
    <row r="51" spans="1:9" x14ac:dyDescent="0.25">
      <c r="A51" t="s">
        <v>19</v>
      </c>
      <c r="B51" t="s">
        <v>21</v>
      </c>
      <c r="C51" s="3">
        <v>1</v>
      </c>
      <c r="D51" s="2">
        <v>45517</v>
      </c>
      <c r="E51" s="7">
        <v>2024</v>
      </c>
      <c r="F51" s="2" t="s">
        <v>12</v>
      </c>
      <c r="G51" t="str">
        <f t="shared" si="0"/>
        <v>Doubek_LH_St_Martin_1_Aug_2024</v>
      </c>
      <c r="H51" s="3">
        <v>824.8</v>
      </c>
      <c r="I51" t="s">
        <v>13</v>
      </c>
    </row>
    <row r="52" spans="1:9" x14ac:dyDescent="0.25">
      <c r="A52" t="s">
        <v>19</v>
      </c>
      <c r="B52" t="s">
        <v>21</v>
      </c>
      <c r="C52" s="3">
        <v>1.5</v>
      </c>
      <c r="D52" s="2">
        <v>45517</v>
      </c>
      <c r="E52" s="7">
        <v>2024</v>
      </c>
      <c r="F52" s="2" t="s">
        <v>12</v>
      </c>
      <c r="G52" t="str">
        <f t="shared" si="0"/>
        <v>Doubek_LH_St_Martin_1.5_Aug_2024</v>
      </c>
      <c r="H52" s="3">
        <v>733.5</v>
      </c>
      <c r="I52" t="s">
        <v>13</v>
      </c>
    </row>
    <row r="53" spans="1:9" x14ac:dyDescent="0.25">
      <c r="A53" t="s">
        <v>19</v>
      </c>
      <c r="B53" t="s">
        <v>21</v>
      </c>
      <c r="C53" s="3">
        <v>2</v>
      </c>
      <c r="D53" s="2">
        <v>45517</v>
      </c>
      <c r="E53" s="7">
        <v>2024</v>
      </c>
      <c r="F53" s="2" t="s">
        <v>12</v>
      </c>
      <c r="G53" t="str">
        <f t="shared" si="0"/>
        <v>Doubek_LH_St_Martin_2_Aug_2024</v>
      </c>
      <c r="H53" s="3">
        <v>713.5</v>
      </c>
      <c r="I53" t="s">
        <v>13</v>
      </c>
    </row>
    <row r="54" spans="1:9" x14ac:dyDescent="0.25">
      <c r="A54" t="s">
        <v>19</v>
      </c>
      <c r="B54" t="s">
        <v>21</v>
      </c>
      <c r="C54" s="3">
        <v>2.5</v>
      </c>
      <c r="D54" s="2">
        <v>45517</v>
      </c>
      <c r="E54" s="7">
        <v>2024</v>
      </c>
      <c r="F54" s="2" t="s">
        <v>12</v>
      </c>
      <c r="G54" t="str">
        <f t="shared" si="0"/>
        <v>Doubek_LH_St_Martin_2.5_Aug_2024</v>
      </c>
      <c r="H54" s="3">
        <v>649.9</v>
      </c>
      <c r="I54" t="s">
        <v>13</v>
      </c>
    </row>
    <row r="55" spans="1:9" x14ac:dyDescent="0.25">
      <c r="A55" t="s">
        <v>19</v>
      </c>
      <c r="B55" t="s">
        <v>21</v>
      </c>
      <c r="C55" s="3">
        <v>3</v>
      </c>
      <c r="D55" s="2">
        <v>45517</v>
      </c>
      <c r="E55" s="7">
        <v>2024</v>
      </c>
      <c r="F55" s="2" t="s">
        <v>12</v>
      </c>
      <c r="G55" t="str">
        <f t="shared" si="0"/>
        <v>Doubek_LH_St_Martin_3_Aug_2024</v>
      </c>
      <c r="H55" s="3">
        <v>656</v>
      </c>
      <c r="I55" t="s">
        <v>13</v>
      </c>
    </row>
    <row r="56" spans="1:9" x14ac:dyDescent="0.25">
      <c r="A56" t="s">
        <v>19</v>
      </c>
      <c r="B56" t="s">
        <v>21</v>
      </c>
      <c r="C56" s="3">
        <v>3.5</v>
      </c>
      <c r="D56" s="2">
        <v>45517</v>
      </c>
      <c r="E56" s="7">
        <v>2024</v>
      </c>
      <c r="F56" s="2" t="s">
        <v>12</v>
      </c>
      <c r="G56" t="str">
        <f t="shared" si="0"/>
        <v>Doubek_LH_St_Martin_3.5_Aug_2024</v>
      </c>
      <c r="H56" s="3">
        <v>578.20000000000005</v>
      </c>
      <c r="I56" t="s">
        <v>13</v>
      </c>
    </row>
    <row r="57" spans="1:9" x14ac:dyDescent="0.25">
      <c r="A57" t="s">
        <v>19</v>
      </c>
      <c r="B57" t="s">
        <v>21</v>
      </c>
      <c r="C57" s="3">
        <v>4</v>
      </c>
      <c r="D57" s="2">
        <v>45517</v>
      </c>
      <c r="E57" s="7">
        <v>2024</v>
      </c>
      <c r="F57" s="2" t="s">
        <v>12</v>
      </c>
      <c r="G57" t="str">
        <f t="shared" si="0"/>
        <v>Doubek_LH_St_Martin_4_Aug_2024</v>
      </c>
      <c r="H57" s="3">
        <v>535.4</v>
      </c>
      <c r="I57" t="s">
        <v>13</v>
      </c>
    </row>
    <row r="58" spans="1:9" x14ac:dyDescent="0.25">
      <c r="A58" t="s">
        <v>19</v>
      </c>
      <c r="B58" t="s">
        <v>21</v>
      </c>
      <c r="C58" s="3">
        <v>4.5</v>
      </c>
      <c r="D58" s="2">
        <v>45517</v>
      </c>
      <c r="E58" s="7">
        <v>2024</v>
      </c>
      <c r="F58" s="2" t="s">
        <v>12</v>
      </c>
      <c r="G58" t="str">
        <f t="shared" si="0"/>
        <v>Doubek_LH_St_Martin_4.5_Aug_2024</v>
      </c>
      <c r="H58" s="3">
        <v>511.7</v>
      </c>
      <c r="I58" t="s">
        <v>13</v>
      </c>
    </row>
    <row r="59" spans="1:9" x14ac:dyDescent="0.25">
      <c r="A59" t="s">
        <v>19</v>
      </c>
      <c r="B59" t="s">
        <v>21</v>
      </c>
      <c r="C59" s="3">
        <v>5</v>
      </c>
      <c r="D59" s="2">
        <v>45517</v>
      </c>
      <c r="E59" s="7">
        <v>2024</v>
      </c>
      <c r="F59" s="2" t="s">
        <v>12</v>
      </c>
      <c r="G59" t="str">
        <f t="shared" si="0"/>
        <v>Doubek_LH_St_Martin_5_Aug_2024</v>
      </c>
      <c r="H59" s="3">
        <v>479.3</v>
      </c>
      <c r="I59" t="s">
        <v>13</v>
      </c>
    </row>
    <row r="60" spans="1:9" x14ac:dyDescent="0.25">
      <c r="A60" t="s">
        <v>19</v>
      </c>
      <c r="B60" t="s">
        <v>21</v>
      </c>
      <c r="C60" s="3">
        <v>5.5</v>
      </c>
      <c r="D60" s="2">
        <v>45517</v>
      </c>
      <c r="E60" s="7">
        <v>2024</v>
      </c>
      <c r="F60" s="2" t="s">
        <v>12</v>
      </c>
      <c r="G60" t="str">
        <f t="shared" si="0"/>
        <v>Doubek_LH_St_Martin_5.5_Aug_2024</v>
      </c>
      <c r="H60" s="3">
        <v>432.3</v>
      </c>
      <c r="I60" t="s">
        <v>13</v>
      </c>
    </row>
    <row r="61" spans="1:9" x14ac:dyDescent="0.25">
      <c r="A61" t="s">
        <v>19</v>
      </c>
      <c r="B61" t="s">
        <v>21</v>
      </c>
      <c r="C61" s="3">
        <v>6</v>
      </c>
      <c r="D61" s="2">
        <v>45517</v>
      </c>
      <c r="E61" s="7">
        <v>2024</v>
      </c>
      <c r="F61" s="2" t="s">
        <v>12</v>
      </c>
      <c r="G61" t="str">
        <f t="shared" si="0"/>
        <v>Doubek_LH_St_Martin_6_Aug_2024</v>
      </c>
      <c r="H61" s="3">
        <v>410.8</v>
      </c>
      <c r="I61" t="s">
        <v>13</v>
      </c>
    </row>
    <row r="62" spans="1:9" x14ac:dyDescent="0.25">
      <c r="A62" t="s">
        <v>19</v>
      </c>
      <c r="B62" t="s">
        <v>21</v>
      </c>
      <c r="C62" s="3">
        <v>6.5</v>
      </c>
      <c r="D62" s="2">
        <v>45517</v>
      </c>
      <c r="E62" s="7">
        <v>2024</v>
      </c>
      <c r="F62" s="2" t="s">
        <v>12</v>
      </c>
      <c r="G62" t="str">
        <f t="shared" si="0"/>
        <v>Doubek_LH_St_Martin_6.5_Aug_2024</v>
      </c>
      <c r="H62" s="3">
        <v>378.7</v>
      </c>
      <c r="I62" t="s">
        <v>13</v>
      </c>
    </row>
    <row r="63" spans="1:9" x14ac:dyDescent="0.25">
      <c r="A63" t="s">
        <v>19</v>
      </c>
      <c r="B63" t="s">
        <v>21</v>
      </c>
      <c r="C63" s="3">
        <v>7</v>
      </c>
      <c r="D63" s="2">
        <v>45517</v>
      </c>
      <c r="E63" s="7">
        <v>2024</v>
      </c>
      <c r="F63" s="2" t="s">
        <v>12</v>
      </c>
      <c r="G63" t="str">
        <f t="shared" si="0"/>
        <v>Doubek_LH_St_Martin_7_Aug_2024</v>
      </c>
      <c r="H63" s="3">
        <v>360.1</v>
      </c>
      <c r="I63" t="s">
        <v>13</v>
      </c>
    </row>
    <row r="64" spans="1:9" x14ac:dyDescent="0.25">
      <c r="A64" t="s">
        <v>19</v>
      </c>
      <c r="B64" t="s">
        <v>21</v>
      </c>
      <c r="C64" s="3">
        <v>7.5</v>
      </c>
      <c r="D64" s="2">
        <v>45517</v>
      </c>
      <c r="E64" s="7">
        <v>2024</v>
      </c>
      <c r="F64" s="2" t="s">
        <v>12</v>
      </c>
      <c r="G64" t="str">
        <f t="shared" si="0"/>
        <v>Doubek_LH_St_Martin_7.5_Aug_2024</v>
      </c>
      <c r="H64" s="3">
        <v>337.6</v>
      </c>
      <c r="I64" t="s">
        <v>13</v>
      </c>
    </row>
    <row r="65" spans="1:10" x14ac:dyDescent="0.25">
      <c r="A65" t="s">
        <v>19</v>
      </c>
      <c r="B65" t="s">
        <v>21</v>
      </c>
      <c r="C65" s="3">
        <v>8</v>
      </c>
      <c r="D65" s="2">
        <v>45517</v>
      </c>
      <c r="E65" s="7">
        <v>2024</v>
      </c>
      <c r="F65" s="2" t="s">
        <v>12</v>
      </c>
      <c r="G65" t="str">
        <f t="shared" si="0"/>
        <v>Doubek_LH_St_Martin_8_Aug_2024</v>
      </c>
      <c r="H65" s="3">
        <v>324.60000000000002</v>
      </c>
      <c r="I65" t="s">
        <v>13</v>
      </c>
    </row>
    <row r="66" spans="1:10" x14ac:dyDescent="0.25">
      <c r="A66" t="s">
        <v>19</v>
      </c>
      <c r="B66" t="s">
        <v>21</v>
      </c>
      <c r="C66" s="3">
        <v>8.5</v>
      </c>
      <c r="D66" s="2">
        <v>45517</v>
      </c>
      <c r="E66" s="7">
        <v>2024</v>
      </c>
      <c r="F66" s="2" t="s">
        <v>12</v>
      </c>
      <c r="G66" t="str">
        <f t="shared" si="0"/>
        <v>Doubek_LH_St_Martin_8.5_Aug_2024</v>
      </c>
      <c r="H66" s="3">
        <v>304.60000000000002</v>
      </c>
      <c r="I66" t="s">
        <v>13</v>
      </c>
    </row>
    <row r="67" spans="1:10" x14ac:dyDescent="0.25">
      <c r="A67" t="s">
        <v>19</v>
      </c>
      <c r="B67" t="s">
        <v>21</v>
      </c>
      <c r="C67" s="3">
        <v>9</v>
      </c>
      <c r="D67" s="2">
        <v>45517</v>
      </c>
      <c r="E67" s="7">
        <v>2024</v>
      </c>
      <c r="F67" s="2" t="s">
        <v>12</v>
      </c>
      <c r="G67" t="str">
        <f t="shared" ref="G67:G130" si="1">CONCATENATE(A67,"_",B67,"_",C67,"_",F67,"_",E67)</f>
        <v>Doubek_LH_St_Martin_9_Aug_2024</v>
      </c>
      <c r="H67" s="3">
        <v>276.7</v>
      </c>
      <c r="I67" t="s">
        <v>13</v>
      </c>
    </row>
    <row r="68" spans="1:10" x14ac:dyDescent="0.25">
      <c r="A68" t="s">
        <v>19</v>
      </c>
      <c r="B68" t="s">
        <v>21</v>
      </c>
      <c r="C68" s="3">
        <v>9.5</v>
      </c>
      <c r="D68" s="2">
        <v>45517</v>
      </c>
      <c r="E68" s="7">
        <v>2024</v>
      </c>
      <c r="F68" s="2" t="s">
        <v>12</v>
      </c>
      <c r="G68" t="str">
        <f t="shared" si="1"/>
        <v>Doubek_LH_St_Martin_9.5_Aug_2024</v>
      </c>
      <c r="H68" s="3">
        <v>217.2</v>
      </c>
      <c r="I68" t="s">
        <v>13</v>
      </c>
    </row>
    <row r="69" spans="1:10" x14ac:dyDescent="0.25">
      <c r="A69" t="s">
        <v>15</v>
      </c>
      <c r="B69" t="s">
        <v>14</v>
      </c>
      <c r="C69" t="s">
        <v>10</v>
      </c>
      <c r="D69" s="2">
        <v>45426</v>
      </c>
      <c r="E69" s="7">
        <v>2024</v>
      </c>
      <c r="F69" s="2" t="s">
        <v>22</v>
      </c>
      <c r="G69" t="str">
        <f t="shared" si="1"/>
        <v>Wagner_SCS1_air_May_2024</v>
      </c>
      <c r="H69" s="3">
        <v>625.5</v>
      </c>
      <c r="I69" t="s">
        <v>13</v>
      </c>
    </row>
    <row r="70" spans="1:10" x14ac:dyDescent="0.25">
      <c r="A70" t="s">
        <v>15</v>
      </c>
      <c r="B70" t="s">
        <v>14</v>
      </c>
      <c r="C70" s="3">
        <v>0</v>
      </c>
      <c r="D70" s="2">
        <v>45426</v>
      </c>
      <c r="E70" s="7">
        <v>2024</v>
      </c>
      <c r="F70" s="2" t="s">
        <v>22</v>
      </c>
      <c r="G70" t="str">
        <f t="shared" si="1"/>
        <v>Wagner_SCS1_0_May_2024</v>
      </c>
      <c r="H70" s="3">
        <v>366.4</v>
      </c>
      <c r="I70" t="s">
        <v>13</v>
      </c>
    </row>
    <row r="71" spans="1:10" x14ac:dyDescent="0.25">
      <c r="A71" t="s">
        <v>15</v>
      </c>
      <c r="B71" t="s">
        <v>14</v>
      </c>
      <c r="C71" s="3">
        <v>0.5</v>
      </c>
      <c r="D71" s="2">
        <v>45426</v>
      </c>
      <c r="E71" s="7">
        <v>2024</v>
      </c>
      <c r="F71" s="2" t="s">
        <v>22</v>
      </c>
      <c r="G71" t="str">
        <f t="shared" si="1"/>
        <v>Wagner_SCS1_0.5_May_2024</v>
      </c>
      <c r="H71" s="3">
        <v>260.5</v>
      </c>
      <c r="I71" t="s">
        <v>13</v>
      </c>
    </row>
    <row r="72" spans="1:10" x14ac:dyDescent="0.25">
      <c r="A72" t="s">
        <v>15</v>
      </c>
      <c r="B72" t="s">
        <v>14</v>
      </c>
      <c r="C72" s="3">
        <v>1</v>
      </c>
      <c r="D72" s="2">
        <v>45426</v>
      </c>
      <c r="E72" s="7">
        <v>2024</v>
      </c>
      <c r="F72" s="2" t="s">
        <v>22</v>
      </c>
      <c r="G72" t="str">
        <f t="shared" si="1"/>
        <v>Wagner_SCS1_1_May_2024</v>
      </c>
      <c r="H72" s="3">
        <v>200</v>
      </c>
      <c r="I72" t="s">
        <v>13</v>
      </c>
    </row>
    <row r="73" spans="1:10" x14ac:dyDescent="0.25">
      <c r="A73" t="s">
        <v>15</v>
      </c>
      <c r="B73" t="s">
        <v>14</v>
      </c>
      <c r="C73" s="3">
        <v>1.5</v>
      </c>
      <c r="D73" s="2">
        <v>45426</v>
      </c>
      <c r="E73" s="7">
        <v>2024</v>
      </c>
      <c r="F73" s="2" t="s">
        <v>22</v>
      </c>
      <c r="G73" t="str">
        <f t="shared" si="1"/>
        <v>Wagner_SCS1_1.5_May_2024</v>
      </c>
      <c r="H73" s="3">
        <v>142.6</v>
      </c>
      <c r="I73" t="s">
        <v>13</v>
      </c>
    </row>
    <row r="74" spans="1:10" x14ac:dyDescent="0.25">
      <c r="A74" t="s">
        <v>7</v>
      </c>
      <c r="B74" t="s">
        <v>8</v>
      </c>
      <c r="C74" t="s">
        <v>10</v>
      </c>
      <c r="D74" s="2">
        <v>45441</v>
      </c>
      <c r="E74" s="7">
        <v>2024</v>
      </c>
      <c r="F74" s="2" t="s">
        <v>22</v>
      </c>
      <c r="G74" t="str">
        <f t="shared" si="1"/>
        <v>Vick_Majors_Superior_GLRC_Dock_air_May_2024</v>
      </c>
      <c r="H74">
        <v>3654.88</v>
      </c>
      <c r="I74" t="s">
        <v>13</v>
      </c>
      <c r="J74" s="3"/>
    </row>
    <row r="75" spans="1:10" x14ac:dyDescent="0.25">
      <c r="A75" t="s">
        <v>7</v>
      </c>
      <c r="B75" t="s">
        <v>8</v>
      </c>
      <c r="C75" s="3">
        <v>0</v>
      </c>
      <c r="D75" s="2">
        <v>45441</v>
      </c>
      <c r="E75" s="7">
        <v>2024</v>
      </c>
      <c r="F75" s="2" t="s">
        <v>22</v>
      </c>
      <c r="G75" t="str">
        <f t="shared" si="1"/>
        <v>Vick_Majors_Superior_GLRC_Dock_0_May_2024</v>
      </c>
      <c r="H75">
        <v>1829.7243000000001</v>
      </c>
      <c r="I75" t="s">
        <v>13</v>
      </c>
      <c r="J75" s="3"/>
    </row>
    <row r="76" spans="1:10" x14ac:dyDescent="0.25">
      <c r="A76" t="s">
        <v>7</v>
      </c>
      <c r="B76" t="s">
        <v>8</v>
      </c>
      <c r="C76" s="3">
        <v>1</v>
      </c>
      <c r="D76" s="2">
        <v>45441</v>
      </c>
      <c r="E76" s="7">
        <v>2024</v>
      </c>
      <c r="F76" s="2" t="s">
        <v>22</v>
      </c>
      <c r="G76" t="str">
        <f t="shared" si="1"/>
        <v>Vick_Majors_Superior_GLRC_Dock_1_May_2024</v>
      </c>
      <c r="H76">
        <v>525.38900000000001</v>
      </c>
      <c r="I76" t="s">
        <v>13</v>
      </c>
      <c r="J76" s="3"/>
    </row>
    <row r="77" spans="1:10" x14ac:dyDescent="0.25">
      <c r="A77" t="s">
        <v>7</v>
      </c>
      <c r="B77" t="s">
        <v>8</v>
      </c>
      <c r="C77" s="3">
        <v>1.5</v>
      </c>
      <c r="D77" s="2">
        <v>45441</v>
      </c>
      <c r="E77" s="7">
        <v>2024</v>
      </c>
      <c r="F77" s="2" t="s">
        <v>22</v>
      </c>
      <c r="G77" t="str">
        <f t="shared" si="1"/>
        <v>Vick_Majors_Superior_GLRC_Dock_1.5_May_2024</v>
      </c>
      <c r="H77">
        <v>137.28643</v>
      </c>
      <c r="I77" t="s">
        <v>13</v>
      </c>
      <c r="J77" s="3"/>
    </row>
    <row r="78" spans="1:10" x14ac:dyDescent="0.25">
      <c r="A78" t="s">
        <v>7</v>
      </c>
      <c r="B78" t="s">
        <v>8</v>
      </c>
      <c r="C78" s="3">
        <v>2</v>
      </c>
      <c r="D78" s="2">
        <v>45441</v>
      </c>
      <c r="E78" s="7">
        <v>2024</v>
      </c>
      <c r="F78" s="2" t="s">
        <v>22</v>
      </c>
      <c r="G78" t="str">
        <f t="shared" si="1"/>
        <v>Vick_Majors_Superior_GLRC_Dock_2_May_2024</v>
      </c>
      <c r="H78">
        <v>100.50920000000001</v>
      </c>
      <c r="I78" t="s">
        <v>13</v>
      </c>
      <c r="J78" s="3"/>
    </row>
    <row r="79" spans="1:10" x14ac:dyDescent="0.25">
      <c r="A79" t="s">
        <v>7</v>
      </c>
      <c r="B79" t="s">
        <v>8</v>
      </c>
      <c r="C79" s="3">
        <v>2.5</v>
      </c>
      <c r="D79" s="2">
        <v>45441</v>
      </c>
      <c r="E79" s="7">
        <v>2024</v>
      </c>
      <c r="F79" s="2" t="s">
        <v>22</v>
      </c>
      <c r="G79" t="str">
        <f t="shared" si="1"/>
        <v>Vick_Majors_Superior_GLRC_Dock_2.5_May_2024</v>
      </c>
      <c r="H79">
        <v>102.79350000000001</v>
      </c>
      <c r="I79" t="s">
        <v>13</v>
      </c>
      <c r="J79" s="3"/>
    </row>
    <row r="80" spans="1:10" x14ac:dyDescent="0.25">
      <c r="A80" t="s">
        <v>7</v>
      </c>
      <c r="B80" t="s">
        <v>8</v>
      </c>
      <c r="C80" s="3">
        <v>3</v>
      </c>
      <c r="D80" s="2">
        <v>45441</v>
      </c>
      <c r="E80" s="7">
        <v>2024</v>
      </c>
      <c r="F80" s="2" t="s">
        <v>22</v>
      </c>
      <c r="G80" t="str">
        <f t="shared" si="1"/>
        <v>Vick_Majors_Superior_GLRC_Dock_3_May_2024</v>
      </c>
      <c r="H80">
        <v>66.244699999999995</v>
      </c>
      <c r="I80" t="s">
        <v>13</v>
      </c>
      <c r="J80" s="3"/>
    </row>
    <row r="81" spans="1:10" x14ac:dyDescent="0.25">
      <c r="A81" t="s">
        <v>7</v>
      </c>
      <c r="B81" t="s">
        <v>8</v>
      </c>
      <c r="C81" s="3">
        <v>3.5</v>
      </c>
      <c r="D81" s="2">
        <v>45441</v>
      </c>
      <c r="E81" s="7">
        <v>2024</v>
      </c>
      <c r="F81" s="2" t="s">
        <v>22</v>
      </c>
      <c r="G81" t="str">
        <f t="shared" si="1"/>
        <v>Vick_Majors_Superior_GLRC_Dock_3.5_May_2024</v>
      </c>
      <c r="H81">
        <v>114.215</v>
      </c>
      <c r="I81" t="s">
        <v>13</v>
      </c>
      <c r="J81" s="3"/>
    </row>
    <row r="82" spans="1:10" x14ac:dyDescent="0.25">
      <c r="A82" t="s">
        <v>7</v>
      </c>
      <c r="B82" t="s">
        <v>8</v>
      </c>
      <c r="C82" s="3">
        <v>4</v>
      </c>
      <c r="D82" s="2">
        <v>45441</v>
      </c>
      <c r="E82" s="7">
        <v>2024</v>
      </c>
      <c r="F82" s="2" t="s">
        <v>22</v>
      </c>
      <c r="G82" t="str">
        <f t="shared" si="1"/>
        <v>Vick_Majors_Superior_GLRC_Dock_4_May_2024</v>
      </c>
      <c r="H82">
        <v>75.610330000000005</v>
      </c>
      <c r="I82" t="s">
        <v>13</v>
      </c>
      <c r="J82" s="3"/>
    </row>
    <row r="83" spans="1:10" x14ac:dyDescent="0.25">
      <c r="A83" t="s">
        <v>7</v>
      </c>
      <c r="B83" t="s">
        <v>8</v>
      </c>
      <c r="C83" s="3">
        <v>4.5</v>
      </c>
      <c r="D83" s="2">
        <v>45441</v>
      </c>
      <c r="E83" s="7">
        <v>2024</v>
      </c>
      <c r="F83" s="2" t="s">
        <v>22</v>
      </c>
      <c r="G83" t="str">
        <f t="shared" si="1"/>
        <v>Vick_Majors_Superior_GLRC_Dock_4.5_May_2024</v>
      </c>
      <c r="H83">
        <v>36.5488</v>
      </c>
      <c r="I83" t="s">
        <v>13</v>
      </c>
      <c r="J83" s="3"/>
    </row>
    <row r="84" spans="1:10" x14ac:dyDescent="0.25">
      <c r="A84" t="s">
        <v>7</v>
      </c>
      <c r="B84" t="s">
        <v>8</v>
      </c>
      <c r="C84" s="3">
        <v>5</v>
      </c>
      <c r="D84" s="2">
        <v>45441</v>
      </c>
      <c r="E84" s="7">
        <v>2024</v>
      </c>
      <c r="F84" s="2" t="s">
        <v>22</v>
      </c>
      <c r="G84" t="str">
        <f t="shared" si="1"/>
        <v>Vick_Majors_Superior_GLRC_Dock_5_May_2024</v>
      </c>
      <c r="H84">
        <v>28.553750000000001</v>
      </c>
      <c r="I84" t="s">
        <v>13</v>
      </c>
      <c r="J84" s="3"/>
    </row>
    <row r="85" spans="1:10" x14ac:dyDescent="0.25">
      <c r="A85" t="s">
        <v>7</v>
      </c>
      <c r="B85" t="s">
        <v>8</v>
      </c>
      <c r="C85" s="3">
        <v>5.5</v>
      </c>
      <c r="D85" s="2">
        <v>45441</v>
      </c>
      <c r="E85" s="7">
        <v>2024</v>
      </c>
      <c r="F85" s="2" t="s">
        <v>22</v>
      </c>
      <c r="G85" t="str">
        <f t="shared" si="1"/>
        <v>Vick_Majors_Superior_GLRC_Dock_5.5_May_2024</v>
      </c>
      <c r="H85">
        <v>26.726310000000002</v>
      </c>
      <c r="I85" t="s">
        <v>13</v>
      </c>
      <c r="J85" s="3"/>
    </row>
    <row r="86" spans="1:10" x14ac:dyDescent="0.25">
      <c r="A86" t="s">
        <v>7</v>
      </c>
      <c r="B86" t="s">
        <v>8</v>
      </c>
      <c r="C86" s="3">
        <v>6</v>
      </c>
      <c r="D86" s="2">
        <v>45441</v>
      </c>
      <c r="E86" s="7">
        <v>2024</v>
      </c>
      <c r="F86" s="2" t="s">
        <v>22</v>
      </c>
      <c r="G86" t="str">
        <f t="shared" si="1"/>
        <v>Vick_Majors_Superior_GLRC_Dock_6_May_2024</v>
      </c>
      <c r="H86">
        <v>19.416550000000001</v>
      </c>
      <c r="I86" t="s">
        <v>13</v>
      </c>
      <c r="J86" s="3"/>
    </row>
    <row r="87" spans="1:10" x14ac:dyDescent="0.25">
      <c r="A87" t="s">
        <v>7</v>
      </c>
      <c r="B87" t="s">
        <v>8</v>
      </c>
      <c r="C87" s="3">
        <v>7</v>
      </c>
      <c r="D87" s="2">
        <v>45441</v>
      </c>
      <c r="E87" s="7">
        <v>2024</v>
      </c>
      <c r="F87" s="2" t="s">
        <v>22</v>
      </c>
      <c r="G87" t="str">
        <f t="shared" si="1"/>
        <v>Vick_Majors_Superior_GLRC_Dock_7_May_2024</v>
      </c>
      <c r="H87">
        <v>9.3656300000000012</v>
      </c>
      <c r="I87" t="s">
        <v>13</v>
      </c>
      <c r="J87" s="3"/>
    </row>
    <row r="88" spans="1:10" x14ac:dyDescent="0.25">
      <c r="A88" t="s">
        <v>7</v>
      </c>
      <c r="B88" t="s">
        <v>8</v>
      </c>
      <c r="C88" s="3">
        <v>8</v>
      </c>
      <c r="D88" s="2">
        <v>45441</v>
      </c>
      <c r="E88" s="7">
        <v>2024</v>
      </c>
      <c r="F88" s="2" t="s">
        <v>22</v>
      </c>
      <c r="G88" t="str">
        <f t="shared" si="1"/>
        <v>Vick_Majors_Superior_GLRC_Dock_8_May_2024</v>
      </c>
      <c r="H88">
        <v>4.7970300000000003</v>
      </c>
      <c r="I88" t="s">
        <v>13</v>
      </c>
      <c r="J88" s="3"/>
    </row>
    <row r="89" spans="1:10" x14ac:dyDescent="0.25">
      <c r="A89" t="s">
        <v>7</v>
      </c>
      <c r="B89" t="s">
        <v>8</v>
      </c>
      <c r="C89" s="3">
        <v>9</v>
      </c>
      <c r="D89" s="2">
        <v>45441</v>
      </c>
      <c r="E89" s="7">
        <v>2024</v>
      </c>
      <c r="F89" s="2" t="s">
        <v>22</v>
      </c>
      <c r="G89" t="str">
        <f t="shared" si="1"/>
        <v>Vick_Majors_Superior_GLRC_Dock_9_May_2024</v>
      </c>
      <c r="H89">
        <v>2.7411600000000003</v>
      </c>
      <c r="I89" t="s">
        <v>13</v>
      </c>
      <c r="J89" s="3"/>
    </row>
    <row r="90" spans="1:10" x14ac:dyDescent="0.25">
      <c r="A90" t="s">
        <v>7</v>
      </c>
      <c r="B90" t="s">
        <v>8</v>
      </c>
      <c r="C90" s="3">
        <v>10</v>
      </c>
      <c r="D90" s="2">
        <v>45441</v>
      </c>
      <c r="E90" s="7">
        <v>2024</v>
      </c>
      <c r="F90" s="2" t="s">
        <v>22</v>
      </c>
      <c r="G90" t="str">
        <f t="shared" si="1"/>
        <v>Vick_Majors_Superior_GLRC_Dock_10_May_2024</v>
      </c>
      <c r="H90">
        <v>2.7411600000000003</v>
      </c>
      <c r="I90" t="s">
        <v>13</v>
      </c>
      <c r="J90" s="3"/>
    </row>
    <row r="91" spans="1:10" x14ac:dyDescent="0.25">
      <c r="A91" t="s">
        <v>19</v>
      </c>
      <c r="B91" t="s">
        <v>20</v>
      </c>
      <c r="C91" t="s">
        <v>10</v>
      </c>
      <c r="D91" s="2">
        <v>45427</v>
      </c>
      <c r="E91" s="7">
        <v>2024</v>
      </c>
      <c r="F91" s="2" t="s">
        <v>22</v>
      </c>
      <c r="G91" t="str">
        <f t="shared" si="1"/>
        <v>Doubek_LS_Whitefish_Bay_air_May_2024</v>
      </c>
      <c r="H91" s="3">
        <v>2034</v>
      </c>
      <c r="I91" t="s">
        <v>13</v>
      </c>
    </row>
    <row r="92" spans="1:10" x14ac:dyDescent="0.25">
      <c r="A92" t="s">
        <v>19</v>
      </c>
      <c r="B92" t="s">
        <v>20</v>
      </c>
      <c r="C92" s="3">
        <v>0.1</v>
      </c>
      <c r="D92" s="2">
        <v>45427</v>
      </c>
      <c r="E92" s="7">
        <v>2024</v>
      </c>
      <c r="F92" s="2" t="s">
        <v>22</v>
      </c>
      <c r="G92" t="str">
        <f t="shared" si="1"/>
        <v>Doubek_LS_Whitefish_Bay_0.1_May_2024</v>
      </c>
      <c r="H92" s="3">
        <v>562</v>
      </c>
      <c r="I92" t="s">
        <v>13</v>
      </c>
    </row>
    <row r="93" spans="1:10" x14ac:dyDescent="0.25">
      <c r="A93" t="s">
        <v>19</v>
      </c>
      <c r="B93" t="s">
        <v>20</v>
      </c>
      <c r="C93" s="3">
        <v>0.5</v>
      </c>
      <c r="D93" s="2">
        <v>45427</v>
      </c>
      <c r="E93" s="7">
        <v>2024</v>
      </c>
      <c r="F93" s="2" t="s">
        <v>22</v>
      </c>
      <c r="G93" t="str">
        <f t="shared" si="1"/>
        <v>Doubek_LS_Whitefish_Bay_0.5_May_2024</v>
      </c>
      <c r="H93" s="3">
        <v>237</v>
      </c>
      <c r="I93" t="s">
        <v>13</v>
      </c>
    </row>
    <row r="94" spans="1:10" x14ac:dyDescent="0.25">
      <c r="A94" t="s">
        <v>19</v>
      </c>
      <c r="B94" t="s">
        <v>20</v>
      </c>
      <c r="C94" s="3">
        <v>1</v>
      </c>
      <c r="D94" s="2">
        <v>45427</v>
      </c>
      <c r="E94" s="7">
        <v>2024</v>
      </c>
      <c r="F94" s="2" t="s">
        <v>22</v>
      </c>
      <c r="G94" t="str">
        <f t="shared" si="1"/>
        <v>Doubek_LS_Whitefish_Bay_1_May_2024</v>
      </c>
      <c r="H94" s="3">
        <v>160</v>
      </c>
      <c r="I94" t="s">
        <v>13</v>
      </c>
    </row>
    <row r="95" spans="1:10" x14ac:dyDescent="0.25">
      <c r="A95" t="s">
        <v>19</v>
      </c>
      <c r="B95" t="s">
        <v>20</v>
      </c>
      <c r="C95" s="3">
        <v>1.5</v>
      </c>
      <c r="D95" s="2">
        <v>45427</v>
      </c>
      <c r="E95" s="7">
        <v>2024</v>
      </c>
      <c r="F95" s="2" t="s">
        <v>22</v>
      </c>
      <c r="G95" t="str">
        <f t="shared" si="1"/>
        <v>Doubek_LS_Whitefish_Bay_1.5_May_2024</v>
      </c>
      <c r="H95" s="3">
        <v>91</v>
      </c>
      <c r="I95" t="s">
        <v>13</v>
      </c>
    </row>
    <row r="96" spans="1:10" x14ac:dyDescent="0.25">
      <c r="A96" t="s">
        <v>19</v>
      </c>
      <c r="B96" t="s">
        <v>20</v>
      </c>
      <c r="C96" s="3">
        <v>2</v>
      </c>
      <c r="D96" s="2">
        <v>45427</v>
      </c>
      <c r="E96" s="7">
        <v>2024</v>
      </c>
      <c r="F96" s="2" t="s">
        <v>22</v>
      </c>
      <c r="G96" t="str">
        <f t="shared" si="1"/>
        <v>Doubek_LS_Whitefish_Bay_2_May_2024</v>
      </c>
      <c r="H96" s="3">
        <v>69</v>
      </c>
      <c r="I96" t="s">
        <v>13</v>
      </c>
    </row>
    <row r="97" spans="1:9" x14ac:dyDescent="0.25">
      <c r="A97" t="s">
        <v>19</v>
      </c>
      <c r="B97" t="s">
        <v>20</v>
      </c>
      <c r="C97" s="3">
        <v>2.5</v>
      </c>
      <c r="D97" s="2">
        <v>45427</v>
      </c>
      <c r="E97" s="7">
        <v>2024</v>
      </c>
      <c r="F97" s="2" t="s">
        <v>22</v>
      </c>
      <c r="G97" t="str">
        <f t="shared" si="1"/>
        <v>Doubek_LS_Whitefish_Bay_2.5_May_2024</v>
      </c>
      <c r="H97" s="3">
        <v>52</v>
      </c>
      <c r="I97" t="s">
        <v>13</v>
      </c>
    </row>
    <row r="98" spans="1:9" x14ac:dyDescent="0.25">
      <c r="A98" t="s">
        <v>19</v>
      </c>
      <c r="B98" t="s">
        <v>20</v>
      </c>
      <c r="C98" s="3">
        <v>3</v>
      </c>
      <c r="D98" s="2">
        <v>45427</v>
      </c>
      <c r="E98" s="7">
        <v>2024</v>
      </c>
      <c r="F98" s="2" t="s">
        <v>22</v>
      </c>
      <c r="G98" t="str">
        <f t="shared" si="1"/>
        <v>Doubek_LS_Whitefish_Bay_3_May_2024</v>
      </c>
      <c r="H98" s="3">
        <v>30</v>
      </c>
      <c r="I98" t="s">
        <v>13</v>
      </c>
    </row>
    <row r="99" spans="1:9" x14ac:dyDescent="0.25">
      <c r="A99" t="s">
        <v>19</v>
      </c>
      <c r="B99" t="s">
        <v>20</v>
      </c>
      <c r="C99" s="3">
        <v>3.5</v>
      </c>
      <c r="D99" s="2">
        <v>45427</v>
      </c>
      <c r="E99" s="7">
        <v>2024</v>
      </c>
      <c r="F99" s="2" t="s">
        <v>22</v>
      </c>
      <c r="G99" t="str">
        <f t="shared" si="1"/>
        <v>Doubek_LS_Whitefish_Bay_3.5_May_2024</v>
      </c>
      <c r="H99" s="3">
        <v>28</v>
      </c>
      <c r="I99" t="s">
        <v>13</v>
      </c>
    </row>
    <row r="100" spans="1:9" x14ac:dyDescent="0.25">
      <c r="A100" t="s">
        <v>19</v>
      </c>
      <c r="B100" t="s">
        <v>20</v>
      </c>
      <c r="C100" s="3">
        <v>4</v>
      </c>
      <c r="D100" s="2">
        <v>45427</v>
      </c>
      <c r="E100" s="7">
        <v>2024</v>
      </c>
      <c r="F100" s="2" t="s">
        <v>22</v>
      </c>
      <c r="G100" t="str">
        <f t="shared" si="1"/>
        <v>Doubek_LS_Whitefish_Bay_4_May_2024</v>
      </c>
      <c r="H100" s="3">
        <v>23</v>
      </c>
      <c r="I100" t="s">
        <v>13</v>
      </c>
    </row>
    <row r="101" spans="1:9" x14ac:dyDescent="0.25">
      <c r="A101" t="s">
        <v>19</v>
      </c>
      <c r="B101" t="s">
        <v>20</v>
      </c>
      <c r="C101" s="3">
        <v>4.5</v>
      </c>
      <c r="D101" s="2">
        <v>45427</v>
      </c>
      <c r="E101" s="7">
        <v>2024</v>
      </c>
      <c r="F101" s="2" t="s">
        <v>22</v>
      </c>
      <c r="G101" t="str">
        <f t="shared" si="1"/>
        <v>Doubek_LS_Whitefish_Bay_4.5_May_2024</v>
      </c>
      <c r="H101" s="3">
        <v>16</v>
      </c>
      <c r="I101" t="s">
        <v>13</v>
      </c>
    </row>
    <row r="102" spans="1:9" x14ac:dyDescent="0.25">
      <c r="A102" t="s">
        <v>19</v>
      </c>
      <c r="B102" t="s">
        <v>20</v>
      </c>
      <c r="C102" s="3">
        <v>5</v>
      </c>
      <c r="D102" s="2">
        <v>45427</v>
      </c>
      <c r="E102" s="7">
        <v>2024</v>
      </c>
      <c r="F102" s="2" t="s">
        <v>22</v>
      </c>
      <c r="G102" t="str">
        <f t="shared" si="1"/>
        <v>Doubek_LS_Whitefish_Bay_5_May_2024</v>
      </c>
      <c r="H102" s="3">
        <v>14</v>
      </c>
      <c r="I102" t="s">
        <v>13</v>
      </c>
    </row>
    <row r="103" spans="1:9" x14ac:dyDescent="0.25">
      <c r="A103" t="s">
        <v>19</v>
      </c>
      <c r="B103" t="s">
        <v>20</v>
      </c>
      <c r="C103" s="3">
        <v>5.5</v>
      </c>
      <c r="D103" s="2">
        <v>45427</v>
      </c>
      <c r="E103" s="7">
        <v>2024</v>
      </c>
      <c r="F103" s="2" t="s">
        <v>22</v>
      </c>
      <c r="G103" t="str">
        <f t="shared" si="1"/>
        <v>Doubek_LS_Whitefish_Bay_5.5_May_2024</v>
      </c>
      <c r="H103" s="3">
        <v>12</v>
      </c>
      <c r="I103" t="s">
        <v>13</v>
      </c>
    </row>
    <row r="104" spans="1:9" x14ac:dyDescent="0.25">
      <c r="A104" t="s">
        <v>19</v>
      </c>
      <c r="B104" t="s">
        <v>20</v>
      </c>
      <c r="C104" s="3">
        <v>6</v>
      </c>
      <c r="D104" s="2">
        <v>45427</v>
      </c>
      <c r="E104" s="7">
        <v>2024</v>
      </c>
      <c r="F104" s="2" t="s">
        <v>22</v>
      </c>
      <c r="G104" t="str">
        <f t="shared" si="1"/>
        <v>Doubek_LS_Whitefish_Bay_6_May_2024</v>
      </c>
      <c r="H104" s="3">
        <v>9.5</v>
      </c>
      <c r="I104" t="s">
        <v>13</v>
      </c>
    </row>
    <row r="105" spans="1:9" x14ac:dyDescent="0.25">
      <c r="A105" t="s">
        <v>19</v>
      </c>
      <c r="B105" t="s">
        <v>20</v>
      </c>
      <c r="C105" s="3">
        <v>6.5</v>
      </c>
      <c r="D105" s="2">
        <v>45427</v>
      </c>
      <c r="E105" s="7">
        <v>2024</v>
      </c>
      <c r="F105" s="2" t="s">
        <v>22</v>
      </c>
      <c r="G105" t="str">
        <f t="shared" si="1"/>
        <v>Doubek_LS_Whitefish_Bay_6.5_May_2024</v>
      </c>
      <c r="H105" s="3">
        <v>6.9</v>
      </c>
      <c r="I105" t="s">
        <v>13</v>
      </c>
    </row>
    <row r="106" spans="1:9" x14ac:dyDescent="0.25">
      <c r="A106" t="s">
        <v>19</v>
      </c>
      <c r="B106" t="s">
        <v>20</v>
      </c>
      <c r="C106" s="3">
        <v>7</v>
      </c>
      <c r="D106" s="2">
        <v>45427</v>
      </c>
      <c r="E106" s="7">
        <v>2024</v>
      </c>
      <c r="F106" s="2" t="s">
        <v>22</v>
      </c>
      <c r="G106" t="str">
        <f t="shared" si="1"/>
        <v>Doubek_LS_Whitefish_Bay_7_May_2024</v>
      </c>
      <c r="H106" s="3">
        <v>5.8</v>
      </c>
      <c r="I106" t="s">
        <v>13</v>
      </c>
    </row>
    <row r="107" spans="1:9" x14ac:dyDescent="0.25">
      <c r="A107" t="s">
        <v>19</v>
      </c>
      <c r="B107" t="s">
        <v>20</v>
      </c>
      <c r="C107" s="3">
        <v>7.5</v>
      </c>
      <c r="D107" s="2">
        <v>45427</v>
      </c>
      <c r="E107" s="7">
        <v>2024</v>
      </c>
      <c r="F107" s="2" t="s">
        <v>22</v>
      </c>
      <c r="G107" t="str">
        <f t="shared" si="1"/>
        <v>Doubek_LS_Whitefish_Bay_7.5_May_2024</v>
      </c>
      <c r="H107" s="3">
        <v>5.0999999999999996</v>
      </c>
      <c r="I107" t="s">
        <v>13</v>
      </c>
    </row>
    <row r="108" spans="1:9" x14ac:dyDescent="0.25">
      <c r="A108" t="s">
        <v>19</v>
      </c>
      <c r="B108" t="s">
        <v>20</v>
      </c>
      <c r="C108" s="3">
        <v>8</v>
      </c>
      <c r="D108" s="2">
        <v>45427</v>
      </c>
      <c r="E108" s="7">
        <v>2024</v>
      </c>
      <c r="F108" s="2" t="s">
        <v>22</v>
      </c>
      <c r="G108" t="str">
        <f t="shared" si="1"/>
        <v>Doubek_LS_Whitefish_Bay_8_May_2024</v>
      </c>
      <c r="H108" s="3">
        <v>4.3</v>
      </c>
      <c r="I108" t="s">
        <v>13</v>
      </c>
    </row>
    <row r="109" spans="1:9" x14ac:dyDescent="0.25">
      <c r="A109" t="s">
        <v>19</v>
      </c>
      <c r="B109" t="s">
        <v>20</v>
      </c>
      <c r="C109" s="3">
        <v>8.5</v>
      </c>
      <c r="D109" s="2">
        <v>45427</v>
      </c>
      <c r="E109" s="7">
        <v>2024</v>
      </c>
      <c r="F109" s="2" t="s">
        <v>22</v>
      </c>
      <c r="G109" t="str">
        <f t="shared" si="1"/>
        <v>Doubek_LS_Whitefish_Bay_8.5_May_2024</v>
      </c>
      <c r="H109" s="3">
        <v>3.4</v>
      </c>
      <c r="I109" t="s">
        <v>13</v>
      </c>
    </row>
    <row r="110" spans="1:9" x14ac:dyDescent="0.25">
      <c r="A110" t="s">
        <v>19</v>
      </c>
      <c r="B110" t="s">
        <v>20</v>
      </c>
      <c r="C110" s="3">
        <v>9</v>
      </c>
      <c r="D110" s="2">
        <v>45427</v>
      </c>
      <c r="E110" s="7">
        <v>2024</v>
      </c>
      <c r="F110" s="2" t="s">
        <v>22</v>
      </c>
      <c r="G110" t="str">
        <f t="shared" si="1"/>
        <v>Doubek_LS_Whitefish_Bay_9_May_2024</v>
      </c>
      <c r="H110" s="3">
        <v>2.8</v>
      </c>
      <c r="I110" t="s">
        <v>13</v>
      </c>
    </row>
    <row r="111" spans="1:9" x14ac:dyDescent="0.25">
      <c r="A111" t="s">
        <v>19</v>
      </c>
      <c r="B111" t="s">
        <v>20</v>
      </c>
      <c r="C111" s="3">
        <v>9.5</v>
      </c>
      <c r="D111" s="2">
        <v>45427</v>
      </c>
      <c r="E111" s="7">
        <v>2024</v>
      </c>
      <c r="F111" s="2" t="s">
        <v>22</v>
      </c>
      <c r="G111" t="str">
        <f t="shared" si="1"/>
        <v>Doubek_LS_Whitefish_Bay_9.5_May_2024</v>
      </c>
      <c r="H111" s="3">
        <v>2.6</v>
      </c>
      <c r="I111" t="s">
        <v>13</v>
      </c>
    </row>
    <row r="112" spans="1:9" x14ac:dyDescent="0.25">
      <c r="A112" t="s">
        <v>19</v>
      </c>
      <c r="B112" t="s">
        <v>21</v>
      </c>
      <c r="C112" t="s">
        <v>10</v>
      </c>
      <c r="D112" s="2">
        <v>45427</v>
      </c>
      <c r="E112" s="7">
        <v>2024</v>
      </c>
      <c r="F112" s="2" t="s">
        <v>22</v>
      </c>
      <c r="G112" t="str">
        <f t="shared" si="1"/>
        <v>Doubek_LH_St_Martin_air_May_2024</v>
      </c>
      <c r="H112" s="3">
        <v>2444</v>
      </c>
      <c r="I112" t="s">
        <v>13</v>
      </c>
    </row>
    <row r="113" spans="1:9" x14ac:dyDescent="0.25">
      <c r="A113" t="s">
        <v>19</v>
      </c>
      <c r="B113" t="s">
        <v>21</v>
      </c>
      <c r="C113" s="3">
        <v>0.1</v>
      </c>
      <c r="D113" s="2">
        <v>45427</v>
      </c>
      <c r="E113" s="7">
        <v>2024</v>
      </c>
      <c r="F113" s="2" t="s">
        <v>22</v>
      </c>
      <c r="G113" t="str">
        <f t="shared" si="1"/>
        <v>Doubek_LH_St_Martin_0.1_May_2024</v>
      </c>
      <c r="H113" s="3">
        <v>1699</v>
      </c>
      <c r="I113" t="s">
        <v>13</v>
      </c>
    </row>
    <row r="114" spans="1:9" x14ac:dyDescent="0.25">
      <c r="A114" t="s">
        <v>19</v>
      </c>
      <c r="B114" t="s">
        <v>21</v>
      </c>
      <c r="C114" s="3">
        <v>0.5</v>
      </c>
      <c r="D114" s="2">
        <v>45427</v>
      </c>
      <c r="E114" s="7">
        <v>2024</v>
      </c>
      <c r="F114" s="2" t="s">
        <v>22</v>
      </c>
      <c r="G114" t="str">
        <f t="shared" si="1"/>
        <v>Doubek_LH_St_Martin_0.5_May_2024</v>
      </c>
      <c r="H114" s="3">
        <v>1174</v>
      </c>
      <c r="I114" t="s">
        <v>13</v>
      </c>
    </row>
    <row r="115" spans="1:9" x14ac:dyDescent="0.25">
      <c r="A115" t="s">
        <v>19</v>
      </c>
      <c r="B115" t="s">
        <v>21</v>
      </c>
      <c r="C115" s="3">
        <v>1</v>
      </c>
      <c r="D115" s="2">
        <v>45427</v>
      </c>
      <c r="E115" s="7">
        <v>2024</v>
      </c>
      <c r="F115" s="2" t="s">
        <v>22</v>
      </c>
      <c r="G115" t="str">
        <f t="shared" si="1"/>
        <v>Doubek_LH_St_Martin_1_May_2024</v>
      </c>
      <c r="H115" s="3">
        <v>1083</v>
      </c>
      <c r="I115" t="s">
        <v>13</v>
      </c>
    </row>
    <row r="116" spans="1:9" x14ac:dyDescent="0.25">
      <c r="A116" t="s">
        <v>19</v>
      </c>
      <c r="B116" t="s">
        <v>21</v>
      </c>
      <c r="C116" s="3">
        <v>1.5</v>
      </c>
      <c r="D116" s="2">
        <v>45427</v>
      </c>
      <c r="E116" s="7">
        <v>2024</v>
      </c>
      <c r="F116" s="2" t="s">
        <v>22</v>
      </c>
      <c r="G116" t="str">
        <f t="shared" si="1"/>
        <v>Doubek_LH_St_Martin_1.5_May_2024</v>
      </c>
      <c r="H116" s="3">
        <v>865</v>
      </c>
      <c r="I116" t="s">
        <v>13</v>
      </c>
    </row>
    <row r="117" spans="1:9" x14ac:dyDescent="0.25">
      <c r="A117" t="s">
        <v>19</v>
      </c>
      <c r="B117" t="s">
        <v>21</v>
      </c>
      <c r="C117" s="3">
        <v>2</v>
      </c>
      <c r="D117" s="2">
        <v>45427</v>
      </c>
      <c r="E117" s="7">
        <v>2024</v>
      </c>
      <c r="F117" s="2" t="s">
        <v>22</v>
      </c>
      <c r="G117" t="str">
        <f t="shared" si="1"/>
        <v>Doubek_LH_St_Martin_2_May_2024</v>
      </c>
      <c r="H117" s="3">
        <v>785</v>
      </c>
      <c r="I117" t="s">
        <v>13</v>
      </c>
    </row>
    <row r="118" spans="1:9" x14ac:dyDescent="0.25">
      <c r="A118" t="s">
        <v>19</v>
      </c>
      <c r="B118" t="s">
        <v>21</v>
      </c>
      <c r="C118" s="3">
        <v>2.5</v>
      </c>
      <c r="D118" s="2">
        <v>45427</v>
      </c>
      <c r="E118" s="7">
        <v>2024</v>
      </c>
      <c r="F118" s="2" t="s">
        <v>22</v>
      </c>
      <c r="G118" t="str">
        <f t="shared" si="1"/>
        <v>Doubek_LH_St_Martin_2.5_May_2024</v>
      </c>
      <c r="H118" s="3">
        <v>653</v>
      </c>
      <c r="I118" t="s">
        <v>13</v>
      </c>
    </row>
    <row r="119" spans="1:9" x14ac:dyDescent="0.25">
      <c r="A119" t="s">
        <v>19</v>
      </c>
      <c r="B119" t="s">
        <v>21</v>
      </c>
      <c r="C119" s="3">
        <v>3</v>
      </c>
      <c r="D119" s="2">
        <v>45427</v>
      </c>
      <c r="E119" s="7">
        <v>2024</v>
      </c>
      <c r="F119" s="2" t="s">
        <v>22</v>
      </c>
      <c r="G119" t="str">
        <f t="shared" si="1"/>
        <v>Doubek_LH_St_Martin_3_May_2024</v>
      </c>
      <c r="H119" s="3">
        <v>580</v>
      </c>
      <c r="I119" t="s">
        <v>13</v>
      </c>
    </row>
    <row r="120" spans="1:9" x14ac:dyDescent="0.25">
      <c r="A120" t="s">
        <v>19</v>
      </c>
      <c r="B120" t="s">
        <v>21</v>
      </c>
      <c r="C120" s="3">
        <v>3.5</v>
      </c>
      <c r="D120" s="2">
        <v>45427</v>
      </c>
      <c r="E120" s="7">
        <v>2024</v>
      </c>
      <c r="F120" s="2" t="s">
        <v>22</v>
      </c>
      <c r="G120" t="str">
        <f t="shared" si="1"/>
        <v>Doubek_LH_St_Martin_3.5_May_2024</v>
      </c>
      <c r="H120" s="3">
        <v>543</v>
      </c>
      <c r="I120" t="s">
        <v>13</v>
      </c>
    </row>
    <row r="121" spans="1:9" x14ac:dyDescent="0.25">
      <c r="A121" t="s">
        <v>19</v>
      </c>
      <c r="B121" t="s">
        <v>21</v>
      </c>
      <c r="C121" s="3">
        <v>4</v>
      </c>
      <c r="D121" s="2">
        <v>45427</v>
      </c>
      <c r="E121" s="7">
        <v>2024</v>
      </c>
      <c r="F121" s="2" t="s">
        <v>22</v>
      </c>
      <c r="G121" t="str">
        <f t="shared" si="1"/>
        <v>Doubek_LH_St_Martin_4_May_2024</v>
      </c>
      <c r="H121" s="3">
        <v>443</v>
      </c>
      <c r="I121" t="s">
        <v>13</v>
      </c>
    </row>
    <row r="122" spans="1:9" x14ac:dyDescent="0.25">
      <c r="A122" t="s">
        <v>19</v>
      </c>
      <c r="B122" t="s">
        <v>21</v>
      </c>
      <c r="C122" s="3">
        <v>4.5</v>
      </c>
      <c r="D122" s="2">
        <v>45427</v>
      </c>
      <c r="E122" s="7">
        <v>2024</v>
      </c>
      <c r="F122" s="2" t="s">
        <v>22</v>
      </c>
      <c r="G122" t="str">
        <f t="shared" si="1"/>
        <v>Doubek_LH_St_Martin_4.5_May_2024</v>
      </c>
      <c r="H122" s="3">
        <v>376</v>
      </c>
      <c r="I122" t="s">
        <v>13</v>
      </c>
    </row>
    <row r="123" spans="1:9" x14ac:dyDescent="0.25">
      <c r="A123" t="s">
        <v>19</v>
      </c>
      <c r="B123" t="s">
        <v>21</v>
      </c>
      <c r="C123" s="3">
        <v>5</v>
      </c>
      <c r="D123" s="2">
        <v>45427</v>
      </c>
      <c r="E123" s="7">
        <v>2024</v>
      </c>
      <c r="F123" s="2" t="s">
        <v>22</v>
      </c>
      <c r="G123" t="str">
        <f t="shared" si="1"/>
        <v>Doubek_LH_St_Martin_5_May_2024</v>
      </c>
      <c r="H123" s="3">
        <v>318</v>
      </c>
      <c r="I123" t="s">
        <v>13</v>
      </c>
    </row>
    <row r="124" spans="1:9" x14ac:dyDescent="0.25">
      <c r="A124" t="s">
        <v>19</v>
      </c>
      <c r="B124" t="s">
        <v>21</v>
      </c>
      <c r="C124" s="3">
        <v>5.5</v>
      </c>
      <c r="D124" s="2">
        <v>45427</v>
      </c>
      <c r="E124" s="7">
        <v>2024</v>
      </c>
      <c r="F124" s="2" t="s">
        <v>22</v>
      </c>
      <c r="G124" t="str">
        <f t="shared" si="1"/>
        <v>Doubek_LH_St_Martin_5.5_May_2024</v>
      </c>
      <c r="H124" s="3">
        <v>277</v>
      </c>
      <c r="I124" t="s">
        <v>13</v>
      </c>
    </row>
    <row r="125" spans="1:9" x14ac:dyDescent="0.25">
      <c r="A125" t="s">
        <v>19</v>
      </c>
      <c r="B125" t="s">
        <v>21</v>
      </c>
      <c r="C125" s="3">
        <v>6</v>
      </c>
      <c r="D125" s="2">
        <v>45427</v>
      </c>
      <c r="E125" s="7">
        <v>2024</v>
      </c>
      <c r="F125" s="2" t="s">
        <v>22</v>
      </c>
      <c r="G125" t="str">
        <f t="shared" si="1"/>
        <v>Doubek_LH_St_Martin_6_May_2024</v>
      </c>
      <c r="H125" s="3">
        <v>260</v>
      </c>
      <c r="I125" t="s">
        <v>13</v>
      </c>
    </row>
    <row r="126" spans="1:9" x14ac:dyDescent="0.25">
      <c r="A126" t="s">
        <v>19</v>
      </c>
      <c r="B126" t="s">
        <v>21</v>
      </c>
      <c r="C126" s="3">
        <v>6.5</v>
      </c>
      <c r="D126" s="2">
        <v>45427</v>
      </c>
      <c r="E126" s="7">
        <v>2024</v>
      </c>
      <c r="F126" s="2" t="s">
        <v>22</v>
      </c>
      <c r="G126" t="str">
        <f t="shared" si="1"/>
        <v>Doubek_LH_St_Martin_6.5_May_2024</v>
      </c>
      <c r="H126" s="3">
        <v>216</v>
      </c>
      <c r="I126" t="s">
        <v>13</v>
      </c>
    </row>
    <row r="127" spans="1:9" x14ac:dyDescent="0.25">
      <c r="A127" t="s">
        <v>19</v>
      </c>
      <c r="B127" t="s">
        <v>21</v>
      </c>
      <c r="C127" s="3">
        <v>7</v>
      </c>
      <c r="D127" s="2">
        <v>45427</v>
      </c>
      <c r="E127" s="7">
        <v>2024</v>
      </c>
      <c r="F127" s="2" t="s">
        <v>22</v>
      </c>
      <c r="G127" t="str">
        <f t="shared" si="1"/>
        <v>Doubek_LH_St_Martin_7_May_2024</v>
      </c>
      <c r="H127" s="3">
        <v>203</v>
      </c>
      <c r="I127" t="s">
        <v>13</v>
      </c>
    </row>
    <row r="128" spans="1:9" x14ac:dyDescent="0.25">
      <c r="A128" t="s">
        <v>19</v>
      </c>
      <c r="B128" t="s">
        <v>21</v>
      </c>
      <c r="C128" s="3">
        <v>7.5</v>
      </c>
      <c r="D128" s="2">
        <v>45427</v>
      </c>
      <c r="E128" s="7">
        <v>2024</v>
      </c>
      <c r="F128" s="2" t="s">
        <v>22</v>
      </c>
      <c r="G128" t="str">
        <f t="shared" si="1"/>
        <v>Doubek_LH_St_Martin_7.5_May_2024</v>
      </c>
      <c r="H128" s="3">
        <v>157</v>
      </c>
      <c r="I128" t="s">
        <v>13</v>
      </c>
    </row>
    <row r="129" spans="1:9" x14ac:dyDescent="0.25">
      <c r="A129" t="s">
        <v>19</v>
      </c>
      <c r="B129" t="s">
        <v>21</v>
      </c>
      <c r="C129" s="3">
        <v>8</v>
      </c>
      <c r="D129" s="2">
        <v>45427</v>
      </c>
      <c r="E129" s="7">
        <v>2024</v>
      </c>
      <c r="F129" s="2" t="s">
        <v>22</v>
      </c>
      <c r="G129" t="str">
        <f t="shared" si="1"/>
        <v>Doubek_LH_St_Martin_8_May_2024</v>
      </c>
      <c r="H129" s="3">
        <v>132</v>
      </c>
      <c r="I129" t="s">
        <v>13</v>
      </c>
    </row>
    <row r="130" spans="1:9" x14ac:dyDescent="0.25">
      <c r="A130" t="s">
        <v>19</v>
      </c>
      <c r="B130" t="s">
        <v>21</v>
      </c>
      <c r="C130" s="3">
        <v>8.5</v>
      </c>
      <c r="D130" s="2">
        <v>45427</v>
      </c>
      <c r="E130" s="7">
        <v>2024</v>
      </c>
      <c r="F130" s="2" t="s">
        <v>22</v>
      </c>
      <c r="G130" t="str">
        <f t="shared" si="1"/>
        <v>Doubek_LH_St_Martin_8.5_May_2024</v>
      </c>
      <c r="H130" s="3">
        <v>118</v>
      </c>
      <c r="I130" t="s">
        <v>13</v>
      </c>
    </row>
    <row r="131" spans="1:9" x14ac:dyDescent="0.25">
      <c r="A131" t="s">
        <v>19</v>
      </c>
      <c r="B131" t="s">
        <v>21</v>
      </c>
      <c r="C131" s="3">
        <v>9</v>
      </c>
      <c r="D131" s="2">
        <v>45427</v>
      </c>
      <c r="E131" s="7">
        <v>2024</v>
      </c>
      <c r="F131" s="2" t="s">
        <v>22</v>
      </c>
      <c r="G131" t="str">
        <f t="shared" ref="G131:G189" si="2">CONCATENATE(A131,"_",B131,"_",C131,"_",F131,"_",E131)</f>
        <v>Doubek_LH_St_Martin_9_May_2024</v>
      </c>
      <c r="H131" s="3">
        <v>107</v>
      </c>
      <c r="I131" t="s">
        <v>13</v>
      </c>
    </row>
    <row r="132" spans="1:9" x14ac:dyDescent="0.25">
      <c r="A132" t="s">
        <v>19</v>
      </c>
      <c r="B132" t="s">
        <v>21</v>
      </c>
      <c r="C132" s="3">
        <v>9.5</v>
      </c>
      <c r="D132" s="2">
        <v>45427</v>
      </c>
      <c r="E132" s="7">
        <v>2024</v>
      </c>
      <c r="F132" s="2" t="s">
        <v>22</v>
      </c>
      <c r="G132" t="str">
        <f t="shared" si="2"/>
        <v>Doubek_LH_St_Martin_9.5_May_2024</v>
      </c>
      <c r="H132" s="3">
        <v>107</v>
      </c>
      <c r="I132" t="s">
        <v>13</v>
      </c>
    </row>
    <row r="133" spans="1:9" x14ac:dyDescent="0.25">
      <c r="A133" t="s">
        <v>16</v>
      </c>
      <c r="B133" t="s">
        <v>17</v>
      </c>
      <c r="C133" t="s">
        <v>10</v>
      </c>
      <c r="D133" s="2">
        <v>45427</v>
      </c>
      <c r="E133" s="7">
        <v>2024</v>
      </c>
      <c r="F133" s="2" t="s">
        <v>22</v>
      </c>
      <c r="G133" t="str">
        <f t="shared" si="2"/>
        <v>Uzarski_Mich_NW_Pier_air_May_2024</v>
      </c>
      <c r="H133" s="3">
        <v>1982.6</v>
      </c>
      <c r="I133" t="s">
        <v>13</v>
      </c>
    </row>
    <row r="134" spans="1:9" x14ac:dyDescent="0.25">
      <c r="A134" t="s">
        <v>16</v>
      </c>
      <c r="B134" t="s">
        <v>17</v>
      </c>
      <c r="C134" s="3">
        <v>0</v>
      </c>
      <c r="D134" s="2">
        <v>45427</v>
      </c>
      <c r="E134" s="7">
        <v>2024</v>
      </c>
      <c r="F134" s="2" t="s">
        <v>22</v>
      </c>
      <c r="G134" t="str">
        <f t="shared" si="2"/>
        <v>Uzarski_Mich_NW_Pier_0_May_2024</v>
      </c>
      <c r="H134" s="3">
        <v>1887</v>
      </c>
      <c r="I134" t="s">
        <v>13</v>
      </c>
    </row>
    <row r="135" spans="1:9" x14ac:dyDescent="0.25">
      <c r="A135" t="s">
        <v>16</v>
      </c>
      <c r="B135" t="s">
        <v>17</v>
      </c>
      <c r="C135" s="3">
        <v>1</v>
      </c>
      <c r="D135" s="2">
        <v>45427</v>
      </c>
      <c r="E135" s="7">
        <v>2024</v>
      </c>
      <c r="F135" s="2" t="s">
        <v>22</v>
      </c>
      <c r="G135" t="str">
        <f t="shared" si="2"/>
        <v>Uzarski_Mich_NW_Pier_1_May_2024</v>
      </c>
      <c r="H135" s="3">
        <v>1024.9000000000001</v>
      </c>
      <c r="I135" t="s">
        <v>13</v>
      </c>
    </row>
    <row r="136" spans="1:9" x14ac:dyDescent="0.25">
      <c r="A136" t="s">
        <v>16</v>
      </c>
      <c r="B136" t="s">
        <v>17</v>
      </c>
      <c r="C136" s="3">
        <v>1.5</v>
      </c>
      <c r="D136" s="2">
        <v>45427</v>
      </c>
      <c r="E136" s="7">
        <v>2024</v>
      </c>
      <c r="F136" s="2" t="s">
        <v>22</v>
      </c>
      <c r="G136" t="str">
        <f t="shared" si="2"/>
        <v>Uzarski_Mich_NW_Pier_1.5_May_2024</v>
      </c>
      <c r="H136" s="3">
        <v>810.4</v>
      </c>
      <c r="I136" t="s">
        <v>13</v>
      </c>
    </row>
    <row r="137" spans="1:9" x14ac:dyDescent="0.25">
      <c r="A137" t="s">
        <v>16</v>
      </c>
      <c r="B137" t="s">
        <v>17</v>
      </c>
      <c r="C137" s="3">
        <v>2</v>
      </c>
      <c r="D137" s="2">
        <v>45427</v>
      </c>
      <c r="E137" s="7">
        <v>2024</v>
      </c>
      <c r="F137" s="2" t="s">
        <v>22</v>
      </c>
      <c r="G137" t="str">
        <f t="shared" si="2"/>
        <v>Uzarski_Mich_NW_Pier_2_May_2024</v>
      </c>
      <c r="H137" s="3">
        <v>366.9</v>
      </c>
      <c r="I137" t="s">
        <v>13</v>
      </c>
    </row>
    <row r="138" spans="1:9" x14ac:dyDescent="0.25">
      <c r="A138" t="s">
        <v>19</v>
      </c>
      <c r="B138" t="s">
        <v>20</v>
      </c>
      <c r="C138" t="s">
        <v>10</v>
      </c>
      <c r="D138" s="2">
        <v>45357</v>
      </c>
      <c r="E138" s="7">
        <v>2024</v>
      </c>
      <c r="F138" s="2" t="s">
        <v>34</v>
      </c>
      <c r="G138" t="str">
        <f t="shared" si="2"/>
        <v>Doubek_LS_Whitefish_Bay_air_March_2024</v>
      </c>
      <c r="H138" s="3">
        <v>2109</v>
      </c>
      <c r="I138" t="s">
        <v>13</v>
      </c>
    </row>
    <row r="139" spans="1:9" x14ac:dyDescent="0.25">
      <c r="A139" t="s">
        <v>19</v>
      </c>
      <c r="B139" t="s">
        <v>20</v>
      </c>
      <c r="C139" s="3">
        <v>0</v>
      </c>
      <c r="D139" s="2">
        <v>45357</v>
      </c>
      <c r="E139" s="7">
        <v>2024</v>
      </c>
      <c r="F139" s="2" t="s">
        <v>34</v>
      </c>
      <c r="G139" t="str">
        <f t="shared" si="2"/>
        <v>Doubek_LS_Whitefish_Bay_0_March_2024</v>
      </c>
      <c r="H139" s="3">
        <v>966.3</v>
      </c>
      <c r="I139" t="s">
        <v>13</v>
      </c>
    </row>
    <row r="140" spans="1:9" x14ac:dyDescent="0.25">
      <c r="A140" t="s">
        <v>19</v>
      </c>
      <c r="B140" t="s">
        <v>20</v>
      </c>
      <c r="C140" s="3">
        <v>0.5</v>
      </c>
      <c r="D140" s="2">
        <v>45357</v>
      </c>
      <c r="E140" s="7">
        <v>2024</v>
      </c>
      <c r="F140" s="2" t="s">
        <v>34</v>
      </c>
      <c r="G140" t="str">
        <f t="shared" si="2"/>
        <v>Doubek_LS_Whitefish_Bay_0.5_March_2024</v>
      </c>
      <c r="H140" s="3">
        <v>581.1</v>
      </c>
      <c r="I140" t="s">
        <v>13</v>
      </c>
    </row>
    <row r="141" spans="1:9" x14ac:dyDescent="0.25">
      <c r="A141" t="s">
        <v>19</v>
      </c>
      <c r="B141" t="s">
        <v>20</v>
      </c>
      <c r="C141" s="3">
        <v>1</v>
      </c>
      <c r="D141" s="2">
        <v>45357</v>
      </c>
      <c r="E141" s="7">
        <v>2024</v>
      </c>
      <c r="F141" s="2" t="s">
        <v>34</v>
      </c>
      <c r="G141" t="str">
        <f t="shared" si="2"/>
        <v>Doubek_LS_Whitefish_Bay_1_March_2024</v>
      </c>
      <c r="H141" s="3">
        <v>193.7</v>
      </c>
      <c r="I141" t="s">
        <v>13</v>
      </c>
    </row>
    <row r="142" spans="1:9" x14ac:dyDescent="0.25">
      <c r="A142" t="s">
        <v>19</v>
      </c>
      <c r="B142" t="s">
        <v>21</v>
      </c>
      <c r="C142" t="s">
        <v>10</v>
      </c>
      <c r="D142" s="2">
        <v>45342</v>
      </c>
      <c r="E142" s="7">
        <v>2024</v>
      </c>
      <c r="F142" s="2" t="s">
        <v>36</v>
      </c>
      <c r="G142" t="str">
        <f t="shared" si="2"/>
        <v>Doubek_LH_St_Martin_air_Feb_2024</v>
      </c>
      <c r="H142" s="3">
        <v>851</v>
      </c>
      <c r="I142" t="s">
        <v>13</v>
      </c>
    </row>
    <row r="143" spans="1:9" x14ac:dyDescent="0.25">
      <c r="A143" t="s">
        <v>19</v>
      </c>
      <c r="B143" t="s">
        <v>21</v>
      </c>
      <c r="C143" s="3">
        <v>0</v>
      </c>
      <c r="D143" s="2">
        <v>45342</v>
      </c>
      <c r="E143" s="7">
        <v>2024</v>
      </c>
      <c r="F143" s="2" t="s">
        <v>36</v>
      </c>
      <c r="G143" t="str">
        <f t="shared" si="2"/>
        <v>Doubek_LH_St_Martin_0_Feb_2024</v>
      </c>
      <c r="H143" s="3">
        <v>488.3</v>
      </c>
      <c r="I143" t="s">
        <v>13</v>
      </c>
    </row>
    <row r="144" spans="1:9" x14ac:dyDescent="0.25">
      <c r="A144" t="s">
        <v>19</v>
      </c>
      <c r="B144" t="s">
        <v>21</v>
      </c>
      <c r="C144" t="s">
        <v>35</v>
      </c>
      <c r="D144" s="2">
        <v>45342</v>
      </c>
      <c r="E144" s="7">
        <v>2024</v>
      </c>
      <c r="F144" s="2" t="s">
        <v>36</v>
      </c>
      <c r="G144" t="str">
        <f t="shared" si="2"/>
        <v>Doubek_LH_St_Martin_Ice_Feb_2024</v>
      </c>
      <c r="H144" s="3">
        <v>54.81</v>
      </c>
      <c r="I144" t="s">
        <v>13</v>
      </c>
    </row>
    <row r="145" spans="1:9" x14ac:dyDescent="0.25">
      <c r="A145" t="s">
        <v>19</v>
      </c>
      <c r="B145" t="s">
        <v>21</v>
      </c>
      <c r="C145" s="3">
        <v>0.5</v>
      </c>
      <c r="D145" s="2">
        <v>45342</v>
      </c>
      <c r="E145" s="7">
        <v>2024</v>
      </c>
      <c r="F145" s="2" t="s">
        <v>36</v>
      </c>
      <c r="G145" t="str">
        <f t="shared" si="2"/>
        <v>Doubek_LH_St_Martin_0.5_Feb_2024</v>
      </c>
      <c r="H145" s="3">
        <v>38.04</v>
      </c>
      <c r="I145" t="s">
        <v>13</v>
      </c>
    </row>
    <row r="146" spans="1:9" x14ac:dyDescent="0.25">
      <c r="A146" t="s">
        <v>19</v>
      </c>
      <c r="B146" t="s">
        <v>21</v>
      </c>
      <c r="C146">
        <v>1</v>
      </c>
      <c r="D146" s="2">
        <v>45342</v>
      </c>
      <c r="E146" s="7">
        <v>2024</v>
      </c>
      <c r="F146" s="2" t="s">
        <v>36</v>
      </c>
      <c r="G146" t="str">
        <f t="shared" si="2"/>
        <v>Doubek_LH_St_Martin_1_Feb_2024</v>
      </c>
      <c r="H146" s="3">
        <v>38.799999999999997</v>
      </c>
      <c r="I146" t="s">
        <v>13</v>
      </c>
    </row>
    <row r="147" spans="1:9" x14ac:dyDescent="0.25">
      <c r="A147" t="s">
        <v>16</v>
      </c>
      <c r="B147" t="s">
        <v>17</v>
      </c>
      <c r="C147" t="s">
        <v>10</v>
      </c>
      <c r="D147" s="2">
        <v>45350</v>
      </c>
      <c r="E147" s="7">
        <v>2024</v>
      </c>
      <c r="F147" s="2" t="s">
        <v>36</v>
      </c>
      <c r="G147" t="str">
        <f t="shared" si="2"/>
        <v>Uzarski_Mich_NW_Pier_air_Feb_2024</v>
      </c>
      <c r="H147" s="3">
        <v>529</v>
      </c>
      <c r="I147" t="s">
        <v>13</v>
      </c>
    </row>
    <row r="148" spans="1:9" x14ac:dyDescent="0.25">
      <c r="A148" t="s">
        <v>16</v>
      </c>
      <c r="B148" t="s">
        <v>17</v>
      </c>
      <c r="C148">
        <v>0</v>
      </c>
      <c r="D148" s="2">
        <v>45350</v>
      </c>
      <c r="E148" s="7">
        <v>2024</v>
      </c>
      <c r="F148" s="2" t="s">
        <v>36</v>
      </c>
      <c r="G148" t="str">
        <f t="shared" si="2"/>
        <v>Uzarski_Mich_NW_Pier_0_Feb_2024</v>
      </c>
      <c r="H148" s="3">
        <v>425.3</v>
      </c>
      <c r="I148" t="s">
        <v>13</v>
      </c>
    </row>
    <row r="149" spans="1:9" x14ac:dyDescent="0.25">
      <c r="A149" t="s">
        <v>16</v>
      </c>
      <c r="B149" t="s">
        <v>17</v>
      </c>
      <c r="C149">
        <v>0.1</v>
      </c>
      <c r="D149" s="2">
        <v>45350</v>
      </c>
      <c r="E149" s="7">
        <v>2024</v>
      </c>
      <c r="F149" s="2" t="s">
        <v>36</v>
      </c>
      <c r="G149" t="str">
        <f t="shared" si="2"/>
        <v>Uzarski_Mich_NW_Pier_0.1_Feb_2024</v>
      </c>
      <c r="H149" s="3">
        <v>308.39999999999998</v>
      </c>
      <c r="I149" t="s">
        <v>13</v>
      </c>
    </row>
    <row r="150" spans="1:9" x14ac:dyDescent="0.25">
      <c r="A150" t="s">
        <v>16</v>
      </c>
      <c r="B150" t="s">
        <v>17</v>
      </c>
      <c r="C150">
        <v>0.5</v>
      </c>
      <c r="D150" s="2">
        <v>45350</v>
      </c>
      <c r="E150" s="7">
        <v>2024</v>
      </c>
      <c r="F150" s="2" t="s">
        <v>36</v>
      </c>
      <c r="G150" t="str">
        <f t="shared" si="2"/>
        <v>Uzarski_Mich_NW_Pier_0.5_Feb_2024</v>
      </c>
      <c r="H150" s="3">
        <v>254.2</v>
      </c>
      <c r="I150" t="s">
        <v>13</v>
      </c>
    </row>
    <row r="151" spans="1:9" x14ac:dyDescent="0.25">
      <c r="A151" t="s">
        <v>16</v>
      </c>
      <c r="B151" t="s">
        <v>17</v>
      </c>
      <c r="C151">
        <v>1</v>
      </c>
      <c r="D151" s="2">
        <v>45350</v>
      </c>
      <c r="E151" s="7">
        <v>2024</v>
      </c>
      <c r="F151" s="2" t="s">
        <v>36</v>
      </c>
      <c r="G151" t="str">
        <f t="shared" si="2"/>
        <v>Uzarski_Mich_NW_Pier_1_Feb_2024</v>
      </c>
      <c r="H151" s="3">
        <v>184.6</v>
      </c>
      <c r="I151" t="s">
        <v>13</v>
      </c>
    </row>
    <row r="152" spans="1:9" x14ac:dyDescent="0.25">
      <c r="A152" t="s">
        <v>67</v>
      </c>
      <c r="B152" t="s">
        <v>68</v>
      </c>
      <c r="C152" t="s">
        <v>10</v>
      </c>
      <c r="D152" s="2">
        <v>45699</v>
      </c>
      <c r="E152" s="7">
        <v>2025</v>
      </c>
      <c r="F152" s="2" t="s">
        <v>36</v>
      </c>
      <c r="G152" t="str">
        <f t="shared" si="2"/>
        <v>Ozerky_Washburn_air_Feb_2025</v>
      </c>
      <c r="H152" s="3">
        <v>602.29999999999995</v>
      </c>
      <c r="I152" t="s">
        <v>13</v>
      </c>
    </row>
    <row r="153" spans="1:9" x14ac:dyDescent="0.25">
      <c r="A153" t="s">
        <v>67</v>
      </c>
      <c r="B153" t="s">
        <v>68</v>
      </c>
      <c r="C153">
        <v>0.5</v>
      </c>
      <c r="D153" s="2">
        <v>45699</v>
      </c>
      <c r="E153" s="7">
        <v>2025</v>
      </c>
      <c r="F153" s="2" t="s">
        <v>36</v>
      </c>
      <c r="G153" t="str">
        <f t="shared" si="2"/>
        <v>Ozerky_Washburn_0.5_Feb_2025</v>
      </c>
      <c r="H153">
        <v>11.58</v>
      </c>
      <c r="I153" t="s">
        <v>13</v>
      </c>
    </row>
    <row r="154" spans="1:9" x14ac:dyDescent="0.25">
      <c r="A154" t="s">
        <v>67</v>
      </c>
      <c r="B154" t="s">
        <v>68</v>
      </c>
      <c r="C154">
        <v>1</v>
      </c>
      <c r="D154" s="2">
        <v>45699</v>
      </c>
      <c r="E154" s="7">
        <v>2025</v>
      </c>
      <c r="F154" s="2" t="s">
        <v>36</v>
      </c>
      <c r="G154" t="str">
        <f t="shared" si="2"/>
        <v>Ozerky_Washburn_1_Feb_2025</v>
      </c>
      <c r="H154">
        <v>5.0599999999999996</v>
      </c>
      <c r="I154" t="s">
        <v>13</v>
      </c>
    </row>
    <row r="155" spans="1:9" x14ac:dyDescent="0.25">
      <c r="A155" t="s">
        <v>67</v>
      </c>
      <c r="B155" t="s">
        <v>68</v>
      </c>
      <c r="C155">
        <v>1.5</v>
      </c>
      <c r="D155" s="2">
        <v>45699</v>
      </c>
      <c r="E155" s="7">
        <v>2025</v>
      </c>
      <c r="F155" s="2" t="s">
        <v>36</v>
      </c>
      <c r="G155" t="str">
        <f t="shared" si="2"/>
        <v>Ozerky_Washburn_1.5_Feb_2025</v>
      </c>
      <c r="H155">
        <v>3.88</v>
      </c>
      <c r="I155" t="s">
        <v>13</v>
      </c>
    </row>
    <row r="156" spans="1:9" x14ac:dyDescent="0.25">
      <c r="A156" t="s">
        <v>67</v>
      </c>
      <c r="B156" t="s">
        <v>68</v>
      </c>
      <c r="C156">
        <v>2</v>
      </c>
      <c r="D156" s="2">
        <v>45699</v>
      </c>
      <c r="E156" s="7">
        <v>2025</v>
      </c>
      <c r="F156" s="2" t="s">
        <v>36</v>
      </c>
      <c r="G156" t="str">
        <f t="shared" si="2"/>
        <v>Ozerky_Washburn_2_Feb_2025</v>
      </c>
      <c r="H156">
        <v>3.84</v>
      </c>
      <c r="I156" t="s">
        <v>13</v>
      </c>
    </row>
    <row r="157" spans="1:9" x14ac:dyDescent="0.25">
      <c r="A157" t="s">
        <v>67</v>
      </c>
      <c r="B157" t="s">
        <v>68</v>
      </c>
      <c r="C157">
        <v>2.5</v>
      </c>
      <c r="D157" s="2">
        <v>45699</v>
      </c>
      <c r="E157" s="7">
        <v>2025</v>
      </c>
      <c r="F157" s="2" t="s">
        <v>36</v>
      </c>
      <c r="G157" t="str">
        <f t="shared" si="2"/>
        <v>Ozerky_Washburn_2.5_Feb_2025</v>
      </c>
      <c r="H157">
        <v>3.47</v>
      </c>
      <c r="I157" t="s">
        <v>13</v>
      </c>
    </row>
    <row r="158" spans="1:9" x14ac:dyDescent="0.25">
      <c r="A158" t="s">
        <v>67</v>
      </c>
      <c r="B158" t="s">
        <v>68</v>
      </c>
      <c r="C158">
        <v>3</v>
      </c>
      <c r="D158" s="2">
        <v>45699</v>
      </c>
      <c r="E158" s="7">
        <v>2025</v>
      </c>
      <c r="F158" s="2" t="s">
        <v>36</v>
      </c>
      <c r="G158" t="str">
        <f t="shared" si="2"/>
        <v>Ozerky_Washburn_3_Feb_2025</v>
      </c>
      <c r="H158">
        <v>3.33</v>
      </c>
      <c r="I158" t="s">
        <v>13</v>
      </c>
    </row>
    <row r="159" spans="1:9" x14ac:dyDescent="0.25">
      <c r="A159" t="s">
        <v>67</v>
      </c>
      <c r="B159" t="s">
        <v>68</v>
      </c>
      <c r="C159">
        <v>3.5</v>
      </c>
      <c r="D159" s="2">
        <v>45699</v>
      </c>
      <c r="E159" s="7">
        <v>2025</v>
      </c>
      <c r="F159" s="2" t="s">
        <v>36</v>
      </c>
      <c r="G159" t="str">
        <f t="shared" si="2"/>
        <v>Ozerky_Washburn_3.5_Feb_2025</v>
      </c>
      <c r="H159">
        <v>2.94</v>
      </c>
      <c r="I159" t="s">
        <v>13</v>
      </c>
    </row>
    <row r="160" spans="1:9" x14ac:dyDescent="0.25">
      <c r="A160" t="s">
        <v>67</v>
      </c>
      <c r="B160" t="s">
        <v>68</v>
      </c>
      <c r="C160">
        <v>4</v>
      </c>
      <c r="D160" s="2">
        <v>45699</v>
      </c>
      <c r="E160" s="7">
        <v>2025</v>
      </c>
      <c r="F160" s="2" t="s">
        <v>36</v>
      </c>
      <c r="G160" t="str">
        <f t="shared" si="2"/>
        <v>Ozerky_Washburn_4_Feb_2025</v>
      </c>
      <c r="H160">
        <v>2.72</v>
      </c>
      <c r="I160" t="s">
        <v>13</v>
      </c>
    </row>
    <row r="161" spans="1:9" x14ac:dyDescent="0.25">
      <c r="A161" t="s">
        <v>67</v>
      </c>
      <c r="B161" t="s">
        <v>68</v>
      </c>
      <c r="C161">
        <v>4.5</v>
      </c>
      <c r="D161" s="2">
        <v>45699</v>
      </c>
      <c r="E161" s="7">
        <v>2025</v>
      </c>
      <c r="F161" s="2" t="s">
        <v>36</v>
      </c>
      <c r="G161" t="str">
        <f t="shared" si="2"/>
        <v>Ozerky_Washburn_4.5_Feb_2025</v>
      </c>
      <c r="H161">
        <v>2.5499999999999998</v>
      </c>
      <c r="I161" t="s">
        <v>13</v>
      </c>
    </row>
    <row r="162" spans="1:9" x14ac:dyDescent="0.25">
      <c r="A162" t="s">
        <v>67</v>
      </c>
      <c r="B162" t="s">
        <v>68</v>
      </c>
      <c r="C162">
        <v>5</v>
      </c>
      <c r="D162" s="2">
        <v>45699</v>
      </c>
      <c r="E162" s="7">
        <v>2025</v>
      </c>
      <c r="F162" s="2" t="s">
        <v>36</v>
      </c>
      <c r="G162" t="str">
        <f t="shared" si="2"/>
        <v>Ozerky_Washburn_5_Feb_2025</v>
      </c>
      <c r="H162">
        <v>2.39</v>
      </c>
      <c r="I162" t="s">
        <v>13</v>
      </c>
    </row>
    <row r="163" spans="1:9" x14ac:dyDescent="0.25">
      <c r="A163" t="s">
        <v>67</v>
      </c>
      <c r="B163" t="s">
        <v>68</v>
      </c>
      <c r="C163">
        <v>5.5</v>
      </c>
      <c r="D163" s="2">
        <v>45699</v>
      </c>
      <c r="E163" s="7">
        <v>2025</v>
      </c>
      <c r="F163" s="2" t="s">
        <v>36</v>
      </c>
      <c r="G163" t="str">
        <f t="shared" si="2"/>
        <v>Ozerky_Washburn_5.5_Feb_2025</v>
      </c>
      <c r="H163">
        <v>2.19</v>
      </c>
      <c r="I163" t="s">
        <v>13</v>
      </c>
    </row>
    <row r="164" spans="1:9" x14ac:dyDescent="0.25">
      <c r="A164" t="s">
        <v>67</v>
      </c>
      <c r="B164" t="s">
        <v>68</v>
      </c>
      <c r="C164">
        <v>6</v>
      </c>
      <c r="D164" s="2">
        <v>45699</v>
      </c>
      <c r="E164" s="7">
        <v>2025</v>
      </c>
      <c r="F164" s="2" t="s">
        <v>36</v>
      </c>
      <c r="G164" t="str">
        <f t="shared" si="2"/>
        <v>Ozerky_Washburn_6_Feb_2025</v>
      </c>
      <c r="H164">
        <v>1.97</v>
      </c>
      <c r="I164" t="s">
        <v>13</v>
      </c>
    </row>
    <row r="165" spans="1:9" x14ac:dyDescent="0.25">
      <c r="A165" t="s">
        <v>67</v>
      </c>
      <c r="B165" t="s">
        <v>68</v>
      </c>
      <c r="C165">
        <v>7</v>
      </c>
      <c r="D165" s="2">
        <v>45699</v>
      </c>
      <c r="E165" s="7">
        <v>2025</v>
      </c>
      <c r="F165" s="2" t="s">
        <v>36</v>
      </c>
      <c r="G165" t="str">
        <f t="shared" si="2"/>
        <v>Ozerky_Washburn_7_Feb_2025</v>
      </c>
      <c r="H165">
        <v>1.59</v>
      </c>
      <c r="I165" t="s">
        <v>13</v>
      </c>
    </row>
    <row r="166" spans="1:9" x14ac:dyDescent="0.25">
      <c r="A166" t="s">
        <v>67</v>
      </c>
      <c r="B166" t="s">
        <v>68</v>
      </c>
      <c r="C166">
        <v>8</v>
      </c>
      <c r="D166" s="2">
        <v>45699</v>
      </c>
      <c r="E166" s="7">
        <v>2025</v>
      </c>
      <c r="F166" s="2" t="s">
        <v>36</v>
      </c>
      <c r="G166" t="str">
        <f t="shared" si="2"/>
        <v>Ozerky_Washburn_8_Feb_2025</v>
      </c>
      <c r="H166">
        <v>1.36</v>
      </c>
      <c r="I166" t="s">
        <v>13</v>
      </c>
    </row>
    <row r="167" spans="1:9" x14ac:dyDescent="0.25">
      <c r="A167" t="s">
        <v>15</v>
      </c>
      <c r="B167" t="s">
        <v>14</v>
      </c>
      <c r="C167" t="s">
        <v>10</v>
      </c>
      <c r="D167" s="2">
        <v>45712</v>
      </c>
      <c r="E167" s="7">
        <v>2025</v>
      </c>
      <c r="F167" s="2" t="s">
        <v>36</v>
      </c>
      <c r="G167" t="str">
        <f t="shared" si="2"/>
        <v>Wagner_SCS1_air_Feb_2025</v>
      </c>
      <c r="H167">
        <v>5579</v>
      </c>
      <c r="I167" t="s">
        <v>13</v>
      </c>
    </row>
    <row r="168" spans="1:9" x14ac:dyDescent="0.25">
      <c r="A168" t="s">
        <v>15</v>
      </c>
      <c r="B168" t="s">
        <v>14</v>
      </c>
      <c r="C168">
        <v>0</v>
      </c>
      <c r="D168" s="2">
        <v>45712</v>
      </c>
      <c r="E168" s="7">
        <v>2025</v>
      </c>
      <c r="F168" s="2" t="s">
        <v>36</v>
      </c>
      <c r="G168" t="str">
        <f t="shared" si="2"/>
        <v>Wagner_SCS1_0_Feb_2025</v>
      </c>
      <c r="H168" s="7">
        <v>1392</v>
      </c>
      <c r="I168" t="s">
        <v>13</v>
      </c>
    </row>
    <row r="169" spans="1:9" x14ac:dyDescent="0.25">
      <c r="A169" t="s">
        <v>15</v>
      </c>
      <c r="B169" t="s">
        <v>14</v>
      </c>
      <c r="C169">
        <v>0.5</v>
      </c>
      <c r="D169" s="2">
        <v>45712</v>
      </c>
      <c r="E169" s="7">
        <v>2025</v>
      </c>
      <c r="F169" s="2" t="s">
        <v>36</v>
      </c>
      <c r="G169" t="str">
        <f t="shared" si="2"/>
        <v>Wagner_SCS1_0.5_Feb_2025</v>
      </c>
      <c r="H169" s="7">
        <v>231.9</v>
      </c>
      <c r="I169" t="s">
        <v>13</v>
      </c>
    </row>
    <row r="170" spans="1:9" x14ac:dyDescent="0.25">
      <c r="A170" t="s">
        <v>15</v>
      </c>
      <c r="B170" t="s">
        <v>14</v>
      </c>
      <c r="C170">
        <v>1</v>
      </c>
      <c r="D170" s="2">
        <v>45712</v>
      </c>
      <c r="E170" s="7">
        <v>2025</v>
      </c>
      <c r="F170" s="2" t="s">
        <v>36</v>
      </c>
      <c r="G170" t="str">
        <f t="shared" si="2"/>
        <v>Wagner_SCS1_1_Feb_2025</v>
      </c>
      <c r="H170" s="7">
        <v>244.8</v>
      </c>
      <c r="I170" t="s">
        <v>13</v>
      </c>
    </row>
    <row r="171" spans="1:9" x14ac:dyDescent="0.25">
      <c r="A171" t="s">
        <v>15</v>
      </c>
      <c r="B171" t="s">
        <v>14</v>
      </c>
      <c r="C171">
        <v>1.5</v>
      </c>
      <c r="D171" s="2">
        <v>45712</v>
      </c>
      <c r="E171" s="7">
        <v>2025</v>
      </c>
      <c r="F171" s="2" t="s">
        <v>36</v>
      </c>
      <c r="G171" t="str">
        <f t="shared" si="2"/>
        <v>Wagner_SCS1_1.5_Feb_2025</v>
      </c>
      <c r="H171" s="7">
        <v>218.3</v>
      </c>
      <c r="I171" t="s">
        <v>13</v>
      </c>
    </row>
    <row r="172" spans="1:9" x14ac:dyDescent="0.25">
      <c r="A172" t="s">
        <v>15</v>
      </c>
      <c r="B172" t="s">
        <v>14</v>
      </c>
      <c r="C172">
        <v>2</v>
      </c>
      <c r="D172" s="2">
        <v>45712</v>
      </c>
      <c r="E172" s="7">
        <v>2025</v>
      </c>
      <c r="F172" s="2" t="s">
        <v>36</v>
      </c>
      <c r="G172" t="str">
        <f t="shared" si="2"/>
        <v>Wagner_SCS1_2_Feb_2025</v>
      </c>
      <c r="H172" s="7">
        <v>181</v>
      </c>
      <c r="I172" t="s">
        <v>13</v>
      </c>
    </row>
    <row r="173" spans="1:9" x14ac:dyDescent="0.25">
      <c r="A173" t="s">
        <v>15</v>
      </c>
      <c r="B173" t="s">
        <v>14</v>
      </c>
      <c r="C173">
        <v>2.5</v>
      </c>
      <c r="D173" s="2">
        <v>45712</v>
      </c>
      <c r="E173" s="7">
        <v>2025</v>
      </c>
      <c r="F173" s="2" t="s">
        <v>36</v>
      </c>
      <c r="G173" t="str">
        <f t="shared" si="2"/>
        <v>Wagner_SCS1_2.5_Feb_2025</v>
      </c>
      <c r="H173" s="7">
        <v>155.4</v>
      </c>
      <c r="I173" t="s">
        <v>13</v>
      </c>
    </row>
    <row r="174" spans="1:9" x14ac:dyDescent="0.25">
      <c r="A174" t="s">
        <v>15</v>
      </c>
      <c r="B174" t="s">
        <v>70</v>
      </c>
      <c r="C174" t="s">
        <v>10</v>
      </c>
      <c r="D174" s="2">
        <v>45712</v>
      </c>
      <c r="E174" s="7">
        <v>2025</v>
      </c>
      <c r="F174" s="2" t="s">
        <v>36</v>
      </c>
      <c r="G174" t="str">
        <f t="shared" si="2"/>
        <v>Wagner_SCS2_air_Feb_2025</v>
      </c>
      <c r="H174" s="7">
        <v>1087</v>
      </c>
      <c r="I174" t="s">
        <v>13</v>
      </c>
    </row>
    <row r="175" spans="1:9" x14ac:dyDescent="0.25">
      <c r="A175" t="s">
        <v>15</v>
      </c>
      <c r="B175" t="s">
        <v>70</v>
      </c>
      <c r="C175">
        <v>0</v>
      </c>
      <c r="D175" s="2">
        <v>45712</v>
      </c>
      <c r="E175" s="7">
        <v>2025</v>
      </c>
      <c r="F175" s="2" t="s">
        <v>36</v>
      </c>
      <c r="G175" t="str">
        <f t="shared" si="2"/>
        <v>Wagner_SCS2_0_Feb_2025</v>
      </c>
      <c r="H175" s="7">
        <v>971.1</v>
      </c>
      <c r="I175" t="s">
        <v>13</v>
      </c>
    </row>
    <row r="176" spans="1:9" x14ac:dyDescent="0.25">
      <c r="A176" t="s">
        <v>15</v>
      </c>
      <c r="B176" t="s">
        <v>70</v>
      </c>
      <c r="C176">
        <v>0.5</v>
      </c>
      <c r="D176" s="2">
        <v>45712</v>
      </c>
      <c r="E176" s="7">
        <v>2025</v>
      </c>
      <c r="F176" s="2" t="s">
        <v>36</v>
      </c>
      <c r="G176" t="str">
        <f t="shared" si="2"/>
        <v>Wagner_SCS2_0.5_Feb_2025</v>
      </c>
      <c r="H176" s="7">
        <v>107.2</v>
      </c>
      <c r="I176" t="s">
        <v>13</v>
      </c>
    </row>
    <row r="177" spans="1:9" x14ac:dyDescent="0.25">
      <c r="A177" t="s">
        <v>15</v>
      </c>
      <c r="B177" t="s">
        <v>70</v>
      </c>
      <c r="C177">
        <v>2</v>
      </c>
      <c r="D177" s="2">
        <v>45712</v>
      </c>
      <c r="E177" s="7">
        <v>2025</v>
      </c>
      <c r="F177" s="2" t="s">
        <v>36</v>
      </c>
      <c r="G177" t="str">
        <f t="shared" si="2"/>
        <v>Wagner_SCS2_2_Feb_2025</v>
      </c>
      <c r="H177" s="7">
        <v>66.319999999999993</v>
      </c>
      <c r="I177" t="s">
        <v>13</v>
      </c>
    </row>
    <row r="178" spans="1:9" x14ac:dyDescent="0.25">
      <c r="A178" t="s">
        <v>15</v>
      </c>
      <c r="B178" t="s">
        <v>70</v>
      </c>
      <c r="C178">
        <v>1.25</v>
      </c>
      <c r="D178" s="2">
        <v>45712</v>
      </c>
      <c r="E178" s="7">
        <v>2025</v>
      </c>
      <c r="F178" s="2" t="s">
        <v>36</v>
      </c>
      <c r="G178" t="str">
        <f t="shared" si="2"/>
        <v>Wagner_SCS2_1.25_Feb_2025</v>
      </c>
      <c r="H178" s="7">
        <v>58.02</v>
      </c>
      <c r="I178" t="s">
        <v>13</v>
      </c>
    </row>
    <row r="179" spans="1:9" x14ac:dyDescent="0.25">
      <c r="G179" t="str">
        <f t="shared" si="2"/>
        <v>____</v>
      </c>
      <c r="I179" t="s">
        <v>13</v>
      </c>
    </row>
    <row r="180" spans="1:9" x14ac:dyDescent="0.25">
      <c r="G180" t="str">
        <f t="shared" si="2"/>
        <v>____</v>
      </c>
      <c r="I180" t="s">
        <v>13</v>
      </c>
    </row>
    <row r="181" spans="1:9" x14ac:dyDescent="0.25">
      <c r="G181" t="str">
        <f t="shared" si="2"/>
        <v>____</v>
      </c>
      <c r="I181" t="s">
        <v>13</v>
      </c>
    </row>
    <row r="182" spans="1:9" x14ac:dyDescent="0.25">
      <c r="G182" t="str">
        <f t="shared" si="2"/>
        <v>____</v>
      </c>
      <c r="I182" t="s">
        <v>13</v>
      </c>
    </row>
    <row r="183" spans="1:9" x14ac:dyDescent="0.25">
      <c r="G183" t="str">
        <f t="shared" si="2"/>
        <v>____</v>
      </c>
      <c r="I183" t="s">
        <v>13</v>
      </c>
    </row>
    <row r="184" spans="1:9" x14ac:dyDescent="0.25">
      <c r="G184" t="str">
        <f t="shared" si="2"/>
        <v>____</v>
      </c>
      <c r="I184" t="s">
        <v>13</v>
      </c>
    </row>
    <row r="185" spans="1:9" x14ac:dyDescent="0.25">
      <c r="G185" t="str">
        <f t="shared" si="2"/>
        <v>____</v>
      </c>
      <c r="I185" t="s">
        <v>13</v>
      </c>
    </row>
    <row r="186" spans="1:9" x14ac:dyDescent="0.25">
      <c r="G186" t="str">
        <f t="shared" si="2"/>
        <v>____</v>
      </c>
      <c r="I186" t="s">
        <v>13</v>
      </c>
    </row>
    <row r="187" spans="1:9" x14ac:dyDescent="0.25">
      <c r="G187" t="str">
        <f t="shared" si="2"/>
        <v>____</v>
      </c>
      <c r="I187" t="s">
        <v>13</v>
      </c>
    </row>
    <row r="188" spans="1:9" x14ac:dyDescent="0.25">
      <c r="G188" t="str">
        <f t="shared" si="2"/>
        <v>____</v>
      </c>
      <c r="I188" t="s">
        <v>13</v>
      </c>
    </row>
    <row r="189" spans="1:9" x14ac:dyDescent="0.25">
      <c r="G189" t="str">
        <f t="shared" si="2"/>
        <v>____</v>
      </c>
      <c r="I189" t="s">
        <v>13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402C-BB46-480D-B8A1-6D96A3D1E66A}">
  <dimension ref="A1:G3"/>
  <sheetViews>
    <sheetView workbookViewId="0">
      <selection activeCell="G14" sqref="G14"/>
    </sheetView>
  </sheetViews>
  <sheetFormatPr defaultRowHeight="15" x14ac:dyDescent="0.25"/>
  <cols>
    <col min="3" max="3" width="9.28515625" bestFit="1" customWidth="1"/>
  </cols>
  <sheetData>
    <row r="1" spans="1:7" x14ac:dyDescent="0.25">
      <c r="A1" t="s">
        <v>40</v>
      </c>
      <c r="B1" t="s">
        <v>37</v>
      </c>
      <c r="C1" t="s">
        <v>9</v>
      </c>
      <c r="D1" t="s">
        <v>11</v>
      </c>
      <c r="E1" t="s">
        <v>38</v>
      </c>
      <c r="F1" t="s">
        <v>39</v>
      </c>
      <c r="G1" t="s">
        <v>43</v>
      </c>
    </row>
    <row r="2" spans="1:7" x14ac:dyDescent="0.25">
      <c r="A2" t="s">
        <v>7</v>
      </c>
      <c r="B2" t="s">
        <v>8</v>
      </c>
      <c r="C2" s="2">
        <v>45345</v>
      </c>
      <c r="D2" t="s">
        <v>36</v>
      </c>
      <c r="E2">
        <v>0.1</v>
      </c>
      <c r="F2">
        <v>0.5</v>
      </c>
      <c r="G2" t="s">
        <v>44</v>
      </c>
    </row>
    <row r="3" spans="1:7" x14ac:dyDescent="0.25">
      <c r="A3" t="s">
        <v>19</v>
      </c>
      <c r="B3" t="s">
        <v>47</v>
      </c>
      <c r="C3" s="2">
        <v>45342</v>
      </c>
      <c r="D3" t="s">
        <v>36</v>
      </c>
      <c r="E3">
        <v>0.05</v>
      </c>
      <c r="F3">
        <v>3</v>
      </c>
      <c r="G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194E-5E83-48A3-9C1D-793060EA2F8F}">
  <dimension ref="A1:E19"/>
  <sheetViews>
    <sheetView workbookViewId="0">
      <selection activeCell="E19" sqref="E19"/>
    </sheetView>
  </sheetViews>
  <sheetFormatPr defaultRowHeight="15" x14ac:dyDescent="0.25"/>
  <cols>
    <col min="3" max="3" width="9.28515625" bestFit="1" customWidth="1"/>
  </cols>
  <sheetData>
    <row r="1" spans="1:5" x14ac:dyDescent="0.25">
      <c r="A1" t="s">
        <v>40</v>
      </c>
      <c r="B1" t="s">
        <v>37</v>
      </c>
      <c r="C1" t="s">
        <v>9</v>
      </c>
      <c r="D1" t="s">
        <v>11</v>
      </c>
      <c r="E1" t="s">
        <v>41</v>
      </c>
    </row>
    <row r="2" spans="1:5" x14ac:dyDescent="0.25">
      <c r="A2" t="s">
        <v>7</v>
      </c>
      <c r="B2" t="s">
        <v>8</v>
      </c>
      <c r="C2" s="2">
        <v>45345</v>
      </c>
      <c r="D2" t="s">
        <v>36</v>
      </c>
      <c r="E2">
        <v>4.7</v>
      </c>
    </row>
    <row r="3" spans="1:5" x14ac:dyDescent="0.25">
      <c r="A3" t="s">
        <v>15</v>
      </c>
      <c r="B3" t="s">
        <v>14</v>
      </c>
      <c r="C3" s="2">
        <v>45348</v>
      </c>
      <c r="D3" t="s">
        <v>36</v>
      </c>
      <c r="E3">
        <v>2.5</v>
      </c>
    </row>
    <row r="4" spans="1:5" x14ac:dyDescent="0.25">
      <c r="A4" t="s">
        <v>16</v>
      </c>
      <c r="B4" t="s">
        <v>45</v>
      </c>
      <c r="C4" s="2">
        <v>45350</v>
      </c>
      <c r="D4" t="s">
        <v>36</v>
      </c>
      <c r="E4">
        <v>4.25</v>
      </c>
    </row>
    <row r="5" spans="1:5" x14ac:dyDescent="0.25">
      <c r="A5" t="s">
        <v>19</v>
      </c>
      <c r="B5" t="s">
        <v>20</v>
      </c>
      <c r="C5" s="2">
        <v>45357</v>
      </c>
      <c r="D5" t="s">
        <v>46</v>
      </c>
      <c r="E5">
        <v>1</v>
      </c>
    </row>
    <row r="6" spans="1:5" x14ac:dyDescent="0.25">
      <c r="A6" t="s">
        <v>19</v>
      </c>
      <c r="B6" t="s">
        <v>47</v>
      </c>
      <c r="C6" s="2">
        <v>45342</v>
      </c>
      <c r="D6" t="s">
        <v>36</v>
      </c>
      <c r="E6">
        <v>0.9</v>
      </c>
    </row>
    <row r="7" spans="1:5" x14ac:dyDescent="0.25">
      <c r="A7" t="s">
        <v>49</v>
      </c>
      <c r="B7" t="s">
        <v>50</v>
      </c>
      <c r="C7" s="2">
        <v>45364</v>
      </c>
      <c r="D7" t="s">
        <v>46</v>
      </c>
    </row>
    <row r="8" spans="1:5" x14ac:dyDescent="0.25">
      <c r="A8" t="s">
        <v>15</v>
      </c>
      <c r="B8" t="s">
        <v>14</v>
      </c>
      <c r="C8" s="2">
        <v>45426</v>
      </c>
      <c r="D8" t="s">
        <v>22</v>
      </c>
      <c r="E8">
        <v>3.0990000000000002</v>
      </c>
    </row>
    <row r="9" spans="1:5" x14ac:dyDescent="0.25">
      <c r="A9" t="s">
        <v>7</v>
      </c>
      <c r="B9" t="s">
        <v>8</v>
      </c>
      <c r="C9" s="2">
        <v>45441</v>
      </c>
      <c r="D9" t="s">
        <v>22</v>
      </c>
      <c r="E9">
        <v>7.59</v>
      </c>
    </row>
    <row r="10" spans="1:5" x14ac:dyDescent="0.25">
      <c r="A10" t="s">
        <v>49</v>
      </c>
      <c r="B10" t="s">
        <v>50</v>
      </c>
      <c r="C10" s="2">
        <v>45427</v>
      </c>
      <c r="D10" t="s">
        <v>22</v>
      </c>
      <c r="E10">
        <v>9</v>
      </c>
    </row>
    <row r="11" spans="1:5" x14ac:dyDescent="0.25">
      <c r="A11" t="s">
        <v>19</v>
      </c>
      <c r="B11" t="s">
        <v>20</v>
      </c>
      <c r="C11" s="2">
        <v>45428</v>
      </c>
      <c r="D11" t="s">
        <v>22</v>
      </c>
      <c r="E11">
        <v>10</v>
      </c>
    </row>
    <row r="12" spans="1:5" x14ac:dyDescent="0.25">
      <c r="A12" t="s">
        <v>19</v>
      </c>
      <c r="B12" t="s">
        <v>47</v>
      </c>
      <c r="C12" s="2">
        <v>45427</v>
      </c>
      <c r="D12" t="s">
        <v>22</v>
      </c>
      <c r="E12">
        <v>9.6999999999999993</v>
      </c>
    </row>
    <row r="13" spans="1:5" x14ac:dyDescent="0.25">
      <c r="A13" t="s">
        <v>15</v>
      </c>
      <c r="B13" t="s">
        <v>14</v>
      </c>
      <c r="C13" s="2">
        <v>45509</v>
      </c>
      <c r="D13" t="s">
        <v>12</v>
      </c>
      <c r="E13">
        <v>3.1</v>
      </c>
    </row>
    <row r="14" spans="1:5" x14ac:dyDescent="0.25">
      <c r="A14" t="s">
        <v>7</v>
      </c>
      <c r="B14" t="s">
        <v>8</v>
      </c>
      <c r="C14" s="2">
        <v>45511</v>
      </c>
      <c r="D14" t="s">
        <v>12</v>
      </c>
      <c r="E14">
        <v>8.3000000000000007</v>
      </c>
    </row>
    <row r="15" spans="1:5" x14ac:dyDescent="0.25">
      <c r="A15" t="s">
        <v>16</v>
      </c>
      <c r="B15" t="s">
        <v>45</v>
      </c>
      <c r="C15" s="2">
        <v>45496</v>
      </c>
      <c r="D15" t="s">
        <v>18</v>
      </c>
      <c r="E15">
        <v>3.25</v>
      </c>
    </row>
    <row r="16" spans="1:5" x14ac:dyDescent="0.25">
      <c r="A16" t="s">
        <v>16</v>
      </c>
      <c r="B16" t="s">
        <v>45</v>
      </c>
      <c r="C16" s="2">
        <v>45427</v>
      </c>
      <c r="D16" t="s">
        <v>22</v>
      </c>
      <c r="E16">
        <v>3.3</v>
      </c>
    </row>
    <row r="17" spans="1:5" x14ac:dyDescent="0.25">
      <c r="A17" t="s">
        <v>49</v>
      </c>
      <c r="B17" t="s">
        <v>50</v>
      </c>
      <c r="C17" s="2">
        <v>45511</v>
      </c>
      <c r="D17" t="s">
        <v>12</v>
      </c>
      <c r="E17">
        <v>8.9</v>
      </c>
    </row>
    <row r="18" spans="1:5" x14ac:dyDescent="0.25">
      <c r="A18" t="s">
        <v>19</v>
      </c>
      <c r="B18" t="s">
        <v>20</v>
      </c>
      <c r="C18" s="2">
        <v>45517</v>
      </c>
      <c r="D18" t="s">
        <v>12</v>
      </c>
      <c r="E18">
        <v>10</v>
      </c>
    </row>
    <row r="19" spans="1:5" x14ac:dyDescent="0.25">
      <c r="A19" t="s">
        <v>19</v>
      </c>
      <c r="B19" t="s">
        <v>47</v>
      </c>
      <c r="C19" s="2">
        <v>45517</v>
      </c>
      <c r="D19" t="s">
        <v>12</v>
      </c>
      <c r="E1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128-B821-4648-83B1-B711DF46A9F2}">
  <dimension ref="A1:I17"/>
  <sheetViews>
    <sheetView workbookViewId="0">
      <selection activeCell="F24" sqref="F24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51</v>
      </c>
      <c r="B1" t="s">
        <v>9</v>
      </c>
      <c r="C1" t="s">
        <v>11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43</v>
      </c>
    </row>
    <row r="2" spans="1:9" x14ac:dyDescent="0.25">
      <c r="A2" t="s">
        <v>26</v>
      </c>
      <c r="B2" s="6">
        <v>45428</v>
      </c>
      <c r="C2" t="s">
        <v>22</v>
      </c>
      <c r="D2" t="s">
        <v>57</v>
      </c>
      <c r="E2">
        <v>3.43</v>
      </c>
      <c r="G2">
        <v>0.38803886900000001</v>
      </c>
    </row>
    <row r="3" spans="1:9" x14ac:dyDescent="0.25">
      <c r="A3" t="s">
        <v>58</v>
      </c>
      <c r="B3" s="6">
        <v>45496</v>
      </c>
      <c r="C3" t="s">
        <v>59</v>
      </c>
      <c r="D3" t="s">
        <v>60</v>
      </c>
      <c r="E3">
        <v>2.0179999999999998</v>
      </c>
      <c r="G3">
        <v>0.344392639</v>
      </c>
    </row>
    <row r="4" spans="1:9" x14ac:dyDescent="0.25">
      <c r="A4" t="s">
        <v>58</v>
      </c>
      <c r="B4" s="6">
        <v>45350</v>
      </c>
      <c r="C4" t="s">
        <v>61</v>
      </c>
      <c r="D4" t="s">
        <v>60</v>
      </c>
      <c r="E4">
        <v>1.821</v>
      </c>
      <c r="G4">
        <v>0.46241117599999998</v>
      </c>
    </row>
    <row r="5" spans="1:9" x14ac:dyDescent="0.25">
      <c r="A5" t="s">
        <v>62</v>
      </c>
      <c r="B5" s="6">
        <v>45427</v>
      </c>
      <c r="C5" t="s">
        <v>22</v>
      </c>
      <c r="D5" t="s">
        <v>63</v>
      </c>
      <c r="E5">
        <v>1.877</v>
      </c>
      <c r="G5">
        <v>0.34764982100000003</v>
      </c>
    </row>
    <row r="6" spans="1:9" x14ac:dyDescent="0.25">
      <c r="A6" t="s">
        <v>14</v>
      </c>
      <c r="B6" s="6">
        <v>45426</v>
      </c>
      <c r="C6" t="s">
        <v>22</v>
      </c>
      <c r="D6" t="s">
        <v>64</v>
      </c>
      <c r="E6">
        <v>2.5459999999999998</v>
      </c>
      <c r="G6">
        <v>0.43570228900000002</v>
      </c>
    </row>
    <row r="7" spans="1:9" x14ac:dyDescent="0.25">
      <c r="A7" t="s">
        <v>62</v>
      </c>
      <c r="B7" s="6">
        <v>45348</v>
      </c>
      <c r="C7" t="s">
        <v>61</v>
      </c>
      <c r="D7" t="s">
        <v>63</v>
      </c>
      <c r="E7">
        <v>6.3460000000000001</v>
      </c>
      <c r="G7">
        <v>0.51344034999999999</v>
      </c>
    </row>
    <row r="8" spans="1:9" x14ac:dyDescent="0.25">
      <c r="A8" t="s">
        <v>14</v>
      </c>
      <c r="B8" s="6">
        <v>45348</v>
      </c>
      <c r="C8" t="s">
        <v>61</v>
      </c>
      <c r="D8" t="s">
        <v>64</v>
      </c>
      <c r="E8">
        <v>2.1989999999999998</v>
      </c>
      <c r="G8">
        <v>0.43027365400000001</v>
      </c>
    </row>
    <row r="9" spans="1:9" x14ac:dyDescent="0.25">
      <c r="A9" t="s">
        <v>24</v>
      </c>
      <c r="B9" s="6">
        <v>45441</v>
      </c>
      <c r="C9" t="s">
        <v>22</v>
      </c>
      <c r="D9" t="s">
        <v>57</v>
      </c>
      <c r="E9">
        <v>2.823</v>
      </c>
      <c r="G9">
        <v>0.28294048500000002</v>
      </c>
    </row>
    <row r="10" spans="1:9" x14ac:dyDescent="0.25">
      <c r="A10" t="s">
        <v>26</v>
      </c>
      <c r="B10" s="6">
        <v>45357</v>
      </c>
      <c r="C10" t="s">
        <v>34</v>
      </c>
      <c r="D10" t="s">
        <v>57</v>
      </c>
      <c r="E10">
        <v>4.234</v>
      </c>
      <c r="G10">
        <v>0.38130736100000001</v>
      </c>
    </row>
    <row r="11" spans="1:9" x14ac:dyDescent="0.25">
      <c r="A11" t="s">
        <v>24</v>
      </c>
      <c r="B11" s="6">
        <v>45345</v>
      </c>
      <c r="C11" t="s">
        <v>61</v>
      </c>
      <c r="D11" t="s">
        <v>57</v>
      </c>
      <c r="E11">
        <v>1.641</v>
      </c>
      <c r="G11">
        <v>0.38413025099999998</v>
      </c>
    </row>
    <row r="12" spans="1:9" x14ac:dyDescent="0.25">
      <c r="A12" t="s">
        <v>28</v>
      </c>
      <c r="B12" s="6">
        <v>45364</v>
      </c>
      <c r="C12" t="s">
        <v>34</v>
      </c>
      <c r="D12" t="s">
        <v>60</v>
      </c>
      <c r="E12">
        <v>7.5179999999999998</v>
      </c>
      <c r="G12">
        <v>0.309215081</v>
      </c>
    </row>
    <row r="13" spans="1:9" x14ac:dyDescent="0.25">
      <c r="A13" t="s">
        <v>28</v>
      </c>
      <c r="B13" s="6">
        <v>45511</v>
      </c>
      <c r="C13" t="s">
        <v>65</v>
      </c>
      <c r="D13" t="s">
        <v>60</v>
      </c>
      <c r="E13">
        <v>6.4210000000000003</v>
      </c>
      <c r="G13">
        <v>0.56370951499999999</v>
      </c>
    </row>
    <row r="14" spans="1:9" x14ac:dyDescent="0.25">
      <c r="A14" t="s">
        <v>62</v>
      </c>
      <c r="B14" s="6">
        <v>45517</v>
      </c>
      <c r="C14" t="s">
        <v>65</v>
      </c>
      <c r="D14" t="s">
        <v>63</v>
      </c>
      <c r="E14">
        <v>2.3130000000000002</v>
      </c>
      <c r="G14">
        <v>0.29575206500000001</v>
      </c>
    </row>
    <row r="15" spans="1:9" x14ac:dyDescent="0.25">
      <c r="A15" t="s">
        <v>26</v>
      </c>
      <c r="B15" s="6">
        <v>45517</v>
      </c>
      <c r="C15" t="s">
        <v>65</v>
      </c>
      <c r="D15" t="s">
        <v>57</v>
      </c>
      <c r="E15">
        <v>1.573</v>
      </c>
      <c r="G15">
        <v>0.34916983800000001</v>
      </c>
    </row>
    <row r="16" spans="1:9" x14ac:dyDescent="0.25">
      <c r="A16" t="s">
        <v>24</v>
      </c>
      <c r="B16" s="6">
        <v>45510</v>
      </c>
      <c r="C16" t="s">
        <v>65</v>
      </c>
      <c r="D16" t="s">
        <v>57</v>
      </c>
      <c r="E16">
        <v>4.5529999999999999</v>
      </c>
      <c r="G16">
        <v>0.21801400400000001</v>
      </c>
    </row>
    <row r="17" spans="1:7" x14ac:dyDescent="0.25">
      <c r="A17" t="s">
        <v>14</v>
      </c>
      <c r="B17" s="6">
        <v>45509</v>
      </c>
      <c r="C17" t="s">
        <v>65</v>
      </c>
      <c r="D17" t="s">
        <v>64</v>
      </c>
      <c r="E17">
        <v>96.89</v>
      </c>
      <c r="F17" t="s">
        <v>66</v>
      </c>
      <c r="G17">
        <v>0.273277514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99DC-7B40-4996-ABF9-74191FB7F132}">
  <dimension ref="A1:F18"/>
  <sheetViews>
    <sheetView workbookViewId="0">
      <selection activeCell="B2" sqref="B2:B6"/>
    </sheetView>
  </sheetViews>
  <sheetFormatPr defaultRowHeight="15" x14ac:dyDescent="0.25"/>
  <cols>
    <col min="3" max="3" width="9.28515625" bestFit="1" customWidth="1"/>
  </cols>
  <sheetData>
    <row r="1" spans="1:6" x14ac:dyDescent="0.25">
      <c r="A1" t="s">
        <v>40</v>
      </c>
      <c r="B1" t="s">
        <v>37</v>
      </c>
      <c r="C1" t="s">
        <v>9</v>
      </c>
      <c r="D1" t="s">
        <v>11</v>
      </c>
      <c r="E1" t="s">
        <v>41</v>
      </c>
      <c r="F1" t="s">
        <v>42</v>
      </c>
    </row>
    <row r="2" spans="1:6" x14ac:dyDescent="0.25">
      <c r="A2" t="s">
        <v>15</v>
      </c>
      <c r="B2" t="s">
        <v>14</v>
      </c>
      <c r="C2" s="2">
        <v>45348</v>
      </c>
      <c r="D2" t="s">
        <v>36</v>
      </c>
      <c r="E2">
        <v>0.75</v>
      </c>
      <c r="F2">
        <v>20</v>
      </c>
    </row>
    <row r="3" spans="1:6" x14ac:dyDescent="0.25">
      <c r="A3" t="s">
        <v>7</v>
      </c>
      <c r="B3" t="s">
        <v>8</v>
      </c>
      <c r="C3" s="2">
        <v>45345</v>
      </c>
      <c r="D3" t="s">
        <v>36</v>
      </c>
      <c r="E3">
        <v>3.3</v>
      </c>
      <c r="F3">
        <v>1</v>
      </c>
    </row>
    <row r="4" spans="1:6" x14ac:dyDescent="0.25">
      <c r="A4" t="s">
        <v>16</v>
      </c>
      <c r="B4" t="s">
        <v>45</v>
      </c>
      <c r="C4" s="2">
        <v>45350</v>
      </c>
      <c r="D4" t="s">
        <v>36</v>
      </c>
      <c r="E4">
        <v>1.25</v>
      </c>
      <c r="F4">
        <v>30</v>
      </c>
    </row>
    <row r="5" spans="1:6" x14ac:dyDescent="0.25">
      <c r="A5" t="s">
        <v>19</v>
      </c>
      <c r="B5" t="s">
        <v>47</v>
      </c>
      <c r="C5" s="2">
        <v>45342</v>
      </c>
      <c r="D5" t="s">
        <v>36</v>
      </c>
      <c r="E5">
        <v>0.9</v>
      </c>
      <c r="F5">
        <v>30</v>
      </c>
    </row>
    <row r="6" spans="1:6" x14ac:dyDescent="0.25">
      <c r="A6" t="s">
        <v>49</v>
      </c>
      <c r="B6" t="s">
        <v>50</v>
      </c>
      <c r="C6" s="2">
        <v>45364</v>
      </c>
      <c r="D6" t="s">
        <v>46</v>
      </c>
      <c r="E6">
        <v>5</v>
      </c>
      <c r="F6">
        <v>15</v>
      </c>
    </row>
    <row r="7" spans="1:6" x14ac:dyDescent="0.25">
      <c r="A7" t="s">
        <v>15</v>
      </c>
      <c r="B7" t="s">
        <v>14</v>
      </c>
      <c r="C7" s="2">
        <v>45426</v>
      </c>
      <c r="D7" t="s">
        <v>22</v>
      </c>
      <c r="E7">
        <v>2</v>
      </c>
      <c r="F7">
        <v>10</v>
      </c>
    </row>
    <row r="8" spans="1:6" x14ac:dyDescent="0.25">
      <c r="A8" t="s">
        <v>7</v>
      </c>
      <c r="B8" t="s">
        <v>8</v>
      </c>
      <c r="C8" s="2">
        <v>45441</v>
      </c>
      <c r="D8" t="s">
        <v>22</v>
      </c>
      <c r="E8">
        <v>7</v>
      </c>
      <c r="F8">
        <v>15</v>
      </c>
    </row>
    <row r="9" spans="1:6" x14ac:dyDescent="0.25">
      <c r="A9" t="s">
        <v>49</v>
      </c>
      <c r="B9" t="s">
        <v>50</v>
      </c>
      <c r="C9" s="2">
        <v>45427</v>
      </c>
      <c r="D9" t="s">
        <v>22</v>
      </c>
      <c r="E9">
        <v>6.5</v>
      </c>
      <c r="F9">
        <v>6</v>
      </c>
    </row>
    <row r="10" spans="1:6" x14ac:dyDescent="0.25">
      <c r="A10" t="s">
        <v>19</v>
      </c>
      <c r="B10" t="s">
        <v>20</v>
      </c>
      <c r="C10" s="2">
        <v>45428</v>
      </c>
      <c r="D10" t="s">
        <v>22</v>
      </c>
      <c r="E10">
        <v>9.5</v>
      </c>
      <c r="F10">
        <v>15</v>
      </c>
    </row>
    <row r="11" spans="1:6" x14ac:dyDescent="0.25">
      <c r="A11" t="s">
        <v>19</v>
      </c>
      <c r="B11" t="s">
        <v>47</v>
      </c>
      <c r="C11" s="2">
        <v>45427</v>
      </c>
      <c r="D11" t="s">
        <v>22</v>
      </c>
      <c r="E11">
        <v>9.5</v>
      </c>
      <c r="F11">
        <v>15</v>
      </c>
    </row>
    <row r="12" spans="1:6" x14ac:dyDescent="0.25">
      <c r="A12" t="s">
        <v>15</v>
      </c>
      <c r="B12" t="s">
        <v>14</v>
      </c>
      <c r="C12" s="2">
        <v>45509</v>
      </c>
      <c r="D12" t="s">
        <v>12</v>
      </c>
      <c r="E12">
        <v>2</v>
      </c>
      <c r="F12">
        <v>9</v>
      </c>
    </row>
    <row r="13" spans="1:6" x14ac:dyDescent="0.25">
      <c r="A13" t="s">
        <v>7</v>
      </c>
      <c r="B13" t="s">
        <v>8</v>
      </c>
      <c r="C13" s="2">
        <v>45511</v>
      </c>
      <c r="D13" t="s">
        <v>12</v>
      </c>
      <c r="E13">
        <v>7</v>
      </c>
    </row>
    <row r="14" spans="1:6" x14ac:dyDescent="0.25">
      <c r="A14" t="s">
        <v>16</v>
      </c>
      <c r="B14" t="s">
        <v>45</v>
      </c>
      <c r="C14" s="2">
        <v>45496</v>
      </c>
      <c r="D14" t="s">
        <v>12</v>
      </c>
      <c r="E14">
        <v>2.5</v>
      </c>
      <c r="F14">
        <v>30</v>
      </c>
    </row>
    <row r="15" spans="1:6" x14ac:dyDescent="0.25">
      <c r="A15" t="s">
        <v>16</v>
      </c>
      <c r="B15" t="s">
        <v>45</v>
      </c>
      <c r="C15" s="2">
        <v>45427</v>
      </c>
      <c r="D15" t="s">
        <v>22</v>
      </c>
      <c r="E15">
        <v>2.5</v>
      </c>
      <c r="F15">
        <v>30</v>
      </c>
    </row>
    <row r="16" spans="1:6" x14ac:dyDescent="0.25">
      <c r="A16" t="s">
        <v>49</v>
      </c>
      <c r="B16" t="s">
        <v>50</v>
      </c>
      <c r="C16" s="2">
        <v>45511</v>
      </c>
      <c r="D16" t="s">
        <v>12</v>
      </c>
      <c r="E16">
        <v>6</v>
      </c>
      <c r="F16">
        <v>5</v>
      </c>
    </row>
    <row r="17" spans="1:6" x14ac:dyDescent="0.25">
      <c r="A17" t="s">
        <v>19</v>
      </c>
      <c r="B17" t="s">
        <v>20</v>
      </c>
      <c r="C17" s="2">
        <v>45517</v>
      </c>
      <c r="D17" t="s">
        <v>12</v>
      </c>
      <c r="E17">
        <v>9.5</v>
      </c>
      <c r="F17">
        <v>20</v>
      </c>
    </row>
    <row r="18" spans="1:6" x14ac:dyDescent="0.25">
      <c r="A18" t="s">
        <v>19</v>
      </c>
      <c r="B18" t="s">
        <v>47</v>
      </c>
      <c r="C18" s="2">
        <v>45517</v>
      </c>
      <c r="D18" t="s">
        <v>12</v>
      </c>
      <c r="E18">
        <v>9.5</v>
      </c>
      <c r="F1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data</vt:lpstr>
      <vt:lpstr>IceSnow</vt:lpstr>
      <vt:lpstr>Site Depth</vt:lpstr>
      <vt:lpstr>TOC and TN</vt:lpstr>
      <vt:lpstr>Tow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2025-02-05T15:37:35Z</dcterms:created>
  <dcterms:modified xsi:type="dcterms:W3CDTF">2025-03-06T19:03:56Z</dcterms:modified>
</cp:coreProperties>
</file>