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DOC_TN/"/>
    </mc:Choice>
  </mc:AlternateContent>
  <xr:revisionPtr revIDLastSave="23" documentId="8_{E6EDCBB1-A9DB-4968-8DCF-F9C28CBDC6D8}" xr6:coauthVersionLast="47" xr6:coauthVersionMax="47" xr10:uidLastSave="{D3184EC5-5CD7-43F5-A2D1-B312266A0C2B}"/>
  <bookViews>
    <workbookView xWindow="-108" yWindow="-108" windowWidth="23256" windowHeight="12456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9" i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<sst xmlns="http://schemas.openxmlformats.org/spreadsheetml/2006/main" count="702" uniqueCount="86">
  <si>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</si>
  <si>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</si>
  <si>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</si>
  <si>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</si>
  <si>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</si>
  <si>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</si>
  <si>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</si>
  <si>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</si>
  <si>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</si>
  <si>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</si>
  <si>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</si>
  <si>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</si>
  <si>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</si>
  <si>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</si>
  <si>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</si>
  <si>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</si>
  <si>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</si>
  <si>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</si>
  <si>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</si>
  <si>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</si>
  <si>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</si>
  <si>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</si>
  <si>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</si>
  <si>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</si>
  <si>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</si>
  <si>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</si>
  <si>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</si>
  <si>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EC962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</si>
  <si>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</si>
  <si>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</si>
  <si>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</si>
  <si>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</si>
  <si>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</si>
  <si>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</si>
  <si>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</si>
  <si>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</si>
  <si>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</si>
  <si>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</si>
  <si>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</si>
  <si>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</si>
  <si>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</si>
  <si>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</si>
  <si>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</si>
  <si>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</si>
  <si>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</si>
  <si>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</si>
  <si>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</si>
  <si>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</si>
  <si>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</si>
  <si>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</si>
  <si>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</si>
  <si>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</si>
  <si>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</si>
  <si>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</si>
  <si>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</si>
  <si>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</si>
  <si>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</si>
  <si>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</si>
  <si>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</si>
  <si>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</si>
  <si>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</si>
  <si>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cciw_hamiliton_harbor</t>
  </si>
  <si>
    <t>june</t>
  </si>
  <si>
    <t>mg-N/L</t>
  </si>
  <si>
    <t>&lt;LOD</t>
  </si>
  <si>
    <t>smr_02</t>
  </si>
  <si>
    <t>saint marys river</t>
  </si>
  <si>
    <t>ec966</t>
  </si>
  <si>
    <t>ec967</t>
  </si>
  <si>
    <t>eveleth</t>
  </si>
  <si>
    <t>lorain</t>
  </si>
  <si>
    <t>lsu_01</t>
  </si>
  <si>
    <t>lhu_04</t>
  </si>
  <si>
    <t>smr_03</t>
  </si>
  <si>
    <t>lhu_01</t>
  </si>
  <si>
    <t>lsu_04</t>
  </si>
  <si>
    <t>godwin</t>
  </si>
  <si>
    <t>sb_14</t>
  </si>
  <si>
    <t>sb_4</t>
  </si>
  <si>
    <t>sb_2</t>
  </si>
  <si>
    <t>1a</t>
  </si>
  <si>
    <t>9a</t>
  </si>
  <si>
    <t>detroit_river_19</t>
  </si>
  <si>
    <t>detroit river</t>
  </si>
  <si>
    <t>TDN</t>
  </si>
  <si>
    <t>&gt;RANGE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</si>
</sst>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5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0" xfId="1" applyBorder="1" applyAlignment="1">
      <alignment horizontal="center" vertical="center"/>
    </xf>
    <xf numFmtId="0" fontId="0" fillId="0" borderId="0" xfId="0" applyBorder="1"/>
    <xf numFmtId="0" fontId="2" fillId="0" borderId="0" xfId="1" applyBorder="1" applyAlignment="1">
      <alignment horizontal="center"/>
    </xf>
  </cellXfs>
  <cellStyles count="2">
    <cellStyle name="Normal" xfId="0" builtinId="0"/>
    <cellStyle name="Normal 2" xfId="1" xr:uid="{96D84D3C-9AEB-4FD8-A646-E7878543A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104"/>
  <sheetViews>
    <sheetView tabSelected="1" topLeftCell="A69" workbookViewId="0">
      <selection activeCell="L108" sqref="L108"/>
    </sheetView>
  </sheetViews>
  <sheetFormatPr defaultColWidth="9.109375" defaultRowHeight="14.4" x14ac:dyDescent="0.3"/>
  <cols>
    <col min="2" max="2" width="21.6640625" bestFit="1" customWidth="1"/>
    <col min="3" max="3" width="10.88671875" bestFit="1" customWidth="1"/>
    <col min="5" max="5" width="9.44140625" bestFit="1" customWidth="1"/>
    <col min="9" max="9" width="42.109375" customWidth="1"/>
    <col min="10" max="10" width="13.33203125" bestFit="1" customWidth="1"/>
  </cols>
  <sheetData>
    <row r="1" spans="1:12" x14ac:dyDescent="0.3">
      <c r="A1" s="7" t="s">
        <v>0</v>
      </c>
      <c r="B1" s="5" t="s">
        <v>1</v>
      </c>
      <c r="C1" s="5" t="s">
        <v>8</v>
      </c>
      <c r="D1" s="5" t="s">
        <v>11</v>
      </c>
      <c r="E1" s="5" t="s">
        <v>10</v>
      </c>
      <c r="F1" s="5" t="s">
        <v>9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6" t="s">
        <v>7</v>
      </c>
    </row>
    <row r="2" spans="1:12" x14ac:dyDescent="0.3">
      <c r="A2" t="s">
        <v>12</v>
      </c>
      <c r="B2" t="s">
        <v>13</v>
      </c>
      <c r="C2" s="1">
        <v>45434</v>
      </c>
      <c r="D2" t="s">
        <v>15</v>
      </c>
      <c r="E2">
        <v>2024</v>
      </c>
      <c r="F2" t="s">
        <v>16</v>
      </c>
      <c r="G2" t="s">
        <v>84</v>
      </c>
      <c r="H2" t="s">
        <v>14</v>
      </c>
      <c r="I2" t="str">
        <f>CONCATENATE(A2,"_",B2,"_",D2,"_",E2,"_",G2,"_",H2)</f>
        <v>xenopoulos_georgian_bay_may_2024_TDN_A</v>
      </c>
      <c r="J2" s="3">
        <v>0.31116938970000002</v>
      </c>
      <c r="K2" t="s">
        <v>63</v>
      </c>
    </row>
    <row r="3" spans="1:12" x14ac:dyDescent="0.3">
      <c r="A3" t="s">
        <v>17</v>
      </c>
      <c r="B3" t="s">
        <v>18</v>
      </c>
      <c r="C3" s="1">
        <v>45441</v>
      </c>
      <c r="D3" t="s">
        <v>15</v>
      </c>
      <c r="E3">
        <v>2024</v>
      </c>
      <c r="F3" t="s">
        <v>19</v>
      </c>
      <c r="G3" t="s">
        <v>84</v>
      </c>
      <c r="H3" t="s">
        <v>14</v>
      </c>
      <c r="I3" t="str">
        <f t="shared" ref="I3:I9" si="0">CONCATENATE(A3,"_",B3,"_",D3,"_",E3,"_",G3,"_",H3)</f>
        <v>vick-majors_keweenaw_bay_may_2024_TDN_A</v>
      </c>
      <c r="J3" s="3">
        <v>0.355358483</v>
      </c>
      <c r="K3" t="s">
        <v>63</v>
      </c>
    </row>
    <row r="4" spans="1:12" x14ac:dyDescent="0.3">
      <c r="A4" t="s">
        <v>12</v>
      </c>
      <c r="B4" t="s">
        <v>20</v>
      </c>
      <c r="C4" s="1">
        <v>45433</v>
      </c>
      <c r="D4" t="s">
        <v>15</v>
      </c>
      <c r="E4">
        <v>2024</v>
      </c>
      <c r="F4" t="s">
        <v>21</v>
      </c>
      <c r="G4" t="s">
        <v>84</v>
      </c>
      <c r="H4" t="s">
        <v>14</v>
      </c>
      <c r="I4" t="str">
        <f t="shared" si="0"/>
        <v>xenopoulos_bay_of_quinte_may_2024_TDN_A</v>
      </c>
      <c r="J4" s="3">
        <v>0.40736481159999999</v>
      </c>
      <c r="K4" t="s">
        <v>63</v>
      </c>
    </row>
    <row r="5" spans="1:12" x14ac:dyDescent="0.3">
      <c r="A5" t="s">
        <v>22</v>
      </c>
      <c r="B5" t="s">
        <v>26</v>
      </c>
      <c r="C5" s="1">
        <v>45432</v>
      </c>
      <c r="D5" t="s">
        <v>15</v>
      </c>
      <c r="E5">
        <v>2024</v>
      </c>
      <c r="F5" t="s">
        <v>23</v>
      </c>
      <c r="G5" t="s">
        <v>84</v>
      </c>
      <c r="H5" t="s">
        <v>14</v>
      </c>
      <c r="I5" t="str">
        <f t="shared" si="0"/>
        <v>mckay_ec958_may_2024_TDN_A</v>
      </c>
      <c r="J5" s="3">
        <v>0.87867894989999995</v>
      </c>
      <c r="K5" t="s">
        <v>63</v>
      </c>
    </row>
    <row r="6" spans="1:12" x14ac:dyDescent="0.3">
      <c r="A6" t="s">
        <v>24</v>
      </c>
      <c r="B6" t="s">
        <v>25</v>
      </c>
      <c r="C6" s="1">
        <v>45428</v>
      </c>
      <c r="D6" t="s">
        <v>15</v>
      </c>
      <c r="E6">
        <v>2024</v>
      </c>
      <c r="F6" t="s">
        <v>19</v>
      </c>
      <c r="G6" t="s">
        <v>84</v>
      </c>
      <c r="H6" t="s">
        <v>14</v>
      </c>
      <c r="I6" t="str">
        <f t="shared" si="0"/>
        <v>doubek_whitefish_bay_may_2024_TDN_A</v>
      </c>
      <c r="J6" s="3">
        <v>0.38803886900000001</v>
      </c>
      <c r="K6" t="s">
        <v>63</v>
      </c>
    </row>
    <row r="7" spans="1:12" x14ac:dyDescent="0.3">
      <c r="A7" t="s">
        <v>22</v>
      </c>
      <c r="B7" t="s">
        <v>27</v>
      </c>
      <c r="C7" s="1">
        <v>45432</v>
      </c>
      <c r="D7" t="s">
        <v>15</v>
      </c>
      <c r="E7">
        <v>2024</v>
      </c>
      <c r="F7" t="s">
        <v>23</v>
      </c>
      <c r="G7" t="s">
        <v>84</v>
      </c>
      <c r="H7" t="s">
        <v>14</v>
      </c>
      <c r="I7" t="str">
        <f t="shared" si="0"/>
        <v>mckay_EC962_may_2024_TDN_A</v>
      </c>
      <c r="J7" s="3">
        <v>0.2462429085</v>
      </c>
      <c r="K7" t="s">
        <v>63</v>
      </c>
    </row>
    <row r="8" spans="1:12" x14ac:dyDescent="0.3">
      <c r="A8" t="s">
        <v>28</v>
      </c>
      <c r="B8" t="s">
        <v>29</v>
      </c>
      <c r="C8" s="1">
        <v>45350</v>
      </c>
      <c r="D8" t="s">
        <v>30</v>
      </c>
      <c r="E8">
        <v>2024</v>
      </c>
      <c r="F8" t="s">
        <v>31</v>
      </c>
      <c r="G8" t="s">
        <v>84</v>
      </c>
      <c r="H8" t="s">
        <v>14</v>
      </c>
      <c r="I8" t="str">
        <f t="shared" si="0"/>
        <v>uzarski_nw_pier_february_2024_TDN_A</v>
      </c>
      <c r="J8" s="3">
        <v>0.34439263920000002</v>
      </c>
      <c r="K8" t="s">
        <v>63</v>
      </c>
    </row>
    <row r="9" spans="1:12" x14ac:dyDescent="0.3">
      <c r="A9" t="s">
        <v>28</v>
      </c>
      <c r="B9" t="s">
        <v>32</v>
      </c>
      <c r="C9" s="1">
        <v>45427</v>
      </c>
      <c r="D9" t="s">
        <v>15</v>
      </c>
      <c r="E9">
        <v>2024</v>
      </c>
      <c r="F9" t="s">
        <v>31</v>
      </c>
      <c r="G9" t="s">
        <v>84</v>
      </c>
      <c r="H9" t="s">
        <v>14</v>
      </c>
      <c r="I9" t="str">
        <f t="shared" si="0"/>
        <v>uzarski_suttons_bay_may_2024_TDN_A</v>
      </c>
      <c r="J9" s="3">
        <v>0.39151319579999999</v>
      </c>
      <c r="K9" t="s">
        <v>63</v>
      </c>
    </row>
    <row r="10" spans="1:12" x14ac:dyDescent="0.3">
      <c r="A10" t="s">
        <v>28</v>
      </c>
      <c r="B10" t="s">
        <v>32</v>
      </c>
      <c r="C10" s="1">
        <v>45427</v>
      </c>
      <c r="D10" t="s">
        <v>15</v>
      </c>
      <c r="E10">
        <v>2024</v>
      </c>
      <c r="F10" t="s">
        <v>31</v>
      </c>
      <c r="G10" t="s">
        <v>84</v>
      </c>
      <c r="H10" t="s">
        <v>33</v>
      </c>
      <c r="I10" t="str">
        <f>CONCATENATE(A10,"_",B10,"_",D10,"_",E10,"_",G10,"_",H10)</f>
        <v>uzarski_suttons_bay_may_2024_TDN_B</v>
      </c>
      <c r="J10" s="3">
        <v>0.38282737890000001</v>
      </c>
      <c r="K10" t="s">
        <v>63</v>
      </c>
    </row>
    <row r="11" spans="1:12" x14ac:dyDescent="0.3">
      <c r="A11" t="s">
        <v>28</v>
      </c>
      <c r="B11" t="s">
        <v>29</v>
      </c>
      <c r="C11" s="1">
        <v>45350</v>
      </c>
      <c r="D11" t="s">
        <v>30</v>
      </c>
      <c r="E11">
        <v>2024</v>
      </c>
      <c r="F11" t="s">
        <v>31</v>
      </c>
      <c r="G11" t="s">
        <v>84</v>
      </c>
      <c r="H11" t="s">
        <v>14</v>
      </c>
      <c r="I11" t="str">
        <f t="shared" ref="I11:I74" si="1">CONCATENATE(A11,"_",B11,"_",D11,"_",E11,"_",G11,"_",H11)</f>
        <v>uzarski_nw_pier_february_2024_TDN_A</v>
      </c>
      <c r="J11" s="3">
        <v>0.46241117599999998</v>
      </c>
      <c r="K11" t="s">
        <v>63</v>
      </c>
    </row>
    <row r="12" spans="1:12" x14ac:dyDescent="0.3">
      <c r="A12" t="s">
        <v>22</v>
      </c>
      <c r="B12" t="s">
        <v>34</v>
      </c>
      <c r="C12" s="1">
        <v>45426</v>
      </c>
      <c r="D12" t="s">
        <v>15</v>
      </c>
      <c r="E12">
        <v>2024</v>
      </c>
      <c r="F12" t="s">
        <v>35</v>
      </c>
      <c r="G12" t="s">
        <v>84</v>
      </c>
      <c r="H12" t="s">
        <v>14</v>
      </c>
      <c r="I12" t="str">
        <f t="shared" si="1"/>
        <v>mckay_lsc_mb_may_2024_TDN_A</v>
      </c>
      <c r="J12" s="3">
        <v>1.903279623</v>
      </c>
      <c r="K12" t="s">
        <v>63</v>
      </c>
    </row>
    <row r="13" spans="1:12" x14ac:dyDescent="0.3">
      <c r="A13" t="s">
        <v>24</v>
      </c>
      <c r="B13" t="s">
        <v>36</v>
      </c>
      <c r="C13" s="1">
        <v>45427</v>
      </c>
      <c r="D13" t="s">
        <v>15</v>
      </c>
      <c r="E13">
        <v>2024</v>
      </c>
      <c r="F13" t="s">
        <v>16</v>
      </c>
      <c r="G13" t="s">
        <v>84</v>
      </c>
      <c r="H13" t="s">
        <v>14</v>
      </c>
      <c r="I13" t="str">
        <f t="shared" si="1"/>
        <v>doubek_st_martins_bay_may_2024_TDN_A</v>
      </c>
      <c r="J13" s="3">
        <v>0.34764982049999998</v>
      </c>
      <c r="K13" t="s">
        <v>63</v>
      </c>
    </row>
    <row r="14" spans="1:12" x14ac:dyDescent="0.3">
      <c r="A14" t="s">
        <v>37</v>
      </c>
      <c r="B14" t="s">
        <v>38</v>
      </c>
      <c r="C14" s="1">
        <v>45426</v>
      </c>
      <c r="D14" t="s">
        <v>15</v>
      </c>
      <c r="E14">
        <v>2024</v>
      </c>
      <c r="F14" t="s">
        <v>35</v>
      </c>
      <c r="G14" t="s">
        <v>84</v>
      </c>
      <c r="H14" t="s">
        <v>14</v>
      </c>
      <c r="I14" t="str">
        <f t="shared" si="1"/>
        <v>wagner_scs1_may_2024_TDN_A</v>
      </c>
      <c r="J14" s="3">
        <v>0.43570228909999997</v>
      </c>
      <c r="K14" t="s">
        <v>63</v>
      </c>
    </row>
    <row r="15" spans="1:12" x14ac:dyDescent="0.3">
      <c r="A15" t="s">
        <v>37</v>
      </c>
      <c r="B15" t="s">
        <v>39</v>
      </c>
      <c r="C15" s="1">
        <v>45426</v>
      </c>
      <c r="D15" t="s">
        <v>15</v>
      </c>
      <c r="E15">
        <v>2024</v>
      </c>
      <c r="F15" t="s">
        <v>35</v>
      </c>
      <c r="G15" t="s">
        <v>84</v>
      </c>
      <c r="H15" t="s">
        <v>14</v>
      </c>
      <c r="I15" t="str">
        <f t="shared" si="1"/>
        <v>wagner_scs2_may_2024_TDN_A</v>
      </c>
      <c r="J15" s="3">
        <v>0.51311463209999997</v>
      </c>
      <c r="K15" t="s">
        <v>63</v>
      </c>
    </row>
    <row r="16" spans="1:12" x14ac:dyDescent="0.3">
      <c r="A16" t="s">
        <v>40</v>
      </c>
      <c r="B16" t="s">
        <v>41</v>
      </c>
      <c r="C16" s="1">
        <v>45426</v>
      </c>
      <c r="D16" t="s">
        <v>15</v>
      </c>
      <c r="E16">
        <v>2024</v>
      </c>
      <c r="F16" t="s">
        <v>31</v>
      </c>
      <c r="G16" t="s">
        <v>84</v>
      </c>
      <c r="H16" t="s">
        <v>14</v>
      </c>
      <c r="I16" t="str">
        <f t="shared" si="1"/>
        <v>eiffert_racine_may_2024_TDN_A</v>
      </c>
      <c r="J16" s="3">
        <v>0.4428680881</v>
      </c>
      <c r="K16" t="s">
        <v>63</v>
      </c>
    </row>
    <row r="17" spans="1:12" x14ac:dyDescent="0.3">
      <c r="A17" t="s">
        <v>42</v>
      </c>
      <c r="B17" t="s">
        <v>43</v>
      </c>
      <c r="C17" s="2">
        <v>45436</v>
      </c>
      <c r="D17" t="s">
        <v>15</v>
      </c>
      <c r="E17">
        <v>2024</v>
      </c>
      <c r="F17" t="s">
        <v>23</v>
      </c>
      <c r="G17" t="s">
        <v>84</v>
      </c>
      <c r="H17" t="s">
        <v>14</v>
      </c>
      <c r="I17" t="str">
        <f t="shared" si="1"/>
        <v>zastepa_graeber_may_2024_TDN_A</v>
      </c>
      <c r="J17" s="3">
        <v>0.43070794439999999</v>
      </c>
      <c r="K17" t="s">
        <v>63</v>
      </c>
    </row>
    <row r="18" spans="1:12" x14ac:dyDescent="0.3">
      <c r="A18" t="s">
        <v>44</v>
      </c>
      <c r="B18" t="s">
        <v>45</v>
      </c>
      <c r="C18" s="1">
        <v>45516</v>
      </c>
      <c r="D18" t="s">
        <v>46</v>
      </c>
      <c r="E18">
        <v>2024</v>
      </c>
      <c r="F18" t="s">
        <v>23</v>
      </c>
      <c r="G18" t="s">
        <v>84</v>
      </c>
      <c r="H18" t="s">
        <v>14</v>
      </c>
      <c r="I18" t="str">
        <f t="shared" si="1"/>
        <v>chaffin_put-in-bay_august_2024_TDN_A</v>
      </c>
      <c r="J18" s="3">
        <v>0.35210130169999998</v>
      </c>
      <c r="K18" t="s">
        <v>63</v>
      </c>
    </row>
    <row r="19" spans="1:12" x14ac:dyDescent="0.3">
      <c r="A19" t="s">
        <v>24</v>
      </c>
      <c r="B19" t="s">
        <v>36</v>
      </c>
      <c r="C19" s="1">
        <v>45348</v>
      </c>
      <c r="D19" t="s">
        <v>30</v>
      </c>
      <c r="E19">
        <v>2024</v>
      </c>
      <c r="F19" t="s">
        <v>16</v>
      </c>
      <c r="G19" t="s">
        <v>84</v>
      </c>
      <c r="H19" t="s">
        <v>14</v>
      </c>
      <c r="I19" t="str">
        <f t="shared" si="1"/>
        <v>doubek_st_martins_bay_february_2024_TDN_A</v>
      </c>
      <c r="J19" s="3">
        <v>0.51344035020000001</v>
      </c>
      <c r="K19" t="s">
        <v>63</v>
      </c>
    </row>
    <row r="20" spans="1:12" x14ac:dyDescent="0.3">
      <c r="A20" t="s">
        <v>22</v>
      </c>
      <c r="B20" t="s">
        <v>26</v>
      </c>
      <c r="C20" s="1">
        <v>45348</v>
      </c>
      <c r="D20" t="s">
        <v>30</v>
      </c>
      <c r="E20">
        <v>2024</v>
      </c>
      <c r="F20" t="s">
        <v>23</v>
      </c>
      <c r="G20" t="s">
        <v>84</v>
      </c>
      <c r="H20" t="s">
        <v>14</v>
      </c>
      <c r="I20" t="str">
        <f t="shared" si="1"/>
        <v>mckay_ec958_february_2024_TDN_A</v>
      </c>
      <c r="J20" s="3">
        <v>0.48944578109999998</v>
      </c>
      <c r="K20" t="s">
        <v>63</v>
      </c>
    </row>
    <row r="21" spans="1:12" x14ac:dyDescent="0.3">
      <c r="A21" t="s">
        <v>17</v>
      </c>
      <c r="B21" t="s">
        <v>18</v>
      </c>
      <c r="C21" s="1">
        <v>45353</v>
      </c>
      <c r="D21" t="s">
        <v>47</v>
      </c>
      <c r="E21">
        <v>2024</v>
      </c>
      <c r="F21" t="s">
        <v>19</v>
      </c>
      <c r="G21" t="s">
        <v>84</v>
      </c>
      <c r="H21" t="s">
        <v>14</v>
      </c>
      <c r="I21" t="str">
        <f t="shared" si="1"/>
        <v>vick-majors_keweenaw_bay_march_2024_TDN_A</v>
      </c>
      <c r="J21" s="3">
        <v>0.38380453329999997</v>
      </c>
      <c r="K21" t="s">
        <v>63</v>
      </c>
    </row>
    <row r="22" spans="1:12" x14ac:dyDescent="0.3">
      <c r="A22" t="s">
        <v>12</v>
      </c>
      <c r="B22" t="s">
        <v>20</v>
      </c>
      <c r="C22" s="1">
        <v>45343</v>
      </c>
      <c r="D22" t="s">
        <v>30</v>
      </c>
      <c r="E22">
        <v>2024</v>
      </c>
      <c r="F22" t="s">
        <v>21</v>
      </c>
      <c r="G22" t="s">
        <v>84</v>
      </c>
      <c r="H22" t="s">
        <v>14</v>
      </c>
      <c r="I22" t="str">
        <f t="shared" si="1"/>
        <v>xenopoulos_bay_of_quinte_february_2024_TDN_A</v>
      </c>
      <c r="J22" s="3">
        <v>0.70463689419999997</v>
      </c>
      <c r="K22" t="s">
        <v>63</v>
      </c>
    </row>
    <row r="23" spans="1:12" x14ac:dyDescent="0.3">
      <c r="A23" t="s">
        <v>22</v>
      </c>
      <c r="B23" t="s">
        <v>48</v>
      </c>
      <c r="C23" s="1">
        <v>45345</v>
      </c>
      <c r="D23" t="s">
        <v>30</v>
      </c>
      <c r="E23">
        <v>2024</v>
      </c>
      <c r="F23" t="s">
        <v>23</v>
      </c>
      <c r="G23" t="s">
        <v>84</v>
      </c>
      <c r="H23" t="s">
        <v>14</v>
      </c>
      <c r="I23" t="str">
        <f t="shared" si="1"/>
        <v>mckay_ec888_february_2024_TDN_A</v>
      </c>
      <c r="J23" s="3">
        <v>0.20096808799999999</v>
      </c>
      <c r="K23" t="s">
        <v>63</v>
      </c>
    </row>
    <row r="24" spans="1:12" x14ac:dyDescent="0.3">
      <c r="A24" t="s">
        <v>40</v>
      </c>
      <c r="B24" t="s">
        <v>41</v>
      </c>
      <c r="C24" s="1">
        <v>45350</v>
      </c>
      <c r="D24" t="s">
        <v>30</v>
      </c>
      <c r="E24">
        <v>2024</v>
      </c>
      <c r="F24" t="s">
        <v>31</v>
      </c>
      <c r="G24" t="s">
        <v>84</v>
      </c>
      <c r="H24" t="s">
        <v>14</v>
      </c>
      <c r="I24" t="str">
        <f t="shared" si="1"/>
        <v>eiffert_racine_february_2024_TDN_A</v>
      </c>
      <c r="J24" s="3">
        <v>0.54014923709999996</v>
      </c>
      <c r="K24" t="s">
        <v>63</v>
      </c>
    </row>
    <row r="25" spans="1:12" x14ac:dyDescent="0.3">
      <c r="A25" t="s">
        <v>22</v>
      </c>
      <c r="B25" t="s">
        <v>49</v>
      </c>
      <c r="C25" s="1">
        <v>45344</v>
      </c>
      <c r="D25" t="s">
        <v>30</v>
      </c>
      <c r="E25">
        <v>2024</v>
      </c>
      <c r="F25" t="s">
        <v>23</v>
      </c>
      <c r="G25" t="s">
        <v>84</v>
      </c>
      <c r="H25" t="s">
        <v>14</v>
      </c>
      <c r="I25" t="str">
        <f t="shared" si="1"/>
        <v>mckay_ec951_february_2024_TDN_A</v>
      </c>
      <c r="J25" s="3">
        <v>0.1759963645</v>
      </c>
      <c r="K25" t="s">
        <v>63</v>
      </c>
      <c r="L25" t="s">
        <v>64</v>
      </c>
    </row>
    <row r="26" spans="1:12" x14ac:dyDescent="0.3">
      <c r="A26" t="s">
        <v>22</v>
      </c>
      <c r="B26" t="s">
        <v>50</v>
      </c>
      <c r="C26" s="1">
        <v>45344</v>
      </c>
      <c r="D26" t="s">
        <v>30</v>
      </c>
      <c r="E26">
        <v>2024</v>
      </c>
      <c r="F26" t="s">
        <v>23</v>
      </c>
      <c r="G26" t="s">
        <v>84</v>
      </c>
      <c r="H26" t="s">
        <v>14</v>
      </c>
      <c r="I26" t="str">
        <f t="shared" si="1"/>
        <v>mckay_ec933_february_2024_TDN_A</v>
      </c>
      <c r="J26" s="3">
        <v>0.36241570919999999</v>
      </c>
      <c r="K26" t="s">
        <v>63</v>
      </c>
    </row>
    <row r="27" spans="1:12" x14ac:dyDescent="0.3">
      <c r="A27" t="s">
        <v>37</v>
      </c>
      <c r="B27" t="s">
        <v>38</v>
      </c>
      <c r="C27" s="1">
        <v>45348</v>
      </c>
      <c r="D27" t="s">
        <v>30</v>
      </c>
      <c r="E27">
        <v>2024</v>
      </c>
      <c r="F27" t="s">
        <v>35</v>
      </c>
      <c r="G27" t="s">
        <v>84</v>
      </c>
      <c r="H27" t="s">
        <v>14</v>
      </c>
      <c r="I27" t="str">
        <f t="shared" si="1"/>
        <v>wagner_scs1_february_2024_TDN_A</v>
      </c>
      <c r="J27" s="3">
        <v>0.43027365359999997</v>
      </c>
      <c r="K27" t="s">
        <v>63</v>
      </c>
    </row>
    <row r="28" spans="1:12" x14ac:dyDescent="0.3">
      <c r="A28" t="s">
        <v>17</v>
      </c>
      <c r="B28" t="s">
        <v>51</v>
      </c>
      <c r="C28" s="1">
        <v>45441</v>
      </c>
      <c r="D28" t="s">
        <v>15</v>
      </c>
      <c r="E28">
        <v>2024</v>
      </c>
      <c r="F28" t="s">
        <v>19</v>
      </c>
      <c r="G28" t="s">
        <v>84</v>
      </c>
      <c r="H28" t="s">
        <v>14</v>
      </c>
      <c r="I28" t="str">
        <f t="shared" si="1"/>
        <v>vick-majors_keweenaw_waterway_may_2024_TDN_A</v>
      </c>
      <c r="J28" s="3">
        <v>0.2829404848</v>
      </c>
      <c r="K28" t="s">
        <v>63</v>
      </c>
    </row>
    <row r="29" spans="1:12" x14ac:dyDescent="0.3">
      <c r="A29" t="s">
        <v>28</v>
      </c>
      <c r="B29" t="s">
        <v>32</v>
      </c>
      <c r="C29" s="1">
        <v>45350</v>
      </c>
      <c r="D29" t="s">
        <v>30</v>
      </c>
      <c r="E29">
        <v>2024</v>
      </c>
      <c r="F29" t="s">
        <v>31</v>
      </c>
      <c r="G29" t="s">
        <v>84</v>
      </c>
      <c r="H29" t="s">
        <v>14</v>
      </c>
      <c r="I29" t="str">
        <f t="shared" si="1"/>
        <v>uzarski_suttons_bay_february_2024_TDN_A</v>
      </c>
      <c r="J29" s="3">
        <v>0.4003075854</v>
      </c>
      <c r="K29" t="s">
        <v>63</v>
      </c>
    </row>
    <row r="30" spans="1:12" x14ac:dyDescent="0.3">
      <c r="A30" t="s">
        <v>24</v>
      </c>
      <c r="B30" t="s">
        <v>25</v>
      </c>
      <c r="C30" s="1">
        <v>45357</v>
      </c>
      <c r="D30" t="s">
        <v>47</v>
      </c>
      <c r="E30">
        <v>2024</v>
      </c>
      <c r="F30" t="s">
        <v>19</v>
      </c>
      <c r="G30" t="s">
        <v>84</v>
      </c>
      <c r="H30" t="s">
        <v>14</v>
      </c>
      <c r="I30" t="str">
        <f t="shared" si="1"/>
        <v>doubek_whitefish_bay_march_2024_TDN_A</v>
      </c>
      <c r="J30" s="3">
        <v>0.3813073609</v>
      </c>
      <c r="K30" t="s">
        <v>63</v>
      </c>
    </row>
    <row r="31" spans="1:12" x14ac:dyDescent="0.3">
      <c r="A31" t="s">
        <v>17</v>
      </c>
      <c r="B31" t="s">
        <v>51</v>
      </c>
      <c r="C31" s="1">
        <v>45345</v>
      </c>
      <c r="D31" t="s">
        <v>30</v>
      </c>
      <c r="E31">
        <v>2024</v>
      </c>
      <c r="F31" t="s">
        <v>19</v>
      </c>
      <c r="G31" t="s">
        <v>84</v>
      </c>
      <c r="H31" t="s">
        <v>14</v>
      </c>
      <c r="I31" t="str">
        <f t="shared" si="1"/>
        <v>vick-majors_keweenaw_waterway_february_2024_TDN_A</v>
      </c>
      <c r="J31" s="3">
        <v>0.38413025140000001</v>
      </c>
      <c r="K31" t="s">
        <v>63</v>
      </c>
    </row>
    <row r="32" spans="1:12" x14ac:dyDescent="0.3">
      <c r="A32" t="s">
        <v>12</v>
      </c>
      <c r="B32" t="s">
        <v>13</v>
      </c>
      <c r="C32" s="2">
        <v>45346</v>
      </c>
      <c r="D32" t="s">
        <v>30</v>
      </c>
      <c r="E32">
        <v>2024</v>
      </c>
      <c r="F32" t="s">
        <v>16</v>
      </c>
      <c r="G32" t="s">
        <v>84</v>
      </c>
      <c r="H32" t="s">
        <v>14</v>
      </c>
      <c r="I32" t="str">
        <f t="shared" si="1"/>
        <v>xenopoulos_georgian_bay_february_2024_TDN_A</v>
      </c>
      <c r="J32" s="3">
        <v>0.46523406649999999</v>
      </c>
      <c r="K32" t="s">
        <v>63</v>
      </c>
    </row>
    <row r="33" spans="1:12" x14ac:dyDescent="0.3">
      <c r="A33" t="s">
        <v>40</v>
      </c>
      <c r="B33" t="s">
        <v>52</v>
      </c>
      <c r="C33" s="1">
        <v>45364</v>
      </c>
      <c r="D33" t="s">
        <v>47</v>
      </c>
      <c r="E33">
        <v>2024</v>
      </c>
      <c r="F33" t="s">
        <v>31</v>
      </c>
      <c r="G33" t="s">
        <v>84</v>
      </c>
      <c r="H33" t="s">
        <v>14</v>
      </c>
      <c r="I33" t="str">
        <f t="shared" si="1"/>
        <v>eiffert_gb_32_march_2024_TDN_A</v>
      </c>
      <c r="J33" s="3">
        <v>0.30921508089999999</v>
      </c>
      <c r="K33" t="s">
        <v>63</v>
      </c>
    </row>
    <row r="34" spans="1:12" x14ac:dyDescent="0.3">
      <c r="A34" t="s">
        <v>53</v>
      </c>
      <c r="B34" t="s">
        <v>54</v>
      </c>
      <c r="C34" s="1">
        <v>45349</v>
      </c>
      <c r="D34" t="s">
        <v>30</v>
      </c>
      <c r="E34">
        <v>2024</v>
      </c>
      <c r="F34" t="s">
        <v>31</v>
      </c>
      <c r="G34" t="s">
        <v>84</v>
      </c>
      <c r="H34" t="s">
        <v>14</v>
      </c>
      <c r="I34" t="str">
        <f t="shared" si="1"/>
        <v>coleman_chicago_february_2024_TDN_A</v>
      </c>
      <c r="J34" s="3">
        <v>0.41952495519999999</v>
      </c>
      <c r="K34" t="s">
        <v>63</v>
      </c>
    </row>
    <row r="35" spans="1:12" x14ac:dyDescent="0.3">
      <c r="A35" t="s">
        <v>55</v>
      </c>
      <c r="B35" t="s">
        <v>56</v>
      </c>
      <c r="C35" s="1">
        <v>45342</v>
      </c>
      <c r="D35" t="s">
        <v>30</v>
      </c>
      <c r="E35">
        <v>2024</v>
      </c>
      <c r="F35" t="s">
        <v>19</v>
      </c>
      <c r="G35" t="s">
        <v>84</v>
      </c>
      <c r="H35" t="s">
        <v>14</v>
      </c>
      <c r="I35" t="str">
        <f t="shared" si="1"/>
        <v>ozersky_washburn_february_2024_TDN_A</v>
      </c>
      <c r="J35" s="3">
        <v>0.45730825860000002</v>
      </c>
      <c r="K35" t="s">
        <v>63</v>
      </c>
    </row>
    <row r="36" spans="1:12" x14ac:dyDescent="0.3">
      <c r="A36" t="s">
        <v>22</v>
      </c>
      <c r="B36" t="s">
        <v>34</v>
      </c>
      <c r="C36" s="1">
        <v>45349</v>
      </c>
      <c r="D36" t="s">
        <v>30</v>
      </c>
      <c r="E36">
        <v>2024</v>
      </c>
      <c r="F36" t="s">
        <v>35</v>
      </c>
      <c r="G36" t="s">
        <v>84</v>
      </c>
      <c r="H36" t="s">
        <v>14</v>
      </c>
      <c r="I36" t="str">
        <f t="shared" si="1"/>
        <v>mckay_lsc_mb_february_2024_TDN_A</v>
      </c>
      <c r="J36" s="3">
        <v>1.451617146</v>
      </c>
      <c r="K36" t="s">
        <v>63</v>
      </c>
    </row>
    <row r="37" spans="1:12" x14ac:dyDescent="0.3">
      <c r="A37" t="s">
        <v>57</v>
      </c>
      <c r="B37" t="s">
        <v>58</v>
      </c>
      <c r="C37" s="1">
        <v>45427</v>
      </c>
      <c r="D37" t="s">
        <v>15</v>
      </c>
      <c r="E37">
        <v>2024</v>
      </c>
      <c r="F37" t="s">
        <v>21</v>
      </c>
      <c r="G37" t="s">
        <v>84</v>
      </c>
      <c r="H37" t="s">
        <v>14</v>
      </c>
      <c r="I37" t="str">
        <f t="shared" si="1"/>
        <v>boegman_queens_may_2024_TDN_A</v>
      </c>
      <c r="J37" s="3">
        <v>1.172585279</v>
      </c>
      <c r="K37" t="s">
        <v>63</v>
      </c>
    </row>
    <row r="38" spans="1:12" x14ac:dyDescent="0.3">
      <c r="A38" t="s">
        <v>59</v>
      </c>
      <c r="B38" t="s">
        <v>60</v>
      </c>
      <c r="C38" s="1">
        <v>45348</v>
      </c>
      <c r="D38" t="s">
        <v>30</v>
      </c>
      <c r="E38">
        <v>2024</v>
      </c>
      <c r="F38" t="s">
        <v>21</v>
      </c>
      <c r="G38" t="s">
        <v>84</v>
      </c>
      <c r="H38" t="s">
        <v>14</v>
      </c>
      <c r="I38" t="str">
        <f t="shared" si="1"/>
        <v>currie_burlington_pier_february_2024_TDN_A</v>
      </c>
      <c r="J38" s="3">
        <v>0.81776965909999999</v>
      </c>
      <c r="K38" t="s">
        <v>63</v>
      </c>
    </row>
    <row r="39" spans="1:12" x14ac:dyDescent="0.3">
      <c r="A39" t="s">
        <v>42</v>
      </c>
      <c r="B39" t="s">
        <v>43</v>
      </c>
      <c r="C39" s="1">
        <v>45372</v>
      </c>
      <c r="D39" t="s">
        <v>47</v>
      </c>
      <c r="E39">
        <v>2024</v>
      </c>
      <c r="F39" t="s">
        <v>23</v>
      </c>
      <c r="G39" t="s">
        <v>84</v>
      </c>
      <c r="H39" t="s">
        <v>14</v>
      </c>
      <c r="I39" t="str">
        <f t="shared" si="1"/>
        <v>zastepa_graeber_march_2024_TDN_A</v>
      </c>
      <c r="J39" s="3">
        <v>0.31095224420000001</v>
      </c>
      <c r="K39" t="s">
        <v>63</v>
      </c>
    </row>
    <row r="40" spans="1:12" x14ac:dyDescent="0.3">
      <c r="A40" t="s">
        <v>59</v>
      </c>
      <c r="B40" t="s">
        <v>61</v>
      </c>
      <c r="C40" s="1">
        <v>45348</v>
      </c>
      <c r="D40" t="s">
        <v>30</v>
      </c>
      <c r="E40">
        <v>2024</v>
      </c>
      <c r="F40" t="s">
        <v>21</v>
      </c>
      <c r="G40" t="s">
        <v>84</v>
      </c>
      <c r="H40" t="s">
        <v>14</v>
      </c>
      <c r="I40" t="str">
        <f t="shared" si="1"/>
        <v>currie_cciw_hamiliton_harbor_february_2024_TDN_A</v>
      </c>
      <c r="J40" s="3">
        <v>3.2626099649999998</v>
      </c>
      <c r="K40" t="s">
        <v>63</v>
      </c>
    </row>
    <row r="41" spans="1:12" x14ac:dyDescent="0.3">
      <c r="A41" t="s">
        <v>44</v>
      </c>
      <c r="B41" t="s">
        <v>45</v>
      </c>
      <c r="C41" s="1">
        <v>45349</v>
      </c>
      <c r="D41" t="s">
        <v>30</v>
      </c>
      <c r="E41">
        <v>2024</v>
      </c>
      <c r="F41" t="s">
        <v>23</v>
      </c>
      <c r="G41" t="s">
        <v>84</v>
      </c>
      <c r="H41" t="s">
        <v>14</v>
      </c>
      <c r="I41" t="str">
        <f t="shared" si="1"/>
        <v>chaffin_put-in-bay_february_2024_TDN_A</v>
      </c>
      <c r="J41" s="3">
        <v>0.86684452440000004</v>
      </c>
      <c r="K41" t="s">
        <v>63</v>
      </c>
    </row>
    <row r="42" spans="1:12" x14ac:dyDescent="0.3">
      <c r="A42" t="s">
        <v>37</v>
      </c>
      <c r="B42" t="s">
        <v>39</v>
      </c>
      <c r="C42" s="1">
        <v>45509</v>
      </c>
      <c r="D42" t="s">
        <v>46</v>
      </c>
      <c r="E42">
        <v>2024</v>
      </c>
      <c r="F42" t="s">
        <v>35</v>
      </c>
      <c r="G42" t="s">
        <v>84</v>
      </c>
      <c r="H42" t="s">
        <v>14</v>
      </c>
      <c r="I42" t="str">
        <f t="shared" si="1"/>
        <v>wagner_scs2_august_2024_TDN_A</v>
      </c>
      <c r="J42" s="3">
        <v>0.4003075854</v>
      </c>
      <c r="K42" t="s">
        <v>63</v>
      </c>
    </row>
    <row r="43" spans="1:12" x14ac:dyDescent="0.3">
      <c r="A43" t="s">
        <v>40</v>
      </c>
      <c r="B43" t="s">
        <v>52</v>
      </c>
      <c r="C43" s="1">
        <v>45511</v>
      </c>
      <c r="D43" t="s">
        <v>46</v>
      </c>
      <c r="E43">
        <v>2024</v>
      </c>
      <c r="F43" t="s">
        <v>31</v>
      </c>
      <c r="G43" t="s">
        <v>84</v>
      </c>
      <c r="H43" t="s">
        <v>14</v>
      </c>
      <c r="I43" t="str">
        <f t="shared" si="1"/>
        <v>eiffert_gb_32_august_2024_TDN_A</v>
      </c>
      <c r="J43" s="3">
        <v>0.56370951540000003</v>
      </c>
      <c r="K43" t="s">
        <v>63</v>
      </c>
    </row>
    <row r="44" spans="1:12" x14ac:dyDescent="0.3">
      <c r="A44" t="s">
        <v>24</v>
      </c>
      <c r="B44" t="s">
        <v>36</v>
      </c>
      <c r="C44" s="1">
        <v>45517</v>
      </c>
      <c r="D44" t="s">
        <v>46</v>
      </c>
      <c r="E44">
        <v>2024</v>
      </c>
      <c r="F44" t="s">
        <v>16</v>
      </c>
      <c r="G44" t="s">
        <v>84</v>
      </c>
      <c r="H44" t="s">
        <v>14</v>
      </c>
      <c r="I44" t="str">
        <f t="shared" si="1"/>
        <v>doubek_st_martins_bay_august_2024_TDN_A</v>
      </c>
      <c r="J44" s="3">
        <v>0.29575206469999998</v>
      </c>
      <c r="K44" t="s">
        <v>63</v>
      </c>
    </row>
    <row r="45" spans="1:12" x14ac:dyDescent="0.3">
      <c r="A45" t="s">
        <v>24</v>
      </c>
      <c r="B45" t="s">
        <v>25</v>
      </c>
      <c r="C45" s="1">
        <v>45517</v>
      </c>
      <c r="D45" t="s">
        <v>46</v>
      </c>
      <c r="E45">
        <v>2024</v>
      </c>
      <c r="F45" t="s">
        <v>19</v>
      </c>
      <c r="G45" t="s">
        <v>84</v>
      </c>
      <c r="H45" t="s">
        <v>14</v>
      </c>
      <c r="I45" t="str">
        <f t="shared" si="1"/>
        <v>doubek_whitefish_bay_august_2024_TDN_A</v>
      </c>
      <c r="J45" s="3">
        <v>0.3491698385</v>
      </c>
      <c r="K45" t="s">
        <v>63</v>
      </c>
    </row>
    <row r="46" spans="1:12" x14ac:dyDescent="0.3">
      <c r="A46" t="s">
        <v>28</v>
      </c>
      <c r="B46" t="s">
        <v>32</v>
      </c>
      <c r="C46" s="1">
        <v>45466</v>
      </c>
      <c r="D46" t="s">
        <v>62</v>
      </c>
      <c r="E46">
        <v>2024</v>
      </c>
      <c r="F46" t="s">
        <v>31</v>
      </c>
      <c r="G46" t="s">
        <v>84</v>
      </c>
      <c r="H46" t="s">
        <v>14</v>
      </c>
      <c r="I46" t="str">
        <f t="shared" si="1"/>
        <v>uzarski_suttons_bay_june_2024_TDN_A</v>
      </c>
      <c r="J46" s="3">
        <v>0.36078711860000001</v>
      </c>
      <c r="K46" t="s">
        <v>63</v>
      </c>
    </row>
    <row r="47" spans="1:12" x14ac:dyDescent="0.3">
      <c r="A47" t="s">
        <v>17</v>
      </c>
      <c r="B47" t="s">
        <v>51</v>
      </c>
      <c r="C47" s="1">
        <v>45510</v>
      </c>
      <c r="D47" t="s">
        <v>46</v>
      </c>
      <c r="E47">
        <v>2024</v>
      </c>
      <c r="F47" t="s">
        <v>19</v>
      </c>
      <c r="G47" t="s">
        <v>84</v>
      </c>
      <c r="H47" t="s">
        <v>14</v>
      </c>
      <c r="I47" t="str">
        <f t="shared" si="1"/>
        <v>vick-majors_keweenaw_waterway_august_2024_TDN_A</v>
      </c>
      <c r="J47" s="3">
        <v>0.21801400360000001</v>
      </c>
      <c r="K47" t="s">
        <v>63</v>
      </c>
    </row>
    <row r="48" spans="1:12" x14ac:dyDescent="0.3">
      <c r="A48" t="s">
        <v>37</v>
      </c>
      <c r="B48" t="s">
        <v>38</v>
      </c>
      <c r="C48" s="1">
        <v>45509</v>
      </c>
      <c r="D48" t="s">
        <v>46</v>
      </c>
      <c r="E48">
        <v>2024</v>
      </c>
      <c r="F48" t="s">
        <v>35</v>
      </c>
      <c r="G48" t="s">
        <v>84</v>
      </c>
      <c r="H48" t="s">
        <v>14</v>
      </c>
      <c r="I48" t="str">
        <f t="shared" si="1"/>
        <v>wagner_scs1_august_2024_TDN_A</v>
      </c>
      <c r="J48" s="3">
        <v>0.27327751350000001</v>
      </c>
      <c r="K48" t="s">
        <v>63</v>
      </c>
      <c r="L48" s="4"/>
    </row>
    <row r="49" spans="1:12" x14ac:dyDescent="0.3">
      <c r="A49" t="s">
        <v>37</v>
      </c>
      <c r="B49" t="s">
        <v>39</v>
      </c>
      <c r="C49" s="1">
        <v>45509</v>
      </c>
      <c r="D49" t="s">
        <v>46</v>
      </c>
      <c r="E49">
        <v>2024</v>
      </c>
      <c r="F49" t="s">
        <v>35</v>
      </c>
      <c r="G49" t="s">
        <v>84</v>
      </c>
      <c r="H49" t="s">
        <v>14</v>
      </c>
      <c r="I49" t="str">
        <f t="shared" si="1"/>
        <v>wagner_scs2_august_2024_TDN_A</v>
      </c>
      <c r="J49" s="3">
        <v>0.40399905749999998</v>
      </c>
      <c r="K49" t="s">
        <v>63</v>
      </c>
    </row>
    <row r="50" spans="1:12" x14ac:dyDescent="0.3">
      <c r="A50" t="s">
        <v>59</v>
      </c>
      <c r="B50" t="s">
        <v>60</v>
      </c>
      <c r="C50" s="1">
        <v>45517</v>
      </c>
      <c r="D50" t="s">
        <v>46</v>
      </c>
      <c r="E50">
        <v>2024</v>
      </c>
      <c r="F50" t="s">
        <v>21</v>
      </c>
      <c r="G50" t="s">
        <v>84</v>
      </c>
      <c r="H50" t="s">
        <v>14</v>
      </c>
      <c r="I50" t="str">
        <f t="shared" si="1"/>
        <v>currie_burlington_pier_august_2024_TDN_A</v>
      </c>
      <c r="J50" s="3">
        <v>0.33353536810000001</v>
      </c>
      <c r="K50" t="s">
        <v>63</v>
      </c>
    </row>
    <row r="51" spans="1:12" x14ac:dyDescent="0.3">
      <c r="A51" t="s">
        <v>59</v>
      </c>
      <c r="B51" t="s">
        <v>61</v>
      </c>
      <c r="C51" s="1">
        <v>45517</v>
      </c>
      <c r="D51" t="s">
        <v>46</v>
      </c>
      <c r="E51">
        <v>2024</v>
      </c>
      <c r="F51" t="s">
        <v>21</v>
      </c>
      <c r="G51" t="s">
        <v>84</v>
      </c>
      <c r="H51" t="s">
        <v>14</v>
      </c>
      <c r="I51" t="str">
        <f t="shared" si="1"/>
        <v>currie_cciw_hamiliton_harbor_august_2024_TDN_A</v>
      </c>
      <c r="J51" s="3">
        <v>2.4548289950000002</v>
      </c>
      <c r="K51" t="s">
        <v>63</v>
      </c>
    </row>
    <row r="52" spans="1:12" x14ac:dyDescent="0.3">
      <c r="A52" t="s">
        <v>12</v>
      </c>
      <c r="B52" t="s">
        <v>20</v>
      </c>
      <c r="C52" s="1">
        <v>45512</v>
      </c>
      <c r="D52" t="s">
        <v>46</v>
      </c>
      <c r="E52">
        <v>2024</v>
      </c>
      <c r="F52" t="s">
        <v>21</v>
      </c>
      <c r="G52" t="s">
        <v>84</v>
      </c>
      <c r="H52" t="s">
        <v>14</v>
      </c>
      <c r="I52" t="str">
        <f t="shared" si="1"/>
        <v>xenopoulos_bay_of_quinte_august_2024_TDN_A</v>
      </c>
      <c r="J52" s="3">
        <v>0.39694183129999999</v>
      </c>
      <c r="K52" t="s">
        <v>63</v>
      </c>
    </row>
    <row r="53" spans="1:12" x14ac:dyDescent="0.3">
      <c r="A53" t="s">
        <v>12</v>
      </c>
      <c r="B53" t="s">
        <v>13</v>
      </c>
      <c r="C53" s="1">
        <v>45512</v>
      </c>
      <c r="D53" t="s">
        <v>46</v>
      </c>
      <c r="E53">
        <v>2024</v>
      </c>
      <c r="F53" t="s">
        <v>16</v>
      </c>
      <c r="G53" t="s">
        <v>84</v>
      </c>
      <c r="H53" t="s">
        <v>14</v>
      </c>
      <c r="I53" t="str">
        <f t="shared" si="1"/>
        <v>xenopoulos_georgian_bay_august_2024_TDN_A</v>
      </c>
      <c r="J53" s="3">
        <v>0.30259214550000002</v>
      </c>
      <c r="K53" t="s">
        <v>63</v>
      </c>
    </row>
    <row r="54" spans="1:12" x14ac:dyDescent="0.3">
      <c r="A54" t="s">
        <v>42</v>
      </c>
      <c r="B54" t="s">
        <v>43</v>
      </c>
      <c r="C54" s="2">
        <v>45528</v>
      </c>
      <c r="D54" t="s">
        <v>46</v>
      </c>
      <c r="E54">
        <v>2024</v>
      </c>
      <c r="F54" t="s">
        <v>23</v>
      </c>
      <c r="G54" t="s">
        <v>84</v>
      </c>
      <c r="H54" t="s">
        <v>14</v>
      </c>
      <c r="I54" t="str">
        <f t="shared" si="1"/>
        <v>zastepa_graeber_august_2024_TDN_A</v>
      </c>
      <c r="J54" s="3">
        <v>0.37055866259999998</v>
      </c>
      <c r="K54" t="s">
        <v>63</v>
      </c>
    </row>
    <row r="55" spans="1:12" x14ac:dyDescent="0.3">
      <c r="A55" t="s">
        <v>55</v>
      </c>
      <c r="B55" t="s">
        <v>56</v>
      </c>
      <c r="C55" s="1">
        <v>45510</v>
      </c>
      <c r="D55" t="s">
        <v>46</v>
      </c>
      <c r="E55">
        <v>2024</v>
      </c>
      <c r="F55" t="s">
        <v>19</v>
      </c>
      <c r="G55" t="s">
        <v>84</v>
      </c>
      <c r="H55" t="s">
        <v>14</v>
      </c>
      <c r="I55" t="str">
        <f t="shared" si="1"/>
        <v>ozersky_washburn_august_2024_TDN_A</v>
      </c>
      <c r="J55" s="3">
        <v>0.4182220827</v>
      </c>
      <c r="K55" t="s">
        <v>63</v>
      </c>
    </row>
    <row r="56" spans="1:12" x14ac:dyDescent="0.3">
      <c r="A56" t="s">
        <v>55</v>
      </c>
      <c r="B56" t="s">
        <v>56</v>
      </c>
      <c r="C56" s="1">
        <v>45426</v>
      </c>
      <c r="D56" t="s">
        <v>15</v>
      </c>
      <c r="E56">
        <v>2024</v>
      </c>
      <c r="F56" t="s">
        <v>19</v>
      </c>
      <c r="G56" t="s">
        <v>84</v>
      </c>
      <c r="H56" t="s">
        <v>14</v>
      </c>
      <c r="I56" t="str">
        <f t="shared" si="1"/>
        <v>ozersky_washburn_may_2024_TDN_A</v>
      </c>
      <c r="J56" s="3">
        <v>0.3823930881</v>
      </c>
      <c r="K56" t="s">
        <v>63</v>
      </c>
    </row>
    <row r="57" spans="1:12" x14ac:dyDescent="0.3">
      <c r="A57" t="s">
        <v>28</v>
      </c>
      <c r="B57" t="s">
        <v>29</v>
      </c>
      <c r="C57" s="1">
        <v>45427</v>
      </c>
      <c r="D57" t="s">
        <v>15</v>
      </c>
      <c r="E57">
        <v>2024</v>
      </c>
      <c r="F57" t="s">
        <v>31</v>
      </c>
      <c r="G57" t="s">
        <v>84</v>
      </c>
      <c r="H57" t="s">
        <v>14</v>
      </c>
      <c r="I57" t="str">
        <f t="shared" si="1"/>
        <v>uzarski_nw_pier_may_2024_TDN_A</v>
      </c>
      <c r="J57" s="3">
        <v>0.44427953329999997</v>
      </c>
      <c r="K57" t="s">
        <v>63</v>
      </c>
    </row>
    <row r="58" spans="1:12" x14ac:dyDescent="0.3">
      <c r="A58" t="s">
        <v>28</v>
      </c>
      <c r="B58" t="s">
        <v>29</v>
      </c>
      <c r="C58" s="1">
        <v>45427</v>
      </c>
      <c r="D58" t="s">
        <v>15</v>
      </c>
      <c r="E58">
        <v>2024</v>
      </c>
      <c r="F58" t="s">
        <v>31</v>
      </c>
      <c r="G58" t="s">
        <v>84</v>
      </c>
      <c r="H58" t="s">
        <v>33</v>
      </c>
      <c r="I58" t="str">
        <f t="shared" si="1"/>
        <v>uzarski_nw_pier_may_2024_TDN_B</v>
      </c>
      <c r="J58" s="3">
        <v>0.44351952430000002</v>
      </c>
      <c r="K58" t="s">
        <v>63</v>
      </c>
    </row>
    <row r="59" spans="1:12" x14ac:dyDescent="0.3">
      <c r="A59" t="s">
        <v>12</v>
      </c>
      <c r="B59" t="s">
        <v>20</v>
      </c>
      <c r="C59" s="1">
        <v>45433</v>
      </c>
      <c r="D59" t="s">
        <v>15</v>
      </c>
      <c r="E59">
        <v>2024</v>
      </c>
      <c r="F59" t="s">
        <v>21</v>
      </c>
      <c r="G59" t="s">
        <v>84</v>
      </c>
      <c r="H59" t="s">
        <v>14</v>
      </c>
      <c r="I59" t="str">
        <f t="shared" si="1"/>
        <v>xenopoulos_bay_of_quinte_may_2024_TDN_A</v>
      </c>
      <c r="J59" s="3">
        <v>0.39781041299999997</v>
      </c>
      <c r="K59" t="s">
        <v>63</v>
      </c>
    </row>
    <row r="60" spans="1:12" x14ac:dyDescent="0.3">
      <c r="A60" t="s">
        <v>17</v>
      </c>
      <c r="B60" t="s">
        <v>18</v>
      </c>
      <c r="C60" s="1">
        <v>45441</v>
      </c>
      <c r="D60" t="s">
        <v>15</v>
      </c>
      <c r="E60">
        <v>2024</v>
      </c>
      <c r="F60" t="s">
        <v>19</v>
      </c>
      <c r="G60" t="s">
        <v>84</v>
      </c>
      <c r="H60" t="s">
        <v>14</v>
      </c>
      <c r="I60" t="str">
        <f t="shared" si="1"/>
        <v>vick-majors_keweenaw_bay_may_2024_TDN_A</v>
      </c>
      <c r="J60" s="3">
        <v>0.40334762130000001</v>
      </c>
      <c r="K60" t="s">
        <v>63</v>
      </c>
    </row>
    <row r="61" spans="1:12" ht="15.6" x14ac:dyDescent="0.3">
      <c r="B61" t="s">
        <v>65</v>
      </c>
      <c r="C61" s="1">
        <v>45351</v>
      </c>
      <c r="D61" t="s">
        <v>30</v>
      </c>
      <c r="E61">
        <v>2024</v>
      </c>
      <c r="F61" t="s">
        <v>66</v>
      </c>
      <c r="G61" t="s">
        <v>84</v>
      </c>
      <c r="H61" t="s">
        <v>14</v>
      </c>
      <c r="I61" t="str">
        <f t="shared" si="1"/>
        <v>_smr_02_february_2024_TDN_A</v>
      </c>
      <c r="J61" s="8">
        <v>0.4032</v>
      </c>
      <c r="K61" s="9" t="s">
        <v>63</v>
      </c>
      <c r="L61" s="8"/>
    </row>
    <row r="62" spans="1:12" ht="15.6" x14ac:dyDescent="0.3">
      <c r="B62" t="s">
        <v>67</v>
      </c>
      <c r="C62" s="1">
        <v>45707</v>
      </c>
      <c r="D62" t="s">
        <v>30</v>
      </c>
      <c r="E62">
        <v>2025</v>
      </c>
      <c r="F62" t="s">
        <v>23</v>
      </c>
      <c r="G62" t="s">
        <v>84</v>
      </c>
      <c r="H62" t="s">
        <v>14</v>
      </c>
      <c r="I62" t="str">
        <f t="shared" si="1"/>
        <v>_ec966_february_2025_TDN_A</v>
      </c>
      <c r="J62" s="8">
        <v>0.3987</v>
      </c>
      <c r="K62" s="9" t="s">
        <v>63</v>
      </c>
      <c r="L62" s="8"/>
    </row>
    <row r="63" spans="1:12" ht="15.6" x14ac:dyDescent="0.3">
      <c r="A63" t="s">
        <v>37</v>
      </c>
      <c r="B63" t="s">
        <v>39</v>
      </c>
      <c r="C63" s="1">
        <v>45706</v>
      </c>
      <c r="D63" t="s">
        <v>30</v>
      </c>
      <c r="E63">
        <v>2025</v>
      </c>
      <c r="F63" t="s">
        <v>35</v>
      </c>
      <c r="G63" t="s">
        <v>84</v>
      </c>
      <c r="H63" t="s">
        <v>14</v>
      </c>
      <c r="I63" t="str">
        <f t="shared" si="1"/>
        <v>wagner_scs2_february_2025_TDN_A</v>
      </c>
      <c r="J63" s="8">
        <v>0.40079999999999999</v>
      </c>
      <c r="K63" s="9" t="s">
        <v>63</v>
      </c>
      <c r="L63" s="8"/>
    </row>
    <row r="64" spans="1:12" ht="15.6" x14ac:dyDescent="0.3">
      <c r="A64" t="s">
        <v>42</v>
      </c>
      <c r="B64" t="s">
        <v>43</v>
      </c>
      <c r="C64" s="1">
        <v>45707</v>
      </c>
      <c r="D64" t="s">
        <v>30</v>
      </c>
      <c r="E64">
        <v>2025</v>
      </c>
      <c r="F64" t="s">
        <v>23</v>
      </c>
      <c r="G64" t="s">
        <v>84</v>
      </c>
      <c r="H64" t="s">
        <v>14</v>
      </c>
      <c r="I64" t="str">
        <f t="shared" si="1"/>
        <v>zastepa_graeber_february_2025_TDN_A</v>
      </c>
      <c r="J64" s="8">
        <v>1.5629999999999999</v>
      </c>
      <c r="K64" s="9" t="s">
        <v>63</v>
      </c>
      <c r="L64" s="8" t="s">
        <v>85</v>
      </c>
    </row>
    <row r="65" spans="1:12" ht="15.6" x14ac:dyDescent="0.3">
      <c r="B65" t="s">
        <v>68</v>
      </c>
      <c r="C65" s="1">
        <v>45707</v>
      </c>
      <c r="D65" t="s">
        <v>30</v>
      </c>
      <c r="E65">
        <v>2025</v>
      </c>
      <c r="F65" t="s">
        <v>23</v>
      </c>
      <c r="G65" t="s">
        <v>84</v>
      </c>
      <c r="H65" t="s">
        <v>14</v>
      </c>
      <c r="I65" t="str">
        <f t="shared" si="1"/>
        <v>_ec967_february_2025_TDN_A</v>
      </c>
      <c r="J65" s="8">
        <v>0.45200000000000001</v>
      </c>
      <c r="K65" s="9" t="s">
        <v>63</v>
      </c>
      <c r="L65" s="8"/>
    </row>
    <row r="66" spans="1:12" ht="15.6" x14ac:dyDescent="0.3">
      <c r="B66" t="s">
        <v>52</v>
      </c>
      <c r="C66" s="1">
        <v>45707</v>
      </c>
      <c r="D66" t="s">
        <v>30</v>
      </c>
      <c r="E66">
        <v>2025</v>
      </c>
      <c r="G66" t="s">
        <v>84</v>
      </c>
      <c r="H66" t="s">
        <v>14</v>
      </c>
      <c r="I66" t="str">
        <f t="shared" si="1"/>
        <v>_gb_32_february_2025_TDN_A</v>
      </c>
      <c r="J66" s="8">
        <v>1.51</v>
      </c>
      <c r="K66" s="9" t="s">
        <v>63</v>
      </c>
      <c r="L66" s="8" t="s">
        <v>85</v>
      </c>
    </row>
    <row r="67" spans="1:12" ht="15.6" x14ac:dyDescent="0.3">
      <c r="A67" t="s">
        <v>37</v>
      </c>
      <c r="B67" t="s">
        <v>38</v>
      </c>
      <c r="C67" s="1">
        <v>45712</v>
      </c>
      <c r="D67" t="s">
        <v>30</v>
      </c>
      <c r="E67">
        <v>2025</v>
      </c>
      <c r="F67" t="s">
        <v>35</v>
      </c>
      <c r="G67" t="s">
        <v>84</v>
      </c>
      <c r="H67" t="s">
        <v>14</v>
      </c>
      <c r="I67" t="str">
        <f t="shared" si="1"/>
        <v>wagner_scs1_february_2025_TDN_A</v>
      </c>
      <c r="J67" s="8">
        <v>0.40589999999999998</v>
      </c>
      <c r="K67" s="9" t="s">
        <v>63</v>
      </c>
      <c r="L67" s="8"/>
    </row>
    <row r="68" spans="1:12" ht="15.6" x14ac:dyDescent="0.3">
      <c r="A68" t="s">
        <v>69</v>
      </c>
      <c r="B68" t="s">
        <v>70</v>
      </c>
      <c r="C68" s="1">
        <v>45709</v>
      </c>
      <c r="D68" t="s">
        <v>30</v>
      </c>
      <c r="E68">
        <v>2025</v>
      </c>
      <c r="F68" t="s">
        <v>23</v>
      </c>
      <c r="G68" t="s">
        <v>84</v>
      </c>
      <c r="H68" t="s">
        <v>14</v>
      </c>
      <c r="I68" t="str">
        <f t="shared" si="1"/>
        <v>eveleth_lorain_february_2025_TDN_A</v>
      </c>
      <c r="J68" s="8">
        <v>0.49840000000000001</v>
      </c>
      <c r="K68" s="9" t="s">
        <v>63</v>
      </c>
      <c r="L68" s="8"/>
    </row>
    <row r="69" spans="1:12" ht="15.6" x14ac:dyDescent="0.3">
      <c r="B69" t="s">
        <v>20</v>
      </c>
      <c r="C69" s="1">
        <v>45708</v>
      </c>
      <c r="D69" t="s">
        <v>30</v>
      </c>
      <c r="E69">
        <v>2025</v>
      </c>
      <c r="G69" t="s">
        <v>84</v>
      </c>
      <c r="H69" t="s">
        <v>14</v>
      </c>
      <c r="I69" t="str">
        <f t="shared" si="1"/>
        <v>_bay_of_quinte_february_2025_TDN_A</v>
      </c>
      <c r="J69" s="8">
        <v>0.54500000000000004</v>
      </c>
      <c r="K69" s="9" t="s">
        <v>63</v>
      </c>
      <c r="L69" s="10"/>
    </row>
    <row r="70" spans="1:12" ht="15.6" x14ac:dyDescent="0.3">
      <c r="A70" t="s">
        <v>53</v>
      </c>
      <c r="B70" t="s">
        <v>54</v>
      </c>
      <c r="C70" s="1">
        <v>45705</v>
      </c>
      <c r="D70" t="s">
        <v>30</v>
      </c>
      <c r="E70">
        <v>2025</v>
      </c>
      <c r="F70" t="s">
        <v>31</v>
      </c>
      <c r="G70" t="s">
        <v>84</v>
      </c>
      <c r="H70" t="s">
        <v>14</v>
      </c>
      <c r="I70" t="str">
        <f t="shared" si="1"/>
        <v>coleman_chicago_february_2025_TDN_A</v>
      </c>
      <c r="J70" s="8">
        <v>0.42209999999999998</v>
      </c>
      <c r="K70" s="9" t="s">
        <v>63</v>
      </c>
      <c r="L70" s="10"/>
    </row>
    <row r="71" spans="1:12" ht="15.6" x14ac:dyDescent="0.3">
      <c r="B71" t="s">
        <v>34</v>
      </c>
      <c r="C71" s="1">
        <v>45699</v>
      </c>
      <c r="D71" t="s">
        <v>30</v>
      </c>
      <c r="E71">
        <v>2025</v>
      </c>
      <c r="F71" t="s">
        <v>35</v>
      </c>
      <c r="G71" t="s">
        <v>84</v>
      </c>
      <c r="H71" t="s">
        <v>14</v>
      </c>
      <c r="I71" t="str">
        <f t="shared" si="1"/>
        <v>_lsc_mb_february_2025_TDN_A</v>
      </c>
      <c r="J71" s="8">
        <v>0.57420000000000004</v>
      </c>
      <c r="K71" s="9" t="s">
        <v>63</v>
      </c>
      <c r="L71" s="10"/>
    </row>
    <row r="72" spans="1:12" ht="15.6" x14ac:dyDescent="0.3">
      <c r="A72" t="s">
        <v>24</v>
      </c>
      <c r="B72" t="s">
        <v>36</v>
      </c>
      <c r="C72" s="1">
        <v>45706</v>
      </c>
      <c r="D72" t="s">
        <v>30</v>
      </c>
      <c r="E72">
        <v>2025</v>
      </c>
      <c r="F72" t="s">
        <v>16</v>
      </c>
      <c r="G72" t="s">
        <v>84</v>
      </c>
      <c r="H72" t="s">
        <v>14</v>
      </c>
      <c r="I72" t="str">
        <f t="shared" si="1"/>
        <v>doubek_st_martins_bay_february_2025_TDN_A</v>
      </c>
      <c r="J72" s="8">
        <v>0.3412</v>
      </c>
      <c r="K72" s="9" t="s">
        <v>63</v>
      </c>
      <c r="L72" s="10"/>
    </row>
    <row r="73" spans="1:12" ht="15.6" x14ac:dyDescent="0.3">
      <c r="B73" t="s">
        <v>71</v>
      </c>
      <c r="C73" s="1">
        <v>45351</v>
      </c>
      <c r="D73" t="s">
        <v>30</v>
      </c>
      <c r="E73">
        <v>2024</v>
      </c>
      <c r="F73" t="s">
        <v>19</v>
      </c>
      <c r="G73" t="s">
        <v>84</v>
      </c>
      <c r="H73" t="s">
        <v>14</v>
      </c>
      <c r="I73" t="str">
        <f t="shared" si="1"/>
        <v>_lsu_01_february_2024_TDN_A</v>
      </c>
      <c r="J73" s="8">
        <v>0.41449999999999998</v>
      </c>
      <c r="K73" s="9" t="s">
        <v>63</v>
      </c>
      <c r="L73" s="10"/>
    </row>
    <row r="74" spans="1:12" ht="15.6" x14ac:dyDescent="0.3">
      <c r="A74" t="s">
        <v>57</v>
      </c>
      <c r="B74" t="s">
        <v>58</v>
      </c>
      <c r="C74" s="1">
        <v>45700</v>
      </c>
      <c r="D74" t="s">
        <v>30</v>
      </c>
      <c r="E74">
        <v>2025</v>
      </c>
      <c r="G74" t="s">
        <v>84</v>
      </c>
      <c r="H74" t="s">
        <v>14</v>
      </c>
      <c r="I74" t="str">
        <f t="shared" si="1"/>
        <v>boegman_queens_february_2025_TDN_A</v>
      </c>
      <c r="J74" s="8">
        <v>0.42709999999999998</v>
      </c>
      <c r="K74" s="9" t="s">
        <v>63</v>
      </c>
      <c r="L74" s="10"/>
    </row>
    <row r="75" spans="1:12" ht="15.6" x14ac:dyDescent="0.3">
      <c r="B75" t="s">
        <v>32</v>
      </c>
      <c r="C75" s="1">
        <v>45698</v>
      </c>
      <c r="D75" t="s">
        <v>30</v>
      </c>
      <c r="E75">
        <v>2025</v>
      </c>
      <c r="G75" t="s">
        <v>84</v>
      </c>
      <c r="H75" t="s">
        <v>14</v>
      </c>
      <c r="I75" t="str">
        <f t="shared" ref="I75:I104" si="2">CONCATENATE(A75,"_",B75,"_",D75,"_",E75,"_",G75,"_",H75)</f>
        <v>_suttons_bay_february_2025_TDN_A</v>
      </c>
      <c r="J75" s="8">
        <v>0.3483</v>
      </c>
      <c r="K75" s="9" t="s">
        <v>63</v>
      </c>
      <c r="L75" s="10"/>
    </row>
    <row r="76" spans="1:12" ht="15.6" x14ac:dyDescent="0.3">
      <c r="B76" t="s">
        <v>13</v>
      </c>
      <c r="C76" s="1">
        <v>45709</v>
      </c>
      <c r="D76" t="s">
        <v>30</v>
      </c>
      <c r="E76">
        <v>2025</v>
      </c>
      <c r="G76" t="s">
        <v>84</v>
      </c>
      <c r="H76" t="s">
        <v>14</v>
      </c>
      <c r="I76" t="str">
        <f t="shared" si="2"/>
        <v>_georgian_bay_february_2025_TDN_A</v>
      </c>
      <c r="J76" s="8">
        <v>0.41570000000000001</v>
      </c>
      <c r="K76" s="9" t="s">
        <v>63</v>
      </c>
      <c r="L76" s="10"/>
    </row>
    <row r="77" spans="1:12" ht="15.6" x14ac:dyDescent="0.3">
      <c r="B77" t="s">
        <v>60</v>
      </c>
      <c r="C77" s="1">
        <v>45699</v>
      </c>
      <c r="D77" t="s">
        <v>30</v>
      </c>
      <c r="E77">
        <v>2025</v>
      </c>
      <c r="G77" t="s">
        <v>84</v>
      </c>
      <c r="H77" t="s">
        <v>14</v>
      </c>
      <c r="I77" t="str">
        <f t="shared" si="2"/>
        <v>_burlington_pier_february_2025_TDN_A</v>
      </c>
      <c r="J77" s="8">
        <v>0.77480000000000004</v>
      </c>
      <c r="K77" s="9" t="s">
        <v>63</v>
      </c>
      <c r="L77" s="10"/>
    </row>
    <row r="78" spans="1:12" ht="15.6" x14ac:dyDescent="0.3">
      <c r="B78" t="s">
        <v>61</v>
      </c>
      <c r="C78" s="1">
        <v>45699</v>
      </c>
      <c r="D78" t="s">
        <v>30</v>
      </c>
      <c r="E78">
        <v>2025</v>
      </c>
      <c r="G78" t="s">
        <v>84</v>
      </c>
      <c r="H78" t="s">
        <v>14</v>
      </c>
      <c r="I78" t="str">
        <f t="shared" si="2"/>
        <v>_cciw_hamiliton_harbor_february_2025_TDN_A</v>
      </c>
      <c r="J78" s="8">
        <v>2.9470000000000001</v>
      </c>
      <c r="K78" s="9" t="s">
        <v>63</v>
      </c>
      <c r="L78" s="8" t="s">
        <v>85</v>
      </c>
    </row>
    <row r="79" spans="1:12" ht="15.6" x14ac:dyDescent="0.3">
      <c r="B79" t="s">
        <v>72</v>
      </c>
      <c r="C79" s="1">
        <v>45351</v>
      </c>
      <c r="D79" t="s">
        <v>30</v>
      </c>
      <c r="E79">
        <v>2024</v>
      </c>
      <c r="F79" t="s">
        <v>16</v>
      </c>
      <c r="G79" t="s">
        <v>84</v>
      </c>
      <c r="H79" t="s">
        <v>14</v>
      </c>
      <c r="I79" t="str">
        <f t="shared" si="2"/>
        <v>_lhu_04_february_2024_TDN_A</v>
      </c>
      <c r="J79" s="8">
        <v>0.4103</v>
      </c>
      <c r="K79" s="9" t="s">
        <v>63</v>
      </c>
      <c r="L79" s="10"/>
    </row>
    <row r="80" spans="1:12" ht="15.6" x14ac:dyDescent="0.3">
      <c r="B80" t="s">
        <v>73</v>
      </c>
      <c r="C80" s="1">
        <v>45689</v>
      </c>
      <c r="D80" t="s">
        <v>30</v>
      </c>
      <c r="E80">
        <v>2025</v>
      </c>
      <c r="F80" t="s">
        <v>66</v>
      </c>
      <c r="G80" t="s">
        <v>84</v>
      </c>
      <c r="H80" t="s">
        <v>14</v>
      </c>
      <c r="I80" t="str">
        <f t="shared" si="2"/>
        <v>_smr_03_february_2025_TDN_A</v>
      </c>
      <c r="J80" s="8">
        <v>0.4037</v>
      </c>
      <c r="K80" s="9" t="s">
        <v>63</v>
      </c>
      <c r="L80" s="10"/>
    </row>
    <row r="81" spans="1:12" ht="15.6" x14ac:dyDescent="0.3">
      <c r="B81" t="s">
        <v>41</v>
      </c>
      <c r="C81" s="1">
        <v>45706</v>
      </c>
      <c r="D81" t="s">
        <v>30</v>
      </c>
      <c r="E81">
        <v>2025</v>
      </c>
      <c r="F81" t="s">
        <v>31</v>
      </c>
      <c r="G81" t="s">
        <v>84</v>
      </c>
      <c r="H81" t="s">
        <v>14</v>
      </c>
      <c r="I81" t="str">
        <f t="shared" si="2"/>
        <v>_racine_february_2025_TDN_A</v>
      </c>
      <c r="J81" s="8">
        <v>0.5413</v>
      </c>
      <c r="K81" s="9" t="s">
        <v>63</v>
      </c>
      <c r="L81" s="10"/>
    </row>
    <row r="82" spans="1:12" ht="15.6" x14ac:dyDescent="0.3">
      <c r="A82" t="s">
        <v>17</v>
      </c>
      <c r="B82" t="s">
        <v>18</v>
      </c>
      <c r="C82" s="1">
        <v>45709</v>
      </c>
      <c r="D82" t="s">
        <v>30</v>
      </c>
      <c r="E82">
        <v>2025</v>
      </c>
      <c r="F82" t="s">
        <v>19</v>
      </c>
      <c r="G82" t="s">
        <v>84</v>
      </c>
      <c r="H82" t="s">
        <v>14</v>
      </c>
      <c r="I82" t="str">
        <f t="shared" si="2"/>
        <v>vick-majors_keweenaw_bay_february_2025_TDN_A</v>
      </c>
      <c r="J82" s="8">
        <v>0.40389999999999998</v>
      </c>
      <c r="K82" s="9" t="s">
        <v>63</v>
      </c>
      <c r="L82" s="10"/>
    </row>
    <row r="83" spans="1:12" ht="15.6" x14ac:dyDescent="0.3">
      <c r="A83" t="s">
        <v>24</v>
      </c>
      <c r="B83" t="s">
        <v>25</v>
      </c>
      <c r="C83" s="1">
        <v>45705</v>
      </c>
      <c r="D83" t="s">
        <v>30</v>
      </c>
      <c r="E83">
        <v>2025</v>
      </c>
      <c r="F83" t="s">
        <v>19</v>
      </c>
      <c r="G83" t="s">
        <v>84</v>
      </c>
      <c r="H83" t="s">
        <v>14</v>
      </c>
      <c r="I83" t="str">
        <f t="shared" si="2"/>
        <v>doubek_whitefish_bay_february_2025_TDN_A</v>
      </c>
      <c r="J83" s="8">
        <v>0.38679999999999998</v>
      </c>
      <c r="K83" s="9" t="s">
        <v>63</v>
      </c>
      <c r="L83" s="10"/>
    </row>
    <row r="84" spans="1:12" ht="15.6" x14ac:dyDescent="0.3">
      <c r="A84" t="s">
        <v>17</v>
      </c>
      <c r="B84" t="s">
        <v>51</v>
      </c>
      <c r="C84" s="1">
        <v>45698</v>
      </c>
      <c r="D84" t="s">
        <v>30</v>
      </c>
      <c r="E84">
        <v>2025</v>
      </c>
      <c r="F84" t="s">
        <v>19</v>
      </c>
      <c r="G84" t="s">
        <v>84</v>
      </c>
      <c r="H84" t="s">
        <v>14</v>
      </c>
      <c r="I84" t="str">
        <f t="shared" si="2"/>
        <v>vick-majors_keweenaw_waterway_february_2025_TDN_A</v>
      </c>
      <c r="J84" s="8">
        <v>0.43049999999999999</v>
      </c>
      <c r="K84" s="9" t="s">
        <v>63</v>
      </c>
      <c r="L84" s="10"/>
    </row>
    <row r="85" spans="1:12" ht="15.6" x14ac:dyDescent="0.3">
      <c r="B85" t="s">
        <v>72</v>
      </c>
      <c r="C85" s="1">
        <v>45427</v>
      </c>
      <c r="D85" t="s">
        <v>15</v>
      </c>
      <c r="E85">
        <v>2024</v>
      </c>
      <c r="F85" t="s">
        <v>16</v>
      </c>
      <c r="G85" t="s">
        <v>84</v>
      </c>
      <c r="H85" t="s">
        <v>14</v>
      </c>
      <c r="I85" t="str">
        <f t="shared" si="2"/>
        <v>_lhu_04_may_2024_TDN_A</v>
      </c>
      <c r="J85" s="8">
        <v>0.31879999999999997</v>
      </c>
      <c r="K85" s="9" t="s">
        <v>63</v>
      </c>
      <c r="L85" s="10"/>
    </row>
    <row r="86" spans="1:12" ht="15.6" x14ac:dyDescent="0.3">
      <c r="B86" t="s">
        <v>65</v>
      </c>
      <c r="C86" s="1">
        <v>45351</v>
      </c>
      <c r="D86" t="s">
        <v>30</v>
      </c>
      <c r="E86">
        <v>2024</v>
      </c>
      <c r="F86" t="s">
        <v>66</v>
      </c>
      <c r="G86" t="s">
        <v>84</v>
      </c>
      <c r="H86" t="s">
        <v>14</v>
      </c>
      <c r="I86" t="str">
        <f t="shared" si="2"/>
        <v>_smr_02_february_2024_TDN_A</v>
      </c>
      <c r="J86" s="8">
        <v>0.37969999999999998</v>
      </c>
      <c r="K86" s="9" t="s">
        <v>63</v>
      </c>
      <c r="L86" s="10"/>
    </row>
    <row r="87" spans="1:12" ht="15.6" x14ac:dyDescent="0.3">
      <c r="B87" t="s">
        <v>29</v>
      </c>
      <c r="C87" s="1">
        <v>45698</v>
      </c>
      <c r="D87" t="s">
        <v>30</v>
      </c>
      <c r="E87">
        <v>2025</v>
      </c>
      <c r="G87" t="s">
        <v>84</v>
      </c>
      <c r="H87" t="s">
        <v>14</v>
      </c>
      <c r="I87" t="str">
        <f t="shared" si="2"/>
        <v>_nw_pier_february_2025_TDN_A</v>
      </c>
      <c r="J87" s="8">
        <v>0.47399999999999998</v>
      </c>
      <c r="K87" s="9" t="s">
        <v>63</v>
      </c>
      <c r="L87" s="10"/>
    </row>
    <row r="88" spans="1:12" ht="15.6" x14ac:dyDescent="0.3">
      <c r="B88" t="s">
        <v>65</v>
      </c>
      <c r="C88" s="1">
        <v>45427</v>
      </c>
      <c r="D88" t="s">
        <v>15</v>
      </c>
      <c r="E88">
        <v>2024</v>
      </c>
      <c r="F88" t="s">
        <v>66</v>
      </c>
      <c r="G88" t="s">
        <v>84</v>
      </c>
      <c r="H88" t="s">
        <v>14</v>
      </c>
      <c r="I88" t="str">
        <f t="shared" si="2"/>
        <v>_smr_02_may_2024_TDN_A</v>
      </c>
      <c r="J88" s="8">
        <v>0.3901</v>
      </c>
      <c r="K88" s="9" t="s">
        <v>63</v>
      </c>
      <c r="L88" s="10"/>
    </row>
    <row r="89" spans="1:12" ht="15.6" x14ac:dyDescent="0.3">
      <c r="B89" t="s">
        <v>71</v>
      </c>
      <c r="C89" s="1">
        <v>45427</v>
      </c>
      <c r="D89" t="s">
        <v>15</v>
      </c>
      <c r="E89">
        <v>2024</v>
      </c>
      <c r="F89" t="s">
        <v>19</v>
      </c>
      <c r="G89" t="s">
        <v>84</v>
      </c>
      <c r="H89" t="s">
        <v>14</v>
      </c>
      <c r="I89" t="str">
        <f t="shared" si="2"/>
        <v>_lsu_01_may_2024_TDN_A</v>
      </c>
      <c r="J89" s="8">
        <v>0.37640000000000001</v>
      </c>
      <c r="K89" s="9" t="s">
        <v>63</v>
      </c>
      <c r="L89" s="10"/>
    </row>
    <row r="90" spans="1:12" ht="15.6" x14ac:dyDescent="0.3">
      <c r="B90" t="s">
        <v>72</v>
      </c>
      <c r="C90" s="1">
        <v>45427</v>
      </c>
      <c r="D90" t="s">
        <v>15</v>
      </c>
      <c r="E90">
        <v>2024</v>
      </c>
      <c r="F90" t="s">
        <v>16</v>
      </c>
      <c r="G90" t="s">
        <v>84</v>
      </c>
      <c r="H90" t="s">
        <v>14</v>
      </c>
      <c r="I90" t="str">
        <f t="shared" si="2"/>
        <v>_lhu_04_may_2024_TDN_A</v>
      </c>
      <c r="J90" s="8">
        <v>0.40189999999999998</v>
      </c>
      <c r="K90" s="9" t="s">
        <v>63</v>
      </c>
      <c r="L90" s="8"/>
    </row>
    <row r="91" spans="1:12" ht="15.6" x14ac:dyDescent="0.3">
      <c r="B91" t="s">
        <v>74</v>
      </c>
      <c r="C91" s="1">
        <v>45689</v>
      </c>
      <c r="D91" t="s">
        <v>30</v>
      </c>
      <c r="E91">
        <v>2025</v>
      </c>
      <c r="F91" t="s">
        <v>16</v>
      </c>
      <c r="G91" t="s">
        <v>84</v>
      </c>
      <c r="H91" t="s">
        <v>14</v>
      </c>
      <c r="I91" t="str">
        <f t="shared" si="2"/>
        <v>_lhu_01_february_2025_TDN_A</v>
      </c>
      <c r="J91" s="8">
        <v>0.42359999999999998</v>
      </c>
      <c r="K91" s="9" t="s">
        <v>63</v>
      </c>
      <c r="L91" s="8"/>
    </row>
    <row r="92" spans="1:12" ht="15.6" x14ac:dyDescent="0.3">
      <c r="B92" t="s">
        <v>75</v>
      </c>
      <c r="C92" s="1">
        <v>45689</v>
      </c>
      <c r="D92" t="s">
        <v>30</v>
      </c>
      <c r="E92">
        <v>2025</v>
      </c>
      <c r="F92" t="s">
        <v>19</v>
      </c>
      <c r="G92" t="s">
        <v>84</v>
      </c>
      <c r="H92" t="s">
        <v>14</v>
      </c>
      <c r="I92" t="str">
        <f t="shared" si="2"/>
        <v>_lsu_04_february_2025_TDN_A</v>
      </c>
      <c r="J92" s="8">
        <v>0.39789999999999998</v>
      </c>
      <c r="K92" s="9" t="s">
        <v>63</v>
      </c>
      <c r="L92" s="8"/>
    </row>
    <row r="93" spans="1:12" ht="15.6" x14ac:dyDescent="0.3">
      <c r="A93" t="s">
        <v>44</v>
      </c>
      <c r="B93" t="s">
        <v>45</v>
      </c>
      <c r="C93" s="1">
        <v>45706</v>
      </c>
      <c r="D93" t="s">
        <v>30</v>
      </c>
      <c r="E93">
        <v>2025</v>
      </c>
      <c r="F93" t="s">
        <v>23</v>
      </c>
      <c r="G93" t="s">
        <v>84</v>
      </c>
      <c r="H93" t="s">
        <v>14</v>
      </c>
      <c r="I93" t="str">
        <f t="shared" si="2"/>
        <v>chaffin_put-in-bay_february_2025_TDN_A</v>
      </c>
      <c r="J93" s="8">
        <v>0.54730000000000001</v>
      </c>
      <c r="K93" s="9" t="s">
        <v>63</v>
      </c>
      <c r="L93" s="8"/>
    </row>
    <row r="94" spans="1:12" ht="15.6" x14ac:dyDescent="0.3">
      <c r="A94" t="s">
        <v>76</v>
      </c>
      <c r="B94" t="s">
        <v>77</v>
      </c>
      <c r="C94" s="1">
        <v>45701</v>
      </c>
      <c r="D94" t="s">
        <v>30</v>
      </c>
      <c r="E94">
        <v>2025</v>
      </c>
      <c r="F94" t="s">
        <v>16</v>
      </c>
      <c r="G94" t="s">
        <v>84</v>
      </c>
      <c r="H94" t="s">
        <v>14</v>
      </c>
      <c r="I94" t="str">
        <f t="shared" si="2"/>
        <v>godwin_sb_14_february_2025_TDN_A</v>
      </c>
      <c r="J94" s="8">
        <v>0.3579</v>
      </c>
      <c r="K94" s="9" t="s">
        <v>63</v>
      </c>
      <c r="L94" s="8"/>
    </row>
    <row r="95" spans="1:12" ht="15.6" x14ac:dyDescent="0.3">
      <c r="A95" t="s">
        <v>76</v>
      </c>
      <c r="B95" t="s">
        <v>78</v>
      </c>
      <c r="C95" s="1">
        <v>45701</v>
      </c>
      <c r="D95" t="s">
        <v>30</v>
      </c>
      <c r="E95">
        <v>2025</v>
      </c>
      <c r="F95" t="s">
        <v>16</v>
      </c>
      <c r="G95" t="s">
        <v>84</v>
      </c>
      <c r="H95" t="s">
        <v>14</v>
      </c>
      <c r="I95" t="str">
        <f t="shared" si="2"/>
        <v>godwin_sb_4_february_2025_TDN_A</v>
      </c>
      <c r="J95" s="8">
        <v>0.35239999999999999</v>
      </c>
      <c r="K95" s="9" t="s">
        <v>63</v>
      </c>
      <c r="L95" s="8"/>
    </row>
    <row r="96" spans="1:12" ht="15.6" x14ac:dyDescent="0.3">
      <c r="A96" t="s">
        <v>76</v>
      </c>
      <c r="B96" t="s">
        <v>79</v>
      </c>
      <c r="C96" s="1">
        <v>45701</v>
      </c>
      <c r="D96" t="s">
        <v>30</v>
      </c>
      <c r="E96">
        <v>2025</v>
      </c>
      <c r="F96" t="s">
        <v>16</v>
      </c>
      <c r="G96" t="s">
        <v>84</v>
      </c>
      <c r="H96" t="s">
        <v>14</v>
      </c>
      <c r="I96" t="str">
        <f t="shared" si="2"/>
        <v>godwin_sb_2_february_2025_TDN_A</v>
      </c>
      <c r="J96" s="8">
        <v>0.37319999999999998</v>
      </c>
      <c r="K96" s="9" t="s">
        <v>63</v>
      </c>
      <c r="L96" s="10"/>
    </row>
    <row r="97" spans="1:12" ht="15.6" x14ac:dyDescent="0.3">
      <c r="B97" t="s">
        <v>80</v>
      </c>
      <c r="C97" s="1">
        <v>45706</v>
      </c>
      <c r="D97" t="s">
        <v>30</v>
      </c>
      <c r="E97">
        <v>2025</v>
      </c>
      <c r="G97" t="s">
        <v>84</v>
      </c>
      <c r="H97" t="s">
        <v>14</v>
      </c>
      <c r="I97" t="str">
        <f t="shared" si="2"/>
        <v>_1a_february_2025_TDN_A</v>
      </c>
      <c r="J97" s="8">
        <v>0.35370000000000001</v>
      </c>
      <c r="K97" s="9" t="s">
        <v>63</v>
      </c>
      <c r="L97" s="10"/>
    </row>
    <row r="98" spans="1:12" ht="15.6" x14ac:dyDescent="0.3">
      <c r="B98" t="s">
        <v>81</v>
      </c>
      <c r="C98" s="1">
        <v>45708</v>
      </c>
      <c r="D98" t="s">
        <v>30</v>
      </c>
      <c r="E98">
        <v>2025</v>
      </c>
      <c r="G98" t="s">
        <v>84</v>
      </c>
      <c r="H98" t="s">
        <v>14</v>
      </c>
      <c r="I98" t="str">
        <f t="shared" si="2"/>
        <v>_9a_february_2025_TDN_A</v>
      </c>
      <c r="J98" s="8">
        <v>0.40670000000000001</v>
      </c>
      <c r="K98" s="9" t="s">
        <v>63</v>
      </c>
      <c r="L98" s="10"/>
    </row>
    <row r="99" spans="1:12" ht="15.6" x14ac:dyDescent="0.3">
      <c r="B99" t="s">
        <v>82</v>
      </c>
      <c r="C99" s="1">
        <v>45707</v>
      </c>
      <c r="D99" t="s">
        <v>30</v>
      </c>
      <c r="E99">
        <v>2025</v>
      </c>
      <c r="F99" t="s">
        <v>83</v>
      </c>
      <c r="G99" t="s">
        <v>84</v>
      </c>
      <c r="H99" t="s">
        <v>14</v>
      </c>
      <c r="I99" t="str">
        <f t="shared" si="2"/>
        <v>_detroit_river_19_february_2025_TDN_A</v>
      </c>
      <c r="J99" s="8">
        <v>0.41389999999999999</v>
      </c>
      <c r="K99" s="9" t="s">
        <v>63</v>
      </c>
      <c r="L99" s="8"/>
    </row>
    <row r="100" spans="1:12" ht="15.6" x14ac:dyDescent="0.3">
      <c r="A100" t="s">
        <v>17</v>
      </c>
      <c r="B100" t="s">
        <v>51</v>
      </c>
      <c r="C100" s="1">
        <v>45793</v>
      </c>
      <c r="D100" t="s">
        <v>15</v>
      </c>
      <c r="E100">
        <v>2025</v>
      </c>
      <c r="F100" t="s">
        <v>19</v>
      </c>
      <c r="G100" t="s">
        <v>84</v>
      </c>
      <c r="H100" t="s">
        <v>14</v>
      </c>
      <c r="I100" t="str">
        <f t="shared" si="2"/>
        <v>vick-majors_keweenaw_waterway_may_2025_TDN_A</v>
      </c>
      <c r="J100" s="8">
        <v>0.29820000000000002</v>
      </c>
      <c r="K100" s="9" t="s">
        <v>63</v>
      </c>
      <c r="L100" s="8"/>
    </row>
    <row r="101" spans="1:12" ht="15.6" x14ac:dyDescent="0.3">
      <c r="A101" t="s">
        <v>37</v>
      </c>
      <c r="B101" t="s">
        <v>38</v>
      </c>
      <c r="C101" s="1">
        <v>45797</v>
      </c>
      <c r="D101" t="s">
        <v>15</v>
      </c>
      <c r="E101">
        <v>2025</v>
      </c>
      <c r="F101" t="s">
        <v>35</v>
      </c>
      <c r="G101" t="s">
        <v>84</v>
      </c>
      <c r="H101" t="s">
        <v>14</v>
      </c>
      <c r="I101" t="str">
        <f t="shared" si="2"/>
        <v>wagner_scs1_may_2025_TDN_A</v>
      </c>
      <c r="J101" s="8">
        <v>0.43740000000000001</v>
      </c>
      <c r="K101" s="9" t="s">
        <v>63</v>
      </c>
      <c r="L101" s="10"/>
    </row>
    <row r="102" spans="1:12" ht="15.6" x14ac:dyDescent="0.3">
      <c r="A102" t="s">
        <v>37</v>
      </c>
      <c r="B102" t="s">
        <v>39</v>
      </c>
      <c r="C102" s="1">
        <v>45797</v>
      </c>
      <c r="D102" t="s">
        <v>15</v>
      </c>
      <c r="E102">
        <v>2025</v>
      </c>
      <c r="F102" t="s">
        <v>35</v>
      </c>
      <c r="G102" t="s">
        <v>84</v>
      </c>
      <c r="H102" t="s">
        <v>14</v>
      </c>
      <c r="I102" t="str">
        <f t="shared" si="2"/>
        <v>wagner_scs2_may_2025_TDN_A</v>
      </c>
      <c r="J102" s="8">
        <v>0.42599999999999999</v>
      </c>
      <c r="K102" s="9" t="s">
        <v>63</v>
      </c>
      <c r="L102" s="10"/>
    </row>
    <row r="103" spans="1:12" ht="15.6" x14ac:dyDescent="0.3">
      <c r="A103" t="s">
        <v>17</v>
      </c>
      <c r="B103" t="s">
        <v>18</v>
      </c>
      <c r="C103" s="1">
        <v>45800</v>
      </c>
      <c r="D103" t="s">
        <v>15</v>
      </c>
      <c r="E103">
        <v>2025</v>
      </c>
      <c r="F103" t="s">
        <v>19</v>
      </c>
      <c r="G103" t="s">
        <v>84</v>
      </c>
      <c r="H103" t="s">
        <v>14</v>
      </c>
      <c r="I103" t="str">
        <f t="shared" si="2"/>
        <v>vick-majors_keweenaw_bay_may_2025_TDN_A</v>
      </c>
      <c r="J103" s="8">
        <v>0.39779999999999999</v>
      </c>
      <c r="K103" s="9" t="s">
        <v>63</v>
      </c>
      <c r="L103" s="10"/>
    </row>
    <row r="104" spans="1:12" ht="15.6" x14ac:dyDescent="0.3">
      <c r="A104" t="s">
        <v>24</v>
      </c>
      <c r="B104" t="s">
        <v>36</v>
      </c>
      <c r="C104" s="1">
        <v>45799</v>
      </c>
      <c r="D104" t="s">
        <v>15</v>
      </c>
      <c r="E104">
        <v>2025</v>
      </c>
      <c r="F104" t="s">
        <v>16</v>
      </c>
      <c r="G104" t="s">
        <v>84</v>
      </c>
      <c r="H104" t="s">
        <v>14</v>
      </c>
      <c r="I104" t="str">
        <f t="shared" si="2"/>
        <v>doubek_st_martins_bay_may_2025_TDN_A</v>
      </c>
      <c r="J104" s="8">
        <v>0.38250000000000001</v>
      </c>
      <c r="K104" s="9" t="s">
        <v>63</v>
      </c>
      <c r="L10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2025-08-28T17:15:43Z</dcterms:modified>
</cp:coreProperties>
</file>