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cd2dd71d79f43c4e/Documents/GitHub/Winter-Grab-Thesis-project/1-Data/"/>
    </mc:Choice>
  </mc:AlternateContent>
  <xr:revisionPtr revIDLastSave="0" documentId="11_163D443F21CA8DAB79D07338DB8E498737551EE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OoMEPgOaa5aAnUVPPpDxIw+ruVEK9fR4sv/XiKrRBYA="/>
    </ext>
  </extLst>
</workbook>
</file>

<file path=xl/calcChain.xml><?xml version="1.0" encoding="utf-8"?>
<calcChain xmlns="http://schemas.openxmlformats.org/spreadsheetml/2006/main">
  <c r="AL16" i="1" l="1"/>
</calcChain>
</file>

<file path=xl/sharedStrings.xml><?xml version="1.0" encoding="utf-8"?>
<sst xmlns="http://schemas.openxmlformats.org/spreadsheetml/2006/main" count="1738" uniqueCount="271">
  <si>
    <t>2024-2025 Winter Grab data sheet</t>
  </si>
  <si>
    <t>Last updated:</t>
  </si>
  <si>
    <t>Updated by:</t>
  </si>
  <si>
    <t>Connor O'Loughlin</t>
  </si>
  <si>
    <t>Sampling_Site_Name</t>
  </si>
  <si>
    <t>PI</t>
  </si>
  <si>
    <t>Lake</t>
  </si>
  <si>
    <t>Sampling_Dates</t>
  </si>
  <si>
    <r>
      <rPr>
        <sz val="12"/>
        <color theme="1"/>
        <rFont val="Arial"/>
      </rPr>
      <t>Latitude</t>
    </r>
    <r>
      <rPr>
        <sz val="12"/>
        <color theme="1"/>
        <rFont val="Aptos Narrow"/>
      </rPr>
      <t>°</t>
    </r>
    <r>
      <rPr>
        <sz val="12"/>
        <color theme="1"/>
        <rFont val="Arial"/>
      </rPr>
      <t xml:space="preserve"> N</t>
    </r>
  </si>
  <si>
    <r>
      <rPr>
        <sz val="12"/>
        <color theme="1"/>
        <rFont val="Arial"/>
      </rPr>
      <t>Longitude</t>
    </r>
    <r>
      <rPr>
        <sz val="12"/>
        <color theme="1"/>
        <rFont val="Aptos Narrow"/>
      </rPr>
      <t>°</t>
    </r>
    <r>
      <rPr>
        <sz val="12"/>
        <color theme="1"/>
        <rFont val="Arial"/>
      </rPr>
      <t xml:space="preserve">W </t>
    </r>
  </si>
  <si>
    <t>Sampling_Organization</t>
  </si>
  <si>
    <t>CTD profile filename</t>
  </si>
  <si>
    <t>Water_Depth_m</t>
  </si>
  <si>
    <t>Water_samples_depth_m</t>
  </si>
  <si>
    <t>Time_in</t>
  </si>
  <si>
    <t>Time_out</t>
  </si>
  <si>
    <t>Weather_conditions</t>
  </si>
  <si>
    <t>Ice_Thickness_m</t>
  </si>
  <si>
    <t>Ice_properties</t>
  </si>
  <si>
    <t>Snow_Thickness_cm</t>
  </si>
  <si>
    <t>LiCor_w_snow_air</t>
  </si>
  <si>
    <t>LiCor_w_snow_0_m</t>
  </si>
  <si>
    <t>LiCor_Under_ice</t>
  </si>
  <si>
    <t>LiCor_w_snow_1_m</t>
  </si>
  <si>
    <t>LiCor_w_snow_1.5_m</t>
  </si>
  <si>
    <t>LiCor_w_snow_2_m</t>
  </si>
  <si>
    <t>LiCor_w_snow_2.5_m</t>
  </si>
  <si>
    <t>LiCor_w_snow_3_m</t>
  </si>
  <si>
    <t>LiCor_w_snow_3.5_m</t>
  </si>
  <si>
    <t>LiCor_w_snow_4_m</t>
  </si>
  <si>
    <t>LiCor_w_snow_4.5_m</t>
  </si>
  <si>
    <t>LiCor_w_snow_5_m</t>
  </si>
  <si>
    <t>LiCor_w_snow_5.5_m</t>
  </si>
  <si>
    <t>LiCor_w_snow_6_m</t>
  </si>
  <si>
    <t>LiCor_w_snow_7_m</t>
  </si>
  <si>
    <t>LiCor_w_snow_8_m</t>
  </si>
  <si>
    <t>LiCor_w_snow_9_m</t>
  </si>
  <si>
    <t>LiCor_w_snow_10_m</t>
  </si>
  <si>
    <t>LiCor_no_snow_air</t>
  </si>
  <si>
    <t>LiCor_no_snow_0_m</t>
  </si>
  <si>
    <t>LiCor_no_snow_under_ice</t>
  </si>
  <si>
    <t>Taxonomy_biomass depth_m</t>
  </si>
  <si>
    <t>Taxonomy_biomass_tows</t>
  </si>
  <si>
    <t>Trophic_ecology_depth_m</t>
  </si>
  <si>
    <t>Trophic_ecology_tows</t>
  </si>
  <si>
    <t>Notes</t>
  </si>
  <si>
    <t>GB 32</t>
  </si>
  <si>
    <t>Rae-Ann Eifert</t>
  </si>
  <si>
    <t>Michigan</t>
  </si>
  <si>
    <t>Wisconsin DNR</t>
  </si>
  <si>
    <t>Sent via email</t>
  </si>
  <si>
    <t>NA</t>
  </si>
  <si>
    <t>Sunny.no wind, no waves, 43° F</t>
  </si>
  <si>
    <t>0-5</t>
  </si>
  <si>
    <t>Filter broke while filtering DOC, may have insufficient volume. Taxonomy/Biomass ample was exposed to sun longer (marked on bottle). Taxonomy/Biomass tows: 1 tow per pleiate??? Trophic ecology tows: 5 tows per replicate</t>
  </si>
  <si>
    <t>LSC-MB</t>
  </si>
  <si>
    <t>McKay</t>
  </si>
  <si>
    <t>St Clair</t>
  </si>
  <si>
    <t>GLIER</t>
  </si>
  <si>
    <t>Cloudy 6/8, Breezy, 2.15° C</t>
  </si>
  <si>
    <t>Broken, Minimal, localized to the most inland part of the wharf</t>
  </si>
  <si>
    <t>LSC-MB=Mitchells Bay, Lake St. Clair. Need to look at again. LiCor data is confusing and needs explaining. Cond: 296 us/cm, 8.24 pH</t>
  </si>
  <si>
    <t>LM_Racine</t>
  </si>
  <si>
    <t>Lm_racine_022824.csv</t>
  </si>
  <si>
    <t>Windy, 19° F, Sunny, 20% cloud cover, waves crashing over break wall</t>
  </si>
  <si>
    <t>Samples were taken using a bucket from the breakwall. Bucket was acid washed. 2 buckets were need to gather nessecary volume. Sample measurements were taken in bucket. No pipet so they used a syringe for microbial cell counts.</t>
  </si>
  <si>
    <t>Keeweenaw Bay Baraga</t>
  </si>
  <si>
    <t>Vick-Majors</t>
  </si>
  <si>
    <t>Superior</t>
  </si>
  <si>
    <t>Great Lakes Research Center</t>
  </si>
  <si>
    <t>Sunny, 0.5 m/s (wind speed), 7.7° C</t>
  </si>
  <si>
    <t>Taxonomy/Biomass tow was a horizantal tow (50% efficiency). 64um x 0.5m x 1.5m net</t>
  </si>
  <si>
    <t>Washburn</t>
  </si>
  <si>
    <t>Ozersky</t>
  </si>
  <si>
    <t>Large Lakes Observatory</t>
  </si>
  <si>
    <t>Partly cloudy, low wind, 28° F</t>
  </si>
  <si>
    <t>Clear/black ice, starting to candle</t>
  </si>
  <si>
    <t>0-4</t>
  </si>
  <si>
    <t>150ft away from shore and to north of fishing pier. Microbial sterivex: 300 mls filtered. Chl.a: 250 mls filtered. Phycocyanin: 400 mls. Part. CN&amp;P: 350 mls filtered. 2 nets used to tows. Walked out on ice from Kayak launch. Used Li-192 light sensor.</t>
  </si>
  <si>
    <t>Uzarski</t>
  </si>
  <si>
    <t>CMU Wetland Ecology lab</t>
  </si>
  <si>
    <t>list of analytes, bottle types, and quantities: microbial (cryovial,1), DOC (Amber Glass,1), EEMS (Amber Glass,1), Chl filter (foil,1), Phyco filter (foil,1), Nutrients (50mL Falcon tube, 4), Chloride (50mL Falcon tube, 2), DNA (50mL falcon tube,1), Zoop trpohic (50 mL falcon tube,1), Zoop Biomass (250 mL nalgene, 1).</t>
  </si>
  <si>
    <t>NW pier</t>
  </si>
  <si>
    <t>Queen's Ontario</t>
  </si>
  <si>
    <t>Boegman</t>
  </si>
  <si>
    <t>Ontario</t>
  </si>
  <si>
    <t>CIGLR</t>
  </si>
  <si>
    <t>012863_20240227_1023.xls and 012863_20240227_1042.xls</t>
  </si>
  <si>
    <t>7° C, wind: SSE 21 km/hr, 70% RH</t>
  </si>
  <si>
    <t>Chl.a: 100 mL. DNA: 240 mL. Did not have a luer lock but managed to set chl.a filter (Broke for phyco and PCN/PP. Sent 500 mL of raw water (4°C and packed in ice)</t>
  </si>
  <si>
    <t>Coleman</t>
  </si>
  <si>
    <t>University of Chicago</t>
  </si>
  <si>
    <t>12.22° C, windy</t>
  </si>
  <si>
    <t>CCIW</t>
  </si>
  <si>
    <t>Warren Currie</t>
  </si>
  <si>
    <t>Canada Centre for Inland Waters</t>
  </si>
  <si>
    <t>EXOSD_022624_DFO_BurPior.xlsx</t>
  </si>
  <si>
    <t>Sunny, 4° C, calm, 5 kts east, 20%light cloud??</t>
  </si>
  <si>
    <t>0-7</t>
  </si>
  <si>
    <r>
      <rPr>
        <sz val="11"/>
        <color theme="1"/>
        <rFont val="Aptos narrow"/>
      </rPr>
      <t>2.7</t>
    </r>
    <r>
      <rPr>
        <sz val="11"/>
        <color theme="1"/>
        <rFont val="Aptos narrow"/>
      </rPr>
      <t>°C water temp (surface). Meter 22 and new 50 cm net. Start 203-217 for Kelly's (0-8m)</t>
    </r>
    <r>
      <rPr>
        <sz val="11"/>
        <color theme="1"/>
        <rFont val="Aptos narrow"/>
      </rPr>
      <t xml:space="preserve"> Start: 220-236 in ethanol with alkaseltzer.</t>
    </r>
  </si>
  <si>
    <t>Burlington-Pier</t>
  </si>
  <si>
    <t>EXOSD_022624_DFO_CCIW.xlsx</t>
  </si>
  <si>
    <r>
      <rPr>
        <sz val="11"/>
        <color theme="1"/>
        <rFont val="Aptos narrow"/>
      </rPr>
      <t>sunny, 3</t>
    </r>
    <r>
      <rPr>
        <sz val="11"/>
        <color theme="1"/>
        <rFont val="Aptos narrow"/>
      </rPr>
      <t>°C, light breeze, 5 kts east</t>
    </r>
  </si>
  <si>
    <t>0-2.3</t>
  </si>
  <si>
    <r>
      <rPr>
        <sz val="11"/>
        <color theme="1"/>
        <rFont val="Aptos narrow"/>
      </rPr>
      <t>Trophic tow was horizantal (247-282). 1 zoop in formalin for Kelly (298-304) and another haul was 304-311 (combined). Two more hauls were taken for zoop and combined (282-289 and 289-297). 2.9</t>
    </r>
    <r>
      <rPr>
        <sz val="11"/>
        <color theme="1"/>
        <rFont val="Aptos narrow"/>
      </rPr>
      <t>°C water temp (surface)</t>
    </r>
    <r>
      <rPr>
        <sz val="11"/>
        <color theme="1"/>
        <rFont val="Aptos narrow"/>
      </rPr>
      <t>. LiCor measurements did not follow listed values. Measurements were taken at 0.25 and below. They increased by 0.25 m till reaching a depth of 2.0m.</t>
    </r>
  </si>
  <si>
    <t>South Bass Island</t>
  </si>
  <si>
    <t>Chaffin</t>
  </si>
  <si>
    <t>Erie</t>
  </si>
  <si>
    <t>OSU Stone Lab</t>
  </si>
  <si>
    <r>
      <rPr>
        <sz val="11"/>
        <color theme="1"/>
        <rFont val="Aptos narrow"/>
      </rPr>
      <t>Sunny, warm, windy, 60</t>
    </r>
    <r>
      <rPr>
        <sz val="11"/>
        <color theme="1"/>
        <rFont val="Aptos narrow"/>
      </rPr>
      <t>°F, SSW 15 mph</t>
    </r>
  </si>
  <si>
    <t>Net dredged the bottom before net opened. Benthic material is in sample and the net with the dock ledge on way up as well. Did not take Trophic sample</t>
  </si>
  <si>
    <t>Bay of Quintel</t>
  </si>
  <si>
    <t>Xenopoulos</t>
  </si>
  <si>
    <t>Trent University</t>
  </si>
  <si>
    <t>Attached to data sheet</t>
  </si>
  <si>
    <r>
      <rPr>
        <sz val="11"/>
        <color theme="1"/>
        <rFont val="Aptos narrow"/>
      </rPr>
      <t>Sunny, no cloud cover, 5</t>
    </r>
    <r>
      <rPr>
        <sz val="11"/>
        <color theme="1"/>
        <rFont val="Aptos narrow"/>
      </rPr>
      <t>°</t>
    </r>
  </si>
  <si>
    <t>Poor quality, cloudy, slushy</t>
  </si>
  <si>
    <t>0-0.5</t>
  </si>
  <si>
    <t>Net was hitting the bottom. Water was very shallow (off of dock). Cond. Measurements did not work. Sending LiCor in file. CTD data is attached</t>
  </si>
  <si>
    <t>GB1</t>
  </si>
  <si>
    <t>Huron</t>
  </si>
  <si>
    <r>
      <rPr>
        <sz val="11"/>
        <color theme="1"/>
        <rFont val="Aptos narrow"/>
      </rPr>
      <t>sunny,slight breeze, 4</t>
    </r>
    <r>
      <rPr>
        <sz val="11"/>
        <color theme="1"/>
        <rFont val="Aptos narrow"/>
      </rPr>
      <t>°C, became foggy</t>
    </r>
  </si>
  <si>
    <t>slushly, cloudy</t>
  </si>
  <si>
    <t>0-0.8</t>
  </si>
  <si>
    <t>Very enclosed bay. Did not take microbial cell counts because they did not receive bottles. CTD data is attached</t>
  </si>
  <si>
    <t>LSC</t>
  </si>
  <si>
    <t>Wagner</t>
  </si>
  <si>
    <t>Oakland University</t>
  </si>
  <si>
    <t>2_26_2024_stclairl.csv</t>
  </si>
  <si>
    <r>
      <rPr>
        <sz val="11"/>
        <color theme="1"/>
        <rFont val="Aptos narrow"/>
      </rPr>
      <t>sunny, 4</t>
    </r>
    <r>
      <rPr>
        <sz val="11"/>
        <color theme="1"/>
        <rFont val="Aptos narrow"/>
      </rPr>
      <t>°C, windy</t>
    </r>
  </si>
  <si>
    <t>0-0.75</t>
  </si>
  <si>
    <t>Very wavy. Light meter was not working. Secchi 0.6m. Lots of zebra mussels and phytoplankton (not much zoop).</t>
  </si>
  <si>
    <t>KW</t>
  </si>
  <si>
    <r>
      <rPr>
        <sz val="11"/>
        <color theme="1"/>
        <rFont val="Aptos narrow"/>
      </rPr>
      <t>0.6 m/s (wind speed), 1.5</t>
    </r>
    <r>
      <rPr>
        <sz val="11"/>
        <color theme="1"/>
        <rFont val="Aptos narrow"/>
      </rPr>
      <t>°C, light snowfall, cloudy</t>
    </r>
  </si>
  <si>
    <t>100% coverage. Varied in color (clear to white)</t>
  </si>
  <si>
    <t>0-3.3</t>
  </si>
  <si>
    <t>LiCor was not working. 0.5m x 1.5 m net with 64 um mesh</t>
  </si>
  <si>
    <r>
      <rPr>
        <sz val="11"/>
        <color theme="1"/>
        <rFont val="Aptos narrow"/>
      </rPr>
      <t>sunny, windy, 76</t>
    </r>
    <r>
      <rPr>
        <sz val="11"/>
        <color theme="1"/>
        <rFont val="Aptos narrow"/>
      </rPr>
      <t>°F</t>
    </r>
  </si>
  <si>
    <t>0-2</t>
  </si>
  <si>
    <t>Concentrated 20 tows into 1 falcon tube. CTD is attached. Samples arrived over weekend and sat out at room temp for 2 days.</t>
  </si>
  <si>
    <t>BQI</t>
  </si>
  <si>
    <r>
      <rPr>
        <sz val="11"/>
        <color theme="1"/>
        <rFont val="Aptos narrow"/>
      </rPr>
      <t>70</t>
    </r>
    <r>
      <rPr>
        <sz val="11"/>
        <color theme="1"/>
        <rFont val="Aptos narrow"/>
      </rPr>
      <t>°F, sunny</t>
    </r>
  </si>
  <si>
    <t>0-1</t>
  </si>
  <si>
    <t>Used handheld YSI. No LiCor profile. Samples arrived over weekend and sat out at room temp for 2 days.</t>
  </si>
  <si>
    <t>St Martin Bay</t>
  </si>
  <si>
    <t>Doubek</t>
  </si>
  <si>
    <t>Center for Freshwater Research and Education</t>
  </si>
  <si>
    <r>
      <rPr>
        <sz val="11"/>
        <color theme="1"/>
        <rFont val="Aptos narrow"/>
      </rPr>
      <t>28</t>
    </r>
    <r>
      <rPr>
        <sz val="11"/>
        <color theme="1"/>
        <rFont val="Aptos narrow"/>
      </rPr>
      <t>°F, 7 mph E wind</t>
    </r>
  </si>
  <si>
    <t>opaque</t>
  </si>
  <si>
    <t>0-0.9</t>
  </si>
  <si>
    <t>LiCor measurements were actually at 0.5 and 1 m instead of 1 and 1.5m</t>
  </si>
  <si>
    <t>EC958</t>
  </si>
  <si>
    <t>Written in data sheet</t>
  </si>
  <si>
    <t>sunny, clear skies</t>
  </si>
  <si>
    <t>No Ice present. CTD data is written on data sheet</t>
  </si>
  <si>
    <t>EC888</t>
  </si>
  <si>
    <t>Just water temp is recorded</t>
  </si>
  <si>
    <r>
      <rPr>
        <sz val="11"/>
        <color theme="1"/>
        <rFont val="Aptos narrow"/>
      </rPr>
      <t>1.2</t>
    </r>
    <r>
      <rPr>
        <sz val="11"/>
        <color theme="1"/>
        <rFont val="Aptos narrow"/>
      </rPr>
      <t>°C, 10/10 cloud cover, visibility 0.5 nm, pressure: 1001.84</t>
    </r>
  </si>
  <si>
    <t>chl.a: 100 mL. phyco: 200 mL, PC/PP: 100mL, Sterivex: 300 mL</t>
  </si>
  <si>
    <t>EC933</t>
  </si>
  <si>
    <r>
      <rPr>
        <sz val="11"/>
        <color theme="1"/>
        <rFont val="Aptos narrow"/>
      </rPr>
      <t>5</t>
    </r>
    <r>
      <rPr>
        <sz val="11"/>
        <color theme="1"/>
        <rFont val="Aptos narrow"/>
      </rPr>
      <t>°C, Cloud cover: 10/10, Pressure: 1008.16</t>
    </r>
  </si>
  <si>
    <t>chl.a and phyco: 200 mL. POC/PP: 100mL, strerivex: 300mL</t>
  </si>
  <si>
    <t>EC951</t>
  </si>
  <si>
    <r>
      <rPr>
        <sz val="11"/>
        <color theme="1"/>
        <rFont val="Aptos narrow"/>
      </rPr>
      <t>2.3</t>
    </r>
    <r>
      <rPr>
        <sz val="11"/>
        <color theme="1"/>
        <rFont val="Aptos narrow"/>
      </rPr>
      <t>°C,</t>
    </r>
    <r>
      <rPr>
        <sz val="11"/>
        <color theme="1"/>
        <rFont val="Aptos narrow"/>
      </rPr>
      <t>Cloud cover: 10/10, Pressure: 1004.63, fog: &lt;1/2 nm</t>
    </r>
  </si>
  <si>
    <t>1629-sutten'sbaySendData1_2024.xlsx and 1629-sutten'sbaySendData2_2024.xlsx</t>
  </si>
  <si>
    <r>
      <rPr>
        <sz val="11"/>
        <color theme="1"/>
        <rFont val="Aptos narrow"/>
      </rPr>
      <t>17</t>
    </r>
    <r>
      <rPr>
        <sz val="11"/>
        <color theme="1"/>
        <rFont val="Aptos narrow"/>
      </rPr>
      <t xml:space="preserve">°F, 25 mph NW wind, snowing, wind gusts up to 35 mph, </t>
    </r>
  </si>
  <si>
    <t>2.25-1</t>
  </si>
  <si>
    <r>
      <rPr>
        <sz val="11"/>
        <color theme="1"/>
        <rFont val="Aptos narrow"/>
      </rPr>
      <t>The day before (27Feb24) was sunny and around 70</t>
    </r>
    <r>
      <rPr>
        <sz val="11"/>
        <color theme="1"/>
        <rFont val="Aptos narrow"/>
      </rPr>
      <t>°F</t>
    </r>
  </si>
  <si>
    <t>NWPierSendData1_2024.xlsx and NWPierSendData2_2024.xlsx</t>
  </si>
  <si>
    <r>
      <rPr>
        <sz val="11"/>
        <color theme="1"/>
        <rFont val="Aptos narrow"/>
      </rPr>
      <t>20</t>
    </r>
    <r>
      <rPr>
        <sz val="11"/>
        <color theme="1"/>
        <rFont val="Aptos narrow"/>
      </rPr>
      <t>°F, 19mph wind, gusts up to 29mph, NW, feels like 4°F</t>
    </r>
  </si>
  <si>
    <t>1.25-1</t>
  </si>
  <si>
    <r>
      <rPr>
        <sz val="11"/>
        <color theme="1"/>
        <rFont val="Aptos narrow"/>
      </rPr>
      <t>Weather on 27Feb24: 65</t>
    </r>
    <r>
      <rPr>
        <sz val="11"/>
        <color theme="1"/>
        <rFont val="Aptos narrow"/>
      </rPr>
      <t>°F. Water samples/LiCor/CTD off of west side of dock. Tows were done off of east side of dock</t>
    </r>
  </si>
  <si>
    <t>GB32_20240515.csv</t>
  </si>
  <si>
    <t>53°F, Sunny, 8mph E wind</t>
  </si>
  <si>
    <t>0-6.5</t>
  </si>
  <si>
    <t>Water is turbid. Used a 0.5m diameter net. Filter clogged for DOC and DOM. Only got partial EEMs</t>
  </si>
  <si>
    <t>Racine</t>
  </si>
  <si>
    <t>Racine_05142024.csv</t>
  </si>
  <si>
    <r>
      <rPr>
        <sz val="11"/>
        <color theme="1"/>
        <rFont val="Aptos narrow"/>
      </rPr>
      <t>48</t>
    </r>
    <r>
      <rPr>
        <sz val="11"/>
        <color theme="1"/>
        <rFont val="Aptos narrow"/>
      </rPr>
      <t xml:space="preserve">°F, </t>
    </r>
    <r>
      <rPr>
        <sz val="11"/>
        <color theme="1"/>
        <rFont val="Aptos narrow"/>
      </rPr>
      <t>cloudy, NNE 14mph wind</t>
    </r>
  </si>
  <si>
    <r>
      <rPr>
        <sz val="11"/>
        <color theme="1"/>
        <rFont val="Aptos narrow"/>
      </rPr>
      <t>Sampled surface with bucket off of breakwall. Cyanotoxins stored at 20</t>
    </r>
    <r>
      <rPr>
        <sz val="11"/>
        <color theme="1"/>
        <rFont val="Aptos narrow"/>
      </rPr>
      <t>°C. Included duplicates for chl.a and phyco.</t>
    </r>
  </si>
  <si>
    <r>
      <rPr>
        <sz val="11"/>
        <color theme="1"/>
        <rFont val="Aptos narrow"/>
      </rPr>
      <t>79</t>
    </r>
    <r>
      <rPr>
        <sz val="11"/>
        <color theme="1"/>
        <rFont val="Aptos narrow"/>
      </rPr>
      <t>°F, 0% cloud cover, 6 KN wind speed, SSE wind, barometric pressure: 30.02</t>
    </r>
  </si>
  <si>
    <r>
      <rPr>
        <sz val="11"/>
        <color theme="1"/>
        <rFont val="Aptos narrow"/>
      </rPr>
      <t>Sunny,15</t>
    </r>
    <r>
      <rPr>
        <sz val="11"/>
        <color theme="1"/>
        <rFont val="Aptos narrow"/>
      </rPr>
      <t>°C, 8mph N wind, 1/8 cloud cover</t>
    </r>
  </si>
  <si>
    <t>Superior_Washburn_ozersky_05142024</t>
  </si>
  <si>
    <t>Mostly sunny, 10-12 mph NE wind</t>
  </si>
  <si>
    <t>0-9</t>
  </si>
  <si>
    <t>chl.a: 200 ml filtered. Phyco: 200 mL filtered. PC/PP: 200 mL each. Microbe DNA: 480 mL</t>
  </si>
  <si>
    <t>Sutton's Bay</t>
  </si>
  <si>
    <t>WIN</t>
  </si>
  <si>
    <r>
      <rPr>
        <sz val="11"/>
        <color theme="1"/>
        <rFont val="Aptos narrow"/>
      </rPr>
      <t>Full sun, 56</t>
    </r>
    <r>
      <rPr>
        <sz val="11"/>
        <color theme="1"/>
        <rFont val="Aptos narrow"/>
      </rPr>
      <t>°F, 6MPH NE wind, 60% humidity, UV index: 4</t>
    </r>
  </si>
  <si>
    <t>0-1.5</t>
  </si>
  <si>
    <t xml:space="preserve">Tows were done 1 m above the bottom. Additional CTD data via images. No wave action. </t>
  </si>
  <si>
    <t>WIM</t>
  </si>
  <si>
    <r>
      <rPr>
        <sz val="11"/>
        <color theme="1"/>
        <rFont val="Aptos narrow"/>
      </rPr>
      <t>Full sun, 62</t>
    </r>
    <r>
      <rPr>
        <sz val="11"/>
        <color theme="1"/>
        <rFont val="Aptos narrow"/>
      </rPr>
      <t>°F, 9mph N wind, UV index: 7,50% humidity</t>
    </r>
  </si>
  <si>
    <t>0-2.5</t>
  </si>
  <si>
    <t>Samples were taken off of NW Pier. Zooplankton were not visible so three tows were nessecary. Tropjic ecology was 10 tows per replicate. Tows were done 1 m above sediment</t>
  </si>
  <si>
    <t>Whitefish Bay</t>
  </si>
  <si>
    <t>Gord's YSI</t>
  </si>
  <si>
    <t>Clear, sunny, 2.0 m/s (Wind sped), 15° C</t>
  </si>
  <si>
    <t>Collected water using Niskin bottle</t>
  </si>
  <si>
    <t>KB</t>
  </si>
  <si>
    <t>Clear, Sunny, 2.2 m/s (Wind Speed), 11.1° C</t>
  </si>
  <si>
    <t>0-15</t>
  </si>
  <si>
    <t>Niskin bottle was used to collect water samples</t>
  </si>
  <si>
    <t>Queen's</t>
  </si>
  <si>
    <t>Emailed</t>
  </si>
  <si>
    <t>16° C, NNE 17 km/h (Wind speed), RH: 78%, 101.1 Kpa</t>
  </si>
  <si>
    <t>Chl-a (250 mL) and DNA 45mL x 4</t>
  </si>
  <si>
    <t>St Clair SI</t>
  </si>
  <si>
    <t>20240514-stclair1</t>
  </si>
  <si>
    <t>Partly Sunny, E 15 km/h (Wind Speed)</t>
  </si>
  <si>
    <t>30m 64 um mesh net. Microbial  comp - 900 ml. Chl-a/Phycocyanin/CNPP 400 mL. Under ice is actually 0.5 m</t>
  </si>
  <si>
    <t>St Clair S2</t>
  </si>
  <si>
    <t>20240515-stclairS2</t>
  </si>
  <si>
    <t>Sunny, Light E winds</t>
  </si>
  <si>
    <t>30m 64 um net. Not much zooplankton. 240 mL microbial comp. Chl-a/Chycocyanin/CNPP - 150 mL. Under ice is actually 0.5 m</t>
  </si>
  <si>
    <t>In google Drive</t>
  </si>
  <si>
    <t>Sunny, 71° F, a little windy, 1-4 ft waves, turbid water</t>
  </si>
  <si>
    <t>Water samples were taken at the surface using a bucket. NPP and BP were collected on 8/12/24 with partially sunny conditions, 8 mph wind, and 70° F air temp. DNA filters clogged so only 170 mL was filtered</t>
  </si>
  <si>
    <t>in googlde drive</t>
  </si>
  <si>
    <t>Partly cloudy. 74° F, now wind, calm waters</t>
  </si>
  <si>
    <t>0-6</t>
  </si>
  <si>
    <t>1st biomass sample had sediment in it and another sample was taken in a large amber bottle, preserved with EtOH and alka seltzer was later added.</t>
  </si>
  <si>
    <t>St Clair S1</t>
  </si>
  <si>
    <t>StClairS1_8524</t>
  </si>
  <si>
    <t>9 Km/hr, SW winds, 101.5 kPa, 74% RH</t>
  </si>
  <si>
    <t>Algal Bloom at time of sampling. Changed Biomass sample to St Clair S2, did not observe zoop in trophic ecology sample. Chl-a: 100 mL filtered, phycocyanin: 200 mL filtered, Part CN: 150 mL filtered, Part P: 150 mL filtered, DNA: 420 mL filtered. Net: 64 um mesh. 30 cm diameter. "Under Ice" light measurement was 0.5m</t>
  </si>
  <si>
    <t>StClairS2_8524</t>
  </si>
  <si>
    <t>sunny, 28° C, 9 Km/hr SW, 101.3 kPa, 70% RH</t>
  </si>
  <si>
    <t>Net: 64 um mesh adn 30 cm diameter, trophic ecology sample had very low biomass. Chl-a, phycocyanin, Part CN, Part P were all filtered to 400 mL. "Under Ice" light profle was taken at 0.5 m.</t>
  </si>
  <si>
    <t>win</t>
  </si>
  <si>
    <t>rainy, 66° F, ENE 5-10 mph wind</t>
  </si>
  <si>
    <t>miro phyto accidently used the zooplankton water, ran out of 200 proof EtOH, "Under Ice" in light profile was taken at 0.5 m</t>
  </si>
  <si>
    <t xml:space="preserve">cloudy/ rain, 70° F, Light + variable </t>
  </si>
  <si>
    <t>Na</t>
  </si>
  <si>
    <t xml:space="preserve">Did not collect biomass sample, </t>
  </si>
  <si>
    <t>1.2 m/s, mostly clear, sunny, SE wind, 24.5° C, 41.2% RH</t>
  </si>
  <si>
    <t>mostly clear, sunny, 0.6 m/s, 22.3° C, 59.6% RH</t>
  </si>
  <si>
    <t>0-12.5</t>
  </si>
  <si>
    <t>In google drive folder</t>
  </si>
  <si>
    <t>Sunny, calm, 54° F, W 2 mph wind</t>
  </si>
  <si>
    <t>0-9.5</t>
  </si>
  <si>
    <t>There is more light data that needs to be placed into an optimized spreadsheet, refer to google drive pdf.</t>
  </si>
  <si>
    <t>St Martin's Bay</t>
  </si>
  <si>
    <t>in google drive folder</t>
  </si>
  <si>
    <t>Sunny, 0% cloud cover, 65° F, 0 mph wind</t>
  </si>
  <si>
    <t>There is more light data that needs to be placed into an optimized spreadsheet, refer to google drive pdf. 0.3 m diameter net for zoop tows. chl-a: 200 mL filtered, phycocyanin: 220 mL, DNA: 480 mL filtered. Opposite preservatives were used for the phyto samples.</t>
  </si>
  <si>
    <t>CCIW- Hamilton</t>
  </si>
  <si>
    <t>Major surface scum of algae, calm behind breakwall, wind ESE 15 kph, 22°  C</t>
  </si>
  <si>
    <t>Bur Pier</t>
  </si>
  <si>
    <t>south of bur, 22.58°  C water temp</t>
  </si>
  <si>
    <t>64 um net with a 40 cm diameter</t>
  </si>
  <si>
    <t>Overcast, slight fog, cleared to sunny</t>
  </si>
  <si>
    <t>0m or water sruface value was actually taken at 0.1 m</t>
  </si>
  <si>
    <t>17° C air temp, 100% cloud, 0 waves, 2 kts E</t>
  </si>
  <si>
    <t>0-8.5</t>
  </si>
  <si>
    <t>64 um net with a 50cm hoop, 0m or water sruface value was actually taken at 0.1 m</t>
  </si>
  <si>
    <t>BQ1</t>
  </si>
  <si>
    <t>No CTD data</t>
  </si>
  <si>
    <t>overcast, sprinkling rain, 72° F</t>
  </si>
  <si>
    <t>LiCor readings were at these depths: air, 0.25, 0.5, 0.75, and 1.0 m</t>
  </si>
  <si>
    <t>cloudy, calm and almost no breeze</t>
  </si>
  <si>
    <t>Water had lot of pollen/mold/cyanos. LiCor depths: air, 0.25, 0.5, 0.75, 1.0, 1.25, 1.5 m</t>
  </si>
  <si>
    <t>Put-In-Bay</t>
  </si>
  <si>
    <t>Dock</t>
  </si>
  <si>
    <t>Windy, Sunny, NW 15-20</t>
  </si>
  <si>
    <t>NA`</t>
  </si>
  <si>
    <t>Sunny, slightly cloudy (~5%), 5 mph N wind, waves &lt; 1. Pleasant</t>
  </si>
  <si>
    <t>0-11.5</t>
  </si>
  <si>
    <t xml:space="preserve">Water collected with Van Dorn @ 0.5 m. Tows were done with a 64 um mesh , 1.5 m length and 0.5 m diameter net. </t>
  </si>
  <si>
    <t>superior_washburn_ozerksy_051424</t>
  </si>
  <si>
    <t>chl-a: 200 mL filtered. Phycocyanin: 200 mL filtered. Partculate C&amp;P: 200 mLs each. DNA: 480 mL filtered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</si>
</sst>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dmmmmyy"/>
    <numFmt numFmtId="166" formatCode="dmmmyy"/>
    <numFmt numFmtId="167" formatCode="m\-d"/>
    <numFmt numFmtId="168" formatCode="d/mmm/yy"/>
  </numFmts>
  <fonts count="7">
    <font>
      <sz val="11"/>
      <color theme="1"/>
      <name val="aptos narrow"/>
      <scheme val="minor"/>
    </font>
    <font>
      <b/>
      <sz val="20"/>
      <color theme="1"/>
      <name val="Aptos narrow"/>
    </font>
    <font>
      <sz val="11"/>
      <name val="aptos narrow"/>
    </font>
    <font>
      <sz val="11"/>
      <color theme="1"/>
      <name val="Aptos narrow"/>
    </font>
    <font>
      <sz val="11"/>
      <color theme="1"/>
      <name val="Arial"/>
    </font>
    <font>
      <sz val="12"/>
      <color theme="1"/>
      <name val="Arial"/>
    </font>
    <font>
      <sz val="12"/>
      <color theme="1"/>
      <name val="Aptos Narrow"/>
    </font>
  </fonts>
  <fills count="5">
    <fill>
      <patternFill patternType="none"/>
    </fill>
    <fill>
      <patternFill patternType="gray125"/>
    </fill>
    <fill>
      <patternFill patternType="solid">
        <fgColor rgb="FFAEAEAE"/>
        <bgColor rgb="FFAEAEAE"/>
      </patternFill>
    </fill>
    <fill>
      <patternFill patternType="solid">
        <fgColor rgb="FF83CAEB"/>
        <bgColor rgb="FF83CAEB"/>
      </patternFill>
    </fill>
    <fill>
      <patternFill patternType="solid">
        <fgColor rgb="FF8ED873"/>
        <bgColor rgb="FF8ED873"/>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3" fillId="0" borderId="4" xfId="0" applyFont="1" applyBorder="1"/>
    <xf numFmtId="0" fontId="3" fillId="3" borderId="4" xfId="0" applyFont="1" applyFill="1" applyBorder="1" applyAlignment="1">
      <alignment horizontal="right" vertical="center"/>
    </xf>
    <xf numFmtId="15" fontId="4" fillId="3" borderId="4" xfId="0" applyNumberFormat="1" applyFont="1" applyFill="1" applyBorder="1" applyAlignment="1">
      <alignment horizontal="center" vertical="center"/>
    </xf>
    <xf numFmtId="0" fontId="3" fillId="0" borderId="4" xfId="0" applyFont="1" applyBorder="1" applyAlignment="1">
      <alignment vertical="center"/>
    </xf>
    <xf numFmtId="0" fontId="3" fillId="3"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5" fillId="4" borderId="4" xfId="0" applyFont="1" applyFill="1" applyBorder="1" applyAlignment="1">
      <alignment vertical="center" wrapText="1"/>
    </xf>
    <xf numFmtId="0" fontId="5" fillId="4" borderId="4" xfId="0" applyFont="1" applyFill="1" applyBorder="1" applyAlignment="1">
      <alignment vertical="center"/>
    </xf>
    <xf numFmtId="0" fontId="3" fillId="0" borderId="4" xfId="0" applyFont="1" applyBorder="1" applyAlignment="1">
      <alignment horizontal="center"/>
    </xf>
    <xf numFmtId="0" fontId="4" fillId="0" borderId="4" xfId="0" applyFont="1" applyBorder="1" applyAlignment="1">
      <alignment horizontal="center"/>
    </xf>
    <xf numFmtId="15" fontId="3" fillId="0" borderId="4" xfId="0" applyNumberFormat="1" applyFont="1" applyBorder="1" applyAlignment="1">
      <alignment horizontal="center"/>
    </xf>
    <xf numFmtId="20" fontId="4" fillId="0" borderId="4" xfId="0" applyNumberFormat="1" applyFont="1" applyBorder="1" applyAlignment="1">
      <alignment horizontal="center"/>
    </xf>
    <xf numFmtId="164" fontId="3" fillId="0" borderId="4" xfId="0" applyNumberFormat="1" applyFont="1" applyBorder="1" applyAlignment="1">
      <alignment horizontal="center"/>
    </xf>
    <xf numFmtId="0" fontId="4" fillId="0" borderId="4" xfId="0" applyFont="1" applyBorder="1" applyAlignment="1">
      <alignment horizontal="center" vertical="center"/>
    </xf>
    <xf numFmtId="15" fontId="3" fillId="0" borderId="4" xfId="0" applyNumberFormat="1" applyFont="1" applyBorder="1" applyAlignment="1">
      <alignment horizontal="center" vertical="center"/>
    </xf>
    <xf numFmtId="15" fontId="4" fillId="0" borderId="4" xfId="0" applyNumberFormat="1" applyFont="1" applyBorder="1" applyAlignment="1">
      <alignment horizontal="center"/>
    </xf>
    <xf numFmtId="165" fontId="4" fillId="0" borderId="4" xfId="0" applyNumberFormat="1" applyFont="1" applyBorder="1" applyAlignment="1">
      <alignment horizontal="center"/>
    </xf>
    <xf numFmtId="166" fontId="4" fillId="0" borderId="4" xfId="0" applyNumberFormat="1" applyFont="1" applyBorder="1" applyAlignment="1">
      <alignment horizontal="center"/>
    </xf>
    <xf numFmtId="167" fontId="4" fillId="0" borderId="4" xfId="0" applyNumberFormat="1" applyFont="1" applyBorder="1" applyAlignment="1">
      <alignment horizontal="center"/>
    </xf>
    <xf numFmtId="168" fontId="4" fillId="0" borderId="4" xfId="0" applyNumberFormat="1"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5" fillId="4" borderId="1" xfId="0" applyFont="1" applyFill="1" applyBorder="1" applyAlignment="1">
      <alignment horizontal="center" vertical="center"/>
    </xf>
    <xf numFmtId="0" fontId="3" fillId="0" borderId="1" xfId="0" applyFont="1" applyBorder="1" applyAlignment="1">
      <alignment horizontal="center"/>
    </xf>
    <xf numFmtId="0" fontId="4"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00"/>
  <sheetViews>
    <sheetView tabSelected="1" workbookViewId="0">
      <pane ySplit="4" topLeftCell="A5" activePane="bottomLeft" state="frozen"/>
      <selection pane="bottomLeft" activeCell="B6" sqref="B6"/>
    </sheetView>
  </sheetViews>
  <sheetFormatPr defaultColWidth="12.6640625" defaultRowHeight="15" customHeight="1"/>
  <cols>
    <col min="1" max="1" width="24.6640625" customWidth="1"/>
    <col min="2" max="2" width="17.6640625" customWidth="1"/>
    <col min="3" max="5" width="19.77734375" customWidth="1"/>
    <col min="6" max="6" width="19" customWidth="1"/>
    <col min="7" max="7" width="39.33203125" customWidth="1"/>
    <col min="8" max="8" width="73.109375" customWidth="1"/>
    <col min="9" max="9" width="16.21875" customWidth="1"/>
    <col min="10" max="10" width="23.6640625" customWidth="1"/>
    <col min="11" max="12" width="15" customWidth="1"/>
    <col min="13" max="13" width="55" customWidth="1"/>
    <col min="14" max="14" width="14.33203125" customWidth="1"/>
    <col min="15" max="15" width="51.6640625" customWidth="1"/>
    <col min="16" max="16" width="19.6640625" customWidth="1"/>
    <col min="17" max="17" width="21.77734375" customWidth="1"/>
    <col min="18" max="18" width="22.21875" customWidth="1"/>
    <col min="19" max="19" width="18.77734375" customWidth="1"/>
    <col min="20" max="20" width="22.21875" customWidth="1"/>
    <col min="21" max="21" width="24.109375" customWidth="1"/>
    <col min="22" max="22" width="22.21875" customWidth="1"/>
    <col min="23" max="23" width="24.109375" customWidth="1"/>
    <col min="24" max="24" width="22.21875" customWidth="1"/>
    <col min="25" max="25" width="24.109375" customWidth="1"/>
    <col min="26" max="26" width="22.21875" customWidth="1"/>
    <col min="27" max="27" width="24.109375" customWidth="1"/>
    <col min="28" max="28" width="22.21875" customWidth="1"/>
    <col min="29" max="29" width="24.109375" customWidth="1"/>
    <col min="30" max="33" width="22.21875" customWidth="1"/>
    <col min="34" max="34" width="23.6640625" customWidth="1"/>
    <col min="35" max="35" width="21.109375" customWidth="1"/>
    <col min="36" max="36" width="23.109375" customWidth="1"/>
    <col min="37" max="37" width="28.77734375" customWidth="1"/>
    <col min="38" max="38" width="31.21875" customWidth="1"/>
    <col min="39" max="39" width="27.77734375" customWidth="1"/>
    <col min="40" max="40" width="28.21875" customWidth="1"/>
    <col min="41" max="41" width="24" customWidth="1"/>
    <col min="42" max="62" width="9.109375" customWidth="1"/>
  </cols>
  <sheetData>
    <row r="1" spans="1:62" ht="64.5" customHeight="1">
      <c r="A1" s="21" t="s">
        <v>0</v>
      </c>
      <c r="B1" s="22"/>
      <c r="C1" s="22"/>
      <c r="D1" s="22"/>
      <c r="E1" s="22"/>
      <c r="F1" s="23"/>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row>
    <row r="2" spans="1:62" ht="14.4">
      <c r="A2" s="2" t="s">
        <v>1</v>
      </c>
      <c r="B2" s="3">
        <v>45615</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row>
    <row r="3" spans="1:62" ht="23.25" customHeight="1">
      <c r="A3" s="2" t="s">
        <v>2</v>
      </c>
      <c r="B3" s="5" t="s">
        <v>3</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row>
    <row r="4" spans="1:62" ht="30">
      <c r="A4" s="6" t="s">
        <v>4</v>
      </c>
      <c r="B4" s="6" t="s">
        <v>5</v>
      </c>
      <c r="C4" s="6" t="s">
        <v>6</v>
      </c>
      <c r="D4" s="7" t="s">
        <v>7</v>
      </c>
      <c r="E4" s="6" t="s">
        <v>8</v>
      </c>
      <c r="F4" s="6" t="s">
        <v>9</v>
      </c>
      <c r="G4" s="6" t="s">
        <v>10</v>
      </c>
      <c r="H4" s="6" t="s">
        <v>11</v>
      </c>
      <c r="I4" s="6" t="s">
        <v>12</v>
      </c>
      <c r="J4" s="6" t="s">
        <v>13</v>
      </c>
      <c r="K4" s="6" t="s">
        <v>14</v>
      </c>
      <c r="L4" s="6" t="s">
        <v>15</v>
      </c>
      <c r="M4" s="6" t="s">
        <v>16</v>
      </c>
      <c r="N4" s="6" t="s">
        <v>17</v>
      </c>
      <c r="O4" s="6" t="s">
        <v>18</v>
      </c>
      <c r="P4" s="6" t="s">
        <v>19</v>
      </c>
      <c r="Q4" s="6" t="s">
        <v>20</v>
      </c>
      <c r="R4" s="8" t="s">
        <v>21</v>
      </c>
      <c r="S4" s="8" t="s">
        <v>22</v>
      </c>
      <c r="T4" s="8" t="s">
        <v>23</v>
      </c>
      <c r="U4" s="8" t="s">
        <v>24</v>
      </c>
      <c r="V4" s="8" t="s">
        <v>25</v>
      </c>
      <c r="W4" s="8" t="s">
        <v>26</v>
      </c>
      <c r="X4" s="8" t="s">
        <v>27</v>
      </c>
      <c r="Y4" s="8" t="s">
        <v>28</v>
      </c>
      <c r="Z4" s="8" t="s">
        <v>29</v>
      </c>
      <c r="AA4" s="8" t="s">
        <v>30</v>
      </c>
      <c r="AB4" s="8" t="s">
        <v>31</v>
      </c>
      <c r="AC4" s="8" t="s">
        <v>32</v>
      </c>
      <c r="AD4" s="8" t="s">
        <v>33</v>
      </c>
      <c r="AE4" s="8" t="s">
        <v>34</v>
      </c>
      <c r="AF4" s="8" t="s">
        <v>35</v>
      </c>
      <c r="AG4" s="8" t="s">
        <v>36</v>
      </c>
      <c r="AH4" s="8" t="s">
        <v>37</v>
      </c>
      <c r="AI4" s="8" t="s">
        <v>38</v>
      </c>
      <c r="AJ4" s="8" t="s">
        <v>39</v>
      </c>
      <c r="AK4" s="8" t="s">
        <v>40</v>
      </c>
      <c r="AL4" s="8" t="s">
        <v>41</v>
      </c>
      <c r="AM4" s="8" t="s">
        <v>42</v>
      </c>
      <c r="AN4" s="8" t="s">
        <v>43</v>
      </c>
      <c r="AO4" s="8" t="s">
        <v>44</v>
      </c>
      <c r="AP4" s="24" t="s">
        <v>45</v>
      </c>
      <c r="AQ4" s="22"/>
      <c r="AR4" s="22"/>
      <c r="AS4" s="22"/>
      <c r="AT4" s="22"/>
      <c r="AU4" s="22"/>
      <c r="AV4" s="22"/>
      <c r="AW4" s="22"/>
      <c r="AX4" s="22"/>
      <c r="AY4" s="22"/>
      <c r="AZ4" s="22"/>
      <c r="BA4" s="22"/>
      <c r="BB4" s="23"/>
      <c r="BC4" s="8"/>
      <c r="BD4" s="8"/>
      <c r="BE4" s="8"/>
      <c r="BF4" s="8"/>
      <c r="BG4" s="8"/>
      <c r="BH4" s="8"/>
      <c r="BI4" s="8"/>
      <c r="BJ4" s="8"/>
    </row>
    <row r="5" spans="1:62" ht="14.4">
      <c r="A5" s="9" t="s">
        <v>46</v>
      </c>
      <c r="B5" s="9" t="s">
        <v>47</v>
      </c>
      <c r="C5" s="10" t="s">
        <v>48</v>
      </c>
      <c r="D5" s="11">
        <v>45364</v>
      </c>
      <c r="E5" s="9">
        <v>44.581519999999998</v>
      </c>
      <c r="F5" s="9">
        <v>-87.979669999999999</v>
      </c>
      <c r="G5" s="10" t="s">
        <v>49</v>
      </c>
      <c r="H5" s="9" t="s">
        <v>50</v>
      </c>
      <c r="I5" s="9" t="s">
        <v>51</v>
      </c>
      <c r="J5" s="9">
        <v>1</v>
      </c>
      <c r="K5" s="12">
        <v>0.43055555555555558</v>
      </c>
      <c r="L5" s="12">
        <v>0.52569444444444446</v>
      </c>
      <c r="M5" s="9" t="s">
        <v>52</v>
      </c>
      <c r="N5" s="9" t="s">
        <v>51</v>
      </c>
      <c r="O5" s="9" t="s">
        <v>51</v>
      </c>
      <c r="P5" s="9" t="s">
        <v>51</v>
      </c>
      <c r="Q5" s="9" t="s">
        <v>51</v>
      </c>
      <c r="R5" s="9" t="s">
        <v>51</v>
      </c>
      <c r="S5" s="9" t="s">
        <v>51</v>
      </c>
      <c r="T5" s="9" t="s">
        <v>51</v>
      </c>
      <c r="U5" s="9" t="s">
        <v>51</v>
      </c>
      <c r="V5" s="9" t="s">
        <v>51</v>
      </c>
      <c r="W5" s="9" t="s">
        <v>51</v>
      </c>
      <c r="X5" s="9" t="s">
        <v>51</v>
      </c>
      <c r="Y5" s="9" t="s">
        <v>51</v>
      </c>
      <c r="Z5" s="9" t="s">
        <v>51</v>
      </c>
      <c r="AA5" s="9" t="s">
        <v>51</v>
      </c>
      <c r="AB5" s="9" t="s">
        <v>51</v>
      </c>
      <c r="AC5" s="9" t="s">
        <v>51</v>
      </c>
      <c r="AD5" s="9" t="s">
        <v>51</v>
      </c>
      <c r="AE5" s="9" t="s">
        <v>51</v>
      </c>
      <c r="AF5" s="9" t="s">
        <v>51</v>
      </c>
      <c r="AG5" s="9" t="s">
        <v>51</v>
      </c>
      <c r="AH5" s="9" t="s">
        <v>51</v>
      </c>
      <c r="AI5" s="9" t="s">
        <v>51</v>
      </c>
      <c r="AJ5" s="9" t="s">
        <v>51</v>
      </c>
      <c r="AK5" s="9" t="s">
        <v>51</v>
      </c>
      <c r="AL5" s="9" t="s">
        <v>53</v>
      </c>
      <c r="AM5" s="9">
        <v>1</v>
      </c>
      <c r="AN5" s="9" t="s">
        <v>53</v>
      </c>
      <c r="AO5" s="9">
        <v>5</v>
      </c>
      <c r="AP5" s="25" t="s">
        <v>54</v>
      </c>
      <c r="AQ5" s="22"/>
      <c r="AR5" s="22"/>
      <c r="AS5" s="22"/>
      <c r="AT5" s="22"/>
      <c r="AU5" s="22"/>
      <c r="AV5" s="22"/>
      <c r="AW5" s="22"/>
      <c r="AX5" s="22"/>
      <c r="AY5" s="22"/>
      <c r="AZ5" s="22"/>
      <c r="BA5" s="22"/>
      <c r="BB5" s="22"/>
      <c r="BC5" s="23"/>
      <c r="BD5" s="9"/>
      <c r="BE5" s="9"/>
      <c r="BF5" s="9"/>
      <c r="BG5" s="9"/>
      <c r="BH5" s="9"/>
      <c r="BI5" s="9"/>
      <c r="BJ5" s="9"/>
    </row>
    <row r="6" spans="1:62" ht="14.4">
      <c r="A6" s="9" t="s">
        <v>55</v>
      </c>
      <c r="B6" s="9" t="s">
        <v>56</v>
      </c>
      <c r="C6" s="10" t="s">
        <v>57</v>
      </c>
      <c r="D6" s="11">
        <v>45349</v>
      </c>
      <c r="E6" s="9">
        <v>42.468910000000001</v>
      </c>
      <c r="F6" s="9">
        <v>-82.41095</v>
      </c>
      <c r="G6" s="10" t="s">
        <v>58</v>
      </c>
      <c r="H6" s="9" t="s">
        <v>51</v>
      </c>
      <c r="I6" s="9">
        <v>1.25</v>
      </c>
      <c r="J6" s="9">
        <v>0</v>
      </c>
      <c r="K6" s="12">
        <v>0.46041666666666664</v>
      </c>
      <c r="L6" s="12">
        <v>0.48055555555555557</v>
      </c>
      <c r="M6" s="9" t="s">
        <v>59</v>
      </c>
      <c r="N6" s="9">
        <v>0.02</v>
      </c>
      <c r="O6" s="9" t="s">
        <v>60</v>
      </c>
      <c r="P6" s="9" t="s">
        <v>51</v>
      </c>
      <c r="Q6" s="9">
        <v>495.7</v>
      </c>
      <c r="R6" s="9">
        <v>406.1</v>
      </c>
      <c r="S6" s="9" t="s">
        <v>51</v>
      </c>
      <c r="T6" s="9">
        <v>12.96</v>
      </c>
      <c r="U6" s="9" t="s">
        <v>51</v>
      </c>
      <c r="V6" s="9" t="s">
        <v>51</v>
      </c>
      <c r="W6" s="9" t="s">
        <v>51</v>
      </c>
      <c r="X6" s="9" t="s">
        <v>51</v>
      </c>
      <c r="Y6" s="9" t="s">
        <v>51</v>
      </c>
      <c r="Z6" s="9" t="s">
        <v>51</v>
      </c>
      <c r="AA6" s="9" t="s">
        <v>51</v>
      </c>
      <c r="AB6" s="9" t="s">
        <v>51</v>
      </c>
      <c r="AC6" s="9" t="s">
        <v>51</v>
      </c>
      <c r="AD6" s="9" t="s">
        <v>51</v>
      </c>
      <c r="AE6" s="9" t="s">
        <v>51</v>
      </c>
      <c r="AF6" s="9" t="s">
        <v>51</v>
      </c>
      <c r="AG6" s="9" t="s">
        <v>51</v>
      </c>
      <c r="AH6" s="9" t="s">
        <v>51</v>
      </c>
      <c r="AI6" s="9" t="s">
        <v>51</v>
      </c>
      <c r="AJ6" s="9" t="s">
        <v>51</v>
      </c>
      <c r="AK6" s="9" t="s">
        <v>51</v>
      </c>
      <c r="AL6" s="9" t="s">
        <v>51</v>
      </c>
      <c r="AM6" s="9" t="s">
        <v>51</v>
      </c>
      <c r="AN6" s="9" t="s">
        <v>51</v>
      </c>
      <c r="AO6" s="9" t="s">
        <v>51</v>
      </c>
      <c r="AP6" s="25" t="s">
        <v>61</v>
      </c>
      <c r="AQ6" s="22"/>
      <c r="AR6" s="22"/>
      <c r="AS6" s="22"/>
      <c r="AT6" s="22"/>
      <c r="AU6" s="22"/>
      <c r="AV6" s="22"/>
      <c r="AW6" s="22"/>
      <c r="AX6" s="22"/>
      <c r="AY6" s="22"/>
      <c r="AZ6" s="22"/>
      <c r="BA6" s="22"/>
      <c r="BB6" s="22"/>
      <c r="BC6" s="23"/>
      <c r="BD6" s="9"/>
      <c r="BE6" s="9"/>
      <c r="BF6" s="9"/>
      <c r="BG6" s="9"/>
      <c r="BH6" s="9"/>
      <c r="BI6" s="9"/>
      <c r="BJ6" s="9"/>
    </row>
    <row r="7" spans="1:62" ht="14.4">
      <c r="A7" s="9" t="s">
        <v>62</v>
      </c>
      <c r="B7" s="9" t="s">
        <v>47</v>
      </c>
      <c r="C7" s="10" t="s">
        <v>48</v>
      </c>
      <c r="D7" s="11">
        <v>45350</v>
      </c>
      <c r="E7" s="9">
        <v>44.737580000000001</v>
      </c>
      <c r="F7" s="9">
        <v>-87.777169999999998</v>
      </c>
      <c r="G7" s="10" t="s">
        <v>49</v>
      </c>
      <c r="H7" s="9" t="s">
        <v>63</v>
      </c>
      <c r="I7" s="9" t="s">
        <v>51</v>
      </c>
      <c r="J7" s="9">
        <v>0</v>
      </c>
      <c r="K7" s="12">
        <v>0.375</v>
      </c>
      <c r="L7" s="12">
        <v>0.39583333333333331</v>
      </c>
      <c r="M7" s="9" t="s">
        <v>64</v>
      </c>
      <c r="N7" s="9" t="s">
        <v>51</v>
      </c>
      <c r="O7" s="9" t="s">
        <v>51</v>
      </c>
      <c r="P7" s="9" t="s">
        <v>51</v>
      </c>
      <c r="Q7" s="9" t="s">
        <v>51</v>
      </c>
      <c r="R7" s="9" t="s">
        <v>51</v>
      </c>
      <c r="S7" s="9" t="s">
        <v>51</v>
      </c>
      <c r="T7" s="9" t="s">
        <v>51</v>
      </c>
      <c r="U7" s="9" t="s">
        <v>51</v>
      </c>
      <c r="V7" s="9" t="s">
        <v>51</v>
      </c>
      <c r="W7" s="9" t="s">
        <v>51</v>
      </c>
      <c r="X7" s="9" t="s">
        <v>51</v>
      </c>
      <c r="Y7" s="9" t="s">
        <v>51</v>
      </c>
      <c r="Z7" s="9" t="s">
        <v>51</v>
      </c>
      <c r="AA7" s="9" t="s">
        <v>51</v>
      </c>
      <c r="AB7" s="9" t="s">
        <v>51</v>
      </c>
      <c r="AC7" s="9" t="s">
        <v>51</v>
      </c>
      <c r="AD7" s="9" t="s">
        <v>51</v>
      </c>
      <c r="AE7" s="9" t="s">
        <v>51</v>
      </c>
      <c r="AF7" s="9" t="s">
        <v>51</v>
      </c>
      <c r="AG7" s="9" t="s">
        <v>51</v>
      </c>
      <c r="AH7" s="9" t="s">
        <v>51</v>
      </c>
      <c r="AI7" s="9" t="s">
        <v>51</v>
      </c>
      <c r="AJ7" s="9" t="s">
        <v>51</v>
      </c>
      <c r="AK7" s="9" t="s">
        <v>51</v>
      </c>
      <c r="AL7" s="9" t="s">
        <v>51</v>
      </c>
      <c r="AM7" s="9" t="s">
        <v>51</v>
      </c>
      <c r="AN7" s="9" t="s">
        <v>51</v>
      </c>
      <c r="AO7" s="9" t="s">
        <v>51</v>
      </c>
      <c r="AP7" s="25" t="s">
        <v>65</v>
      </c>
      <c r="AQ7" s="22"/>
      <c r="AR7" s="22"/>
      <c r="AS7" s="22"/>
      <c r="AT7" s="22"/>
      <c r="AU7" s="22"/>
      <c r="AV7" s="22"/>
      <c r="AW7" s="22"/>
      <c r="AX7" s="22"/>
      <c r="AY7" s="22"/>
      <c r="AZ7" s="22"/>
      <c r="BA7" s="22"/>
      <c r="BB7" s="22"/>
      <c r="BC7" s="23"/>
      <c r="BD7" s="9"/>
      <c r="BE7" s="9"/>
      <c r="BF7" s="9"/>
      <c r="BG7" s="9"/>
      <c r="BH7" s="9"/>
      <c r="BI7" s="9"/>
      <c r="BJ7" s="9"/>
    </row>
    <row r="8" spans="1:62" ht="14.4">
      <c r="A8" s="9" t="s">
        <v>66</v>
      </c>
      <c r="B8" s="9" t="s">
        <v>67</v>
      </c>
      <c r="C8" s="10" t="s">
        <v>68</v>
      </c>
      <c r="D8" s="11">
        <v>45353</v>
      </c>
      <c r="E8" s="9">
        <v>46.776739999999997</v>
      </c>
      <c r="F8" s="9">
        <v>-88.483090000000004</v>
      </c>
      <c r="G8" s="9" t="s">
        <v>69</v>
      </c>
      <c r="H8" s="9" t="s">
        <v>51</v>
      </c>
      <c r="I8" s="9">
        <v>1</v>
      </c>
      <c r="J8" s="9">
        <v>0</v>
      </c>
      <c r="K8" s="12">
        <v>0.39583333333333331</v>
      </c>
      <c r="L8" s="9" t="s">
        <v>51</v>
      </c>
      <c r="M8" s="9" t="s">
        <v>70</v>
      </c>
      <c r="N8" s="9" t="s">
        <v>51</v>
      </c>
      <c r="O8" s="9" t="s">
        <v>51</v>
      </c>
      <c r="P8" s="9" t="s">
        <v>51</v>
      </c>
      <c r="Q8" s="9" t="s">
        <v>51</v>
      </c>
      <c r="R8" s="9" t="s">
        <v>51</v>
      </c>
      <c r="S8" s="9" t="s">
        <v>51</v>
      </c>
      <c r="T8" s="9" t="s">
        <v>51</v>
      </c>
      <c r="U8" s="9" t="s">
        <v>51</v>
      </c>
      <c r="V8" s="9" t="s">
        <v>51</v>
      </c>
      <c r="W8" s="9" t="s">
        <v>51</v>
      </c>
      <c r="X8" s="9" t="s">
        <v>51</v>
      </c>
      <c r="Y8" s="9" t="s">
        <v>51</v>
      </c>
      <c r="Z8" s="9" t="s">
        <v>51</v>
      </c>
      <c r="AA8" s="9" t="s">
        <v>51</v>
      </c>
      <c r="AB8" s="9" t="s">
        <v>51</v>
      </c>
      <c r="AC8" s="9" t="s">
        <v>51</v>
      </c>
      <c r="AD8" s="9" t="s">
        <v>51</v>
      </c>
      <c r="AE8" s="9" t="s">
        <v>51</v>
      </c>
      <c r="AF8" s="9" t="s">
        <v>51</v>
      </c>
      <c r="AG8" s="9" t="s">
        <v>51</v>
      </c>
      <c r="AH8" s="9" t="s">
        <v>51</v>
      </c>
      <c r="AI8" s="9" t="s">
        <v>51</v>
      </c>
      <c r="AJ8" s="9" t="s">
        <v>51</v>
      </c>
      <c r="AK8" s="9" t="s">
        <v>51</v>
      </c>
      <c r="AL8" s="9">
        <v>4.5</v>
      </c>
      <c r="AM8" s="9">
        <v>1</v>
      </c>
      <c r="AN8" s="9" t="s">
        <v>51</v>
      </c>
      <c r="AO8" s="9" t="s">
        <v>51</v>
      </c>
      <c r="AP8" s="25" t="s">
        <v>71</v>
      </c>
      <c r="AQ8" s="22"/>
      <c r="AR8" s="22"/>
      <c r="AS8" s="22"/>
      <c r="AT8" s="22"/>
      <c r="AU8" s="22"/>
      <c r="AV8" s="22"/>
      <c r="AW8" s="22"/>
      <c r="AX8" s="22"/>
      <c r="AY8" s="22"/>
      <c r="AZ8" s="22"/>
      <c r="BA8" s="22"/>
      <c r="BB8" s="22"/>
      <c r="BC8" s="23"/>
      <c r="BD8" s="9"/>
      <c r="BE8" s="9"/>
      <c r="BF8" s="9"/>
      <c r="BG8" s="9"/>
      <c r="BH8" s="9"/>
      <c r="BI8" s="9"/>
      <c r="BJ8" s="9"/>
    </row>
    <row r="9" spans="1:62" ht="14.4">
      <c r="A9" s="9" t="s">
        <v>72</v>
      </c>
      <c r="B9" s="9" t="s">
        <v>73</v>
      </c>
      <c r="C9" s="10" t="s">
        <v>68</v>
      </c>
      <c r="D9" s="11">
        <v>45342</v>
      </c>
      <c r="E9" s="9">
        <v>46.670009999999998</v>
      </c>
      <c r="F9" s="9">
        <v>-90.884294999999995</v>
      </c>
      <c r="G9" s="10" t="s">
        <v>74</v>
      </c>
      <c r="H9" s="9" t="s">
        <v>51</v>
      </c>
      <c r="I9" s="9">
        <v>6</v>
      </c>
      <c r="J9" s="9">
        <v>0</v>
      </c>
      <c r="K9" s="12">
        <v>0.43402777777777779</v>
      </c>
      <c r="L9" s="12">
        <v>0.50347222222222221</v>
      </c>
      <c r="M9" s="9" t="s">
        <v>75</v>
      </c>
      <c r="N9" s="9">
        <v>0.2</v>
      </c>
      <c r="O9" s="9" t="s">
        <v>76</v>
      </c>
      <c r="P9" s="9" t="s">
        <v>51</v>
      </c>
      <c r="Q9" s="9">
        <v>609.5</v>
      </c>
      <c r="R9" s="9" t="s">
        <v>51</v>
      </c>
      <c r="S9" s="9">
        <v>365.6</v>
      </c>
      <c r="T9" s="9">
        <v>251.5</v>
      </c>
      <c r="U9" s="9">
        <v>212.3</v>
      </c>
      <c r="V9" s="9">
        <v>193.89</v>
      </c>
      <c r="W9" s="9">
        <v>167.06</v>
      </c>
      <c r="X9" s="9">
        <v>135.47999999999999</v>
      </c>
      <c r="Y9" s="9" t="s">
        <v>51</v>
      </c>
      <c r="Z9" s="9" t="s">
        <v>51</v>
      </c>
      <c r="AA9" s="9" t="s">
        <v>51</v>
      </c>
      <c r="AB9" s="9" t="s">
        <v>51</v>
      </c>
      <c r="AC9" s="9" t="s">
        <v>51</v>
      </c>
      <c r="AD9" s="9" t="s">
        <v>51</v>
      </c>
      <c r="AE9" s="9" t="s">
        <v>51</v>
      </c>
      <c r="AF9" s="9" t="s">
        <v>51</v>
      </c>
      <c r="AG9" s="9" t="s">
        <v>51</v>
      </c>
      <c r="AH9" s="9" t="s">
        <v>51</v>
      </c>
      <c r="AI9" s="9">
        <v>609.5</v>
      </c>
      <c r="AJ9" s="9" t="s">
        <v>51</v>
      </c>
      <c r="AK9" s="9">
        <v>365.6</v>
      </c>
      <c r="AL9" s="9" t="s">
        <v>77</v>
      </c>
      <c r="AM9" s="9">
        <v>5</v>
      </c>
      <c r="AN9" s="9" t="s">
        <v>77</v>
      </c>
      <c r="AO9" s="9">
        <v>36</v>
      </c>
      <c r="AP9" s="25" t="s">
        <v>78</v>
      </c>
      <c r="AQ9" s="22"/>
      <c r="AR9" s="22"/>
      <c r="AS9" s="22"/>
      <c r="AT9" s="22"/>
      <c r="AU9" s="22"/>
      <c r="AV9" s="22"/>
      <c r="AW9" s="22"/>
      <c r="AX9" s="22"/>
      <c r="AY9" s="22"/>
      <c r="AZ9" s="22"/>
      <c r="BA9" s="22"/>
      <c r="BB9" s="22"/>
      <c r="BC9" s="23"/>
      <c r="BD9" s="9"/>
      <c r="BE9" s="9"/>
      <c r="BF9" s="9"/>
      <c r="BG9" s="9"/>
      <c r="BH9" s="9"/>
      <c r="BI9" s="9"/>
      <c r="BJ9" s="9"/>
    </row>
    <row r="10" spans="1:62" ht="14.4">
      <c r="A10" s="9">
        <v>1629</v>
      </c>
      <c r="B10" s="10" t="s">
        <v>79</v>
      </c>
      <c r="C10" s="10" t="s">
        <v>48</v>
      </c>
      <c r="D10" s="11">
        <v>45355</v>
      </c>
      <c r="E10" s="9" t="s">
        <v>51</v>
      </c>
      <c r="F10" s="9" t="s">
        <v>51</v>
      </c>
      <c r="G10" s="10" t="s">
        <v>80</v>
      </c>
      <c r="H10" s="9" t="s">
        <v>51</v>
      </c>
      <c r="I10" s="9" t="s">
        <v>51</v>
      </c>
      <c r="J10" s="9" t="s">
        <v>51</v>
      </c>
      <c r="K10" s="9" t="s">
        <v>51</v>
      </c>
      <c r="L10" s="9" t="s">
        <v>51</v>
      </c>
      <c r="M10" s="9" t="s">
        <v>51</v>
      </c>
      <c r="N10" s="9" t="s">
        <v>51</v>
      </c>
      <c r="O10" s="9" t="s">
        <v>51</v>
      </c>
      <c r="P10" s="9" t="s">
        <v>51</v>
      </c>
      <c r="Q10" s="9" t="s">
        <v>51</v>
      </c>
      <c r="R10" s="9" t="s">
        <v>51</v>
      </c>
      <c r="S10" s="9" t="s">
        <v>51</v>
      </c>
      <c r="T10" s="9" t="s">
        <v>51</v>
      </c>
      <c r="U10" s="9" t="s">
        <v>51</v>
      </c>
      <c r="V10" s="9" t="s">
        <v>51</v>
      </c>
      <c r="W10" s="9" t="s">
        <v>51</v>
      </c>
      <c r="X10" s="9" t="s">
        <v>51</v>
      </c>
      <c r="Y10" s="9" t="s">
        <v>51</v>
      </c>
      <c r="Z10" s="9" t="s">
        <v>51</v>
      </c>
      <c r="AA10" s="9" t="s">
        <v>51</v>
      </c>
      <c r="AB10" s="9" t="s">
        <v>51</v>
      </c>
      <c r="AC10" s="9" t="s">
        <v>51</v>
      </c>
      <c r="AD10" s="9" t="s">
        <v>51</v>
      </c>
      <c r="AE10" s="9" t="s">
        <v>51</v>
      </c>
      <c r="AF10" s="9" t="s">
        <v>51</v>
      </c>
      <c r="AG10" s="9" t="s">
        <v>51</v>
      </c>
      <c r="AH10" s="9" t="s">
        <v>51</v>
      </c>
      <c r="AI10" s="9" t="s">
        <v>51</v>
      </c>
      <c r="AJ10" s="9" t="s">
        <v>51</v>
      </c>
      <c r="AK10" s="9" t="s">
        <v>51</v>
      </c>
      <c r="AL10" s="9" t="s">
        <v>51</v>
      </c>
      <c r="AM10" s="9" t="s">
        <v>51</v>
      </c>
      <c r="AN10" s="9" t="s">
        <v>51</v>
      </c>
      <c r="AO10" s="9" t="s">
        <v>51</v>
      </c>
      <c r="AP10" s="25" t="s">
        <v>81</v>
      </c>
      <c r="AQ10" s="22"/>
      <c r="AR10" s="22"/>
      <c r="AS10" s="22"/>
      <c r="AT10" s="22"/>
      <c r="AU10" s="22"/>
      <c r="AV10" s="22"/>
      <c r="AW10" s="22"/>
      <c r="AX10" s="22"/>
      <c r="AY10" s="22"/>
      <c r="AZ10" s="22"/>
      <c r="BA10" s="22"/>
      <c r="BB10" s="22"/>
      <c r="BC10" s="23"/>
      <c r="BD10" s="9"/>
      <c r="BE10" s="9"/>
      <c r="BF10" s="9"/>
      <c r="BG10" s="9"/>
      <c r="BH10" s="9"/>
      <c r="BI10" s="9"/>
      <c r="BJ10" s="9"/>
    </row>
    <row r="11" spans="1:62" ht="14.4">
      <c r="A11" s="9" t="s">
        <v>82</v>
      </c>
      <c r="B11" s="10" t="s">
        <v>79</v>
      </c>
      <c r="C11" s="10" t="s">
        <v>48</v>
      </c>
      <c r="D11" s="11">
        <v>45355</v>
      </c>
      <c r="E11" s="9" t="s">
        <v>51</v>
      </c>
      <c r="F11" s="9" t="s">
        <v>51</v>
      </c>
      <c r="G11" s="10" t="s">
        <v>80</v>
      </c>
      <c r="H11" s="9" t="s">
        <v>51</v>
      </c>
      <c r="I11" s="9" t="s">
        <v>51</v>
      </c>
      <c r="J11" s="9" t="s">
        <v>51</v>
      </c>
      <c r="K11" s="9" t="s">
        <v>51</v>
      </c>
      <c r="L11" s="9" t="s">
        <v>51</v>
      </c>
      <c r="M11" s="9" t="s">
        <v>51</v>
      </c>
      <c r="N11" s="9" t="s">
        <v>51</v>
      </c>
      <c r="O11" s="9" t="s">
        <v>51</v>
      </c>
      <c r="P11" s="9" t="s">
        <v>51</v>
      </c>
      <c r="Q11" s="9" t="s">
        <v>51</v>
      </c>
      <c r="R11" s="9" t="s">
        <v>51</v>
      </c>
      <c r="S11" s="9" t="s">
        <v>51</v>
      </c>
      <c r="T11" s="9" t="s">
        <v>51</v>
      </c>
      <c r="U11" s="9" t="s">
        <v>51</v>
      </c>
      <c r="V11" s="9" t="s">
        <v>51</v>
      </c>
      <c r="W11" s="9" t="s">
        <v>51</v>
      </c>
      <c r="X11" s="9" t="s">
        <v>51</v>
      </c>
      <c r="Y11" s="9" t="s">
        <v>51</v>
      </c>
      <c r="Z11" s="9" t="s">
        <v>51</v>
      </c>
      <c r="AA11" s="9" t="s">
        <v>51</v>
      </c>
      <c r="AB11" s="9" t="s">
        <v>51</v>
      </c>
      <c r="AC11" s="9" t="s">
        <v>51</v>
      </c>
      <c r="AD11" s="9" t="s">
        <v>51</v>
      </c>
      <c r="AE11" s="9" t="s">
        <v>51</v>
      </c>
      <c r="AF11" s="9" t="s">
        <v>51</v>
      </c>
      <c r="AG11" s="9" t="s">
        <v>51</v>
      </c>
      <c r="AH11" s="9" t="s">
        <v>51</v>
      </c>
      <c r="AI11" s="9" t="s">
        <v>51</v>
      </c>
      <c r="AJ11" s="9" t="s">
        <v>51</v>
      </c>
      <c r="AK11" s="9" t="s">
        <v>51</v>
      </c>
      <c r="AL11" s="9" t="s">
        <v>51</v>
      </c>
      <c r="AM11" s="9" t="s">
        <v>51</v>
      </c>
      <c r="AN11" s="9" t="s">
        <v>51</v>
      </c>
      <c r="AO11" s="9" t="s">
        <v>51</v>
      </c>
      <c r="AP11" s="25" t="s">
        <v>81</v>
      </c>
      <c r="AQ11" s="22"/>
      <c r="AR11" s="22"/>
      <c r="AS11" s="22"/>
      <c r="AT11" s="22"/>
      <c r="AU11" s="22"/>
      <c r="AV11" s="22"/>
      <c r="AW11" s="22"/>
      <c r="AX11" s="22"/>
      <c r="AY11" s="22"/>
      <c r="AZ11" s="22"/>
      <c r="BA11" s="22"/>
      <c r="BB11" s="22"/>
      <c r="BC11" s="23"/>
      <c r="BD11" s="9"/>
      <c r="BE11" s="9"/>
      <c r="BF11" s="9"/>
      <c r="BG11" s="9"/>
      <c r="BH11" s="9"/>
      <c r="BI11" s="9"/>
      <c r="BJ11" s="9"/>
    </row>
    <row r="12" spans="1:62" ht="14.4">
      <c r="A12" s="9" t="s">
        <v>83</v>
      </c>
      <c r="B12" s="9" t="s">
        <v>84</v>
      </c>
      <c r="C12" s="10" t="s">
        <v>85</v>
      </c>
      <c r="D12" s="11">
        <v>45349</v>
      </c>
      <c r="E12" s="9">
        <v>44.220610000000001</v>
      </c>
      <c r="F12" s="9">
        <v>-76.501649999999998</v>
      </c>
      <c r="G12" s="10" t="s">
        <v>86</v>
      </c>
      <c r="H12" s="9" t="s">
        <v>87</v>
      </c>
      <c r="I12" s="9">
        <v>5</v>
      </c>
      <c r="J12" s="9">
        <v>0</v>
      </c>
      <c r="K12" s="12">
        <v>0.41666666666666669</v>
      </c>
      <c r="L12" s="12">
        <v>0.45833333333333331</v>
      </c>
      <c r="M12" s="9" t="s">
        <v>88</v>
      </c>
      <c r="N12" s="9" t="s">
        <v>51</v>
      </c>
      <c r="O12" s="9" t="s">
        <v>51</v>
      </c>
      <c r="P12" s="9" t="s">
        <v>51</v>
      </c>
      <c r="Q12" s="9" t="s">
        <v>51</v>
      </c>
      <c r="R12" s="9" t="s">
        <v>51</v>
      </c>
      <c r="S12" s="9" t="s">
        <v>51</v>
      </c>
      <c r="T12" s="9" t="s">
        <v>51</v>
      </c>
      <c r="U12" s="9" t="s">
        <v>51</v>
      </c>
      <c r="V12" s="9" t="s">
        <v>51</v>
      </c>
      <c r="W12" s="9" t="s">
        <v>51</v>
      </c>
      <c r="X12" s="9" t="s">
        <v>51</v>
      </c>
      <c r="Y12" s="9" t="s">
        <v>51</v>
      </c>
      <c r="Z12" s="9" t="s">
        <v>51</v>
      </c>
      <c r="AA12" s="9" t="s">
        <v>51</v>
      </c>
      <c r="AB12" s="9" t="s">
        <v>51</v>
      </c>
      <c r="AC12" s="9" t="s">
        <v>51</v>
      </c>
      <c r="AD12" s="9" t="s">
        <v>51</v>
      </c>
      <c r="AE12" s="9" t="s">
        <v>51</v>
      </c>
      <c r="AF12" s="9" t="s">
        <v>51</v>
      </c>
      <c r="AG12" s="9" t="s">
        <v>51</v>
      </c>
      <c r="AH12" s="9" t="s">
        <v>51</v>
      </c>
      <c r="AI12" s="9" t="s">
        <v>51</v>
      </c>
      <c r="AJ12" s="9" t="s">
        <v>51</v>
      </c>
      <c r="AK12" s="9" t="s">
        <v>51</v>
      </c>
      <c r="AL12" s="9" t="s">
        <v>51</v>
      </c>
      <c r="AM12" s="9" t="s">
        <v>51</v>
      </c>
      <c r="AN12" s="9" t="s">
        <v>51</v>
      </c>
      <c r="AO12" s="9" t="s">
        <v>51</v>
      </c>
      <c r="AP12" s="25" t="s">
        <v>89</v>
      </c>
      <c r="AQ12" s="22"/>
      <c r="AR12" s="22"/>
      <c r="AS12" s="22"/>
      <c r="AT12" s="22"/>
      <c r="AU12" s="22"/>
      <c r="AV12" s="22"/>
      <c r="AW12" s="22"/>
      <c r="AX12" s="22"/>
      <c r="AY12" s="22"/>
      <c r="AZ12" s="22"/>
      <c r="BA12" s="22"/>
      <c r="BB12" s="22"/>
      <c r="BC12" s="23"/>
      <c r="BD12" s="9"/>
      <c r="BE12" s="9"/>
      <c r="BF12" s="9"/>
      <c r="BG12" s="9"/>
      <c r="BH12" s="9"/>
      <c r="BI12" s="9"/>
      <c r="BJ12" s="9"/>
    </row>
    <row r="13" spans="1:62" ht="14.4">
      <c r="A13" s="9" t="s">
        <v>51</v>
      </c>
      <c r="B13" s="9" t="s">
        <v>90</v>
      </c>
      <c r="C13" s="10" t="s">
        <v>48</v>
      </c>
      <c r="D13" s="11">
        <v>45349</v>
      </c>
      <c r="E13" s="9">
        <v>41.795189999999998</v>
      </c>
      <c r="F13" s="9">
        <v>-87.576189999999997</v>
      </c>
      <c r="G13" s="10" t="s">
        <v>91</v>
      </c>
      <c r="H13" s="9" t="s">
        <v>51</v>
      </c>
      <c r="I13" s="9">
        <v>1.25</v>
      </c>
      <c r="J13" s="9">
        <v>0.25</v>
      </c>
      <c r="K13" s="9">
        <v>807</v>
      </c>
      <c r="L13" s="9">
        <v>825</v>
      </c>
      <c r="M13" s="9" t="s">
        <v>92</v>
      </c>
      <c r="N13" s="9" t="s">
        <v>51</v>
      </c>
      <c r="O13" s="9" t="s">
        <v>51</v>
      </c>
      <c r="P13" s="9" t="s">
        <v>51</v>
      </c>
      <c r="Q13" s="9" t="s">
        <v>51</v>
      </c>
      <c r="R13" s="9" t="s">
        <v>51</v>
      </c>
      <c r="S13" s="9" t="s">
        <v>51</v>
      </c>
      <c r="T13" s="9" t="s">
        <v>51</v>
      </c>
      <c r="U13" s="9" t="s">
        <v>51</v>
      </c>
      <c r="V13" s="9" t="s">
        <v>51</v>
      </c>
      <c r="W13" s="9" t="s">
        <v>51</v>
      </c>
      <c r="X13" s="9" t="s">
        <v>51</v>
      </c>
      <c r="Y13" s="9" t="s">
        <v>51</v>
      </c>
      <c r="Z13" s="9" t="s">
        <v>51</v>
      </c>
      <c r="AA13" s="9" t="s">
        <v>51</v>
      </c>
      <c r="AB13" s="9" t="s">
        <v>51</v>
      </c>
      <c r="AC13" s="9" t="s">
        <v>51</v>
      </c>
      <c r="AD13" s="9" t="s">
        <v>51</v>
      </c>
      <c r="AE13" s="9" t="s">
        <v>51</v>
      </c>
      <c r="AF13" s="9" t="s">
        <v>51</v>
      </c>
      <c r="AG13" s="9" t="s">
        <v>51</v>
      </c>
      <c r="AH13" s="9" t="s">
        <v>51</v>
      </c>
      <c r="AI13" s="9" t="s">
        <v>51</v>
      </c>
      <c r="AJ13" s="9" t="s">
        <v>51</v>
      </c>
      <c r="AK13" s="9" t="s">
        <v>51</v>
      </c>
      <c r="AL13" s="9" t="s">
        <v>51</v>
      </c>
      <c r="AM13" s="9" t="s">
        <v>51</v>
      </c>
      <c r="AN13" s="9" t="s">
        <v>51</v>
      </c>
      <c r="AO13" s="9" t="s">
        <v>51</v>
      </c>
      <c r="AP13" s="25"/>
      <c r="AQ13" s="22"/>
      <c r="AR13" s="22"/>
      <c r="AS13" s="22"/>
      <c r="AT13" s="22"/>
      <c r="AU13" s="22"/>
      <c r="AV13" s="22"/>
      <c r="AW13" s="22"/>
      <c r="AX13" s="22"/>
      <c r="AY13" s="22"/>
      <c r="AZ13" s="22"/>
      <c r="BA13" s="22"/>
      <c r="BB13" s="22"/>
      <c r="BC13" s="23"/>
      <c r="BD13" s="9"/>
      <c r="BE13" s="9"/>
      <c r="BF13" s="9"/>
      <c r="BG13" s="9"/>
      <c r="BH13" s="9"/>
      <c r="BI13" s="9"/>
      <c r="BJ13" s="9"/>
    </row>
    <row r="14" spans="1:62" ht="14.4">
      <c r="A14" s="9" t="s">
        <v>93</v>
      </c>
      <c r="B14" s="9" t="s">
        <v>94</v>
      </c>
      <c r="C14" s="10" t="s">
        <v>85</v>
      </c>
      <c r="D14" s="11">
        <v>45348</v>
      </c>
      <c r="E14" s="13">
        <v>43.297260000000001</v>
      </c>
      <c r="F14" s="9">
        <v>-79.801839999999999</v>
      </c>
      <c r="G14" s="10" t="s">
        <v>95</v>
      </c>
      <c r="H14" s="9" t="s">
        <v>96</v>
      </c>
      <c r="I14" s="9">
        <v>8.1999999999999993</v>
      </c>
      <c r="J14" s="9">
        <v>0.25</v>
      </c>
      <c r="K14" s="9">
        <v>1050</v>
      </c>
      <c r="L14" s="9">
        <v>1150</v>
      </c>
      <c r="M14" s="9" t="s">
        <v>97</v>
      </c>
      <c r="N14" s="9" t="s">
        <v>51</v>
      </c>
      <c r="O14" s="9" t="s">
        <v>51</v>
      </c>
      <c r="P14" s="9" t="s">
        <v>51</v>
      </c>
      <c r="Q14" s="9" t="s">
        <v>51</v>
      </c>
      <c r="R14" s="9">
        <v>653</v>
      </c>
      <c r="S14" s="9" t="s">
        <v>51</v>
      </c>
      <c r="T14" s="9">
        <v>315</v>
      </c>
      <c r="U14" s="9">
        <v>84.7</v>
      </c>
      <c r="V14" s="9">
        <v>56.3</v>
      </c>
      <c r="W14" s="9">
        <v>46</v>
      </c>
      <c r="X14" s="9">
        <v>51.4</v>
      </c>
      <c r="Y14" s="9">
        <v>39</v>
      </c>
      <c r="Z14" s="9">
        <v>21.25</v>
      </c>
      <c r="AA14" s="9">
        <v>10.5</v>
      </c>
      <c r="AB14" s="9">
        <v>6.11</v>
      </c>
      <c r="AC14" s="9">
        <v>3.99</v>
      </c>
      <c r="AD14" s="9">
        <v>3.8</v>
      </c>
      <c r="AE14" s="9">
        <v>1.9</v>
      </c>
      <c r="AF14" s="9">
        <v>1.2</v>
      </c>
      <c r="AG14" s="9" t="s">
        <v>51</v>
      </c>
      <c r="AH14" s="9" t="s">
        <v>51</v>
      </c>
      <c r="AI14" s="9" t="s">
        <v>51</v>
      </c>
      <c r="AJ14" s="9" t="s">
        <v>51</v>
      </c>
      <c r="AK14" s="9" t="s">
        <v>51</v>
      </c>
      <c r="AL14" s="9" t="s">
        <v>98</v>
      </c>
      <c r="AM14" s="9">
        <v>1</v>
      </c>
      <c r="AN14" s="9" t="s">
        <v>98</v>
      </c>
      <c r="AO14" s="9">
        <v>2</v>
      </c>
      <c r="AP14" s="25" t="s">
        <v>99</v>
      </c>
      <c r="AQ14" s="22"/>
      <c r="AR14" s="22"/>
      <c r="AS14" s="22"/>
      <c r="AT14" s="22"/>
      <c r="AU14" s="22"/>
      <c r="AV14" s="22"/>
      <c r="AW14" s="22"/>
      <c r="AX14" s="22"/>
      <c r="AY14" s="22"/>
      <c r="AZ14" s="22"/>
      <c r="BA14" s="22"/>
      <c r="BB14" s="22"/>
      <c r="BC14" s="23"/>
      <c r="BD14" s="9"/>
      <c r="BE14" s="9"/>
      <c r="BF14" s="9"/>
      <c r="BG14" s="9"/>
      <c r="BH14" s="9"/>
      <c r="BI14" s="9"/>
      <c r="BJ14" s="9"/>
    </row>
    <row r="15" spans="1:62" ht="14.4">
      <c r="A15" s="9" t="s">
        <v>100</v>
      </c>
      <c r="B15" s="9" t="s">
        <v>94</v>
      </c>
      <c r="C15" s="10" t="s">
        <v>85</v>
      </c>
      <c r="D15" s="11">
        <v>45348</v>
      </c>
      <c r="E15" s="9" t="s">
        <v>51</v>
      </c>
      <c r="F15" s="9" t="s">
        <v>51</v>
      </c>
      <c r="G15" s="10" t="s">
        <v>95</v>
      </c>
      <c r="H15" s="9" t="s">
        <v>101</v>
      </c>
      <c r="I15" s="9">
        <v>2.2999999999999998</v>
      </c>
      <c r="J15" s="9">
        <v>0</v>
      </c>
      <c r="K15" s="9">
        <v>1230</v>
      </c>
      <c r="L15" s="9">
        <v>1320</v>
      </c>
      <c r="M15" s="9" t="s">
        <v>102</v>
      </c>
      <c r="N15" s="9" t="s">
        <v>51</v>
      </c>
      <c r="O15" s="9" t="s">
        <v>51</v>
      </c>
      <c r="P15" s="9" t="s">
        <v>51</v>
      </c>
      <c r="Q15" s="9" t="s">
        <v>51</v>
      </c>
      <c r="R15" s="9">
        <v>114</v>
      </c>
      <c r="S15" s="9" t="s">
        <v>51</v>
      </c>
      <c r="T15" s="9">
        <v>105</v>
      </c>
      <c r="U15" s="9">
        <v>96</v>
      </c>
      <c r="V15" s="9">
        <v>86</v>
      </c>
      <c r="W15" s="9">
        <v>77</v>
      </c>
      <c r="X15" s="9">
        <v>65</v>
      </c>
      <c r="Y15" s="9">
        <v>58</v>
      </c>
      <c r="Z15" s="9" t="s">
        <v>51</v>
      </c>
      <c r="AA15" s="9" t="s">
        <v>51</v>
      </c>
      <c r="AB15" s="9" t="s">
        <v>51</v>
      </c>
      <c r="AC15" s="9" t="s">
        <v>51</v>
      </c>
      <c r="AD15" s="9" t="s">
        <v>51</v>
      </c>
      <c r="AE15" s="9" t="s">
        <v>51</v>
      </c>
      <c r="AF15" s="9" t="s">
        <v>51</v>
      </c>
      <c r="AG15" s="9" t="s">
        <v>51</v>
      </c>
      <c r="AH15" s="9" t="s">
        <v>51</v>
      </c>
      <c r="AI15" s="9" t="s">
        <v>51</v>
      </c>
      <c r="AJ15" s="9" t="s">
        <v>51</v>
      </c>
      <c r="AK15" s="9" t="s">
        <v>51</v>
      </c>
      <c r="AL15" s="9" t="s">
        <v>103</v>
      </c>
      <c r="AM15" s="9">
        <v>2</v>
      </c>
      <c r="AN15" s="9" t="s">
        <v>103</v>
      </c>
      <c r="AO15" s="9">
        <v>1</v>
      </c>
      <c r="AP15" s="25" t="s">
        <v>104</v>
      </c>
      <c r="AQ15" s="22"/>
      <c r="AR15" s="22"/>
      <c r="AS15" s="22"/>
      <c r="AT15" s="22"/>
      <c r="AU15" s="22"/>
      <c r="AV15" s="22"/>
      <c r="AW15" s="22"/>
      <c r="AX15" s="22"/>
      <c r="AY15" s="22"/>
      <c r="AZ15" s="22"/>
      <c r="BA15" s="22"/>
      <c r="BB15" s="22"/>
      <c r="BC15" s="23"/>
      <c r="BD15" s="9"/>
      <c r="BE15" s="9"/>
      <c r="BF15" s="9"/>
      <c r="BG15" s="9"/>
      <c r="BH15" s="9"/>
      <c r="BI15" s="9"/>
      <c r="BJ15" s="9"/>
    </row>
    <row r="16" spans="1:62" ht="14.4">
      <c r="A16" s="9" t="s">
        <v>105</v>
      </c>
      <c r="B16" s="9" t="s">
        <v>106</v>
      </c>
      <c r="C16" s="10" t="s">
        <v>107</v>
      </c>
      <c r="D16" s="11">
        <v>45349</v>
      </c>
      <c r="E16" s="9">
        <v>41.658349000000001</v>
      </c>
      <c r="F16" s="9">
        <v>-82.826087000000001</v>
      </c>
      <c r="G16" s="10" t="s">
        <v>108</v>
      </c>
      <c r="H16" s="9" t="s">
        <v>51</v>
      </c>
      <c r="I16" s="9">
        <v>2.5</v>
      </c>
      <c r="J16" s="9">
        <v>1</v>
      </c>
      <c r="K16" s="9">
        <v>1230</v>
      </c>
      <c r="L16" s="9">
        <v>1430</v>
      </c>
      <c r="M16" s="9" t="s">
        <v>109</v>
      </c>
      <c r="N16" s="9" t="s">
        <v>51</v>
      </c>
      <c r="O16" s="9" t="s">
        <v>51</v>
      </c>
      <c r="P16" s="9" t="s">
        <v>51</v>
      </c>
      <c r="Q16" s="9" t="s">
        <v>51</v>
      </c>
      <c r="R16" s="9">
        <v>1144</v>
      </c>
      <c r="S16" s="9">
        <v>858.1</v>
      </c>
      <c r="T16" s="9">
        <v>570.20000000000005</v>
      </c>
      <c r="U16" s="9">
        <v>306.60000000000002</v>
      </c>
      <c r="V16" s="9">
        <v>209.9</v>
      </c>
      <c r="W16" s="9">
        <v>120.5</v>
      </c>
      <c r="X16" s="9" t="s">
        <v>51</v>
      </c>
      <c r="Y16" s="9" t="s">
        <v>51</v>
      </c>
      <c r="Z16" s="9" t="s">
        <v>51</v>
      </c>
      <c r="AA16" s="9" t="s">
        <v>51</v>
      </c>
      <c r="AB16" s="9" t="s">
        <v>51</v>
      </c>
      <c r="AC16" s="9" t="s">
        <v>51</v>
      </c>
      <c r="AD16" s="9" t="s">
        <v>51</v>
      </c>
      <c r="AE16" s="9" t="s">
        <v>51</v>
      </c>
      <c r="AF16" s="9" t="s">
        <v>51</v>
      </c>
      <c r="AG16" s="9" t="s">
        <v>51</v>
      </c>
      <c r="AH16" s="9" t="s">
        <v>51</v>
      </c>
      <c r="AI16" s="9" t="s">
        <v>51</v>
      </c>
      <c r="AJ16" s="9" t="s">
        <v>51</v>
      </c>
      <c r="AK16" s="9" t="s">
        <v>51</v>
      </c>
      <c r="AL16" s="9">
        <f>--1.5</f>
        <v>1.5</v>
      </c>
      <c r="AM16" s="9">
        <v>5</v>
      </c>
      <c r="AN16" s="9" t="s">
        <v>51</v>
      </c>
      <c r="AO16" s="9" t="s">
        <v>51</v>
      </c>
      <c r="AP16" s="25" t="s">
        <v>110</v>
      </c>
      <c r="AQ16" s="22"/>
      <c r="AR16" s="22"/>
      <c r="AS16" s="22"/>
      <c r="AT16" s="22"/>
      <c r="AU16" s="22"/>
      <c r="AV16" s="22"/>
      <c r="AW16" s="22"/>
      <c r="AX16" s="22"/>
      <c r="AY16" s="22"/>
      <c r="AZ16" s="22"/>
      <c r="BA16" s="22"/>
      <c r="BB16" s="22"/>
      <c r="BC16" s="23"/>
      <c r="BD16" s="9"/>
      <c r="BE16" s="9"/>
      <c r="BF16" s="9"/>
      <c r="BG16" s="9"/>
      <c r="BH16" s="9"/>
      <c r="BI16" s="9"/>
      <c r="BJ16" s="9"/>
    </row>
    <row r="17" spans="1:62" ht="14.4">
      <c r="A17" s="9" t="s">
        <v>111</v>
      </c>
      <c r="B17" s="9" t="s">
        <v>112</v>
      </c>
      <c r="C17" s="10" t="s">
        <v>85</v>
      </c>
      <c r="D17" s="11">
        <v>45343</v>
      </c>
      <c r="E17" s="9">
        <v>44.14273</v>
      </c>
      <c r="F17" s="9">
        <v>-77.385729999999995</v>
      </c>
      <c r="G17" s="10" t="s">
        <v>113</v>
      </c>
      <c r="H17" s="9" t="s">
        <v>114</v>
      </c>
      <c r="I17" s="9">
        <v>0.75</v>
      </c>
      <c r="J17" s="9">
        <v>0</v>
      </c>
      <c r="K17" s="9">
        <v>1127</v>
      </c>
      <c r="L17" s="9">
        <v>1240</v>
      </c>
      <c r="M17" s="9" t="s">
        <v>115</v>
      </c>
      <c r="N17" s="9">
        <v>2.5000000000000001E-2</v>
      </c>
      <c r="O17" s="9" t="s">
        <v>116</v>
      </c>
      <c r="P17" s="9">
        <v>0</v>
      </c>
      <c r="Q17" s="9" t="s">
        <v>51</v>
      </c>
      <c r="R17" s="9" t="s">
        <v>51</v>
      </c>
      <c r="S17" s="9" t="s">
        <v>51</v>
      </c>
      <c r="T17" s="9" t="s">
        <v>51</v>
      </c>
      <c r="U17" s="9" t="s">
        <v>51</v>
      </c>
      <c r="V17" s="9" t="s">
        <v>51</v>
      </c>
      <c r="W17" s="9" t="s">
        <v>51</v>
      </c>
      <c r="X17" s="9" t="s">
        <v>51</v>
      </c>
      <c r="Y17" s="9" t="s">
        <v>51</v>
      </c>
      <c r="Z17" s="9" t="s">
        <v>51</v>
      </c>
      <c r="AA17" s="9" t="s">
        <v>51</v>
      </c>
      <c r="AB17" s="9" t="s">
        <v>51</v>
      </c>
      <c r="AC17" s="9" t="s">
        <v>51</v>
      </c>
      <c r="AD17" s="9" t="s">
        <v>51</v>
      </c>
      <c r="AE17" s="9" t="s">
        <v>51</v>
      </c>
      <c r="AF17" s="9" t="s">
        <v>51</v>
      </c>
      <c r="AG17" s="9" t="s">
        <v>51</v>
      </c>
      <c r="AH17" s="9" t="s">
        <v>51</v>
      </c>
      <c r="AI17" s="9" t="s">
        <v>51</v>
      </c>
      <c r="AJ17" s="9" t="s">
        <v>51</v>
      </c>
      <c r="AK17" s="9" t="s">
        <v>51</v>
      </c>
      <c r="AL17" s="9" t="s">
        <v>117</v>
      </c>
      <c r="AM17" s="9">
        <v>2</v>
      </c>
      <c r="AN17" s="9" t="s">
        <v>117</v>
      </c>
      <c r="AO17" s="9">
        <v>10</v>
      </c>
      <c r="AP17" s="25" t="s">
        <v>118</v>
      </c>
      <c r="AQ17" s="22"/>
      <c r="AR17" s="22"/>
      <c r="AS17" s="22"/>
      <c r="AT17" s="22"/>
      <c r="AU17" s="22"/>
      <c r="AV17" s="22"/>
      <c r="AW17" s="22"/>
      <c r="AX17" s="22"/>
      <c r="AY17" s="22"/>
      <c r="AZ17" s="22"/>
      <c r="BA17" s="22"/>
      <c r="BB17" s="22"/>
      <c r="BC17" s="23"/>
      <c r="BD17" s="9"/>
      <c r="BE17" s="9"/>
      <c r="BF17" s="9"/>
      <c r="BG17" s="9"/>
      <c r="BH17" s="9"/>
      <c r="BI17" s="9"/>
      <c r="BJ17" s="9"/>
    </row>
    <row r="18" spans="1:62" ht="14.4">
      <c r="A18" s="10" t="s">
        <v>119</v>
      </c>
      <c r="B18" s="9" t="s">
        <v>112</v>
      </c>
      <c r="C18" s="10" t="s">
        <v>120</v>
      </c>
      <c r="D18" s="11">
        <v>45344</v>
      </c>
      <c r="E18" s="9">
        <v>44.751916000000001</v>
      </c>
      <c r="F18" s="9">
        <v>-79.777751800000004</v>
      </c>
      <c r="G18" s="10" t="s">
        <v>113</v>
      </c>
      <c r="H18" s="9" t="s">
        <v>114</v>
      </c>
      <c r="I18" s="9">
        <v>1.5</v>
      </c>
      <c r="J18" s="9">
        <v>0.5</v>
      </c>
      <c r="K18" s="9">
        <v>1137</v>
      </c>
      <c r="L18" s="9">
        <v>1257</v>
      </c>
      <c r="M18" s="9" t="s">
        <v>121</v>
      </c>
      <c r="N18" s="9">
        <v>0.33</v>
      </c>
      <c r="O18" s="9" t="s">
        <v>122</v>
      </c>
      <c r="P18" s="9">
        <v>0</v>
      </c>
      <c r="Q18" s="9" t="s">
        <v>51</v>
      </c>
      <c r="R18" s="9" t="s">
        <v>51</v>
      </c>
      <c r="S18" s="9" t="s">
        <v>51</v>
      </c>
      <c r="T18" s="9" t="s">
        <v>51</v>
      </c>
      <c r="U18" s="9" t="s">
        <v>51</v>
      </c>
      <c r="V18" s="9" t="s">
        <v>51</v>
      </c>
      <c r="W18" s="9" t="s">
        <v>51</v>
      </c>
      <c r="X18" s="9" t="s">
        <v>51</v>
      </c>
      <c r="Y18" s="9" t="s">
        <v>51</v>
      </c>
      <c r="Z18" s="9" t="s">
        <v>51</v>
      </c>
      <c r="AA18" s="9" t="s">
        <v>51</v>
      </c>
      <c r="AB18" s="9" t="s">
        <v>51</v>
      </c>
      <c r="AC18" s="9" t="s">
        <v>51</v>
      </c>
      <c r="AD18" s="9" t="s">
        <v>51</v>
      </c>
      <c r="AE18" s="9" t="s">
        <v>51</v>
      </c>
      <c r="AF18" s="9" t="s">
        <v>51</v>
      </c>
      <c r="AG18" s="9" t="s">
        <v>51</v>
      </c>
      <c r="AH18" s="9" t="s">
        <v>51</v>
      </c>
      <c r="AI18" s="9" t="s">
        <v>51</v>
      </c>
      <c r="AJ18" s="9" t="s">
        <v>51</v>
      </c>
      <c r="AK18" s="9" t="s">
        <v>51</v>
      </c>
      <c r="AL18" s="9" t="s">
        <v>123</v>
      </c>
      <c r="AM18" s="9">
        <v>2</v>
      </c>
      <c r="AN18" s="9" t="s">
        <v>123</v>
      </c>
      <c r="AO18" s="9">
        <v>30</v>
      </c>
      <c r="AP18" s="25" t="s">
        <v>124</v>
      </c>
      <c r="AQ18" s="22"/>
      <c r="AR18" s="22"/>
      <c r="AS18" s="22"/>
      <c r="AT18" s="22"/>
      <c r="AU18" s="22"/>
      <c r="AV18" s="22"/>
      <c r="AW18" s="22"/>
      <c r="AX18" s="22"/>
      <c r="AY18" s="22"/>
      <c r="AZ18" s="22"/>
      <c r="BA18" s="22"/>
      <c r="BB18" s="22"/>
      <c r="BC18" s="23"/>
      <c r="BD18" s="9"/>
      <c r="BE18" s="9"/>
      <c r="BF18" s="9"/>
      <c r="BG18" s="9"/>
      <c r="BH18" s="9"/>
      <c r="BI18" s="9"/>
      <c r="BJ18" s="9"/>
    </row>
    <row r="19" spans="1:62" ht="14.4">
      <c r="A19" s="10" t="s">
        <v>125</v>
      </c>
      <c r="B19" s="9" t="s">
        <v>126</v>
      </c>
      <c r="C19" s="14" t="s">
        <v>57</v>
      </c>
      <c r="D19" s="15">
        <v>45348</v>
      </c>
      <c r="E19" s="9">
        <v>42.472000000000001</v>
      </c>
      <c r="F19" s="9">
        <v>-82.8767</v>
      </c>
      <c r="G19" s="10" t="s">
        <v>127</v>
      </c>
      <c r="H19" s="9" t="s">
        <v>128</v>
      </c>
      <c r="I19" s="9">
        <v>2.5</v>
      </c>
      <c r="J19" s="9">
        <v>0.25</v>
      </c>
      <c r="K19" s="9">
        <v>910</v>
      </c>
      <c r="L19" s="9">
        <v>1020</v>
      </c>
      <c r="M19" s="9" t="s">
        <v>129</v>
      </c>
      <c r="N19" s="9" t="s">
        <v>51</v>
      </c>
      <c r="O19" s="9" t="s">
        <v>51</v>
      </c>
      <c r="P19" s="9" t="s">
        <v>51</v>
      </c>
      <c r="Q19" s="9" t="s">
        <v>51</v>
      </c>
      <c r="R19" s="9" t="s">
        <v>51</v>
      </c>
      <c r="S19" s="9" t="s">
        <v>51</v>
      </c>
      <c r="T19" s="9" t="s">
        <v>51</v>
      </c>
      <c r="U19" s="9" t="s">
        <v>51</v>
      </c>
      <c r="V19" s="9" t="s">
        <v>51</v>
      </c>
      <c r="W19" s="9" t="s">
        <v>51</v>
      </c>
      <c r="X19" s="9" t="s">
        <v>51</v>
      </c>
      <c r="Y19" s="9" t="s">
        <v>51</v>
      </c>
      <c r="Z19" s="9" t="s">
        <v>51</v>
      </c>
      <c r="AA19" s="9" t="s">
        <v>51</v>
      </c>
      <c r="AB19" s="9" t="s">
        <v>51</v>
      </c>
      <c r="AC19" s="9" t="s">
        <v>51</v>
      </c>
      <c r="AD19" s="9" t="s">
        <v>51</v>
      </c>
      <c r="AE19" s="9" t="s">
        <v>51</v>
      </c>
      <c r="AF19" s="9" t="s">
        <v>51</v>
      </c>
      <c r="AG19" s="9" t="s">
        <v>51</v>
      </c>
      <c r="AH19" s="9" t="s">
        <v>51</v>
      </c>
      <c r="AI19" s="9" t="s">
        <v>51</v>
      </c>
      <c r="AJ19" s="9" t="s">
        <v>51</v>
      </c>
      <c r="AK19" s="9" t="s">
        <v>51</v>
      </c>
      <c r="AL19" s="9" t="s">
        <v>130</v>
      </c>
      <c r="AM19" s="9">
        <v>4</v>
      </c>
      <c r="AN19" s="9" t="s">
        <v>130</v>
      </c>
      <c r="AO19" s="9">
        <v>20</v>
      </c>
      <c r="AP19" s="25" t="s">
        <v>131</v>
      </c>
      <c r="AQ19" s="22"/>
      <c r="AR19" s="22"/>
      <c r="AS19" s="22"/>
      <c r="AT19" s="22"/>
      <c r="AU19" s="22"/>
      <c r="AV19" s="22"/>
      <c r="AW19" s="22"/>
      <c r="AX19" s="22"/>
      <c r="AY19" s="22"/>
      <c r="AZ19" s="22"/>
      <c r="BA19" s="22"/>
      <c r="BB19" s="22"/>
      <c r="BC19" s="23"/>
      <c r="BD19" s="9"/>
      <c r="BE19" s="9"/>
      <c r="BF19" s="9"/>
      <c r="BG19" s="9"/>
      <c r="BH19" s="9"/>
      <c r="BI19" s="9"/>
      <c r="BJ19" s="9"/>
    </row>
    <row r="20" spans="1:62" ht="14.4">
      <c r="A20" s="9" t="s">
        <v>132</v>
      </c>
      <c r="B20" s="9" t="s">
        <v>67</v>
      </c>
      <c r="C20" s="10" t="s">
        <v>68</v>
      </c>
      <c r="D20" s="11">
        <v>45345</v>
      </c>
      <c r="E20" s="9">
        <v>47.121000000000002</v>
      </c>
      <c r="F20" s="9">
        <v>-88.545000000000002</v>
      </c>
      <c r="G20" s="9" t="s">
        <v>69</v>
      </c>
      <c r="H20" s="9" t="s">
        <v>51</v>
      </c>
      <c r="I20" s="9">
        <v>4.7</v>
      </c>
      <c r="J20" s="9">
        <v>0</v>
      </c>
      <c r="K20" s="9">
        <v>925</v>
      </c>
      <c r="L20" s="9">
        <v>1020</v>
      </c>
      <c r="M20" s="9" t="s">
        <v>133</v>
      </c>
      <c r="N20" s="9">
        <v>0.01</v>
      </c>
      <c r="O20" s="9" t="s">
        <v>134</v>
      </c>
      <c r="P20" s="9">
        <v>0.5</v>
      </c>
      <c r="Q20" s="9" t="s">
        <v>51</v>
      </c>
      <c r="R20" s="9" t="s">
        <v>51</v>
      </c>
      <c r="S20" s="9" t="s">
        <v>51</v>
      </c>
      <c r="T20" s="9" t="s">
        <v>51</v>
      </c>
      <c r="U20" s="9" t="s">
        <v>51</v>
      </c>
      <c r="V20" s="9" t="s">
        <v>51</v>
      </c>
      <c r="W20" s="9" t="s">
        <v>51</v>
      </c>
      <c r="X20" s="9" t="s">
        <v>51</v>
      </c>
      <c r="Y20" s="9" t="s">
        <v>51</v>
      </c>
      <c r="Z20" s="9" t="s">
        <v>51</v>
      </c>
      <c r="AA20" s="9" t="s">
        <v>51</v>
      </c>
      <c r="AB20" s="9" t="s">
        <v>51</v>
      </c>
      <c r="AC20" s="9" t="s">
        <v>51</v>
      </c>
      <c r="AD20" s="9" t="s">
        <v>51</v>
      </c>
      <c r="AE20" s="9" t="s">
        <v>51</v>
      </c>
      <c r="AF20" s="9" t="s">
        <v>51</v>
      </c>
      <c r="AG20" s="9" t="s">
        <v>51</v>
      </c>
      <c r="AH20" s="9" t="s">
        <v>51</v>
      </c>
      <c r="AI20" s="9" t="s">
        <v>51</v>
      </c>
      <c r="AJ20" s="9" t="s">
        <v>51</v>
      </c>
      <c r="AK20" s="9" t="s">
        <v>51</v>
      </c>
      <c r="AL20" s="9" t="s">
        <v>135</v>
      </c>
      <c r="AM20" s="9">
        <v>1</v>
      </c>
      <c r="AN20" s="9" t="s">
        <v>51</v>
      </c>
      <c r="AO20" s="9" t="s">
        <v>51</v>
      </c>
      <c r="AP20" s="25" t="s">
        <v>136</v>
      </c>
      <c r="AQ20" s="22"/>
      <c r="AR20" s="22"/>
      <c r="AS20" s="22"/>
      <c r="AT20" s="22"/>
      <c r="AU20" s="22"/>
      <c r="AV20" s="22"/>
      <c r="AW20" s="22"/>
      <c r="AX20" s="22"/>
      <c r="AY20" s="22"/>
      <c r="AZ20" s="22"/>
      <c r="BA20" s="22"/>
      <c r="BB20" s="22"/>
      <c r="BC20" s="23"/>
      <c r="BD20" s="9"/>
      <c r="BE20" s="9"/>
      <c r="BF20" s="9"/>
      <c r="BG20" s="9"/>
      <c r="BH20" s="9"/>
      <c r="BI20" s="9"/>
      <c r="BJ20" s="9"/>
    </row>
    <row r="21" spans="1:62" ht="15.75" customHeight="1">
      <c r="A21" s="10" t="s">
        <v>119</v>
      </c>
      <c r="B21" s="9" t="s">
        <v>112</v>
      </c>
      <c r="C21" s="10" t="s">
        <v>120</v>
      </c>
      <c r="D21" s="16">
        <v>45434</v>
      </c>
      <c r="E21" s="9">
        <v>44.751869999999997</v>
      </c>
      <c r="F21" s="9">
        <v>-79.777770000000004</v>
      </c>
      <c r="G21" s="10" t="s">
        <v>113</v>
      </c>
      <c r="H21" s="9" t="s">
        <v>114</v>
      </c>
      <c r="I21" s="9">
        <v>3</v>
      </c>
      <c r="J21" s="9">
        <v>0.25</v>
      </c>
      <c r="K21" s="9">
        <v>1059</v>
      </c>
      <c r="L21" s="9">
        <v>1207</v>
      </c>
      <c r="M21" s="9" t="s">
        <v>137</v>
      </c>
      <c r="N21" s="9" t="s">
        <v>51</v>
      </c>
      <c r="O21" s="9" t="s">
        <v>51</v>
      </c>
      <c r="P21" s="9" t="s">
        <v>51</v>
      </c>
      <c r="Q21" s="9" t="s">
        <v>51</v>
      </c>
      <c r="R21" s="9" t="s">
        <v>51</v>
      </c>
      <c r="S21" s="9" t="s">
        <v>51</v>
      </c>
      <c r="T21" s="9" t="s">
        <v>51</v>
      </c>
      <c r="U21" s="9" t="s">
        <v>51</v>
      </c>
      <c r="V21" s="9" t="s">
        <v>51</v>
      </c>
      <c r="W21" s="9" t="s">
        <v>51</v>
      </c>
      <c r="X21" s="9" t="s">
        <v>51</v>
      </c>
      <c r="Y21" s="9" t="s">
        <v>51</v>
      </c>
      <c r="Z21" s="9" t="s">
        <v>51</v>
      </c>
      <c r="AA21" s="9" t="s">
        <v>51</v>
      </c>
      <c r="AB21" s="9" t="s">
        <v>51</v>
      </c>
      <c r="AC21" s="9" t="s">
        <v>51</v>
      </c>
      <c r="AD21" s="9" t="s">
        <v>51</v>
      </c>
      <c r="AE21" s="9" t="s">
        <v>51</v>
      </c>
      <c r="AF21" s="9" t="s">
        <v>51</v>
      </c>
      <c r="AG21" s="9" t="s">
        <v>51</v>
      </c>
      <c r="AH21" s="9" t="s">
        <v>51</v>
      </c>
      <c r="AI21" s="9" t="s">
        <v>51</v>
      </c>
      <c r="AJ21" s="9" t="s">
        <v>51</v>
      </c>
      <c r="AK21" s="9" t="s">
        <v>51</v>
      </c>
      <c r="AL21" s="9" t="s">
        <v>138</v>
      </c>
      <c r="AM21" s="9">
        <v>1</v>
      </c>
      <c r="AN21" s="9" t="s">
        <v>138</v>
      </c>
      <c r="AO21" s="9">
        <v>20</v>
      </c>
      <c r="AP21" s="25" t="s">
        <v>139</v>
      </c>
      <c r="AQ21" s="22"/>
      <c r="AR21" s="22"/>
      <c r="AS21" s="22"/>
      <c r="AT21" s="22"/>
      <c r="AU21" s="22"/>
      <c r="AV21" s="22"/>
      <c r="AW21" s="22"/>
      <c r="AX21" s="22"/>
      <c r="AY21" s="22"/>
      <c r="AZ21" s="22"/>
      <c r="BA21" s="22"/>
      <c r="BB21" s="22"/>
      <c r="BC21" s="23"/>
      <c r="BD21" s="9"/>
      <c r="BE21" s="9"/>
      <c r="BF21" s="9"/>
      <c r="BG21" s="9"/>
      <c r="BH21" s="9"/>
      <c r="BI21" s="9"/>
      <c r="BJ21" s="9"/>
    </row>
    <row r="22" spans="1:62" ht="15.75" customHeight="1">
      <c r="A22" s="9" t="s">
        <v>140</v>
      </c>
      <c r="B22" s="9" t="s">
        <v>112</v>
      </c>
      <c r="C22" s="10" t="s">
        <v>85</v>
      </c>
      <c r="D22" s="16">
        <v>45433</v>
      </c>
      <c r="E22" s="9">
        <v>44.142710000000001</v>
      </c>
      <c r="F22" s="9">
        <v>-77.386049999999997</v>
      </c>
      <c r="G22" s="10" t="s">
        <v>113</v>
      </c>
      <c r="H22" s="9" t="s">
        <v>114</v>
      </c>
      <c r="I22" s="9">
        <v>1.25</v>
      </c>
      <c r="J22" s="9">
        <v>0</v>
      </c>
      <c r="K22" s="9">
        <v>1033</v>
      </c>
      <c r="L22" s="9">
        <v>1138</v>
      </c>
      <c r="M22" s="9" t="s">
        <v>141</v>
      </c>
      <c r="N22" s="9" t="s">
        <v>51</v>
      </c>
      <c r="O22" s="9" t="s">
        <v>51</v>
      </c>
      <c r="P22" s="9" t="s">
        <v>51</v>
      </c>
      <c r="Q22" s="9" t="s">
        <v>51</v>
      </c>
      <c r="R22" s="9" t="s">
        <v>51</v>
      </c>
      <c r="S22" s="9" t="s">
        <v>51</v>
      </c>
      <c r="T22" s="9" t="s">
        <v>51</v>
      </c>
      <c r="U22" s="9" t="s">
        <v>51</v>
      </c>
      <c r="V22" s="9" t="s">
        <v>51</v>
      </c>
      <c r="W22" s="9" t="s">
        <v>51</v>
      </c>
      <c r="X22" s="9" t="s">
        <v>51</v>
      </c>
      <c r="Y22" s="9" t="s">
        <v>51</v>
      </c>
      <c r="Z22" s="9" t="s">
        <v>51</v>
      </c>
      <c r="AA22" s="9" t="s">
        <v>51</v>
      </c>
      <c r="AB22" s="9" t="s">
        <v>51</v>
      </c>
      <c r="AC22" s="9" t="s">
        <v>51</v>
      </c>
      <c r="AD22" s="9" t="s">
        <v>51</v>
      </c>
      <c r="AE22" s="9" t="s">
        <v>51</v>
      </c>
      <c r="AF22" s="9" t="s">
        <v>51</v>
      </c>
      <c r="AG22" s="9" t="s">
        <v>51</v>
      </c>
      <c r="AH22" s="9" t="s">
        <v>51</v>
      </c>
      <c r="AI22" s="9" t="s">
        <v>51</v>
      </c>
      <c r="AJ22" s="9" t="s">
        <v>51</v>
      </c>
      <c r="AK22" s="9" t="s">
        <v>51</v>
      </c>
      <c r="AL22" s="9" t="s">
        <v>142</v>
      </c>
      <c r="AM22" s="9">
        <v>1</v>
      </c>
      <c r="AN22" s="9" t="s">
        <v>142</v>
      </c>
      <c r="AO22" s="9">
        <v>20</v>
      </c>
      <c r="AP22" s="25" t="s">
        <v>143</v>
      </c>
      <c r="AQ22" s="22"/>
      <c r="AR22" s="22"/>
      <c r="AS22" s="22"/>
      <c r="AT22" s="22"/>
      <c r="AU22" s="22"/>
      <c r="AV22" s="22"/>
      <c r="AW22" s="22"/>
      <c r="AX22" s="22"/>
      <c r="AY22" s="22"/>
      <c r="AZ22" s="22"/>
      <c r="BA22" s="22"/>
      <c r="BB22" s="22"/>
      <c r="BC22" s="23"/>
      <c r="BD22" s="9"/>
      <c r="BE22" s="9"/>
      <c r="BF22" s="9"/>
      <c r="BG22" s="9"/>
      <c r="BH22" s="9"/>
      <c r="BI22" s="9"/>
      <c r="BJ22" s="9"/>
    </row>
    <row r="23" spans="1:62" ht="15.75" customHeight="1">
      <c r="A23" s="9" t="s">
        <v>144</v>
      </c>
      <c r="B23" s="9" t="s">
        <v>145</v>
      </c>
      <c r="C23" s="10" t="s">
        <v>120</v>
      </c>
      <c r="D23" s="11">
        <v>45342</v>
      </c>
      <c r="E23" s="9">
        <v>46.014110000000002</v>
      </c>
      <c r="F23" s="9">
        <v>-84.690619999999996</v>
      </c>
      <c r="G23" s="10" t="s">
        <v>146</v>
      </c>
      <c r="H23" s="9" t="s">
        <v>51</v>
      </c>
      <c r="I23" s="9">
        <v>0.9</v>
      </c>
      <c r="J23" s="9">
        <v>0.1</v>
      </c>
      <c r="K23" s="9">
        <v>955</v>
      </c>
      <c r="L23" s="9">
        <v>1100</v>
      </c>
      <c r="M23" s="9" t="s">
        <v>147</v>
      </c>
      <c r="N23" s="9">
        <v>0.05</v>
      </c>
      <c r="O23" s="9" t="s">
        <v>148</v>
      </c>
      <c r="P23" s="9">
        <v>3</v>
      </c>
      <c r="Q23" s="9">
        <v>851</v>
      </c>
      <c r="R23" s="9">
        <v>488.3</v>
      </c>
      <c r="S23" s="9">
        <v>54.81</v>
      </c>
      <c r="T23" s="9">
        <v>38.04</v>
      </c>
      <c r="U23" s="9">
        <v>38.799999999999997</v>
      </c>
      <c r="V23" s="9" t="s">
        <v>51</v>
      </c>
      <c r="W23" s="9" t="s">
        <v>51</v>
      </c>
      <c r="X23" s="9" t="s">
        <v>51</v>
      </c>
      <c r="Y23" s="9" t="s">
        <v>51</v>
      </c>
      <c r="Z23" s="9" t="s">
        <v>51</v>
      </c>
      <c r="AA23" s="9" t="s">
        <v>51</v>
      </c>
      <c r="AB23" s="9" t="s">
        <v>51</v>
      </c>
      <c r="AC23" s="9" t="s">
        <v>51</v>
      </c>
      <c r="AD23" s="9" t="s">
        <v>51</v>
      </c>
      <c r="AE23" s="9" t="s">
        <v>51</v>
      </c>
      <c r="AF23" s="9" t="s">
        <v>51</v>
      </c>
      <c r="AG23" s="9" t="s">
        <v>51</v>
      </c>
      <c r="AH23" s="9" t="s">
        <v>51</v>
      </c>
      <c r="AI23" s="9">
        <v>566.29999999999995</v>
      </c>
      <c r="AJ23" s="9">
        <v>440.4</v>
      </c>
      <c r="AK23" s="9">
        <v>169.1</v>
      </c>
      <c r="AL23" s="9" t="s">
        <v>149</v>
      </c>
      <c r="AM23" s="9">
        <v>1</v>
      </c>
      <c r="AN23" s="9" t="s">
        <v>149</v>
      </c>
      <c r="AO23" s="9">
        <v>30</v>
      </c>
      <c r="AP23" s="25" t="s">
        <v>150</v>
      </c>
      <c r="AQ23" s="22"/>
      <c r="AR23" s="22"/>
      <c r="AS23" s="22"/>
      <c r="AT23" s="22"/>
      <c r="AU23" s="22"/>
      <c r="AV23" s="22"/>
      <c r="AW23" s="22"/>
      <c r="AX23" s="22"/>
      <c r="AY23" s="22"/>
      <c r="AZ23" s="22"/>
      <c r="BA23" s="22"/>
      <c r="BB23" s="22"/>
      <c r="BC23" s="23"/>
      <c r="BD23" s="9"/>
      <c r="BE23" s="9"/>
      <c r="BF23" s="9"/>
      <c r="BG23" s="9"/>
      <c r="BH23" s="9"/>
      <c r="BI23" s="9"/>
      <c r="BJ23" s="9"/>
    </row>
    <row r="24" spans="1:62" ht="15.75" customHeight="1">
      <c r="A24" s="9" t="s">
        <v>151</v>
      </c>
      <c r="B24" s="9" t="s">
        <v>56</v>
      </c>
      <c r="C24" s="10" t="s">
        <v>107</v>
      </c>
      <c r="D24" s="11">
        <v>45342</v>
      </c>
      <c r="E24" s="9">
        <v>41.515250000000002</v>
      </c>
      <c r="F24" s="9">
        <v>-81.721530000000001</v>
      </c>
      <c r="G24" s="10" t="s">
        <v>58</v>
      </c>
      <c r="H24" s="9" t="s">
        <v>152</v>
      </c>
      <c r="I24" s="9">
        <v>13.1</v>
      </c>
      <c r="J24" s="9">
        <v>0.5</v>
      </c>
      <c r="K24" s="9">
        <v>826</v>
      </c>
      <c r="L24" s="9">
        <v>900</v>
      </c>
      <c r="M24" s="9" t="s">
        <v>153</v>
      </c>
      <c r="N24" s="9" t="s">
        <v>51</v>
      </c>
      <c r="O24" s="9" t="s">
        <v>51</v>
      </c>
      <c r="P24" s="9" t="s">
        <v>51</v>
      </c>
      <c r="Q24" s="9">
        <v>330.8</v>
      </c>
      <c r="R24" s="9" t="s">
        <v>51</v>
      </c>
      <c r="S24" s="9" t="s">
        <v>51</v>
      </c>
      <c r="T24" s="9">
        <v>51.21</v>
      </c>
      <c r="U24" s="9" t="s">
        <v>51</v>
      </c>
      <c r="V24" s="9">
        <v>52.575000000000003</v>
      </c>
      <c r="W24" s="9" t="s">
        <v>51</v>
      </c>
      <c r="X24" s="9">
        <v>17.535</v>
      </c>
      <c r="Y24" s="9" t="s">
        <v>51</v>
      </c>
      <c r="Z24" s="9">
        <v>8.1850000000000005</v>
      </c>
      <c r="AA24" s="9" t="s">
        <v>51</v>
      </c>
      <c r="AB24" s="9">
        <v>2.17</v>
      </c>
      <c r="AC24" s="9" t="s">
        <v>51</v>
      </c>
      <c r="AD24" s="9" t="s">
        <v>51</v>
      </c>
      <c r="AE24" s="9" t="s">
        <v>51</v>
      </c>
      <c r="AF24" s="9" t="s">
        <v>51</v>
      </c>
      <c r="AG24" s="9" t="s">
        <v>51</v>
      </c>
      <c r="AH24" s="9" t="s">
        <v>51</v>
      </c>
      <c r="AI24" s="9" t="s">
        <v>51</v>
      </c>
      <c r="AJ24" s="9" t="s">
        <v>51</v>
      </c>
      <c r="AK24" s="9" t="s">
        <v>51</v>
      </c>
      <c r="AL24" s="9" t="s">
        <v>51</v>
      </c>
      <c r="AM24" s="9" t="s">
        <v>51</v>
      </c>
      <c r="AN24" s="9" t="s">
        <v>51</v>
      </c>
      <c r="AO24" s="9" t="s">
        <v>51</v>
      </c>
      <c r="AP24" s="25" t="s">
        <v>154</v>
      </c>
      <c r="AQ24" s="22"/>
      <c r="AR24" s="22"/>
      <c r="AS24" s="22"/>
      <c r="AT24" s="22"/>
      <c r="AU24" s="22"/>
      <c r="AV24" s="22"/>
      <c r="AW24" s="22"/>
      <c r="AX24" s="22"/>
      <c r="AY24" s="22"/>
      <c r="AZ24" s="22"/>
      <c r="BA24" s="22"/>
      <c r="BB24" s="22"/>
      <c r="BC24" s="23"/>
      <c r="BD24" s="9"/>
      <c r="BE24" s="9"/>
      <c r="BF24" s="9"/>
      <c r="BG24" s="9"/>
      <c r="BH24" s="9"/>
      <c r="BI24" s="9"/>
      <c r="BJ24" s="9"/>
    </row>
    <row r="25" spans="1:62" ht="15.75" customHeight="1">
      <c r="A25" s="9" t="s">
        <v>155</v>
      </c>
      <c r="B25" s="9" t="s">
        <v>56</v>
      </c>
      <c r="C25" s="10" t="s">
        <v>107</v>
      </c>
      <c r="D25" s="11">
        <v>45345</v>
      </c>
      <c r="E25" s="9">
        <v>41.281170000000003</v>
      </c>
      <c r="F25" s="9">
        <v>-81.670349999999999</v>
      </c>
      <c r="G25" s="10" t="s">
        <v>58</v>
      </c>
      <c r="H25" s="9" t="s">
        <v>156</v>
      </c>
      <c r="I25" s="9">
        <v>23.89</v>
      </c>
      <c r="J25" s="9">
        <v>0.5</v>
      </c>
      <c r="K25" s="9">
        <v>813</v>
      </c>
      <c r="L25" s="9" t="s">
        <v>51</v>
      </c>
      <c r="M25" s="9" t="s">
        <v>157</v>
      </c>
      <c r="N25" s="9" t="s">
        <v>51</v>
      </c>
      <c r="O25" s="9" t="s">
        <v>51</v>
      </c>
      <c r="P25" s="9" t="s">
        <v>51</v>
      </c>
      <c r="Q25" s="9" t="s">
        <v>51</v>
      </c>
      <c r="R25" s="9">
        <v>88.81</v>
      </c>
      <c r="S25" s="9" t="s">
        <v>51</v>
      </c>
      <c r="T25" s="9">
        <v>36.11</v>
      </c>
      <c r="U25" s="9" t="s">
        <v>51</v>
      </c>
      <c r="V25" s="9">
        <v>13.85</v>
      </c>
      <c r="W25" s="9" t="s">
        <v>51</v>
      </c>
      <c r="X25" s="9">
        <v>1.26</v>
      </c>
      <c r="Y25" s="9" t="s">
        <v>51</v>
      </c>
      <c r="Z25" s="9" t="s">
        <v>51</v>
      </c>
      <c r="AA25" s="9" t="s">
        <v>51</v>
      </c>
      <c r="AB25" s="9" t="s">
        <v>51</v>
      </c>
      <c r="AC25" s="9" t="s">
        <v>51</v>
      </c>
      <c r="AD25" s="9" t="s">
        <v>51</v>
      </c>
      <c r="AE25" s="9" t="s">
        <v>51</v>
      </c>
      <c r="AF25" s="9" t="s">
        <v>51</v>
      </c>
      <c r="AG25" s="9" t="s">
        <v>51</v>
      </c>
      <c r="AH25" s="9" t="s">
        <v>51</v>
      </c>
      <c r="AI25" s="9" t="s">
        <v>51</v>
      </c>
      <c r="AJ25" s="9" t="s">
        <v>51</v>
      </c>
      <c r="AK25" s="9" t="s">
        <v>51</v>
      </c>
      <c r="AL25" s="9" t="s">
        <v>51</v>
      </c>
      <c r="AM25" s="9" t="s">
        <v>51</v>
      </c>
      <c r="AN25" s="9" t="s">
        <v>51</v>
      </c>
      <c r="AO25" s="9" t="s">
        <v>51</v>
      </c>
      <c r="AP25" s="25" t="s">
        <v>158</v>
      </c>
      <c r="AQ25" s="22"/>
      <c r="AR25" s="22"/>
      <c r="AS25" s="22"/>
      <c r="AT25" s="22"/>
      <c r="AU25" s="22"/>
      <c r="AV25" s="22"/>
      <c r="AW25" s="22"/>
      <c r="AX25" s="22"/>
      <c r="AY25" s="22"/>
      <c r="AZ25" s="22"/>
      <c r="BA25" s="22"/>
      <c r="BB25" s="22"/>
      <c r="BC25" s="23"/>
      <c r="BD25" s="9"/>
      <c r="BE25" s="9"/>
      <c r="BF25" s="9"/>
      <c r="BG25" s="9"/>
      <c r="BH25" s="9"/>
      <c r="BI25" s="9"/>
      <c r="BJ25" s="9"/>
    </row>
    <row r="26" spans="1:62" ht="15.75" customHeight="1">
      <c r="A26" s="9" t="s">
        <v>159</v>
      </c>
      <c r="B26" s="9" t="s">
        <v>56</v>
      </c>
      <c r="C26" s="10" t="s">
        <v>107</v>
      </c>
      <c r="D26" s="11">
        <v>45344</v>
      </c>
      <c r="E26" s="9">
        <v>42.824939999999998</v>
      </c>
      <c r="F26" s="13">
        <v>-79.567639999999997</v>
      </c>
      <c r="G26" s="10" t="s">
        <v>58</v>
      </c>
      <c r="H26" s="9" t="s">
        <v>156</v>
      </c>
      <c r="I26" s="9">
        <v>13.74</v>
      </c>
      <c r="J26" s="9">
        <v>0</v>
      </c>
      <c r="K26" s="9">
        <v>1007</v>
      </c>
      <c r="L26" s="9" t="s">
        <v>51</v>
      </c>
      <c r="M26" s="9" t="s">
        <v>160</v>
      </c>
      <c r="N26" s="9" t="s">
        <v>51</v>
      </c>
      <c r="O26" s="9" t="s">
        <v>51</v>
      </c>
      <c r="P26" s="9" t="s">
        <v>51</v>
      </c>
      <c r="Q26" s="9" t="s">
        <v>51</v>
      </c>
      <c r="R26" s="9">
        <v>61.34</v>
      </c>
      <c r="S26" s="9" t="s">
        <v>51</v>
      </c>
      <c r="T26" s="9">
        <v>26.91</v>
      </c>
      <c r="U26" s="9" t="s">
        <v>51</v>
      </c>
      <c r="V26" s="9">
        <v>6.82</v>
      </c>
      <c r="W26" s="9" t="s">
        <v>51</v>
      </c>
      <c r="X26" s="9">
        <v>2.1</v>
      </c>
      <c r="Y26" s="9" t="s">
        <v>51</v>
      </c>
      <c r="Z26" s="9">
        <v>0.75</v>
      </c>
      <c r="AA26" s="9" t="s">
        <v>51</v>
      </c>
      <c r="AB26" s="9" t="s">
        <v>51</v>
      </c>
      <c r="AC26" s="9" t="s">
        <v>51</v>
      </c>
      <c r="AD26" s="9" t="s">
        <v>51</v>
      </c>
      <c r="AE26" s="9" t="s">
        <v>51</v>
      </c>
      <c r="AF26" s="9" t="s">
        <v>51</v>
      </c>
      <c r="AG26" s="9" t="s">
        <v>51</v>
      </c>
      <c r="AH26" s="9" t="s">
        <v>51</v>
      </c>
      <c r="AI26" s="9" t="s">
        <v>51</v>
      </c>
      <c r="AJ26" s="9" t="s">
        <v>51</v>
      </c>
      <c r="AK26" s="9" t="s">
        <v>51</v>
      </c>
      <c r="AL26" s="9" t="s">
        <v>51</v>
      </c>
      <c r="AM26" s="9" t="s">
        <v>51</v>
      </c>
      <c r="AN26" s="9" t="s">
        <v>51</v>
      </c>
      <c r="AO26" s="9" t="s">
        <v>51</v>
      </c>
      <c r="AP26" s="25" t="s">
        <v>161</v>
      </c>
      <c r="AQ26" s="22"/>
      <c r="AR26" s="22"/>
      <c r="AS26" s="22"/>
      <c r="AT26" s="22"/>
      <c r="AU26" s="22"/>
      <c r="AV26" s="22"/>
      <c r="AW26" s="22"/>
      <c r="AX26" s="22"/>
      <c r="AY26" s="22"/>
      <c r="AZ26" s="22"/>
      <c r="BA26" s="22"/>
      <c r="BB26" s="22"/>
      <c r="BC26" s="23"/>
      <c r="BD26" s="9"/>
      <c r="BE26" s="9"/>
      <c r="BF26" s="9"/>
      <c r="BG26" s="9"/>
      <c r="BH26" s="9"/>
      <c r="BI26" s="9"/>
      <c r="BJ26" s="9"/>
    </row>
    <row r="27" spans="1:62" ht="15.75" customHeight="1">
      <c r="A27" s="9" t="s">
        <v>162</v>
      </c>
      <c r="B27" s="9" t="s">
        <v>56</v>
      </c>
      <c r="C27" s="10" t="s">
        <v>107</v>
      </c>
      <c r="D27" s="11">
        <v>45344</v>
      </c>
      <c r="E27" s="9">
        <v>42.47513</v>
      </c>
      <c r="F27" s="9">
        <v>-81.441479999999999</v>
      </c>
      <c r="G27" s="10" t="s">
        <v>58</v>
      </c>
      <c r="H27" s="9" t="s">
        <v>156</v>
      </c>
      <c r="I27" s="9">
        <v>21.85</v>
      </c>
      <c r="J27" s="9">
        <v>0.5</v>
      </c>
      <c r="K27" s="9">
        <v>1955</v>
      </c>
      <c r="L27" s="9" t="s">
        <v>51</v>
      </c>
      <c r="M27" s="9" t="s">
        <v>163</v>
      </c>
      <c r="N27" s="9" t="s">
        <v>51</v>
      </c>
      <c r="O27" s="9" t="s">
        <v>51</v>
      </c>
      <c r="P27" s="9" t="s">
        <v>51</v>
      </c>
      <c r="Q27" s="9" t="s">
        <v>51</v>
      </c>
      <c r="R27" s="9" t="s">
        <v>51</v>
      </c>
      <c r="S27" s="9" t="s">
        <v>51</v>
      </c>
      <c r="T27" s="9" t="s">
        <v>51</v>
      </c>
      <c r="U27" s="9" t="s">
        <v>51</v>
      </c>
      <c r="V27" s="9" t="s">
        <v>51</v>
      </c>
      <c r="W27" s="9" t="s">
        <v>51</v>
      </c>
      <c r="X27" s="9" t="s">
        <v>51</v>
      </c>
      <c r="Y27" s="9" t="s">
        <v>51</v>
      </c>
      <c r="Z27" s="9" t="s">
        <v>51</v>
      </c>
      <c r="AA27" s="9" t="s">
        <v>51</v>
      </c>
      <c r="AB27" s="9" t="s">
        <v>51</v>
      </c>
      <c r="AC27" s="9" t="s">
        <v>51</v>
      </c>
      <c r="AD27" s="9" t="s">
        <v>51</v>
      </c>
      <c r="AE27" s="9" t="s">
        <v>51</v>
      </c>
      <c r="AF27" s="9" t="s">
        <v>51</v>
      </c>
      <c r="AG27" s="9" t="s">
        <v>51</v>
      </c>
      <c r="AH27" s="9" t="s">
        <v>51</v>
      </c>
      <c r="AI27" s="9" t="s">
        <v>51</v>
      </c>
      <c r="AJ27" s="9" t="s">
        <v>51</v>
      </c>
      <c r="AK27" s="9" t="s">
        <v>51</v>
      </c>
      <c r="AL27" s="9" t="s">
        <v>51</v>
      </c>
      <c r="AM27" s="9" t="s">
        <v>51</v>
      </c>
      <c r="AN27" s="9" t="s">
        <v>51</v>
      </c>
      <c r="AO27" s="9" t="s">
        <v>51</v>
      </c>
      <c r="AP27" s="25" t="s">
        <v>158</v>
      </c>
      <c r="AQ27" s="22"/>
      <c r="AR27" s="22"/>
      <c r="AS27" s="22"/>
      <c r="AT27" s="22"/>
      <c r="AU27" s="22"/>
      <c r="AV27" s="22"/>
      <c r="AW27" s="22"/>
      <c r="AX27" s="22"/>
      <c r="AY27" s="22"/>
      <c r="AZ27" s="22"/>
      <c r="BA27" s="22"/>
      <c r="BB27" s="22"/>
      <c r="BC27" s="23"/>
      <c r="BD27" s="9"/>
      <c r="BE27" s="9"/>
      <c r="BF27" s="9"/>
      <c r="BG27" s="9"/>
      <c r="BH27" s="9"/>
      <c r="BI27" s="9"/>
      <c r="BJ27" s="9"/>
    </row>
    <row r="28" spans="1:62" ht="15.75" customHeight="1">
      <c r="A28" s="9">
        <v>1629</v>
      </c>
      <c r="B28" s="10" t="s">
        <v>79</v>
      </c>
      <c r="C28" s="10" t="s">
        <v>48</v>
      </c>
      <c r="D28" s="11">
        <v>45350</v>
      </c>
      <c r="E28" s="9">
        <v>44.974690000000002</v>
      </c>
      <c r="F28" s="9">
        <v>-85.646770000000004</v>
      </c>
      <c r="G28" s="10" t="s">
        <v>80</v>
      </c>
      <c r="H28" s="9" t="s">
        <v>164</v>
      </c>
      <c r="I28" s="9">
        <v>2.25</v>
      </c>
      <c r="J28" s="9">
        <v>0</v>
      </c>
      <c r="K28" s="9">
        <v>1122</v>
      </c>
      <c r="L28" s="9">
        <v>1254</v>
      </c>
      <c r="M28" s="9" t="s">
        <v>165</v>
      </c>
      <c r="N28" s="9" t="s">
        <v>51</v>
      </c>
      <c r="O28" s="9" t="s">
        <v>51</v>
      </c>
      <c r="P28" s="9" t="s">
        <v>51</v>
      </c>
      <c r="Q28" s="9">
        <v>383.4</v>
      </c>
      <c r="R28" s="9">
        <v>293.10000000000002</v>
      </c>
      <c r="S28" s="9">
        <v>167.59</v>
      </c>
      <c r="T28" s="9">
        <v>128.94</v>
      </c>
      <c r="U28" s="9">
        <v>108.85</v>
      </c>
      <c r="V28" s="9" t="s">
        <v>51</v>
      </c>
      <c r="W28" s="9" t="s">
        <v>51</v>
      </c>
      <c r="X28" s="9" t="s">
        <v>51</v>
      </c>
      <c r="Y28" s="9" t="s">
        <v>51</v>
      </c>
      <c r="Z28" s="9" t="s">
        <v>51</v>
      </c>
      <c r="AA28" s="9" t="s">
        <v>51</v>
      </c>
      <c r="AB28" s="9" t="s">
        <v>51</v>
      </c>
      <c r="AC28" s="9" t="s">
        <v>51</v>
      </c>
      <c r="AD28" s="9" t="s">
        <v>51</v>
      </c>
      <c r="AE28" s="9" t="s">
        <v>51</v>
      </c>
      <c r="AF28" s="9" t="s">
        <v>51</v>
      </c>
      <c r="AG28" s="9" t="s">
        <v>51</v>
      </c>
      <c r="AH28" s="9" t="s">
        <v>51</v>
      </c>
      <c r="AI28" s="9" t="s">
        <v>51</v>
      </c>
      <c r="AJ28" s="9" t="s">
        <v>51</v>
      </c>
      <c r="AK28" s="9" t="s">
        <v>51</v>
      </c>
      <c r="AL28" s="9" t="s">
        <v>166</v>
      </c>
      <c r="AM28" s="9">
        <v>1</v>
      </c>
      <c r="AN28" s="9" t="s">
        <v>166</v>
      </c>
      <c r="AO28" s="9">
        <v>30</v>
      </c>
      <c r="AP28" s="25" t="s">
        <v>167</v>
      </c>
      <c r="AQ28" s="22"/>
      <c r="AR28" s="22"/>
      <c r="AS28" s="22"/>
      <c r="AT28" s="22"/>
      <c r="AU28" s="22"/>
      <c r="AV28" s="22"/>
      <c r="AW28" s="22"/>
      <c r="AX28" s="22"/>
      <c r="AY28" s="22"/>
      <c r="AZ28" s="22"/>
      <c r="BA28" s="22"/>
      <c r="BB28" s="22"/>
      <c r="BC28" s="23"/>
      <c r="BD28" s="9"/>
      <c r="BE28" s="9"/>
      <c r="BF28" s="9"/>
      <c r="BG28" s="9"/>
      <c r="BH28" s="9"/>
      <c r="BI28" s="9"/>
      <c r="BJ28" s="9"/>
    </row>
    <row r="29" spans="1:62" ht="15.75" customHeight="1">
      <c r="A29" s="9" t="s">
        <v>82</v>
      </c>
      <c r="B29" s="10" t="s">
        <v>79</v>
      </c>
      <c r="C29" s="10" t="s">
        <v>48</v>
      </c>
      <c r="D29" s="11">
        <v>45350</v>
      </c>
      <c r="E29" s="9">
        <v>44.765729999999998</v>
      </c>
      <c r="F29" s="9">
        <v>-85.605779999999996</v>
      </c>
      <c r="G29" s="10" t="s">
        <v>80</v>
      </c>
      <c r="H29" s="9" t="s">
        <v>168</v>
      </c>
      <c r="I29" s="9">
        <v>4.25</v>
      </c>
      <c r="J29" s="9">
        <v>0</v>
      </c>
      <c r="K29" s="9">
        <v>1452</v>
      </c>
      <c r="L29" s="9">
        <v>1554</v>
      </c>
      <c r="M29" s="9" t="s">
        <v>169</v>
      </c>
      <c r="N29" s="9" t="s">
        <v>51</v>
      </c>
      <c r="O29" s="9" t="s">
        <v>51</v>
      </c>
      <c r="P29" s="9" t="s">
        <v>51</v>
      </c>
      <c r="Q29" s="9">
        <v>529</v>
      </c>
      <c r="R29" s="9">
        <v>425.3</v>
      </c>
      <c r="S29" s="9">
        <v>308.39999999999998</v>
      </c>
      <c r="T29" s="9">
        <v>184.6</v>
      </c>
      <c r="U29" s="9" t="s">
        <v>51</v>
      </c>
      <c r="V29" s="9" t="s">
        <v>51</v>
      </c>
      <c r="W29" s="9" t="s">
        <v>51</v>
      </c>
      <c r="X29" s="9" t="s">
        <v>51</v>
      </c>
      <c r="Y29" s="9" t="s">
        <v>51</v>
      </c>
      <c r="Z29" s="9" t="s">
        <v>51</v>
      </c>
      <c r="AA29" s="9" t="s">
        <v>51</v>
      </c>
      <c r="AB29" s="9" t="s">
        <v>51</v>
      </c>
      <c r="AC29" s="9" t="s">
        <v>51</v>
      </c>
      <c r="AD29" s="9" t="s">
        <v>51</v>
      </c>
      <c r="AE29" s="9" t="s">
        <v>51</v>
      </c>
      <c r="AF29" s="9" t="s">
        <v>51</v>
      </c>
      <c r="AG29" s="9" t="s">
        <v>51</v>
      </c>
      <c r="AH29" s="9" t="s">
        <v>51</v>
      </c>
      <c r="AI29" s="9" t="s">
        <v>51</v>
      </c>
      <c r="AJ29" s="9" t="s">
        <v>51</v>
      </c>
      <c r="AK29" s="9" t="s">
        <v>51</v>
      </c>
      <c r="AL29" s="9" t="s">
        <v>170</v>
      </c>
      <c r="AM29" s="9">
        <v>1</v>
      </c>
      <c r="AN29" s="9" t="s">
        <v>170</v>
      </c>
      <c r="AO29" s="9">
        <v>30</v>
      </c>
      <c r="AP29" s="25" t="s">
        <v>171</v>
      </c>
      <c r="AQ29" s="22"/>
      <c r="AR29" s="22"/>
      <c r="AS29" s="22"/>
      <c r="AT29" s="22"/>
      <c r="AU29" s="22"/>
      <c r="AV29" s="22"/>
      <c r="AW29" s="22"/>
      <c r="AX29" s="22"/>
      <c r="AY29" s="22"/>
      <c r="AZ29" s="22"/>
      <c r="BA29" s="22"/>
      <c r="BB29" s="22"/>
      <c r="BC29" s="23"/>
      <c r="BD29" s="9"/>
      <c r="BE29" s="9"/>
      <c r="BF29" s="9"/>
      <c r="BG29" s="9"/>
      <c r="BH29" s="9"/>
      <c r="BI29" s="9"/>
      <c r="BJ29" s="9"/>
    </row>
    <row r="30" spans="1:62" ht="15.75" customHeight="1">
      <c r="A30" s="9" t="s">
        <v>46</v>
      </c>
      <c r="B30" s="9" t="s">
        <v>47</v>
      </c>
      <c r="C30" s="10" t="s">
        <v>48</v>
      </c>
      <c r="D30" s="11">
        <v>45427</v>
      </c>
      <c r="E30" s="9">
        <v>44.581330000000001</v>
      </c>
      <c r="F30" s="9">
        <v>-87.979699999999994</v>
      </c>
      <c r="G30" s="10" t="s">
        <v>49</v>
      </c>
      <c r="H30" s="9" t="s">
        <v>172</v>
      </c>
      <c r="I30" s="9">
        <v>9</v>
      </c>
      <c r="J30" s="9">
        <v>0.5</v>
      </c>
      <c r="K30" s="9">
        <v>900</v>
      </c>
      <c r="L30" s="9">
        <v>1012</v>
      </c>
      <c r="M30" s="10" t="s">
        <v>173</v>
      </c>
      <c r="N30" s="9" t="s">
        <v>51</v>
      </c>
      <c r="O30" s="9" t="s">
        <v>51</v>
      </c>
      <c r="P30" s="9" t="s">
        <v>51</v>
      </c>
      <c r="Q30" s="9" t="s">
        <v>51</v>
      </c>
      <c r="R30" s="9" t="s">
        <v>51</v>
      </c>
      <c r="S30" s="9" t="s">
        <v>51</v>
      </c>
      <c r="T30" s="9" t="s">
        <v>51</v>
      </c>
      <c r="U30" s="9" t="s">
        <v>51</v>
      </c>
      <c r="V30" s="9" t="s">
        <v>51</v>
      </c>
      <c r="W30" s="9" t="s">
        <v>51</v>
      </c>
      <c r="X30" s="9" t="s">
        <v>51</v>
      </c>
      <c r="Y30" s="9" t="s">
        <v>51</v>
      </c>
      <c r="Z30" s="9" t="s">
        <v>51</v>
      </c>
      <c r="AA30" s="9" t="s">
        <v>51</v>
      </c>
      <c r="AB30" s="9" t="s">
        <v>51</v>
      </c>
      <c r="AC30" s="9" t="s">
        <v>51</v>
      </c>
      <c r="AD30" s="9" t="s">
        <v>51</v>
      </c>
      <c r="AE30" s="9" t="s">
        <v>51</v>
      </c>
      <c r="AF30" s="9" t="s">
        <v>51</v>
      </c>
      <c r="AG30" s="9" t="s">
        <v>51</v>
      </c>
      <c r="AH30" s="9" t="s">
        <v>51</v>
      </c>
      <c r="AI30" s="9" t="s">
        <v>51</v>
      </c>
      <c r="AJ30" s="9" t="s">
        <v>51</v>
      </c>
      <c r="AK30" s="9" t="s">
        <v>51</v>
      </c>
      <c r="AL30" s="9" t="s">
        <v>174</v>
      </c>
      <c r="AM30" s="9">
        <v>1</v>
      </c>
      <c r="AN30" s="9" t="s">
        <v>174</v>
      </c>
      <c r="AO30" s="9">
        <v>6</v>
      </c>
      <c r="AP30" s="25" t="s">
        <v>175</v>
      </c>
      <c r="AQ30" s="22"/>
      <c r="AR30" s="22"/>
      <c r="AS30" s="22"/>
      <c r="AT30" s="22"/>
      <c r="AU30" s="22"/>
      <c r="AV30" s="22"/>
      <c r="AW30" s="22"/>
      <c r="AX30" s="22"/>
      <c r="AY30" s="22"/>
      <c r="AZ30" s="22"/>
      <c r="BA30" s="22"/>
      <c r="BB30" s="22"/>
      <c r="BC30" s="23"/>
      <c r="BD30" s="9"/>
      <c r="BE30" s="9"/>
      <c r="BF30" s="9"/>
      <c r="BG30" s="9"/>
      <c r="BH30" s="9"/>
      <c r="BI30" s="9"/>
      <c r="BJ30" s="9"/>
    </row>
    <row r="31" spans="1:62" ht="15.75" customHeight="1">
      <c r="A31" s="9" t="s">
        <v>176</v>
      </c>
      <c r="B31" s="9" t="s">
        <v>47</v>
      </c>
      <c r="C31" s="10" t="s">
        <v>48</v>
      </c>
      <c r="D31" s="11">
        <v>45426</v>
      </c>
      <c r="E31" s="9">
        <v>42.737571000000003</v>
      </c>
      <c r="F31" s="9">
        <v>-87.777174000000002</v>
      </c>
      <c r="G31" s="10" t="s">
        <v>49</v>
      </c>
      <c r="H31" s="9" t="s">
        <v>177</v>
      </c>
      <c r="I31" s="9" t="s">
        <v>51</v>
      </c>
      <c r="J31" s="9">
        <v>0</v>
      </c>
      <c r="K31" s="9">
        <v>745</v>
      </c>
      <c r="L31" s="9">
        <v>803</v>
      </c>
      <c r="M31" s="9" t="s">
        <v>178</v>
      </c>
      <c r="N31" s="9" t="s">
        <v>51</v>
      </c>
      <c r="O31" s="9" t="s">
        <v>51</v>
      </c>
      <c r="P31" s="9" t="s">
        <v>51</v>
      </c>
      <c r="Q31" s="9" t="s">
        <v>51</v>
      </c>
      <c r="R31" s="9" t="s">
        <v>51</v>
      </c>
      <c r="S31" s="9" t="s">
        <v>51</v>
      </c>
      <c r="T31" s="9" t="s">
        <v>51</v>
      </c>
      <c r="U31" s="9" t="s">
        <v>51</v>
      </c>
      <c r="V31" s="9" t="s">
        <v>51</v>
      </c>
      <c r="W31" s="9" t="s">
        <v>51</v>
      </c>
      <c r="X31" s="9" t="s">
        <v>51</v>
      </c>
      <c r="Y31" s="9" t="s">
        <v>51</v>
      </c>
      <c r="Z31" s="9" t="s">
        <v>51</v>
      </c>
      <c r="AA31" s="9" t="s">
        <v>51</v>
      </c>
      <c r="AB31" s="9" t="s">
        <v>51</v>
      </c>
      <c r="AC31" s="9" t="s">
        <v>51</v>
      </c>
      <c r="AD31" s="9" t="s">
        <v>51</v>
      </c>
      <c r="AE31" s="9" t="s">
        <v>51</v>
      </c>
      <c r="AF31" s="9" t="s">
        <v>51</v>
      </c>
      <c r="AG31" s="9" t="s">
        <v>51</v>
      </c>
      <c r="AH31" s="9" t="s">
        <v>51</v>
      </c>
      <c r="AI31" s="9" t="s">
        <v>51</v>
      </c>
      <c r="AJ31" s="9" t="s">
        <v>51</v>
      </c>
      <c r="AK31" s="9" t="s">
        <v>51</v>
      </c>
      <c r="AL31" s="9" t="s">
        <v>51</v>
      </c>
      <c r="AM31" s="9" t="s">
        <v>51</v>
      </c>
      <c r="AN31" s="9" t="s">
        <v>51</v>
      </c>
      <c r="AO31" s="9" t="s">
        <v>51</v>
      </c>
      <c r="AP31" s="25" t="s">
        <v>179</v>
      </c>
      <c r="AQ31" s="22"/>
      <c r="AR31" s="22"/>
      <c r="AS31" s="22"/>
      <c r="AT31" s="22"/>
      <c r="AU31" s="22"/>
      <c r="AV31" s="22"/>
      <c r="AW31" s="22"/>
      <c r="AX31" s="22"/>
      <c r="AY31" s="22"/>
      <c r="AZ31" s="22"/>
      <c r="BA31" s="22"/>
      <c r="BB31" s="22"/>
      <c r="BC31" s="23"/>
      <c r="BD31" s="9"/>
      <c r="BE31" s="9"/>
      <c r="BF31" s="9"/>
      <c r="BG31" s="9"/>
      <c r="BH31" s="9"/>
      <c r="BI31" s="9"/>
      <c r="BJ31" s="9"/>
    </row>
    <row r="32" spans="1:62" ht="15.75" customHeight="1">
      <c r="A32" s="9" t="s">
        <v>151</v>
      </c>
      <c r="B32" s="9" t="s">
        <v>56</v>
      </c>
      <c r="C32" s="10" t="s">
        <v>107</v>
      </c>
      <c r="D32" s="11">
        <v>45432</v>
      </c>
      <c r="E32" s="9">
        <v>41.523017000000003</v>
      </c>
      <c r="F32" s="9">
        <v>-81.719700000000003</v>
      </c>
      <c r="G32" s="10" t="s">
        <v>58</v>
      </c>
      <c r="H32" s="9" t="s">
        <v>114</v>
      </c>
      <c r="I32" s="9">
        <v>10</v>
      </c>
      <c r="J32" s="9" t="s">
        <v>51</v>
      </c>
      <c r="K32" s="9">
        <v>1024</v>
      </c>
      <c r="L32" s="9" t="s">
        <v>51</v>
      </c>
      <c r="M32" s="9" t="s">
        <v>180</v>
      </c>
      <c r="N32" s="9" t="s">
        <v>51</v>
      </c>
      <c r="O32" s="9" t="s">
        <v>51</v>
      </c>
      <c r="P32" s="9" t="s">
        <v>51</v>
      </c>
      <c r="Q32" s="9" t="s">
        <v>51</v>
      </c>
      <c r="R32" s="9" t="s">
        <v>51</v>
      </c>
      <c r="S32" s="9" t="s">
        <v>51</v>
      </c>
      <c r="T32" s="9" t="s">
        <v>51</v>
      </c>
      <c r="U32" s="9" t="s">
        <v>51</v>
      </c>
      <c r="V32" s="9" t="s">
        <v>51</v>
      </c>
      <c r="W32" s="9" t="s">
        <v>51</v>
      </c>
      <c r="X32" s="9" t="s">
        <v>51</v>
      </c>
      <c r="Y32" s="9" t="s">
        <v>51</v>
      </c>
      <c r="Z32" s="9" t="s">
        <v>51</v>
      </c>
      <c r="AA32" s="9" t="s">
        <v>51</v>
      </c>
      <c r="AB32" s="9" t="s">
        <v>51</v>
      </c>
      <c r="AC32" s="9" t="s">
        <v>51</v>
      </c>
      <c r="AD32" s="9" t="s">
        <v>51</v>
      </c>
      <c r="AE32" s="9" t="s">
        <v>51</v>
      </c>
      <c r="AF32" s="9" t="s">
        <v>51</v>
      </c>
      <c r="AG32" s="9" t="s">
        <v>51</v>
      </c>
      <c r="AH32" s="9" t="s">
        <v>51</v>
      </c>
      <c r="AI32" s="9" t="s">
        <v>51</v>
      </c>
      <c r="AJ32" s="9" t="s">
        <v>51</v>
      </c>
      <c r="AK32" s="9" t="s">
        <v>51</v>
      </c>
      <c r="AL32" s="9" t="s">
        <v>51</v>
      </c>
      <c r="AM32" s="9" t="s">
        <v>51</v>
      </c>
      <c r="AN32" s="9" t="s">
        <v>51</v>
      </c>
      <c r="AO32" s="9" t="s">
        <v>51</v>
      </c>
      <c r="AP32" s="25"/>
      <c r="AQ32" s="22"/>
      <c r="AR32" s="22"/>
      <c r="AS32" s="22"/>
      <c r="AT32" s="22"/>
      <c r="AU32" s="22"/>
      <c r="AV32" s="22"/>
      <c r="AW32" s="22"/>
      <c r="AX32" s="22"/>
      <c r="AY32" s="22"/>
      <c r="AZ32" s="22"/>
      <c r="BA32" s="22"/>
      <c r="BB32" s="22"/>
      <c r="BC32" s="23"/>
      <c r="BD32" s="9"/>
      <c r="BE32" s="9"/>
      <c r="BF32" s="9"/>
      <c r="BG32" s="9"/>
      <c r="BH32" s="9"/>
      <c r="BI32" s="9"/>
      <c r="BJ32" s="9"/>
    </row>
    <row r="33" spans="1:62" ht="15.75" customHeight="1">
      <c r="A33" s="9" t="s">
        <v>55</v>
      </c>
      <c r="B33" s="9" t="s">
        <v>56</v>
      </c>
      <c r="C33" s="10" t="s">
        <v>57</v>
      </c>
      <c r="D33" s="11">
        <v>45426</v>
      </c>
      <c r="E33" s="9">
        <v>42.468879999999999</v>
      </c>
      <c r="F33" s="9">
        <v>-82.410556</v>
      </c>
      <c r="G33" s="10" t="s">
        <v>58</v>
      </c>
      <c r="H33" s="9" t="s">
        <v>114</v>
      </c>
      <c r="I33" s="9">
        <v>1</v>
      </c>
      <c r="J33" s="9">
        <v>0.5</v>
      </c>
      <c r="K33" s="9">
        <v>1021</v>
      </c>
      <c r="L33" s="9">
        <v>1101</v>
      </c>
      <c r="M33" s="9" t="s">
        <v>181</v>
      </c>
      <c r="N33" s="9" t="s">
        <v>51</v>
      </c>
      <c r="O33" s="9" t="s">
        <v>51</v>
      </c>
      <c r="P33" s="9" t="s">
        <v>51</v>
      </c>
      <c r="Q33" s="9" t="s">
        <v>51</v>
      </c>
      <c r="R33" s="9" t="s">
        <v>51</v>
      </c>
      <c r="S33" s="9" t="s">
        <v>51</v>
      </c>
      <c r="T33" s="9" t="s">
        <v>51</v>
      </c>
      <c r="U33" s="9" t="s">
        <v>51</v>
      </c>
      <c r="V33" s="9" t="s">
        <v>51</v>
      </c>
      <c r="W33" s="9" t="s">
        <v>51</v>
      </c>
      <c r="X33" s="9" t="s">
        <v>51</v>
      </c>
      <c r="Y33" s="9" t="s">
        <v>51</v>
      </c>
      <c r="Z33" s="9" t="s">
        <v>51</v>
      </c>
      <c r="AA33" s="9" t="s">
        <v>51</v>
      </c>
      <c r="AB33" s="9" t="s">
        <v>51</v>
      </c>
      <c r="AC33" s="9" t="s">
        <v>51</v>
      </c>
      <c r="AD33" s="9" t="s">
        <v>51</v>
      </c>
      <c r="AE33" s="9" t="s">
        <v>51</v>
      </c>
      <c r="AF33" s="9" t="s">
        <v>51</v>
      </c>
      <c r="AG33" s="9" t="s">
        <v>51</v>
      </c>
      <c r="AH33" s="9" t="s">
        <v>51</v>
      </c>
      <c r="AI33" s="9">
        <v>2752</v>
      </c>
      <c r="AJ33" s="9">
        <v>694.05</v>
      </c>
      <c r="AK33" s="9">
        <v>315.10000000000002</v>
      </c>
      <c r="AL33" s="9" t="s">
        <v>51</v>
      </c>
      <c r="AM33" s="9" t="s">
        <v>51</v>
      </c>
      <c r="AN33" s="9" t="s">
        <v>51</v>
      </c>
      <c r="AO33" s="9" t="s">
        <v>51</v>
      </c>
      <c r="AP33" s="25"/>
      <c r="AQ33" s="22"/>
      <c r="AR33" s="22"/>
      <c r="AS33" s="22"/>
      <c r="AT33" s="22"/>
      <c r="AU33" s="22"/>
      <c r="AV33" s="22"/>
      <c r="AW33" s="22"/>
      <c r="AX33" s="22"/>
      <c r="AY33" s="22"/>
      <c r="AZ33" s="22"/>
      <c r="BA33" s="22"/>
      <c r="BB33" s="22"/>
      <c r="BC33" s="23"/>
      <c r="BD33" s="9"/>
      <c r="BE33" s="9"/>
      <c r="BF33" s="9"/>
      <c r="BG33" s="9"/>
      <c r="BH33" s="9"/>
      <c r="BI33" s="9"/>
      <c r="BJ33" s="9"/>
    </row>
    <row r="34" spans="1:62" ht="15.75" customHeight="1">
      <c r="A34" s="9" t="s">
        <v>72</v>
      </c>
      <c r="B34" s="9" t="s">
        <v>73</v>
      </c>
      <c r="C34" s="10" t="s">
        <v>68</v>
      </c>
      <c r="D34" s="11">
        <v>45426</v>
      </c>
      <c r="E34" s="9">
        <v>46.664920000000002</v>
      </c>
      <c r="F34" s="9">
        <v>-90.859920000000002</v>
      </c>
      <c r="G34" s="10" t="s">
        <v>74</v>
      </c>
      <c r="H34" s="9" t="s">
        <v>182</v>
      </c>
      <c r="I34" s="9">
        <v>9.8000000000000007</v>
      </c>
      <c r="J34" s="9">
        <v>1</v>
      </c>
      <c r="K34" s="9">
        <v>845</v>
      </c>
      <c r="L34" s="9">
        <v>1025</v>
      </c>
      <c r="M34" s="9" t="s">
        <v>183</v>
      </c>
      <c r="N34" s="9" t="s">
        <v>51</v>
      </c>
      <c r="O34" s="9" t="s">
        <v>51</v>
      </c>
      <c r="P34" s="9" t="s">
        <v>51</v>
      </c>
      <c r="Q34" s="9">
        <v>1195.3</v>
      </c>
      <c r="R34" s="9">
        <v>814.5</v>
      </c>
      <c r="S34" s="9">
        <v>580.79999999999995</v>
      </c>
      <c r="T34" s="9">
        <v>489.3</v>
      </c>
      <c r="U34" s="9">
        <v>364.8</v>
      </c>
      <c r="V34" s="9">
        <v>227.9</v>
      </c>
      <c r="W34" s="9">
        <v>189.6</v>
      </c>
      <c r="X34" s="9">
        <v>151.05000000000001</v>
      </c>
      <c r="Y34" s="9">
        <v>126.69</v>
      </c>
      <c r="Z34" s="9">
        <v>95.27</v>
      </c>
      <c r="AA34" s="9">
        <v>86.23</v>
      </c>
      <c r="AB34" s="9">
        <v>66.599999999999994</v>
      </c>
      <c r="AC34" s="9" t="s">
        <v>51</v>
      </c>
      <c r="AD34" s="9" t="s">
        <v>51</v>
      </c>
      <c r="AE34" s="9" t="s">
        <v>51</v>
      </c>
      <c r="AF34" s="9" t="s">
        <v>51</v>
      </c>
      <c r="AG34" s="9" t="s">
        <v>51</v>
      </c>
      <c r="AH34" s="9" t="s">
        <v>51</v>
      </c>
      <c r="AI34" s="9" t="s">
        <v>51</v>
      </c>
      <c r="AJ34" s="9" t="s">
        <v>51</v>
      </c>
      <c r="AK34" s="9" t="s">
        <v>51</v>
      </c>
      <c r="AL34" s="9" t="s">
        <v>184</v>
      </c>
      <c r="AM34" s="9">
        <v>2</v>
      </c>
      <c r="AN34" s="9" t="s">
        <v>184</v>
      </c>
      <c r="AO34" s="9">
        <v>15</v>
      </c>
      <c r="AP34" s="25" t="s">
        <v>185</v>
      </c>
      <c r="AQ34" s="22"/>
      <c r="AR34" s="22"/>
      <c r="AS34" s="22"/>
      <c r="AT34" s="22"/>
      <c r="AU34" s="22"/>
      <c r="AV34" s="22"/>
      <c r="AW34" s="22"/>
      <c r="AX34" s="22"/>
      <c r="AY34" s="22"/>
      <c r="AZ34" s="22"/>
      <c r="BA34" s="22"/>
      <c r="BB34" s="22"/>
      <c r="BC34" s="23"/>
      <c r="BD34" s="9"/>
      <c r="BE34" s="9"/>
      <c r="BF34" s="9"/>
      <c r="BG34" s="9"/>
      <c r="BH34" s="9"/>
      <c r="BI34" s="9"/>
      <c r="BJ34" s="9"/>
    </row>
    <row r="35" spans="1:62" ht="15.75" customHeight="1">
      <c r="A35" s="9" t="s">
        <v>186</v>
      </c>
      <c r="B35" s="10" t="s">
        <v>79</v>
      </c>
      <c r="C35" s="10" t="s">
        <v>48</v>
      </c>
      <c r="D35" s="11">
        <v>45427</v>
      </c>
      <c r="E35" s="9">
        <v>44.974690000000002</v>
      </c>
      <c r="F35" s="9">
        <v>-85.646770000000004</v>
      </c>
      <c r="G35" s="10" t="s">
        <v>80</v>
      </c>
      <c r="H35" s="9" t="s">
        <v>187</v>
      </c>
      <c r="I35" s="9">
        <v>2.5</v>
      </c>
      <c r="J35" s="9">
        <v>0.5</v>
      </c>
      <c r="K35" s="9">
        <v>1002</v>
      </c>
      <c r="L35" s="9">
        <v>1140</v>
      </c>
      <c r="M35" s="9" t="s">
        <v>188</v>
      </c>
      <c r="N35" s="9" t="s">
        <v>51</v>
      </c>
      <c r="O35" s="9" t="s">
        <v>51</v>
      </c>
      <c r="P35" s="9" t="s">
        <v>51</v>
      </c>
      <c r="Q35" s="9">
        <v>1927.8</v>
      </c>
      <c r="R35" s="9">
        <v>1364.7</v>
      </c>
      <c r="S35" s="9" t="s">
        <v>51</v>
      </c>
      <c r="T35" s="9">
        <v>1071.4000000000001</v>
      </c>
      <c r="U35" s="9">
        <v>817.8</v>
      </c>
      <c r="V35" s="9">
        <v>797.2</v>
      </c>
      <c r="W35" s="9">
        <v>634.79999999999995</v>
      </c>
      <c r="X35" s="9" t="s">
        <v>51</v>
      </c>
      <c r="Y35" s="9" t="s">
        <v>51</v>
      </c>
      <c r="Z35" s="9" t="s">
        <v>51</v>
      </c>
      <c r="AA35" s="9" t="s">
        <v>51</v>
      </c>
      <c r="AB35" s="9" t="s">
        <v>51</v>
      </c>
      <c r="AC35" s="9" t="s">
        <v>51</v>
      </c>
      <c r="AD35" s="9" t="s">
        <v>51</v>
      </c>
      <c r="AE35" s="9" t="s">
        <v>51</v>
      </c>
      <c r="AF35" s="9" t="s">
        <v>51</v>
      </c>
      <c r="AG35" s="9" t="s">
        <v>51</v>
      </c>
      <c r="AH35" s="9" t="s">
        <v>51</v>
      </c>
      <c r="AI35" s="9" t="s">
        <v>51</v>
      </c>
      <c r="AJ35" s="9" t="s">
        <v>51</v>
      </c>
      <c r="AK35" s="9" t="s">
        <v>51</v>
      </c>
      <c r="AL35" s="9" t="s">
        <v>189</v>
      </c>
      <c r="AM35" s="9">
        <v>3</v>
      </c>
      <c r="AN35" s="9" t="s">
        <v>189</v>
      </c>
      <c r="AO35" s="9">
        <v>30</v>
      </c>
      <c r="AP35" s="25" t="s">
        <v>190</v>
      </c>
      <c r="AQ35" s="22"/>
      <c r="AR35" s="22"/>
      <c r="AS35" s="22"/>
      <c r="AT35" s="22"/>
      <c r="AU35" s="22"/>
      <c r="AV35" s="22"/>
      <c r="AW35" s="22"/>
      <c r="AX35" s="22"/>
      <c r="AY35" s="22"/>
      <c r="AZ35" s="22"/>
      <c r="BA35" s="22"/>
      <c r="BB35" s="22"/>
      <c r="BC35" s="23"/>
      <c r="BD35" s="9"/>
      <c r="BE35" s="9"/>
      <c r="BF35" s="9"/>
      <c r="BG35" s="9"/>
      <c r="BH35" s="9"/>
      <c r="BI35" s="9"/>
      <c r="BJ35" s="9"/>
    </row>
    <row r="36" spans="1:62" ht="15.75" customHeight="1">
      <c r="A36" s="9" t="s">
        <v>82</v>
      </c>
      <c r="B36" s="10" t="s">
        <v>79</v>
      </c>
      <c r="C36" s="10" t="s">
        <v>48</v>
      </c>
      <c r="D36" s="11">
        <v>45427</v>
      </c>
      <c r="E36" s="9">
        <v>44.765729999999998</v>
      </c>
      <c r="F36" s="9">
        <v>-85.605779999999996</v>
      </c>
      <c r="G36" s="10" t="s">
        <v>80</v>
      </c>
      <c r="H36" s="9" t="s">
        <v>191</v>
      </c>
      <c r="I36" s="9">
        <v>3.3</v>
      </c>
      <c r="J36" s="9">
        <v>0.5</v>
      </c>
      <c r="K36" s="9">
        <v>1300</v>
      </c>
      <c r="L36" s="9">
        <v>1410</v>
      </c>
      <c r="M36" s="9" t="s">
        <v>192</v>
      </c>
      <c r="N36" s="9" t="s">
        <v>51</v>
      </c>
      <c r="O36" s="9" t="s">
        <v>51</v>
      </c>
      <c r="P36" s="9" t="s">
        <v>51</v>
      </c>
      <c r="Q36" s="9">
        <v>1982.6</v>
      </c>
      <c r="R36" s="9">
        <v>1887</v>
      </c>
      <c r="S36" s="9">
        <v>810.4</v>
      </c>
      <c r="T36" s="9">
        <v>366.9</v>
      </c>
      <c r="U36" s="9" t="s">
        <v>51</v>
      </c>
      <c r="V36" s="9" t="s">
        <v>51</v>
      </c>
      <c r="W36" s="9" t="s">
        <v>51</v>
      </c>
      <c r="X36" s="9" t="s">
        <v>51</v>
      </c>
      <c r="Y36" s="9" t="s">
        <v>51</v>
      </c>
      <c r="Z36" s="9" t="s">
        <v>51</v>
      </c>
      <c r="AA36" s="9" t="s">
        <v>51</v>
      </c>
      <c r="AB36" s="9" t="s">
        <v>51</v>
      </c>
      <c r="AC36" s="9" t="s">
        <v>51</v>
      </c>
      <c r="AD36" s="9" t="s">
        <v>51</v>
      </c>
      <c r="AE36" s="9" t="s">
        <v>51</v>
      </c>
      <c r="AF36" s="9" t="s">
        <v>51</v>
      </c>
      <c r="AG36" s="9" t="s">
        <v>51</v>
      </c>
      <c r="AH36" s="9" t="s">
        <v>51</v>
      </c>
      <c r="AI36" s="9" t="s">
        <v>51</v>
      </c>
      <c r="AJ36" s="9" t="s">
        <v>51</v>
      </c>
      <c r="AK36" s="9" t="s">
        <v>51</v>
      </c>
      <c r="AL36" s="9" t="s">
        <v>193</v>
      </c>
      <c r="AM36" s="9">
        <v>3</v>
      </c>
      <c r="AN36" s="9" t="s">
        <v>193</v>
      </c>
      <c r="AO36" s="9">
        <v>30</v>
      </c>
      <c r="AP36" s="25" t="s">
        <v>194</v>
      </c>
      <c r="AQ36" s="22"/>
      <c r="AR36" s="22"/>
      <c r="AS36" s="22"/>
      <c r="AT36" s="22"/>
      <c r="AU36" s="22"/>
      <c r="AV36" s="22"/>
      <c r="AW36" s="22"/>
      <c r="AX36" s="22"/>
      <c r="AY36" s="22"/>
      <c r="AZ36" s="22"/>
      <c r="BA36" s="22"/>
      <c r="BB36" s="22"/>
      <c r="BC36" s="23"/>
      <c r="BD36" s="9"/>
      <c r="BE36" s="9"/>
      <c r="BF36" s="9"/>
      <c r="BG36" s="9"/>
      <c r="BH36" s="9"/>
      <c r="BI36" s="9"/>
      <c r="BJ36" s="9"/>
    </row>
    <row r="37" spans="1:62" ht="15.75" customHeight="1">
      <c r="A37" s="10" t="s">
        <v>195</v>
      </c>
      <c r="B37" s="10" t="s">
        <v>145</v>
      </c>
      <c r="C37" s="10" t="s">
        <v>68</v>
      </c>
      <c r="D37" s="17">
        <v>45428</v>
      </c>
      <c r="E37" s="10" t="s">
        <v>51</v>
      </c>
      <c r="F37" s="10" t="s">
        <v>51</v>
      </c>
      <c r="G37" s="10" t="s">
        <v>146</v>
      </c>
      <c r="H37" s="10" t="s">
        <v>51</v>
      </c>
      <c r="I37" s="10" t="s">
        <v>51</v>
      </c>
      <c r="J37" s="10" t="s">
        <v>51</v>
      </c>
      <c r="K37" s="10" t="s">
        <v>51</v>
      </c>
      <c r="L37" s="10" t="s">
        <v>51</v>
      </c>
      <c r="M37" s="10" t="s">
        <v>51</v>
      </c>
      <c r="N37" s="10" t="s">
        <v>51</v>
      </c>
      <c r="O37" s="10" t="s">
        <v>51</v>
      </c>
      <c r="P37" s="10" t="s">
        <v>51</v>
      </c>
      <c r="Q37" s="10" t="s">
        <v>51</v>
      </c>
      <c r="R37" s="10" t="s">
        <v>51</v>
      </c>
      <c r="S37" s="10" t="s">
        <v>51</v>
      </c>
      <c r="T37" s="10" t="s">
        <v>51</v>
      </c>
      <c r="U37" s="10" t="s">
        <v>51</v>
      </c>
      <c r="V37" s="10" t="s">
        <v>51</v>
      </c>
      <c r="W37" s="10" t="s">
        <v>51</v>
      </c>
      <c r="X37" s="10" t="s">
        <v>51</v>
      </c>
      <c r="Y37" s="10" t="s">
        <v>51</v>
      </c>
      <c r="Z37" s="10" t="s">
        <v>51</v>
      </c>
      <c r="AA37" s="10" t="s">
        <v>51</v>
      </c>
      <c r="AB37" s="10" t="s">
        <v>51</v>
      </c>
      <c r="AC37" s="10" t="s">
        <v>51</v>
      </c>
      <c r="AD37" s="10" t="s">
        <v>51</v>
      </c>
      <c r="AE37" s="10" t="s">
        <v>51</v>
      </c>
      <c r="AF37" s="10" t="s">
        <v>51</v>
      </c>
      <c r="AG37" s="10" t="s">
        <v>51</v>
      </c>
      <c r="AH37" s="10" t="s">
        <v>51</v>
      </c>
      <c r="AI37" s="10" t="s">
        <v>51</v>
      </c>
      <c r="AJ37" s="10" t="s">
        <v>51</v>
      </c>
      <c r="AK37" s="10" t="s">
        <v>51</v>
      </c>
      <c r="AL37" s="10" t="s">
        <v>51</v>
      </c>
      <c r="AM37" s="10" t="s">
        <v>51</v>
      </c>
      <c r="AN37" s="10" t="s">
        <v>51</v>
      </c>
      <c r="AO37" s="10" t="s">
        <v>51</v>
      </c>
      <c r="AP37" s="25"/>
      <c r="AQ37" s="22"/>
      <c r="AR37" s="22"/>
      <c r="AS37" s="22"/>
      <c r="AT37" s="22"/>
      <c r="AU37" s="22"/>
      <c r="AV37" s="22"/>
      <c r="AW37" s="22"/>
      <c r="AX37" s="22"/>
      <c r="AY37" s="22"/>
      <c r="AZ37" s="22"/>
      <c r="BA37" s="22"/>
      <c r="BB37" s="22"/>
      <c r="BC37" s="23"/>
      <c r="BD37" s="9"/>
      <c r="BE37" s="9"/>
      <c r="BF37" s="9"/>
      <c r="BG37" s="9"/>
      <c r="BH37" s="9"/>
      <c r="BI37" s="9"/>
      <c r="BJ37" s="9"/>
    </row>
    <row r="38" spans="1:62" ht="15.75" customHeight="1">
      <c r="A38" s="10" t="s">
        <v>132</v>
      </c>
      <c r="B38" s="10" t="s">
        <v>67</v>
      </c>
      <c r="C38" s="10" t="s">
        <v>68</v>
      </c>
      <c r="D38" s="17">
        <v>45441</v>
      </c>
      <c r="E38" s="10">
        <v>47.121549999999999</v>
      </c>
      <c r="F38" s="10">
        <v>-88.545580000000001</v>
      </c>
      <c r="G38" s="9" t="s">
        <v>69</v>
      </c>
      <c r="H38" s="10" t="s">
        <v>196</v>
      </c>
      <c r="I38" s="10">
        <v>7.59</v>
      </c>
      <c r="J38" s="10">
        <v>0</v>
      </c>
      <c r="K38" s="10">
        <v>1309</v>
      </c>
      <c r="L38" s="10">
        <v>1400</v>
      </c>
      <c r="M38" s="10" t="s">
        <v>197</v>
      </c>
      <c r="N38" s="10" t="s">
        <v>51</v>
      </c>
      <c r="O38" s="10" t="s">
        <v>51</v>
      </c>
      <c r="P38" s="10" t="s">
        <v>51</v>
      </c>
      <c r="Q38" s="10">
        <v>16</v>
      </c>
      <c r="R38" s="10">
        <v>8.01</v>
      </c>
      <c r="S38" s="10"/>
      <c r="T38" s="10">
        <v>2.2999999999999998</v>
      </c>
      <c r="U38" s="10">
        <v>0.60099999999999998</v>
      </c>
      <c r="V38" s="10">
        <v>0.44</v>
      </c>
      <c r="W38" s="10">
        <v>0.45</v>
      </c>
      <c r="X38" s="10">
        <v>0.28999999999999998</v>
      </c>
      <c r="Y38" s="10">
        <v>0.5</v>
      </c>
      <c r="Z38" s="10">
        <v>0.33100000000000002</v>
      </c>
      <c r="AA38" s="10">
        <v>0.16</v>
      </c>
      <c r="AB38" s="10">
        <v>0.125</v>
      </c>
      <c r="AC38" s="10">
        <v>0.11700000000000001</v>
      </c>
      <c r="AD38" s="10">
        <v>8.5000000000000006E-2</v>
      </c>
      <c r="AE38" s="10">
        <v>4.1000000000000002E-2</v>
      </c>
      <c r="AF38" s="10">
        <v>2.1000000000000001E-2</v>
      </c>
      <c r="AG38" s="10">
        <v>1.2E-2</v>
      </c>
      <c r="AH38" s="10">
        <v>1.2E-2</v>
      </c>
      <c r="AI38" s="10" t="s">
        <v>51</v>
      </c>
      <c r="AJ38" s="10" t="s">
        <v>51</v>
      </c>
      <c r="AK38" s="10" t="s">
        <v>51</v>
      </c>
      <c r="AL38" s="10" t="s">
        <v>98</v>
      </c>
      <c r="AM38" s="10">
        <v>1</v>
      </c>
      <c r="AN38" s="10" t="s">
        <v>98</v>
      </c>
      <c r="AO38" s="10">
        <v>15</v>
      </c>
      <c r="AP38" s="26" t="s">
        <v>198</v>
      </c>
      <c r="AQ38" s="22"/>
      <c r="AR38" s="22"/>
      <c r="AS38" s="22"/>
      <c r="AT38" s="22"/>
      <c r="AU38" s="22"/>
      <c r="AV38" s="22"/>
      <c r="AW38" s="22"/>
      <c r="AX38" s="22"/>
      <c r="AY38" s="22"/>
      <c r="AZ38" s="22"/>
      <c r="BA38" s="22"/>
      <c r="BB38" s="22"/>
      <c r="BC38" s="23"/>
      <c r="BD38" s="9"/>
      <c r="BE38" s="9"/>
      <c r="BF38" s="9"/>
      <c r="BG38" s="9"/>
      <c r="BH38" s="9"/>
      <c r="BI38" s="9"/>
      <c r="BJ38" s="9"/>
    </row>
    <row r="39" spans="1:62" ht="15.75" customHeight="1">
      <c r="A39" s="10" t="s">
        <v>199</v>
      </c>
      <c r="B39" s="10" t="s">
        <v>67</v>
      </c>
      <c r="C39" s="10" t="s">
        <v>68</v>
      </c>
      <c r="D39" s="17">
        <v>45441</v>
      </c>
      <c r="E39" s="10">
        <v>46.786990000000003</v>
      </c>
      <c r="F39" s="10">
        <v>-88.460599999999999</v>
      </c>
      <c r="G39" s="9" t="s">
        <v>69</v>
      </c>
      <c r="H39" s="10" t="s">
        <v>196</v>
      </c>
      <c r="I39" s="10">
        <v>19.5</v>
      </c>
      <c r="J39" s="10">
        <v>0</v>
      </c>
      <c r="K39" s="10">
        <v>950</v>
      </c>
      <c r="L39" s="10" t="s">
        <v>51</v>
      </c>
      <c r="M39" s="10" t="s">
        <v>200</v>
      </c>
      <c r="N39" s="10" t="s">
        <v>51</v>
      </c>
      <c r="O39" s="10" t="s">
        <v>51</v>
      </c>
      <c r="P39" s="10" t="s">
        <v>51</v>
      </c>
      <c r="Q39" s="10">
        <v>16.87</v>
      </c>
      <c r="R39" s="10">
        <v>6.7190000000000003</v>
      </c>
      <c r="S39" s="9"/>
      <c r="T39" s="10">
        <v>5.5330000000000004</v>
      </c>
      <c r="U39" s="10">
        <v>4.1070000000000002</v>
      </c>
      <c r="V39" s="10">
        <v>3.8769999999999998</v>
      </c>
      <c r="W39" s="10">
        <v>3.4260000000000002</v>
      </c>
      <c r="X39" s="10">
        <v>2.5350000000000001</v>
      </c>
      <c r="Y39" s="10">
        <v>2.2360000000000002</v>
      </c>
      <c r="Z39" s="10">
        <v>1.736</v>
      </c>
      <c r="AA39" s="10">
        <v>1.603</v>
      </c>
      <c r="AB39" s="10">
        <v>1.329</v>
      </c>
      <c r="AC39" s="10">
        <v>1.2669999999999999</v>
      </c>
      <c r="AD39" s="10">
        <v>1.0289999999999999</v>
      </c>
      <c r="AE39" s="10">
        <v>0.85729999999999995</v>
      </c>
      <c r="AF39" s="10">
        <v>0.72170000000000001</v>
      </c>
      <c r="AG39" s="10">
        <v>0.53720000000000001</v>
      </c>
      <c r="AH39" s="10">
        <v>0.40670000000000001</v>
      </c>
      <c r="AI39" s="10" t="s">
        <v>51</v>
      </c>
      <c r="AJ39" s="10" t="s">
        <v>51</v>
      </c>
      <c r="AK39" s="10" t="s">
        <v>51</v>
      </c>
      <c r="AL39" s="10" t="s">
        <v>201</v>
      </c>
      <c r="AM39" s="10">
        <v>1</v>
      </c>
      <c r="AN39" s="10" t="s">
        <v>201</v>
      </c>
      <c r="AO39" s="10">
        <v>15</v>
      </c>
      <c r="AP39" s="26" t="s">
        <v>202</v>
      </c>
      <c r="AQ39" s="22"/>
      <c r="AR39" s="22"/>
      <c r="AS39" s="22"/>
      <c r="AT39" s="22"/>
      <c r="AU39" s="22"/>
      <c r="AV39" s="22"/>
      <c r="AW39" s="22"/>
      <c r="AX39" s="22"/>
      <c r="AY39" s="22"/>
      <c r="AZ39" s="22"/>
      <c r="BA39" s="22"/>
      <c r="BB39" s="22"/>
      <c r="BC39" s="23"/>
      <c r="BD39" s="9"/>
      <c r="BE39" s="9"/>
      <c r="BF39" s="9"/>
      <c r="BG39" s="9"/>
      <c r="BH39" s="9"/>
      <c r="BI39" s="9"/>
      <c r="BJ39" s="9"/>
    </row>
    <row r="40" spans="1:62" ht="15.75" customHeight="1">
      <c r="A40" s="10" t="s">
        <v>203</v>
      </c>
      <c r="B40" s="10" t="s">
        <v>84</v>
      </c>
      <c r="C40" s="10" t="s">
        <v>85</v>
      </c>
      <c r="D40" s="17">
        <v>45427</v>
      </c>
      <c r="E40" s="10">
        <v>44.220610000000001</v>
      </c>
      <c r="F40" s="10">
        <v>-76.501649999999998</v>
      </c>
      <c r="G40" s="10" t="s">
        <v>86</v>
      </c>
      <c r="H40" s="10" t="s">
        <v>204</v>
      </c>
      <c r="I40" s="10">
        <v>5</v>
      </c>
      <c r="J40" s="10">
        <v>0</v>
      </c>
      <c r="K40" s="10">
        <v>945</v>
      </c>
      <c r="L40" s="10">
        <v>1015</v>
      </c>
      <c r="M40" s="10" t="s">
        <v>205</v>
      </c>
      <c r="N40" s="10" t="s">
        <v>51</v>
      </c>
      <c r="O40" s="10" t="s">
        <v>51</v>
      </c>
      <c r="P40" s="10" t="s">
        <v>51</v>
      </c>
      <c r="Q40" s="10" t="s">
        <v>51</v>
      </c>
      <c r="R40" s="10" t="s">
        <v>51</v>
      </c>
      <c r="S40" s="10" t="s">
        <v>51</v>
      </c>
      <c r="T40" s="10" t="s">
        <v>51</v>
      </c>
      <c r="U40" s="10" t="s">
        <v>51</v>
      </c>
      <c r="V40" s="10" t="s">
        <v>51</v>
      </c>
      <c r="W40" s="10" t="s">
        <v>51</v>
      </c>
      <c r="X40" s="10" t="s">
        <v>51</v>
      </c>
      <c r="Y40" s="10" t="s">
        <v>51</v>
      </c>
      <c r="Z40" s="10" t="s">
        <v>51</v>
      </c>
      <c r="AA40" s="10" t="s">
        <v>51</v>
      </c>
      <c r="AB40" s="10" t="s">
        <v>51</v>
      </c>
      <c r="AC40" s="10" t="s">
        <v>51</v>
      </c>
      <c r="AD40" s="10" t="s">
        <v>51</v>
      </c>
      <c r="AE40" s="10" t="s">
        <v>51</v>
      </c>
      <c r="AF40" s="10" t="s">
        <v>51</v>
      </c>
      <c r="AG40" s="10" t="s">
        <v>51</v>
      </c>
      <c r="AH40" s="10" t="s">
        <v>51</v>
      </c>
      <c r="AI40" s="10" t="s">
        <v>51</v>
      </c>
      <c r="AJ40" s="10" t="s">
        <v>51</v>
      </c>
      <c r="AK40" s="10" t="s">
        <v>51</v>
      </c>
      <c r="AL40" s="10" t="s">
        <v>51</v>
      </c>
      <c r="AM40" s="10" t="s">
        <v>51</v>
      </c>
      <c r="AN40" s="10" t="s">
        <v>51</v>
      </c>
      <c r="AO40" s="10" t="s">
        <v>51</v>
      </c>
      <c r="AP40" s="26" t="s">
        <v>206</v>
      </c>
      <c r="AQ40" s="22"/>
      <c r="AR40" s="22"/>
      <c r="AS40" s="22"/>
      <c r="AT40" s="22"/>
      <c r="AU40" s="22"/>
      <c r="AV40" s="22"/>
      <c r="AW40" s="22"/>
      <c r="AX40" s="22"/>
      <c r="AY40" s="22"/>
      <c r="AZ40" s="22"/>
      <c r="BA40" s="22"/>
      <c r="BB40" s="22"/>
      <c r="BC40" s="23"/>
      <c r="BD40" s="9"/>
      <c r="BE40" s="9"/>
      <c r="BF40" s="9"/>
      <c r="BG40" s="9"/>
      <c r="BH40" s="9"/>
      <c r="BI40" s="9"/>
      <c r="BJ40" s="9"/>
    </row>
    <row r="41" spans="1:62" ht="15.75" customHeight="1">
      <c r="A41" s="10" t="s">
        <v>207</v>
      </c>
      <c r="B41" s="10" t="s">
        <v>126</v>
      </c>
      <c r="C41" s="10" t="s">
        <v>57</v>
      </c>
      <c r="D41" s="17">
        <v>45426</v>
      </c>
      <c r="E41" s="10">
        <v>42.471389000000002</v>
      </c>
      <c r="F41" s="10">
        <v>-82.875829999999993</v>
      </c>
      <c r="G41" s="10" t="s">
        <v>127</v>
      </c>
      <c r="H41" s="10" t="s">
        <v>208</v>
      </c>
      <c r="I41" s="10">
        <v>3.0990000000000002</v>
      </c>
      <c r="J41" s="10">
        <v>0.5</v>
      </c>
      <c r="K41" s="10">
        <v>1135</v>
      </c>
      <c r="L41" s="10">
        <v>1150</v>
      </c>
      <c r="M41" s="10" t="s">
        <v>209</v>
      </c>
      <c r="N41" s="10" t="s">
        <v>51</v>
      </c>
      <c r="O41" s="10" t="s">
        <v>51</v>
      </c>
      <c r="P41" s="10" t="s">
        <v>51</v>
      </c>
      <c r="Q41" s="10">
        <v>625.5</v>
      </c>
      <c r="R41" s="10">
        <v>366.4</v>
      </c>
      <c r="S41" s="10">
        <v>260.5</v>
      </c>
      <c r="T41" s="10">
        <v>200</v>
      </c>
      <c r="U41" s="10">
        <v>142.6</v>
      </c>
      <c r="V41" s="10" t="s">
        <v>51</v>
      </c>
      <c r="W41" s="10" t="s">
        <v>51</v>
      </c>
      <c r="X41" s="10" t="s">
        <v>51</v>
      </c>
      <c r="Y41" s="10" t="s">
        <v>51</v>
      </c>
      <c r="Z41" s="10" t="s">
        <v>51</v>
      </c>
      <c r="AA41" s="10" t="s">
        <v>51</v>
      </c>
      <c r="AB41" s="10" t="s">
        <v>51</v>
      </c>
      <c r="AC41" s="10" t="s">
        <v>51</v>
      </c>
      <c r="AD41" s="10" t="s">
        <v>51</v>
      </c>
      <c r="AE41" s="10" t="s">
        <v>51</v>
      </c>
      <c r="AF41" s="10" t="s">
        <v>51</v>
      </c>
      <c r="AG41" s="10" t="s">
        <v>51</v>
      </c>
      <c r="AH41" s="10" t="s">
        <v>51</v>
      </c>
      <c r="AI41" s="10" t="s">
        <v>51</v>
      </c>
      <c r="AJ41" s="10" t="s">
        <v>51</v>
      </c>
      <c r="AK41" s="10" t="s">
        <v>51</v>
      </c>
      <c r="AL41" s="10" t="s">
        <v>138</v>
      </c>
      <c r="AM41" s="10">
        <v>2</v>
      </c>
      <c r="AN41" s="10" t="s">
        <v>138</v>
      </c>
      <c r="AO41" s="10">
        <v>10</v>
      </c>
      <c r="AP41" s="26" t="s">
        <v>210</v>
      </c>
      <c r="AQ41" s="22"/>
      <c r="AR41" s="22"/>
      <c r="AS41" s="22"/>
      <c r="AT41" s="22"/>
      <c r="AU41" s="22"/>
      <c r="AV41" s="22"/>
      <c r="AW41" s="22"/>
      <c r="AX41" s="22"/>
      <c r="AY41" s="22"/>
      <c r="AZ41" s="22"/>
      <c r="BA41" s="22"/>
      <c r="BB41" s="22"/>
      <c r="BC41" s="23"/>
      <c r="BD41" s="9"/>
      <c r="BE41" s="9"/>
      <c r="BF41" s="9"/>
      <c r="BG41" s="9"/>
      <c r="BH41" s="9"/>
      <c r="BI41" s="9"/>
      <c r="BJ41" s="9"/>
    </row>
    <row r="42" spans="1:62" ht="15.75" customHeight="1">
      <c r="A42" s="10" t="s">
        <v>211</v>
      </c>
      <c r="B42" s="10" t="s">
        <v>126</v>
      </c>
      <c r="C42" s="10" t="s">
        <v>57</v>
      </c>
      <c r="D42" s="17">
        <v>45426</v>
      </c>
      <c r="E42" s="10">
        <v>42.664721999999998</v>
      </c>
      <c r="F42" s="10">
        <v>-82.755278000000004</v>
      </c>
      <c r="G42" s="10" t="s">
        <v>127</v>
      </c>
      <c r="H42" s="10" t="s">
        <v>212</v>
      </c>
      <c r="I42" s="10">
        <v>2.5</v>
      </c>
      <c r="J42" s="10">
        <v>0.5</v>
      </c>
      <c r="K42" s="10">
        <v>902</v>
      </c>
      <c r="L42" s="10">
        <v>945</v>
      </c>
      <c r="M42" s="10" t="s">
        <v>213</v>
      </c>
      <c r="N42" s="10" t="s">
        <v>51</v>
      </c>
      <c r="O42" s="10" t="s">
        <v>51</v>
      </c>
      <c r="P42" s="10" t="s">
        <v>51</v>
      </c>
      <c r="Q42" s="10">
        <v>1064</v>
      </c>
      <c r="R42" s="10">
        <v>682.7</v>
      </c>
      <c r="S42" s="10">
        <v>303.2</v>
      </c>
      <c r="T42" s="10">
        <v>110.1</v>
      </c>
      <c r="U42" s="10">
        <v>47.53</v>
      </c>
      <c r="V42" s="10">
        <v>24.1</v>
      </c>
      <c r="W42" s="10" t="s">
        <v>51</v>
      </c>
      <c r="X42" s="10" t="s">
        <v>51</v>
      </c>
      <c r="Y42" s="10" t="s">
        <v>51</v>
      </c>
      <c r="Z42" s="10" t="s">
        <v>51</v>
      </c>
      <c r="AA42" s="10" t="s">
        <v>51</v>
      </c>
      <c r="AB42" s="10" t="s">
        <v>51</v>
      </c>
      <c r="AC42" s="10" t="s">
        <v>51</v>
      </c>
      <c r="AD42" s="10" t="s">
        <v>51</v>
      </c>
      <c r="AE42" s="10" t="s">
        <v>51</v>
      </c>
      <c r="AF42" s="10" t="s">
        <v>51</v>
      </c>
      <c r="AG42" s="10" t="s">
        <v>51</v>
      </c>
      <c r="AH42" s="10" t="s">
        <v>51</v>
      </c>
      <c r="AI42" s="10" t="s">
        <v>51</v>
      </c>
      <c r="AJ42" s="10" t="s">
        <v>51</v>
      </c>
      <c r="AK42" s="10" t="s">
        <v>51</v>
      </c>
      <c r="AL42" s="10" t="s">
        <v>138</v>
      </c>
      <c r="AM42" s="10">
        <v>4</v>
      </c>
      <c r="AN42" s="10" t="s">
        <v>138</v>
      </c>
      <c r="AO42" s="10">
        <v>20</v>
      </c>
      <c r="AP42" s="26" t="s">
        <v>214</v>
      </c>
      <c r="AQ42" s="22"/>
      <c r="AR42" s="22"/>
      <c r="AS42" s="22"/>
      <c r="AT42" s="22"/>
      <c r="AU42" s="22"/>
      <c r="AV42" s="22"/>
      <c r="AW42" s="22"/>
      <c r="AX42" s="22"/>
      <c r="AY42" s="22"/>
      <c r="AZ42" s="22"/>
      <c r="BA42" s="22"/>
      <c r="BB42" s="22"/>
      <c r="BC42" s="23"/>
      <c r="BD42" s="9"/>
      <c r="BE42" s="9"/>
      <c r="BF42" s="9"/>
      <c r="BG42" s="9"/>
      <c r="BH42" s="9"/>
      <c r="BI42" s="9"/>
      <c r="BJ42" s="9"/>
    </row>
    <row r="43" spans="1:62" ht="15.75" customHeight="1">
      <c r="A43" s="10" t="s">
        <v>176</v>
      </c>
      <c r="B43" s="10" t="s">
        <v>47</v>
      </c>
      <c r="C43" s="10" t="s">
        <v>48</v>
      </c>
      <c r="D43" s="17">
        <v>45511</v>
      </c>
      <c r="E43" s="9"/>
      <c r="F43" s="9"/>
      <c r="G43" s="10" t="s">
        <v>49</v>
      </c>
      <c r="H43" s="10" t="s">
        <v>215</v>
      </c>
      <c r="I43" s="10">
        <v>2</v>
      </c>
      <c r="J43" s="10">
        <v>0</v>
      </c>
      <c r="K43" s="10">
        <v>735</v>
      </c>
      <c r="L43" s="10">
        <v>755</v>
      </c>
      <c r="M43" s="10" t="s">
        <v>216</v>
      </c>
      <c r="N43" s="10" t="s">
        <v>51</v>
      </c>
      <c r="O43" s="10" t="s">
        <v>51</v>
      </c>
      <c r="P43" s="10" t="s">
        <v>51</v>
      </c>
      <c r="Q43" s="10" t="s">
        <v>51</v>
      </c>
      <c r="R43" s="10" t="s">
        <v>51</v>
      </c>
      <c r="S43" s="10" t="s">
        <v>51</v>
      </c>
      <c r="T43" s="10" t="s">
        <v>51</v>
      </c>
      <c r="U43" s="10" t="s">
        <v>51</v>
      </c>
      <c r="V43" s="10" t="s">
        <v>51</v>
      </c>
      <c r="W43" s="10" t="s">
        <v>51</v>
      </c>
      <c r="X43" s="10" t="s">
        <v>51</v>
      </c>
      <c r="Y43" s="10" t="s">
        <v>51</v>
      </c>
      <c r="Z43" s="10" t="s">
        <v>51</v>
      </c>
      <c r="AA43" s="10" t="s">
        <v>51</v>
      </c>
      <c r="AB43" s="10" t="s">
        <v>51</v>
      </c>
      <c r="AC43" s="10" t="s">
        <v>51</v>
      </c>
      <c r="AD43" s="10" t="s">
        <v>51</v>
      </c>
      <c r="AE43" s="10" t="s">
        <v>51</v>
      </c>
      <c r="AF43" s="10" t="s">
        <v>51</v>
      </c>
      <c r="AG43" s="10" t="s">
        <v>51</v>
      </c>
      <c r="AH43" s="10" t="s">
        <v>51</v>
      </c>
      <c r="AI43" s="10" t="s">
        <v>51</v>
      </c>
      <c r="AJ43" s="10" t="s">
        <v>51</v>
      </c>
      <c r="AK43" s="10" t="s">
        <v>51</v>
      </c>
      <c r="AL43" s="10" t="s">
        <v>51</v>
      </c>
      <c r="AM43" s="10" t="s">
        <v>51</v>
      </c>
      <c r="AN43" s="10" t="s">
        <v>51</v>
      </c>
      <c r="AO43" s="10" t="s">
        <v>51</v>
      </c>
      <c r="AP43" s="26" t="s">
        <v>217</v>
      </c>
      <c r="AQ43" s="22"/>
      <c r="AR43" s="22"/>
      <c r="AS43" s="22"/>
      <c r="AT43" s="22"/>
      <c r="AU43" s="22"/>
      <c r="AV43" s="22"/>
      <c r="AW43" s="22"/>
      <c r="AX43" s="22"/>
      <c r="AY43" s="22"/>
      <c r="AZ43" s="22"/>
      <c r="BA43" s="22"/>
      <c r="BB43" s="22"/>
      <c r="BC43" s="23"/>
      <c r="BD43" s="9"/>
      <c r="BE43" s="9"/>
      <c r="BF43" s="9"/>
      <c r="BG43" s="9"/>
      <c r="BH43" s="9"/>
      <c r="BI43" s="9"/>
      <c r="BJ43" s="9"/>
    </row>
    <row r="44" spans="1:62" ht="15.75" customHeight="1">
      <c r="A44" s="10" t="s">
        <v>46</v>
      </c>
      <c r="B44" s="10" t="s">
        <v>47</v>
      </c>
      <c r="C44" s="10" t="s">
        <v>48</v>
      </c>
      <c r="D44" s="18">
        <v>45511</v>
      </c>
      <c r="E44" s="9"/>
      <c r="F44" s="9"/>
      <c r="G44" s="10" t="s">
        <v>49</v>
      </c>
      <c r="H44" s="10" t="s">
        <v>218</v>
      </c>
      <c r="I44" s="10">
        <v>8.9</v>
      </c>
      <c r="J44" s="10">
        <v>0</v>
      </c>
      <c r="K44" s="10">
        <v>1153</v>
      </c>
      <c r="L44" s="10">
        <v>1319</v>
      </c>
      <c r="M44" s="10" t="s">
        <v>219</v>
      </c>
      <c r="N44" s="10" t="s">
        <v>51</v>
      </c>
      <c r="O44" s="10" t="s">
        <v>51</v>
      </c>
      <c r="P44" s="10" t="s">
        <v>51</v>
      </c>
      <c r="Q44" s="10" t="s">
        <v>51</v>
      </c>
      <c r="R44" s="10" t="s">
        <v>51</v>
      </c>
      <c r="S44" s="10" t="s">
        <v>51</v>
      </c>
      <c r="T44" s="10" t="s">
        <v>51</v>
      </c>
      <c r="U44" s="10" t="s">
        <v>51</v>
      </c>
      <c r="V44" s="10" t="s">
        <v>51</v>
      </c>
      <c r="W44" s="10" t="s">
        <v>51</v>
      </c>
      <c r="X44" s="10" t="s">
        <v>51</v>
      </c>
      <c r="Y44" s="10" t="s">
        <v>51</v>
      </c>
      <c r="Z44" s="10" t="s">
        <v>51</v>
      </c>
      <c r="AA44" s="10" t="s">
        <v>51</v>
      </c>
      <c r="AB44" s="10" t="s">
        <v>51</v>
      </c>
      <c r="AC44" s="10" t="s">
        <v>51</v>
      </c>
      <c r="AD44" s="10" t="s">
        <v>51</v>
      </c>
      <c r="AE44" s="10" t="s">
        <v>51</v>
      </c>
      <c r="AF44" s="10" t="s">
        <v>51</v>
      </c>
      <c r="AG44" s="10" t="s">
        <v>51</v>
      </c>
      <c r="AH44" s="10" t="s">
        <v>51</v>
      </c>
      <c r="AI44" s="10" t="s">
        <v>51</v>
      </c>
      <c r="AJ44" s="10" t="s">
        <v>51</v>
      </c>
      <c r="AK44" s="10" t="s">
        <v>51</v>
      </c>
      <c r="AL44" s="10" t="s">
        <v>220</v>
      </c>
      <c r="AM44" s="10">
        <v>1</v>
      </c>
      <c r="AN44" s="10" t="s">
        <v>220</v>
      </c>
      <c r="AO44" s="10">
        <v>5</v>
      </c>
      <c r="AP44" s="26" t="s">
        <v>221</v>
      </c>
      <c r="AQ44" s="22"/>
      <c r="AR44" s="22"/>
      <c r="AS44" s="22"/>
      <c r="AT44" s="22"/>
      <c r="AU44" s="22"/>
      <c r="AV44" s="22"/>
      <c r="AW44" s="22"/>
      <c r="AX44" s="22"/>
      <c r="AY44" s="22"/>
      <c r="AZ44" s="22"/>
      <c r="BA44" s="22"/>
      <c r="BB44" s="22"/>
      <c r="BC44" s="23"/>
      <c r="BD44" s="9"/>
      <c r="BE44" s="9"/>
      <c r="BF44" s="9"/>
      <c r="BG44" s="9"/>
      <c r="BH44" s="9"/>
      <c r="BI44" s="9"/>
      <c r="BJ44" s="9"/>
    </row>
    <row r="45" spans="1:62" ht="15.75" customHeight="1">
      <c r="A45" s="10" t="s">
        <v>222</v>
      </c>
      <c r="B45" s="10" t="s">
        <v>126</v>
      </c>
      <c r="C45" s="10" t="s">
        <v>57</v>
      </c>
      <c r="D45" s="18">
        <v>45509</v>
      </c>
      <c r="E45" s="10">
        <v>42.471944399999998</v>
      </c>
      <c r="F45" s="10">
        <v>-82.875</v>
      </c>
      <c r="G45" s="10" t="s">
        <v>127</v>
      </c>
      <c r="H45" s="10" t="s">
        <v>223</v>
      </c>
      <c r="I45" s="10">
        <v>3.1</v>
      </c>
      <c r="J45" s="10">
        <v>3.1</v>
      </c>
      <c r="K45" s="10">
        <v>830</v>
      </c>
      <c r="L45" s="10">
        <v>9</v>
      </c>
      <c r="M45" s="10" t="s">
        <v>224</v>
      </c>
      <c r="N45" s="10" t="s">
        <v>51</v>
      </c>
      <c r="O45" s="10" t="s">
        <v>51</v>
      </c>
      <c r="P45" s="10" t="s">
        <v>51</v>
      </c>
      <c r="Q45" s="10">
        <v>192.6</v>
      </c>
      <c r="R45" s="10">
        <v>131.1</v>
      </c>
      <c r="S45" s="10">
        <v>72.03</v>
      </c>
      <c r="T45" s="10">
        <v>35.61</v>
      </c>
      <c r="U45" s="10">
        <v>22.97</v>
      </c>
      <c r="V45" s="10">
        <v>15.27</v>
      </c>
      <c r="W45" s="10" t="s">
        <v>51</v>
      </c>
      <c r="X45" s="10" t="s">
        <v>51</v>
      </c>
      <c r="Y45" s="10" t="s">
        <v>51</v>
      </c>
      <c r="Z45" s="10" t="s">
        <v>51</v>
      </c>
      <c r="AA45" s="10" t="s">
        <v>51</v>
      </c>
      <c r="AB45" s="10" t="s">
        <v>51</v>
      </c>
      <c r="AC45" s="10" t="s">
        <v>51</v>
      </c>
      <c r="AD45" s="10" t="s">
        <v>51</v>
      </c>
      <c r="AE45" s="10" t="s">
        <v>51</v>
      </c>
      <c r="AF45" s="10" t="s">
        <v>51</v>
      </c>
      <c r="AG45" s="10" t="s">
        <v>51</v>
      </c>
      <c r="AH45" s="10" t="s">
        <v>51</v>
      </c>
      <c r="AI45" s="10" t="s">
        <v>51</v>
      </c>
      <c r="AJ45" s="10" t="s">
        <v>51</v>
      </c>
      <c r="AK45" s="10" t="s">
        <v>51</v>
      </c>
      <c r="AL45" s="10" t="s">
        <v>51</v>
      </c>
      <c r="AM45" s="10" t="s">
        <v>51</v>
      </c>
      <c r="AN45" s="10" t="s">
        <v>138</v>
      </c>
      <c r="AO45" s="10">
        <v>9</v>
      </c>
      <c r="AP45" s="26" t="s">
        <v>225</v>
      </c>
      <c r="AQ45" s="22"/>
      <c r="AR45" s="22"/>
      <c r="AS45" s="22"/>
      <c r="AT45" s="22"/>
      <c r="AU45" s="22"/>
      <c r="AV45" s="22"/>
      <c r="AW45" s="22"/>
      <c r="AX45" s="22"/>
      <c r="AY45" s="22"/>
      <c r="AZ45" s="22"/>
      <c r="BA45" s="22"/>
      <c r="BB45" s="22"/>
      <c r="BC45" s="23"/>
      <c r="BD45" s="9"/>
      <c r="BE45" s="9"/>
      <c r="BF45" s="9"/>
      <c r="BG45" s="9"/>
      <c r="BH45" s="9"/>
      <c r="BI45" s="9"/>
      <c r="BJ45" s="9"/>
    </row>
    <row r="46" spans="1:62" ht="15.75" customHeight="1">
      <c r="A46" s="10" t="s">
        <v>211</v>
      </c>
      <c r="B46" s="10" t="s">
        <v>126</v>
      </c>
      <c r="C46" s="10" t="s">
        <v>57</v>
      </c>
      <c r="D46" s="18">
        <v>45509</v>
      </c>
      <c r="E46" s="10">
        <v>46.664230000000003</v>
      </c>
      <c r="F46" s="10">
        <v>-82.754599999999996</v>
      </c>
      <c r="G46" s="10" t="s">
        <v>127</v>
      </c>
      <c r="H46" s="10" t="s">
        <v>226</v>
      </c>
      <c r="I46" s="10">
        <v>2</v>
      </c>
      <c r="J46" s="10">
        <v>2</v>
      </c>
      <c r="K46" s="10">
        <v>1025</v>
      </c>
      <c r="L46" s="10">
        <v>1100</v>
      </c>
      <c r="M46" s="10" t="s">
        <v>227</v>
      </c>
      <c r="N46" s="10" t="s">
        <v>51</v>
      </c>
      <c r="O46" s="10" t="s">
        <v>51</v>
      </c>
      <c r="P46" s="10" t="s">
        <v>51</v>
      </c>
      <c r="Q46" s="10">
        <v>543.29999999999995</v>
      </c>
      <c r="R46" s="10">
        <v>530.1</v>
      </c>
      <c r="S46" s="10">
        <v>425</v>
      </c>
      <c r="T46" s="10">
        <v>350.5</v>
      </c>
      <c r="U46" s="10">
        <v>228.3</v>
      </c>
      <c r="V46" s="10" t="s">
        <v>51</v>
      </c>
      <c r="W46" s="10" t="s">
        <v>51</v>
      </c>
      <c r="X46" s="10" t="s">
        <v>51</v>
      </c>
      <c r="Y46" s="10" t="s">
        <v>51</v>
      </c>
      <c r="Z46" s="10" t="s">
        <v>51</v>
      </c>
      <c r="AA46" s="10" t="s">
        <v>51</v>
      </c>
      <c r="AB46" s="10" t="s">
        <v>51</v>
      </c>
      <c r="AC46" s="10" t="s">
        <v>51</v>
      </c>
      <c r="AD46" s="10" t="s">
        <v>51</v>
      </c>
      <c r="AE46" s="10" t="s">
        <v>51</v>
      </c>
      <c r="AF46" s="10" t="s">
        <v>51</v>
      </c>
      <c r="AG46" s="10" t="s">
        <v>51</v>
      </c>
      <c r="AH46" s="10" t="s">
        <v>51</v>
      </c>
      <c r="AI46" s="10" t="s">
        <v>51</v>
      </c>
      <c r="AJ46" s="10" t="s">
        <v>51</v>
      </c>
      <c r="AK46" s="10" t="s">
        <v>51</v>
      </c>
      <c r="AL46" s="19">
        <v>45299</v>
      </c>
      <c r="AM46" s="10">
        <v>3</v>
      </c>
      <c r="AN46" s="19">
        <v>45296</v>
      </c>
      <c r="AO46" s="10">
        <v>15</v>
      </c>
      <c r="AP46" s="26" t="s">
        <v>228</v>
      </c>
      <c r="AQ46" s="22"/>
      <c r="AR46" s="22"/>
      <c r="AS46" s="22"/>
      <c r="AT46" s="22"/>
      <c r="AU46" s="22"/>
      <c r="AV46" s="22"/>
      <c r="AW46" s="22"/>
      <c r="AX46" s="22"/>
      <c r="AY46" s="22"/>
      <c r="AZ46" s="22"/>
      <c r="BA46" s="22"/>
      <c r="BB46" s="22"/>
      <c r="BC46" s="23"/>
      <c r="BD46" s="9"/>
      <c r="BE46" s="9"/>
      <c r="BF46" s="9"/>
      <c r="BG46" s="9"/>
      <c r="BH46" s="9"/>
      <c r="BI46" s="9"/>
      <c r="BJ46" s="9"/>
    </row>
    <row r="47" spans="1:62" ht="15.75" customHeight="1">
      <c r="A47" s="10" t="s">
        <v>186</v>
      </c>
      <c r="B47" s="10" t="s">
        <v>79</v>
      </c>
      <c r="C47" s="10" t="s">
        <v>48</v>
      </c>
      <c r="D47" s="20">
        <v>45496</v>
      </c>
      <c r="E47" s="10">
        <v>44.97475</v>
      </c>
      <c r="F47" s="10">
        <v>-85.646320000000003</v>
      </c>
      <c r="G47" s="10" t="s">
        <v>80</v>
      </c>
      <c r="H47" s="10" t="s">
        <v>229</v>
      </c>
      <c r="I47" s="10">
        <v>4.75</v>
      </c>
      <c r="J47" s="10">
        <v>0</v>
      </c>
      <c r="K47" s="10">
        <v>1140</v>
      </c>
      <c r="L47" s="10">
        <v>1311</v>
      </c>
      <c r="M47" s="10" t="s">
        <v>230</v>
      </c>
      <c r="N47" s="10" t="s">
        <v>51</v>
      </c>
      <c r="O47" s="10" t="s">
        <v>51</v>
      </c>
      <c r="P47" s="10" t="s">
        <v>51</v>
      </c>
      <c r="Q47" s="10">
        <v>439.9</v>
      </c>
      <c r="R47" s="10">
        <v>278.39999999999998</v>
      </c>
      <c r="S47" s="10">
        <v>229.1</v>
      </c>
      <c r="T47" s="10">
        <v>159.44999999999999</v>
      </c>
      <c r="U47" s="10">
        <v>119.87</v>
      </c>
      <c r="V47" s="10">
        <v>147.27000000000001</v>
      </c>
      <c r="W47" s="10" t="s">
        <v>51</v>
      </c>
      <c r="X47" s="10" t="s">
        <v>51</v>
      </c>
      <c r="Y47" s="10" t="s">
        <v>51</v>
      </c>
      <c r="Z47" s="10" t="s">
        <v>51</v>
      </c>
      <c r="AA47" s="10" t="s">
        <v>51</v>
      </c>
      <c r="AB47" s="10" t="s">
        <v>51</v>
      </c>
      <c r="AC47" s="10" t="s">
        <v>51</v>
      </c>
      <c r="AD47" s="10" t="s">
        <v>51</v>
      </c>
      <c r="AE47" s="10" t="s">
        <v>51</v>
      </c>
      <c r="AF47" s="10" t="s">
        <v>51</v>
      </c>
      <c r="AG47" s="10" t="s">
        <v>51</v>
      </c>
      <c r="AH47" s="10" t="s">
        <v>51</v>
      </c>
      <c r="AI47" s="10" t="s">
        <v>51</v>
      </c>
      <c r="AJ47" s="10" t="s">
        <v>51</v>
      </c>
      <c r="AK47" s="10" t="s">
        <v>51</v>
      </c>
      <c r="AL47" s="10" t="s">
        <v>77</v>
      </c>
      <c r="AM47" s="10">
        <v>1</v>
      </c>
      <c r="AN47" s="10" t="s">
        <v>77</v>
      </c>
      <c r="AO47" s="10">
        <v>30</v>
      </c>
      <c r="AP47" s="26" t="s">
        <v>231</v>
      </c>
      <c r="AQ47" s="22"/>
      <c r="AR47" s="22"/>
      <c r="AS47" s="22"/>
      <c r="AT47" s="22"/>
      <c r="AU47" s="22"/>
      <c r="AV47" s="22"/>
      <c r="AW47" s="22"/>
      <c r="AX47" s="22"/>
      <c r="AY47" s="22"/>
      <c r="AZ47" s="22"/>
      <c r="BA47" s="22"/>
      <c r="BB47" s="22"/>
      <c r="BC47" s="23"/>
      <c r="BD47" s="9"/>
      <c r="BE47" s="9"/>
      <c r="BF47" s="9"/>
      <c r="BG47" s="9"/>
      <c r="BH47" s="9"/>
      <c r="BI47" s="9"/>
      <c r="BJ47" s="9"/>
    </row>
    <row r="48" spans="1:62" ht="15.75" customHeight="1">
      <c r="A48" s="10" t="s">
        <v>82</v>
      </c>
      <c r="B48" s="10" t="s">
        <v>79</v>
      </c>
      <c r="C48" s="10" t="s">
        <v>48</v>
      </c>
      <c r="D48" s="18">
        <v>45496</v>
      </c>
      <c r="E48" s="10">
        <v>44.766190000000002</v>
      </c>
      <c r="F48" s="10">
        <v>-85.605760000000004</v>
      </c>
      <c r="G48" s="10" t="s">
        <v>80</v>
      </c>
      <c r="H48" s="10" t="s">
        <v>229</v>
      </c>
      <c r="I48" s="10">
        <v>3.25</v>
      </c>
      <c r="J48" s="10">
        <v>0</v>
      </c>
      <c r="K48" s="10">
        <v>1416</v>
      </c>
      <c r="L48" s="10">
        <v>1513</v>
      </c>
      <c r="M48" s="10" t="s">
        <v>232</v>
      </c>
      <c r="N48" s="10" t="s">
        <v>51</v>
      </c>
      <c r="O48" s="10" t="s">
        <v>233</v>
      </c>
      <c r="P48" s="10" t="s">
        <v>51</v>
      </c>
      <c r="Q48" s="10">
        <v>380.1</v>
      </c>
      <c r="R48" s="10">
        <v>235.1</v>
      </c>
      <c r="S48" s="10">
        <v>207.8</v>
      </c>
      <c r="T48" s="10">
        <v>190.64</v>
      </c>
      <c r="U48" s="10">
        <v>132.66</v>
      </c>
      <c r="V48" s="10" t="s">
        <v>51</v>
      </c>
      <c r="W48" s="10" t="s">
        <v>51</v>
      </c>
      <c r="X48" s="10" t="s">
        <v>51</v>
      </c>
      <c r="Y48" s="10" t="s">
        <v>51</v>
      </c>
      <c r="Z48" s="10" t="s">
        <v>51</v>
      </c>
      <c r="AA48" s="10" t="s">
        <v>51</v>
      </c>
      <c r="AB48" s="10" t="s">
        <v>51</v>
      </c>
      <c r="AC48" s="10" t="s">
        <v>51</v>
      </c>
      <c r="AD48" s="10" t="s">
        <v>51</v>
      </c>
      <c r="AE48" s="10" t="s">
        <v>51</v>
      </c>
      <c r="AF48" s="10" t="s">
        <v>51</v>
      </c>
      <c r="AG48" s="10" t="s">
        <v>51</v>
      </c>
      <c r="AH48" s="10" t="s">
        <v>51</v>
      </c>
      <c r="AI48" s="10" t="s">
        <v>51</v>
      </c>
      <c r="AJ48" s="10" t="s">
        <v>51</v>
      </c>
      <c r="AK48" s="10" t="s">
        <v>51</v>
      </c>
      <c r="AL48" s="10" t="s">
        <v>51</v>
      </c>
      <c r="AM48" s="10" t="s">
        <v>51</v>
      </c>
      <c r="AN48" s="10" t="s">
        <v>193</v>
      </c>
      <c r="AO48" s="10">
        <v>30</v>
      </c>
      <c r="AP48" s="26" t="s">
        <v>234</v>
      </c>
      <c r="AQ48" s="22"/>
      <c r="AR48" s="22"/>
      <c r="AS48" s="22"/>
      <c r="AT48" s="22"/>
      <c r="AU48" s="22"/>
      <c r="AV48" s="22"/>
      <c r="AW48" s="22"/>
      <c r="AX48" s="22"/>
      <c r="AY48" s="22"/>
      <c r="AZ48" s="22"/>
      <c r="BA48" s="22"/>
      <c r="BB48" s="22"/>
      <c r="BC48" s="23"/>
      <c r="BD48" s="9"/>
      <c r="BE48" s="9"/>
      <c r="BF48" s="9"/>
      <c r="BG48" s="9"/>
      <c r="BH48" s="9"/>
      <c r="BI48" s="9"/>
      <c r="BJ48" s="9"/>
    </row>
    <row r="49" spans="1:62" ht="15.75" customHeight="1">
      <c r="A49" s="10" t="s">
        <v>132</v>
      </c>
      <c r="B49" s="10" t="s">
        <v>67</v>
      </c>
      <c r="C49" s="10" t="s">
        <v>68</v>
      </c>
      <c r="D49" s="18">
        <v>45511</v>
      </c>
      <c r="E49" s="10">
        <v>47.121189999999999</v>
      </c>
      <c r="F49" s="10">
        <v>-88.545079999999999</v>
      </c>
      <c r="G49" s="10" t="s">
        <v>69</v>
      </c>
      <c r="H49" s="10" t="s">
        <v>196</v>
      </c>
      <c r="I49" s="10">
        <v>8.3000000000000007</v>
      </c>
      <c r="J49" s="10">
        <v>0</v>
      </c>
      <c r="K49" s="10">
        <v>1310</v>
      </c>
      <c r="L49" s="10">
        <v>1430</v>
      </c>
      <c r="M49" s="10" t="s">
        <v>235</v>
      </c>
      <c r="N49" s="10" t="s">
        <v>51</v>
      </c>
      <c r="O49" s="10" t="s">
        <v>51</v>
      </c>
      <c r="P49" s="10" t="s">
        <v>51</v>
      </c>
      <c r="Q49" s="10">
        <v>16.5</v>
      </c>
      <c r="R49" s="10">
        <v>7.5</v>
      </c>
      <c r="S49" s="10" t="s">
        <v>51</v>
      </c>
      <c r="T49" s="10">
        <v>4.4000000000000004</v>
      </c>
      <c r="U49" s="10">
        <v>3.1</v>
      </c>
      <c r="V49" s="10">
        <v>1.6</v>
      </c>
      <c r="W49" s="10">
        <v>1.4</v>
      </c>
      <c r="X49" s="10">
        <v>1</v>
      </c>
      <c r="Y49" s="10">
        <v>0.7</v>
      </c>
      <c r="Z49" s="10">
        <v>0.5</v>
      </c>
      <c r="AA49" s="10">
        <v>0.37</v>
      </c>
      <c r="AB49" s="10">
        <v>0.26</v>
      </c>
      <c r="AC49" s="10">
        <v>0.19</v>
      </c>
      <c r="AD49" s="10">
        <v>0.14000000000000001</v>
      </c>
      <c r="AE49" s="10">
        <v>0.08</v>
      </c>
      <c r="AF49" s="10" t="s">
        <v>51</v>
      </c>
      <c r="AG49" s="10" t="s">
        <v>51</v>
      </c>
      <c r="AH49" s="10" t="s">
        <v>51</v>
      </c>
      <c r="AI49" s="10" t="s">
        <v>51</v>
      </c>
      <c r="AJ49" s="10" t="s">
        <v>51</v>
      </c>
      <c r="AK49" s="10" t="s">
        <v>51</v>
      </c>
      <c r="AL49" s="10" t="s">
        <v>98</v>
      </c>
      <c r="AM49" s="10">
        <v>1</v>
      </c>
      <c r="AN49" s="10" t="s">
        <v>98</v>
      </c>
      <c r="AO49" s="10">
        <v>15</v>
      </c>
      <c r="AP49" s="25"/>
      <c r="AQ49" s="22"/>
      <c r="AR49" s="22"/>
      <c r="AS49" s="22"/>
      <c r="AT49" s="22"/>
      <c r="AU49" s="22"/>
      <c r="AV49" s="22"/>
      <c r="AW49" s="22"/>
      <c r="AX49" s="22"/>
      <c r="AY49" s="22"/>
      <c r="AZ49" s="22"/>
      <c r="BA49" s="22"/>
      <c r="BB49" s="22"/>
      <c r="BC49" s="23"/>
      <c r="BD49" s="9"/>
      <c r="BE49" s="9"/>
      <c r="BF49" s="9"/>
      <c r="BG49" s="9"/>
      <c r="BH49" s="9"/>
      <c r="BI49" s="9"/>
      <c r="BJ49" s="9"/>
    </row>
    <row r="50" spans="1:62" ht="19.5" customHeight="1">
      <c r="A50" s="10" t="s">
        <v>199</v>
      </c>
      <c r="B50" s="10" t="s">
        <v>67</v>
      </c>
      <c r="C50" s="10" t="s">
        <v>68</v>
      </c>
      <c r="D50" s="18">
        <v>45511</v>
      </c>
      <c r="E50" s="10">
        <v>46.78716</v>
      </c>
      <c r="F50" s="10">
        <v>-88.460800000000006</v>
      </c>
      <c r="G50" s="10" t="s">
        <v>69</v>
      </c>
      <c r="H50" s="10" t="s">
        <v>196</v>
      </c>
      <c r="I50" s="10">
        <v>19.2</v>
      </c>
      <c r="J50" s="10">
        <v>0</v>
      </c>
      <c r="K50" s="10">
        <v>1020</v>
      </c>
      <c r="L50" s="10">
        <v>1200</v>
      </c>
      <c r="M50" s="10" t="s">
        <v>236</v>
      </c>
      <c r="N50" s="10" t="s">
        <v>51</v>
      </c>
      <c r="O50" s="10" t="s">
        <v>51</v>
      </c>
      <c r="P50" s="10" t="s">
        <v>51</v>
      </c>
      <c r="Q50" s="10">
        <v>15.2</v>
      </c>
      <c r="R50" s="10">
        <v>5.9</v>
      </c>
      <c r="S50" s="10" t="s">
        <v>51</v>
      </c>
      <c r="T50" s="10">
        <v>4.5</v>
      </c>
      <c r="U50" s="10">
        <v>3.8</v>
      </c>
      <c r="V50" s="10">
        <v>3.2</v>
      </c>
      <c r="W50" s="10">
        <v>2.8</v>
      </c>
      <c r="X50" s="10">
        <v>2.5</v>
      </c>
      <c r="Y50" s="10">
        <v>2.2000000000000002</v>
      </c>
      <c r="Z50" s="10">
        <v>2.1</v>
      </c>
      <c r="AA50" s="10">
        <v>2.1</v>
      </c>
      <c r="AB50" s="10">
        <v>1.9</v>
      </c>
      <c r="AC50" s="10">
        <v>1.6</v>
      </c>
      <c r="AD50" s="10">
        <v>1.5</v>
      </c>
      <c r="AE50" s="10">
        <v>1.3</v>
      </c>
      <c r="AF50" s="10">
        <v>1.1000000000000001</v>
      </c>
      <c r="AG50" s="10">
        <v>0.9</v>
      </c>
      <c r="AH50" s="10">
        <v>0.6</v>
      </c>
      <c r="AI50" s="10" t="s">
        <v>51</v>
      </c>
      <c r="AJ50" s="10" t="s">
        <v>51</v>
      </c>
      <c r="AK50" s="10" t="s">
        <v>51</v>
      </c>
      <c r="AL50" s="10" t="s">
        <v>237</v>
      </c>
      <c r="AM50" s="10">
        <v>1</v>
      </c>
      <c r="AN50" s="10" t="s">
        <v>237</v>
      </c>
      <c r="AO50" s="10">
        <v>10</v>
      </c>
      <c r="AP50" s="25"/>
      <c r="AQ50" s="22"/>
      <c r="AR50" s="22"/>
      <c r="AS50" s="22"/>
      <c r="AT50" s="22"/>
      <c r="AU50" s="22"/>
      <c r="AV50" s="22"/>
      <c r="AW50" s="22"/>
      <c r="AX50" s="22"/>
      <c r="AY50" s="22"/>
      <c r="AZ50" s="22"/>
      <c r="BA50" s="22"/>
      <c r="BB50" s="22"/>
      <c r="BC50" s="23"/>
      <c r="BD50" s="9"/>
      <c r="BE50" s="9"/>
      <c r="BF50" s="9"/>
      <c r="BG50" s="9"/>
      <c r="BH50" s="9"/>
      <c r="BI50" s="9"/>
      <c r="BJ50" s="9"/>
    </row>
    <row r="51" spans="1:62" ht="15.75" customHeight="1">
      <c r="A51" s="10" t="s">
        <v>195</v>
      </c>
      <c r="B51" s="10" t="s">
        <v>145</v>
      </c>
      <c r="C51" s="10" t="s">
        <v>68</v>
      </c>
      <c r="D51" s="18">
        <v>45517</v>
      </c>
      <c r="E51" s="10">
        <v>46.454450000000001</v>
      </c>
      <c r="F51" s="10">
        <v>-84.830200000000005</v>
      </c>
      <c r="G51" s="10" t="s">
        <v>146</v>
      </c>
      <c r="H51" s="10" t="s">
        <v>238</v>
      </c>
      <c r="I51" s="10">
        <v>10</v>
      </c>
      <c r="J51" s="10">
        <v>0.1</v>
      </c>
      <c r="K51" s="10">
        <v>720</v>
      </c>
      <c r="L51" s="10">
        <v>805</v>
      </c>
      <c r="M51" s="10" t="s">
        <v>239</v>
      </c>
      <c r="N51" s="10" t="s">
        <v>51</v>
      </c>
      <c r="O51" s="10" t="s">
        <v>51</v>
      </c>
      <c r="P51" s="10" t="s">
        <v>51</v>
      </c>
      <c r="Q51" s="10">
        <v>361.9</v>
      </c>
      <c r="R51" s="10">
        <v>104.5</v>
      </c>
      <c r="S51" s="10">
        <v>87.92</v>
      </c>
      <c r="T51" s="10">
        <v>83.92</v>
      </c>
      <c r="U51" s="10">
        <v>72.040000000000006</v>
      </c>
      <c r="V51" s="10">
        <v>86.05</v>
      </c>
      <c r="W51" s="10">
        <v>65.430000000000007</v>
      </c>
      <c r="X51" s="10">
        <v>61.12</v>
      </c>
      <c r="Y51" s="10">
        <v>56.13</v>
      </c>
      <c r="Z51" s="10">
        <v>51.48</v>
      </c>
      <c r="AA51" s="10">
        <v>47.42</v>
      </c>
      <c r="AB51" s="10">
        <v>44.3</v>
      </c>
      <c r="AC51" s="10">
        <v>42.35</v>
      </c>
      <c r="AD51" s="10">
        <v>39.25</v>
      </c>
      <c r="AE51" s="10">
        <v>34.71</v>
      </c>
      <c r="AF51" s="10">
        <v>27.73</v>
      </c>
      <c r="AG51" s="10">
        <v>22.46</v>
      </c>
      <c r="AH51" s="10" t="s">
        <v>51</v>
      </c>
      <c r="AI51" s="10" t="s">
        <v>51</v>
      </c>
      <c r="AJ51" s="10" t="s">
        <v>51</v>
      </c>
      <c r="AK51" s="10" t="s">
        <v>51</v>
      </c>
      <c r="AL51" s="10" t="s">
        <v>240</v>
      </c>
      <c r="AM51" s="10">
        <v>1</v>
      </c>
      <c r="AN51" s="10" t="s">
        <v>240</v>
      </c>
      <c r="AO51" s="10">
        <v>20</v>
      </c>
      <c r="AP51" s="26" t="s">
        <v>241</v>
      </c>
      <c r="AQ51" s="22"/>
      <c r="AR51" s="22"/>
      <c r="AS51" s="22"/>
      <c r="AT51" s="22"/>
      <c r="AU51" s="22"/>
      <c r="AV51" s="22"/>
      <c r="AW51" s="22"/>
      <c r="AX51" s="22"/>
      <c r="AY51" s="22"/>
      <c r="AZ51" s="22"/>
      <c r="BA51" s="22"/>
      <c r="BB51" s="22"/>
      <c r="BC51" s="23"/>
      <c r="BD51" s="9"/>
      <c r="BE51" s="9"/>
      <c r="BF51" s="9"/>
      <c r="BG51" s="9"/>
      <c r="BH51" s="9"/>
      <c r="BI51" s="9"/>
      <c r="BJ51" s="9"/>
    </row>
    <row r="52" spans="1:62" ht="15.75" customHeight="1">
      <c r="A52" s="10" t="s">
        <v>242</v>
      </c>
      <c r="B52" s="10" t="s">
        <v>145</v>
      </c>
      <c r="C52" s="10" t="s">
        <v>120</v>
      </c>
      <c r="D52" s="18">
        <v>45517</v>
      </c>
      <c r="E52" s="10">
        <v>46.013069999999999</v>
      </c>
      <c r="F52" s="10">
        <v>-84.830200000000005</v>
      </c>
      <c r="G52" s="10" t="s">
        <v>146</v>
      </c>
      <c r="H52" s="10" t="s">
        <v>243</v>
      </c>
      <c r="I52" s="10">
        <v>10</v>
      </c>
      <c r="J52" s="10">
        <v>0.1</v>
      </c>
      <c r="K52" s="10">
        <v>940</v>
      </c>
      <c r="L52" s="10">
        <v>1020</v>
      </c>
      <c r="M52" s="10" t="s">
        <v>244</v>
      </c>
      <c r="N52" s="10" t="s">
        <v>51</v>
      </c>
      <c r="O52" s="10" t="s">
        <v>51</v>
      </c>
      <c r="P52" s="10" t="s">
        <v>51</v>
      </c>
      <c r="Q52" s="10">
        <v>1928.1</v>
      </c>
      <c r="R52" s="10">
        <v>930</v>
      </c>
      <c r="S52" s="10">
        <v>880.1</v>
      </c>
      <c r="T52" s="10">
        <v>824.8</v>
      </c>
      <c r="U52" s="10">
        <v>733.5</v>
      </c>
      <c r="V52" s="10">
        <v>713.5</v>
      </c>
      <c r="W52" s="10">
        <v>649.9</v>
      </c>
      <c r="X52" s="10">
        <v>656</v>
      </c>
      <c r="Y52" s="10">
        <v>578.20000000000005</v>
      </c>
      <c r="Z52" s="10">
        <v>535.4</v>
      </c>
      <c r="AA52" s="10">
        <v>511.7</v>
      </c>
      <c r="AB52" s="10">
        <v>479.3</v>
      </c>
      <c r="AC52" s="10">
        <v>432.3</v>
      </c>
      <c r="AD52" s="10">
        <v>410.8</v>
      </c>
      <c r="AE52" s="10">
        <v>360.1</v>
      </c>
      <c r="AF52" s="10">
        <v>324.60000000000002</v>
      </c>
      <c r="AG52" s="10">
        <v>276.7</v>
      </c>
      <c r="AH52" s="10" t="s">
        <v>51</v>
      </c>
      <c r="AI52" s="10" t="s">
        <v>51</v>
      </c>
      <c r="AJ52" s="10" t="s">
        <v>51</v>
      </c>
      <c r="AK52" s="10" t="s">
        <v>51</v>
      </c>
      <c r="AL52" s="10" t="s">
        <v>240</v>
      </c>
      <c r="AM52" s="10">
        <v>1</v>
      </c>
      <c r="AN52" s="10" t="s">
        <v>240</v>
      </c>
      <c r="AO52" s="10">
        <v>20</v>
      </c>
      <c r="AP52" s="26" t="s">
        <v>245</v>
      </c>
      <c r="AQ52" s="22"/>
      <c r="AR52" s="22"/>
      <c r="AS52" s="22"/>
      <c r="AT52" s="22"/>
      <c r="AU52" s="22"/>
      <c r="AV52" s="22"/>
      <c r="AW52" s="22"/>
      <c r="AX52" s="22"/>
      <c r="AY52" s="22"/>
      <c r="AZ52" s="22"/>
      <c r="BA52" s="22"/>
      <c r="BB52" s="22"/>
      <c r="BC52" s="23"/>
      <c r="BD52" s="9"/>
      <c r="BE52" s="9"/>
      <c r="BF52" s="9"/>
      <c r="BG52" s="9"/>
      <c r="BH52" s="9"/>
      <c r="BI52" s="9"/>
      <c r="BJ52" s="9"/>
    </row>
    <row r="53" spans="1:62" ht="15.75" customHeight="1">
      <c r="A53" s="10" t="s">
        <v>246</v>
      </c>
      <c r="B53" s="10" t="s">
        <v>94</v>
      </c>
      <c r="C53" s="10" t="s">
        <v>85</v>
      </c>
      <c r="D53" s="18">
        <v>45517</v>
      </c>
      <c r="E53" s="10">
        <v>43.298250000000003</v>
      </c>
      <c r="F53" s="10">
        <v>-79.803083000000001</v>
      </c>
      <c r="G53" s="10" t="s">
        <v>95</v>
      </c>
      <c r="H53" s="9"/>
      <c r="I53" s="10">
        <v>8.4</v>
      </c>
      <c r="J53" s="10">
        <v>0</v>
      </c>
      <c r="K53" s="10">
        <v>901</v>
      </c>
      <c r="L53" s="10">
        <v>1350</v>
      </c>
      <c r="M53" s="10" t="s">
        <v>247</v>
      </c>
      <c r="N53" s="10" t="s">
        <v>51</v>
      </c>
      <c r="O53" s="10" t="s">
        <v>51</v>
      </c>
      <c r="P53" s="10" t="s">
        <v>51</v>
      </c>
      <c r="Q53" s="10" t="s">
        <v>51</v>
      </c>
      <c r="R53" s="10" t="s">
        <v>51</v>
      </c>
      <c r="S53" s="10" t="s">
        <v>51</v>
      </c>
      <c r="T53" s="10" t="s">
        <v>51</v>
      </c>
      <c r="U53" s="10" t="s">
        <v>51</v>
      </c>
      <c r="V53" s="10" t="s">
        <v>51</v>
      </c>
      <c r="W53" s="10" t="s">
        <v>51</v>
      </c>
      <c r="X53" s="10" t="s">
        <v>51</v>
      </c>
      <c r="Y53" s="10" t="s">
        <v>51</v>
      </c>
      <c r="Z53" s="10" t="s">
        <v>51</v>
      </c>
      <c r="AA53" s="10" t="s">
        <v>51</v>
      </c>
      <c r="AB53" s="10" t="s">
        <v>51</v>
      </c>
      <c r="AC53" s="10" t="s">
        <v>51</v>
      </c>
      <c r="AD53" s="10" t="s">
        <v>51</v>
      </c>
      <c r="AE53" s="10" t="s">
        <v>51</v>
      </c>
      <c r="AF53" s="10" t="s">
        <v>51</v>
      </c>
      <c r="AG53" s="10" t="s">
        <v>51</v>
      </c>
      <c r="AH53" s="10" t="s">
        <v>51</v>
      </c>
      <c r="AI53" s="10" t="s">
        <v>51</v>
      </c>
      <c r="AJ53" s="10" t="s">
        <v>51</v>
      </c>
      <c r="AK53" s="10" t="s">
        <v>51</v>
      </c>
      <c r="AL53" s="10" t="s">
        <v>98</v>
      </c>
      <c r="AM53" s="10">
        <v>1</v>
      </c>
      <c r="AN53" s="10" t="s">
        <v>98</v>
      </c>
      <c r="AO53" s="10">
        <v>1</v>
      </c>
      <c r="AP53" s="25"/>
      <c r="AQ53" s="22"/>
      <c r="AR53" s="22"/>
      <c r="AS53" s="22"/>
      <c r="AT53" s="22"/>
      <c r="AU53" s="22"/>
      <c r="AV53" s="22"/>
      <c r="AW53" s="22"/>
      <c r="AX53" s="22"/>
      <c r="AY53" s="22"/>
      <c r="AZ53" s="22"/>
      <c r="BA53" s="22"/>
      <c r="BB53" s="22"/>
      <c r="BC53" s="23"/>
      <c r="BD53" s="9"/>
      <c r="BE53" s="9"/>
      <c r="BF53" s="9"/>
      <c r="BG53" s="9"/>
      <c r="BH53" s="9"/>
      <c r="BI53" s="9"/>
      <c r="BJ53" s="9"/>
    </row>
    <row r="54" spans="1:62" ht="15.75" customHeight="1">
      <c r="A54" s="10" t="s">
        <v>248</v>
      </c>
      <c r="B54" s="10" t="s">
        <v>94</v>
      </c>
      <c r="C54" s="10" t="s">
        <v>85</v>
      </c>
      <c r="D54" s="18">
        <v>45517</v>
      </c>
      <c r="E54" s="10">
        <v>43.259900000000002</v>
      </c>
      <c r="F54" s="10">
        <v>-79.749750000000006</v>
      </c>
      <c r="G54" s="10" t="s">
        <v>95</v>
      </c>
      <c r="H54" s="9"/>
      <c r="I54" s="10">
        <v>10.3</v>
      </c>
      <c r="J54" s="10">
        <v>0</v>
      </c>
      <c r="K54" s="10">
        <v>1220</v>
      </c>
      <c r="L54" s="10">
        <v>1330</v>
      </c>
      <c r="M54" s="10" t="s">
        <v>249</v>
      </c>
      <c r="N54" s="10" t="s">
        <v>51</v>
      </c>
      <c r="O54" s="10" t="s">
        <v>51</v>
      </c>
      <c r="P54" s="10" t="s">
        <v>51</v>
      </c>
      <c r="Q54" s="10" t="s">
        <v>51</v>
      </c>
      <c r="R54" s="10" t="s">
        <v>51</v>
      </c>
      <c r="S54" s="10" t="s">
        <v>51</v>
      </c>
      <c r="T54" s="10" t="s">
        <v>51</v>
      </c>
      <c r="U54" s="10" t="s">
        <v>51</v>
      </c>
      <c r="V54" s="10" t="s">
        <v>51</v>
      </c>
      <c r="W54" s="10" t="s">
        <v>51</v>
      </c>
      <c r="X54" s="10" t="s">
        <v>51</v>
      </c>
      <c r="Y54" s="10" t="s">
        <v>51</v>
      </c>
      <c r="Z54" s="10" t="s">
        <v>51</v>
      </c>
      <c r="AA54" s="10" t="s">
        <v>51</v>
      </c>
      <c r="AB54" s="10" t="s">
        <v>51</v>
      </c>
      <c r="AC54" s="10" t="s">
        <v>51</v>
      </c>
      <c r="AD54" s="10" t="s">
        <v>51</v>
      </c>
      <c r="AE54" s="10" t="s">
        <v>51</v>
      </c>
      <c r="AF54" s="10" t="s">
        <v>51</v>
      </c>
      <c r="AG54" s="10" t="s">
        <v>51</v>
      </c>
      <c r="AH54" s="10" t="s">
        <v>51</v>
      </c>
      <c r="AI54" s="10" t="s">
        <v>51</v>
      </c>
      <c r="AJ54" s="10" t="s">
        <v>51</v>
      </c>
      <c r="AK54" s="10" t="s">
        <v>51</v>
      </c>
      <c r="AL54" s="10" t="s">
        <v>184</v>
      </c>
      <c r="AM54" s="10">
        <v>2</v>
      </c>
      <c r="AN54" s="10" t="s">
        <v>184</v>
      </c>
      <c r="AO54" s="10">
        <v>3</v>
      </c>
      <c r="AP54" s="26" t="s">
        <v>250</v>
      </c>
      <c r="AQ54" s="22"/>
      <c r="AR54" s="22"/>
      <c r="AS54" s="22"/>
      <c r="AT54" s="22"/>
      <c r="AU54" s="22"/>
      <c r="AV54" s="22"/>
      <c r="AW54" s="22"/>
      <c r="AX54" s="22"/>
      <c r="AY54" s="22"/>
      <c r="AZ54" s="22"/>
      <c r="BA54" s="22"/>
      <c r="BB54" s="22"/>
      <c r="BC54" s="23"/>
      <c r="BD54" s="9"/>
      <c r="BE54" s="9"/>
      <c r="BF54" s="9"/>
      <c r="BG54" s="9"/>
      <c r="BH54" s="9"/>
      <c r="BI54" s="9"/>
      <c r="BJ54" s="9"/>
    </row>
    <row r="55" spans="1:62" ht="15.75" customHeight="1">
      <c r="A55" s="10" t="s">
        <v>248</v>
      </c>
      <c r="B55" s="10" t="s">
        <v>94</v>
      </c>
      <c r="C55" s="10" t="s">
        <v>85</v>
      </c>
      <c r="D55" s="17">
        <v>45426</v>
      </c>
      <c r="E55" s="10">
        <v>43.302370000000003</v>
      </c>
      <c r="F55" s="10">
        <v>-79.791499999999999</v>
      </c>
      <c r="G55" s="10" t="s">
        <v>95</v>
      </c>
      <c r="H55" s="9"/>
      <c r="I55" s="10">
        <v>5</v>
      </c>
      <c r="J55" s="10">
        <v>0.25</v>
      </c>
      <c r="K55" s="10">
        <v>1027</v>
      </c>
      <c r="L55" s="10">
        <v>1110</v>
      </c>
      <c r="M55" s="10" t="s">
        <v>251</v>
      </c>
      <c r="N55" s="10" t="s">
        <v>51</v>
      </c>
      <c r="O55" s="10" t="s">
        <v>51</v>
      </c>
      <c r="P55" s="10" t="s">
        <v>51</v>
      </c>
      <c r="Q55" s="10">
        <v>750</v>
      </c>
      <c r="R55" s="10">
        <v>630</v>
      </c>
      <c r="S55" s="10" t="s">
        <v>51</v>
      </c>
      <c r="T55" s="10">
        <v>441</v>
      </c>
      <c r="U55" s="10">
        <v>359</v>
      </c>
      <c r="V55" s="10">
        <v>295</v>
      </c>
      <c r="W55" s="10">
        <v>258</v>
      </c>
      <c r="X55" s="10">
        <v>217</v>
      </c>
      <c r="Y55" s="10" t="s">
        <v>51</v>
      </c>
      <c r="Z55" s="10" t="s">
        <v>51</v>
      </c>
      <c r="AA55" s="10" t="s">
        <v>51</v>
      </c>
      <c r="AB55" s="10" t="s">
        <v>51</v>
      </c>
      <c r="AC55" s="10" t="s">
        <v>51</v>
      </c>
      <c r="AD55" s="10" t="s">
        <v>51</v>
      </c>
      <c r="AE55" s="10" t="s">
        <v>51</v>
      </c>
      <c r="AF55" s="10" t="s">
        <v>51</v>
      </c>
      <c r="AG55" s="10" t="s">
        <v>51</v>
      </c>
      <c r="AH55" s="10" t="s">
        <v>51</v>
      </c>
      <c r="AI55" s="10" t="s">
        <v>51</v>
      </c>
      <c r="AJ55" s="10" t="s">
        <v>51</v>
      </c>
      <c r="AK55" s="10" t="s">
        <v>51</v>
      </c>
      <c r="AL55" s="10" t="s">
        <v>77</v>
      </c>
      <c r="AM55" s="10">
        <v>1</v>
      </c>
      <c r="AN55" s="10" t="s">
        <v>77</v>
      </c>
      <c r="AO55" s="10">
        <v>5</v>
      </c>
      <c r="AP55" s="26" t="s">
        <v>252</v>
      </c>
      <c r="AQ55" s="22"/>
      <c r="AR55" s="22"/>
      <c r="AS55" s="22"/>
      <c r="AT55" s="22"/>
      <c r="AU55" s="22"/>
      <c r="AV55" s="22"/>
      <c r="AW55" s="22"/>
      <c r="AX55" s="22"/>
      <c r="AY55" s="22"/>
      <c r="AZ55" s="22"/>
      <c r="BA55" s="22"/>
      <c r="BB55" s="22"/>
      <c r="BC55" s="23"/>
      <c r="BD55" s="9"/>
      <c r="BE55" s="9"/>
      <c r="BF55" s="9"/>
      <c r="BG55" s="9"/>
      <c r="BH55" s="9"/>
      <c r="BI55" s="9"/>
      <c r="BJ55" s="9"/>
    </row>
    <row r="56" spans="1:62" ht="15.75" customHeight="1">
      <c r="A56" s="10" t="s">
        <v>93</v>
      </c>
      <c r="B56" s="10" t="s">
        <v>94</v>
      </c>
      <c r="C56" s="10" t="s">
        <v>85</v>
      </c>
      <c r="D56" s="17">
        <v>45427</v>
      </c>
      <c r="E56" s="10">
        <v>43.297170000000001</v>
      </c>
      <c r="F56" s="10">
        <v>-79.801820000000006</v>
      </c>
      <c r="G56" s="10" t="s">
        <v>95</v>
      </c>
      <c r="H56" s="9"/>
      <c r="I56" s="10">
        <v>8.5</v>
      </c>
      <c r="J56" s="10">
        <v>0.5</v>
      </c>
      <c r="K56" s="10">
        <v>1100</v>
      </c>
      <c r="L56" s="10">
        <v>1145</v>
      </c>
      <c r="M56" s="10" t="s">
        <v>253</v>
      </c>
      <c r="N56" s="10" t="s">
        <v>51</v>
      </c>
      <c r="O56" s="10" t="s">
        <v>51</v>
      </c>
      <c r="P56" s="10" t="s">
        <v>51</v>
      </c>
      <c r="Q56" s="10">
        <v>740</v>
      </c>
      <c r="R56" s="10">
        <v>361</v>
      </c>
      <c r="S56" s="10" t="s">
        <v>51</v>
      </c>
      <c r="T56" s="10">
        <v>127</v>
      </c>
      <c r="U56" s="10">
        <v>78</v>
      </c>
      <c r="V56" s="10">
        <v>52</v>
      </c>
      <c r="W56" s="10">
        <v>34</v>
      </c>
      <c r="X56" s="10">
        <v>22</v>
      </c>
      <c r="Y56" s="10" t="s">
        <v>51</v>
      </c>
      <c r="Z56" s="10" t="s">
        <v>51</v>
      </c>
      <c r="AA56" s="10" t="s">
        <v>51</v>
      </c>
      <c r="AB56" s="10" t="s">
        <v>51</v>
      </c>
      <c r="AC56" s="10" t="s">
        <v>51</v>
      </c>
      <c r="AD56" s="10" t="s">
        <v>51</v>
      </c>
      <c r="AE56" s="10" t="s">
        <v>51</v>
      </c>
      <c r="AF56" s="10" t="s">
        <v>51</v>
      </c>
      <c r="AG56" s="10" t="s">
        <v>51</v>
      </c>
      <c r="AH56" s="10" t="s">
        <v>51</v>
      </c>
      <c r="AI56" s="10" t="s">
        <v>51</v>
      </c>
      <c r="AJ56" s="10" t="s">
        <v>51</v>
      </c>
      <c r="AK56" s="10" t="s">
        <v>51</v>
      </c>
      <c r="AL56" s="10" t="s">
        <v>254</v>
      </c>
      <c r="AM56" s="10">
        <v>1</v>
      </c>
      <c r="AN56" s="10" t="s">
        <v>254</v>
      </c>
      <c r="AO56" s="10">
        <v>2</v>
      </c>
      <c r="AP56" s="26" t="s">
        <v>255</v>
      </c>
      <c r="AQ56" s="22"/>
      <c r="AR56" s="22"/>
      <c r="AS56" s="22"/>
      <c r="AT56" s="22"/>
      <c r="AU56" s="22"/>
      <c r="AV56" s="22"/>
      <c r="AW56" s="22"/>
      <c r="AX56" s="22"/>
      <c r="AY56" s="22"/>
      <c r="AZ56" s="22"/>
      <c r="BA56" s="22"/>
      <c r="BB56" s="22"/>
      <c r="BC56" s="23"/>
      <c r="BD56" s="9"/>
      <c r="BE56" s="9"/>
      <c r="BF56" s="9"/>
      <c r="BG56" s="9"/>
      <c r="BH56" s="9"/>
      <c r="BI56" s="9"/>
      <c r="BJ56" s="9"/>
    </row>
    <row r="57" spans="1:62" ht="15.75" customHeight="1">
      <c r="A57" s="10" t="s">
        <v>256</v>
      </c>
      <c r="B57" s="10" t="s">
        <v>112</v>
      </c>
      <c r="C57" s="10" t="s">
        <v>85</v>
      </c>
      <c r="D57" s="18">
        <v>45512</v>
      </c>
      <c r="E57" s="10">
        <v>44.142699999999998</v>
      </c>
      <c r="F57" s="10">
        <v>-77.385999999999996</v>
      </c>
      <c r="G57" s="10" t="s">
        <v>113</v>
      </c>
      <c r="H57" s="10" t="s">
        <v>257</v>
      </c>
      <c r="I57" s="10">
        <v>1.1000000000000001</v>
      </c>
      <c r="J57" s="10">
        <v>0.25</v>
      </c>
      <c r="K57" s="10">
        <v>1046</v>
      </c>
      <c r="L57" s="10">
        <v>1126</v>
      </c>
      <c r="M57" s="10" t="s">
        <v>258</v>
      </c>
      <c r="N57" s="10" t="s">
        <v>51</v>
      </c>
      <c r="O57" s="10" t="s">
        <v>51</v>
      </c>
      <c r="P57" s="10" t="s">
        <v>51</v>
      </c>
      <c r="Q57" s="10">
        <v>71.72</v>
      </c>
      <c r="R57" s="10">
        <v>39.409999999999997</v>
      </c>
      <c r="S57" s="10">
        <v>24.64</v>
      </c>
      <c r="T57" s="10">
        <v>16.100000000000001</v>
      </c>
      <c r="U57" s="10">
        <v>7.3529999999999998</v>
      </c>
      <c r="V57" s="10" t="s">
        <v>51</v>
      </c>
      <c r="W57" s="10" t="s">
        <v>51</v>
      </c>
      <c r="X57" s="10" t="s">
        <v>51</v>
      </c>
      <c r="Y57" s="10" t="s">
        <v>51</v>
      </c>
      <c r="Z57" s="10" t="s">
        <v>51</v>
      </c>
      <c r="AA57" s="10" t="s">
        <v>51</v>
      </c>
      <c r="AB57" s="10" t="s">
        <v>51</v>
      </c>
      <c r="AC57" s="10" t="s">
        <v>51</v>
      </c>
      <c r="AD57" s="10" t="s">
        <v>51</v>
      </c>
      <c r="AE57" s="10" t="s">
        <v>51</v>
      </c>
      <c r="AF57" s="10" t="s">
        <v>51</v>
      </c>
      <c r="AG57" s="10" t="s">
        <v>51</v>
      </c>
      <c r="AH57" s="10" t="s">
        <v>51</v>
      </c>
      <c r="AI57" s="10" t="s">
        <v>51</v>
      </c>
      <c r="AJ57" s="10" t="s">
        <v>51</v>
      </c>
      <c r="AK57" s="10" t="s">
        <v>51</v>
      </c>
      <c r="AL57" s="10" t="s">
        <v>117</v>
      </c>
      <c r="AM57" s="10">
        <v>2</v>
      </c>
      <c r="AN57" s="10" t="s">
        <v>117</v>
      </c>
      <c r="AO57" s="10">
        <v>20</v>
      </c>
      <c r="AP57" s="26" t="s">
        <v>259</v>
      </c>
      <c r="AQ57" s="22"/>
      <c r="AR57" s="22"/>
      <c r="AS57" s="22"/>
      <c r="AT57" s="22"/>
      <c r="AU57" s="22"/>
      <c r="AV57" s="22"/>
      <c r="AW57" s="22"/>
      <c r="AX57" s="22"/>
      <c r="AY57" s="22"/>
      <c r="AZ57" s="22"/>
      <c r="BA57" s="22"/>
      <c r="BB57" s="22"/>
      <c r="BC57" s="23"/>
      <c r="BD57" s="9"/>
      <c r="BE57" s="9"/>
      <c r="BF57" s="9"/>
      <c r="BG57" s="9"/>
      <c r="BH57" s="9"/>
      <c r="BI57" s="9"/>
      <c r="BJ57" s="9"/>
    </row>
    <row r="58" spans="1:62" ht="15.75" customHeight="1">
      <c r="A58" s="10" t="s">
        <v>119</v>
      </c>
      <c r="B58" s="10" t="s">
        <v>112</v>
      </c>
      <c r="C58" s="10" t="s">
        <v>120</v>
      </c>
      <c r="D58" s="18">
        <v>45516</v>
      </c>
      <c r="E58" s="10">
        <v>44.751869999999997</v>
      </c>
      <c r="F58" s="10">
        <v>-79.778199999999998</v>
      </c>
      <c r="G58" s="10" t="s">
        <v>113</v>
      </c>
      <c r="H58" s="10" t="s">
        <v>257</v>
      </c>
      <c r="I58" s="10">
        <v>1.75</v>
      </c>
      <c r="J58" s="10">
        <v>0.25</v>
      </c>
      <c r="K58" s="10">
        <v>1134</v>
      </c>
      <c r="L58" s="10">
        <v>1235</v>
      </c>
      <c r="M58" s="10" t="s">
        <v>260</v>
      </c>
      <c r="N58" s="10" t="s">
        <v>51</v>
      </c>
      <c r="O58" s="10" t="s">
        <v>51</v>
      </c>
      <c r="P58" s="10" t="s">
        <v>51</v>
      </c>
      <c r="Q58" s="10">
        <v>145.5</v>
      </c>
      <c r="R58" s="10">
        <v>86.86</v>
      </c>
      <c r="S58" s="10">
        <v>64.23</v>
      </c>
      <c r="T58" s="10">
        <v>37.28</v>
      </c>
      <c r="U58" s="10">
        <v>17.05</v>
      </c>
      <c r="V58" s="10">
        <v>6.1070000000000002</v>
      </c>
      <c r="W58" s="10">
        <v>1.1990000000000001</v>
      </c>
      <c r="X58" s="10" t="s">
        <v>51</v>
      </c>
      <c r="Y58" s="10" t="s">
        <v>51</v>
      </c>
      <c r="Z58" s="10" t="s">
        <v>51</v>
      </c>
      <c r="AA58" s="10" t="s">
        <v>51</v>
      </c>
      <c r="AB58" s="10" t="s">
        <v>51</v>
      </c>
      <c r="AC58" s="10" t="s">
        <v>51</v>
      </c>
      <c r="AD58" s="10" t="s">
        <v>51</v>
      </c>
      <c r="AE58" s="10" t="s">
        <v>51</v>
      </c>
      <c r="AF58" s="10" t="s">
        <v>51</v>
      </c>
      <c r="AG58" s="10" t="s">
        <v>51</v>
      </c>
      <c r="AH58" s="10" t="s">
        <v>51</v>
      </c>
      <c r="AI58" s="10" t="s">
        <v>51</v>
      </c>
      <c r="AJ58" s="10" t="s">
        <v>51</v>
      </c>
      <c r="AK58" s="10" t="s">
        <v>51</v>
      </c>
      <c r="AL58" s="10" t="s">
        <v>51</v>
      </c>
      <c r="AM58" s="10" t="s">
        <v>51</v>
      </c>
      <c r="AN58" s="10" t="s">
        <v>142</v>
      </c>
      <c r="AO58" s="10">
        <v>15</v>
      </c>
      <c r="AP58" s="26" t="s">
        <v>261</v>
      </c>
      <c r="AQ58" s="22"/>
      <c r="AR58" s="22"/>
      <c r="AS58" s="22"/>
      <c r="AT58" s="22"/>
      <c r="AU58" s="22"/>
      <c r="AV58" s="22"/>
      <c r="AW58" s="22"/>
      <c r="AX58" s="22"/>
      <c r="AY58" s="22"/>
      <c r="AZ58" s="22"/>
      <c r="BA58" s="22"/>
      <c r="BB58" s="22"/>
      <c r="BC58" s="23"/>
      <c r="BD58" s="9"/>
      <c r="BE58" s="9"/>
      <c r="BF58" s="9"/>
      <c r="BG58" s="9"/>
      <c r="BH58" s="9"/>
      <c r="BI58" s="9"/>
      <c r="BJ58" s="9"/>
    </row>
    <row r="59" spans="1:62" ht="15.75" customHeight="1">
      <c r="A59" s="10" t="s">
        <v>262</v>
      </c>
      <c r="B59" s="10" t="s">
        <v>106</v>
      </c>
      <c r="C59" s="10" t="s">
        <v>107</v>
      </c>
      <c r="D59" s="18">
        <v>45516</v>
      </c>
      <c r="E59" s="10">
        <v>41.659100000000002</v>
      </c>
      <c r="F59" s="10">
        <v>-82.822649999999996</v>
      </c>
      <c r="G59" s="10" t="s">
        <v>108</v>
      </c>
      <c r="H59" s="10" t="s">
        <v>263</v>
      </c>
      <c r="I59" s="9">
        <v>7.4676</v>
      </c>
      <c r="J59" s="10">
        <v>2</v>
      </c>
      <c r="K59" s="10">
        <v>915</v>
      </c>
      <c r="L59" s="9"/>
      <c r="M59" s="10" t="s">
        <v>264</v>
      </c>
      <c r="N59" s="10" t="s">
        <v>51</v>
      </c>
      <c r="O59" s="10" t="s">
        <v>51</v>
      </c>
      <c r="P59" s="10" t="s">
        <v>51</v>
      </c>
      <c r="Q59" s="10" t="s">
        <v>51</v>
      </c>
      <c r="R59" s="10">
        <v>901.3</v>
      </c>
      <c r="S59" s="10" t="s">
        <v>51</v>
      </c>
      <c r="T59" s="10">
        <v>327.8</v>
      </c>
      <c r="U59" s="10">
        <v>180.2</v>
      </c>
      <c r="V59" s="10">
        <v>123.8</v>
      </c>
      <c r="W59" s="10">
        <v>77.900000000000006</v>
      </c>
      <c r="X59" s="10">
        <v>47</v>
      </c>
      <c r="Y59" s="10">
        <v>32.1</v>
      </c>
      <c r="Z59" s="10">
        <v>22.2</v>
      </c>
      <c r="AA59" s="10">
        <v>14.1</v>
      </c>
      <c r="AB59" s="10">
        <v>9.84</v>
      </c>
      <c r="AC59" s="10">
        <v>6.48</v>
      </c>
      <c r="AD59" s="10" t="s">
        <v>51</v>
      </c>
      <c r="AE59" s="10" t="s">
        <v>51</v>
      </c>
      <c r="AF59" s="10" t="s">
        <v>51</v>
      </c>
      <c r="AG59" s="10" t="s">
        <v>51</v>
      </c>
      <c r="AH59" s="10" t="s">
        <v>51</v>
      </c>
      <c r="AI59" s="10" t="s">
        <v>51</v>
      </c>
      <c r="AJ59" s="10" t="s">
        <v>51</v>
      </c>
      <c r="AK59" s="10" t="s">
        <v>51</v>
      </c>
      <c r="AL59" s="10" t="s">
        <v>220</v>
      </c>
      <c r="AM59" s="10">
        <v>1</v>
      </c>
      <c r="AN59" s="10" t="s">
        <v>51</v>
      </c>
      <c r="AO59" s="10" t="s">
        <v>265</v>
      </c>
      <c r="AP59" s="25"/>
      <c r="AQ59" s="22"/>
      <c r="AR59" s="22"/>
      <c r="AS59" s="22"/>
      <c r="AT59" s="22"/>
      <c r="AU59" s="22"/>
      <c r="AV59" s="22"/>
      <c r="AW59" s="22"/>
      <c r="AX59" s="22"/>
      <c r="AY59" s="22"/>
      <c r="AZ59" s="22"/>
      <c r="BA59" s="22"/>
      <c r="BB59" s="22"/>
      <c r="BC59" s="23"/>
      <c r="BD59" s="9"/>
      <c r="BE59" s="9"/>
      <c r="BF59" s="9"/>
      <c r="BG59" s="9"/>
      <c r="BH59" s="9"/>
      <c r="BI59" s="9"/>
      <c r="BJ59" s="9"/>
    </row>
    <row r="60" spans="1:62" ht="15.75" customHeight="1">
      <c r="A60" s="10" t="s">
        <v>72</v>
      </c>
      <c r="B60" s="10" t="s">
        <v>73</v>
      </c>
      <c r="C60" s="10" t="s">
        <v>68</v>
      </c>
      <c r="D60" s="18">
        <v>45510</v>
      </c>
      <c r="E60" s="10">
        <v>46.662599999999998</v>
      </c>
      <c r="F60" s="10">
        <v>-90.874488099999994</v>
      </c>
      <c r="G60" s="10" t="s">
        <v>74</v>
      </c>
      <c r="H60" s="9"/>
      <c r="I60" s="10">
        <v>13.1</v>
      </c>
      <c r="J60" s="10">
        <v>0.5</v>
      </c>
      <c r="K60" s="10">
        <v>1010</v>
      </c>
      <c r="L60" s="12">
        <v>0.47916666666666669</v>
      </c>
      <c r="M60" s="10" t="s">
        <v>266</v>
      </c>
      <c r="N60" s="10" t="s">
        <v>51</v>
      </c>
      <c r="O60" s="10" t="s">
        <v>51</v>
      </c>
      <c r="P60" s="10" t="s">
        <v>51</v>
      </c>
      <c r="Q60" s="10">
        <v>1346</v>
      </c>
      <c r="R60" s="10">
        <v>941</v>
      </c>
      <c r="S60" s="10" t="s">
        <v>51</v>
      </c>
      <c r="T60" s="10">
        <v>522</v>
      </c>
      <c r="U60" s="10">
        <v>412</v>
      </c>
      <c r="V60" s="10">
        <v>366</v>
      </c>
      <c r="W60" s="10">
        <v>258</v>
      </c>
      <c r="X60" s="10">
        <v>245</v>
      </c>
      <c r="Y60" s="10">
        <v>174</v>
      </c>
      <c r="Z60" s="10" t="s">
        <v>51</v>
      </c>
      <c r="AA60" s="10" t="s">
        <v>51</v>
      </c>
      <c r="AB60" s="10" t="s">
        <v>51</v>
      </c>
      <c r="AC60" s="10" t="s">
        <v>51</v>
      </c>
      <c r="AD60" s="10" t="s">
        <v>51</v>
      </c>
      <c r="AE60" s="10" t="s">
        <v>51</v>
      </c>
      <c r="AF60" s="10" t="s">
        <v>51</v>
      </c>
      <c r="AG60" s="10" t="s">
        <v>51</v>
      </c>
      <c r="AH60" s="10" t="s">
        <v>51</v>
      </c>
      <c r="AI60" s="10" t="s">
        <v>51</v>
      </c>
      <c r="AJ60" s="10" t="s">
        <v>51</v>
      </c>
      <c r="AK60" s="10" t="s">
        <v>51</v>
      </c>
      <c r="AL60" s="10" t="s">
        <v>267</v>
      </c>
      <c r="AM60" s="10">
        <v>2</v>
      </c>
      <c r="AN60" s="10" t="s">
        <v>267</v>
      </c>
      <c r="AO60" s="10">
        <v>4</v>
      </c>
      <c r="AP60" s="26" t="s">
        <v>268</v>
      </c>
      <c r="AQ60" s="22"/>
      <c r="AR60" s="22"/>
      <c r="AS60" s="22"/>
      <c r="AT60" s="22"/>
      <c r="AU60" s="22"/>
      <c r="AV60" s="22"/>
      <c r="AW60" s="22"/>
      <c r="AX60" s="22"/>
      <c r="AY60" s="22"/>
      <c r="AZ60" s="22"/>
      <c r="BA60" s="22"/>
      <c r="BB60" s="22"/>
      <c r="BC60" s="23"/>
      <c r="BD60" s="9"/>
      <c r="BE60" s="9"/>
      <c r="BF60" s="9"/>
      <c r="BG60" s="9"/>
      <c r="BH60" s="9"/>
      <c r="BI60" s="9"/>
      <c r="BJ60" s="9"/>
    </row>
    <row r="61" spans="1:62" ht="15.75" customHeight="1">
      <c r="A61" s="10" t="s">
        <v>72</v>
      </c>
      <c r="B61" s="10" t="s">
        <v>73</v>
      </c>
      <c r="C61" s="10" t="s">
        <v>68</v>
      </c>
      <c r="D61" s="17">
        <v>45426</v>
      </c>
      <c r="E61" s="10">
        <v>46.664900000000003</v>
      </c>
      <c r="F61" s="10">
        <v>-90.859909999999999</v>
      </c>
      <c r="G61" s="10" t="s">
        <v>74</v>
      </c>
      <c r="H61" s="10" t="s">
        <v>269</v>
      </c>
      <c r="I61" s="10">
        <v>9.8000000000000007</v>
      </c>
      <c r="J61" s="10">
        <v>1</v>
      </c>
      <c r="K61" s="12">
        <v>0.36458333333333331</v>
      </c>
      <c r="L61" s="12">
        <v>0.43402777777777779</v>
      </c>
      <c r="M61" s="10" t="s">
        <v>183</v>
      </c>
      <c r="N61" s="10" t="s">
        <v>51</v>
      </c>
      <c r="O61" s="10" t="s">
        <v>51</v>
      </c>
      <c r="P61" s="10" t="s">
        <v>51</v>
      </c>
      <c r="Q61" s="10">
        <v>1195.3</v>
      </c>
      <c r="R61" s="10">
        <v>814.5</v>
      </c>
      <c r="S61" s="10">
        <v>580.79999999999995</v>
      </c>
      <c r="T61" s="10">
        <v>489.3</v>
      </c>
      <c r="U61" s="10">
        <v>364.8</v>
      </c>
      <c r="V61" s="10">
        <v>227.9</v>
      </c>
      <c r="W61" s="10">
        <v>189.6</v>
      </c>
      <c r="X61" s="10">
        <v>151.05000000000001</v>
      </c>
      <c r="Y61" s="10">
        <v>126.69</v>
      </c>
      <c r="Z61" s="10">
        <v>95.67</v>
      </c>
      <c r="AA61" s="10">
        <v>86.23</v>
      </c>
      <c r="AB61" s="10">
        <v>66.599999999999994</v>
      </c>
      <c r="AC61" s="10" t="s">
        <v>51</v>
      </c>
      <c r="AD61" s="10" t="s">
        <v>51</v>
      </c>
      <c r="AE61" s="10" t="s">
        <v>51</v>
      </c>
      <c r="AF61" s="10" t="s">
        <v>51</v>
      </c>
      <c r="AG61" s="10" t="s">
        <v>51</v>
      </c>
      <c r="AH61" s="10" t="s">
        <v>51</v>
      </c>
      <c r="AI61" s="10" t="s">
        <v>51</v>
      </c>
      <c r="AJ61" s="10" t="s">
        <v>51</v>
      </c>
      <c r="AK61" s="10" t="s">
        <v>51</v>
      </c>
      <c r="AL61" s="10" t="s">
        <v>184</v>
      </c>
      <c r="AM61" s="10">
        <v>2</v>
      </c>
      <c r="AN61" s="10" t="s">
        <v>184</v>
      </c>
      <c r="AO61" s="10">
        <v>15</v>
      </c>
      <c r="AP61" s="26" t="s">
        <v>270</v>
      </c>
      <c r="AQ61" s="22"/>
      <c r="AR61" s="22"/>
      <c r="AS61" s="22"/>
      <c r="AT61" s="22"/>
      <c r="AU61" s="22"/>
      <c r="AV61" s="22"/>
      <c r="AW61" s="22"/>
      <c r="AX61" s="22"/>
      <c r="AY61" s="22"/>
      <c r="AZ61" s="22"/>
      <c r="BA61" s="22"/>
      <c r="BB61" s="22"/>
      <c r="BC61" s="23"/>
      <c r="BD61" s="9"/>
      <c r="BE61" s="9"/>
      <c r="BF61" s="9"/>
      <c r="BG61" s="9"/>
      <c r="BH61" s="9"/>
      <c r="BI61" s="9"/>
      <c r="BJ61" s="9"/>
    </row>
    <row r="62" spans="1:62" ht="15.75" customHeight="1">
      <c r="A62" s="9"/>
      <c r="B62" s="10" t="s">
        <v>126</v>
      </c>
      <c r="C62" s="9"/>
      <c r="D62" s="9"/>
      <c r="E62" s="9"/>
      <c r="F62" s="9"/>
      <c r="G62" s="10" t="s">
        <v>80</v>
      </c>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25"/>
      <c r="AQ62" s="22"/>
      <c r="AR62" s="22"/>
      <c r="AS62" s="22"/>
      <c r="AT62" s="22"/>
      <c r="AU62" s="22"/>
      <c r="AV62" s="22"/>
      <c r="AW62" s="22"/>
      <c r="AX62" s="22"/>
      <c r="AY62" s="22"/>
      <c r="AZ62" s="22"/>
      <c r="BA62" s="22"/>
      <c r="BB62" s="22"/>
      <c r="BC62" s="23"/>
      <c r="BD62" s="9"/>
      <c r="BE62" s="9"/>
      <c r="BF62" s="9"/>
      <c r="BG62" s="9"/>
      <c r="BH62" s="9"/>
      <c r="BI62" s="9"/>
      <c r="BJ62" s="9"/>
    </row>
    <row r="63" spans="1:62" ht="15.75" customHeight="1">
      <c r="A63" s="9"/>
      <c r="B63" s="10" t="s">
        <v>126</v>
      </c>
      <c r="C63" s="9"/>
      <c r="D63" s="9"/>
      <c r="E63" s="9"/>
      <c r="F63" s="9"/>
      <c r="G63" s="10" t="s">
        <v>80</v>
      </c>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25"/>
      <c r="AQ63" s="22"/>
      <c r="AR63" s="22"/>
      <c r="AS63" s="22"/>
      <c r="AT63" s="22"/>
      <c r="AU63" s="22"/>
      <c r="AV63" s="22"/>
      <c r="AW63" s="22"/>
      <c r="AX63" s="22"/>
      <c r="AY63" s="22"/>
      <c r="AZ63" s="22"/>
      <c r="BA63" s="22"/>
      <c r="BB63" s="22"/>
      <c r="BC63" s="23"/>
      <c r="BD63" s="9"/>
      <c r="BE63" s="9"/>
      <c r="BF63" s="9"/>
      <c r="BG63" s="9"/>
      <c r="BH63" s="9"/>
      <c r="BI63" s="9"/>
      <c r="BJ63" s="9"/>
    </row>
    <row r="64" spans="1:62" ht="15.75" customHeight="1">
      <c r="A64" s="9"/>
      <c r="B64" s="10" t="s">
        <v>126</v>
      </c>
      <c r="C64" s="9"/>
      <c r="D64" s="9"/>
      <c r="E64" s="9"/>
      <c r="F64" s="9"/>
      <c r="G64" s="10" t="s">
        <v>80</v>
      </c>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25"/>
      <c r="AQ64" s="22"/>
      <c r="AR64" s="22"/>
      <c r="AS64" s="22"/>
      <c r="AT64" s="22"/>
      <c r="AU64" s="22"/>
      <c r="AV64" s="22"/>
      <c r="AW64" s="22"/>
      <c r="AX64" s="22"/>
      <c r="AY64" s="22"/>
      <c r="AZ64" s="22"/>
      <c r="BA64" s="22"/>
      <c r="BB64" s="22"/>
      <c r="BC64" s="23"/>
      <c r="BD64" s="9"/>
      <c r="BE64" s="9"/>
      <c r="BF64" s="9"/>
      <c r="BG64" s="9"/>
      <c r="BH64" s="9"/>
      <c r="BI64" s="9"/>
      <c r="BJ64" s="9"/>
    </row>
    <row r="65" spans="1:62" ht="15.75" customHeight="1">
      <c r="A65" s="9"/>
      <c r="B65" s="10" t="s">
        <v>126</v>
      </c>
      <c r="C65" s="9"/>
      <c r="D65" s="9"/>
      <c r="E65" s="9"/>
      <c r="F65" s="9"/>
      <c r="G65" s="10" t="s">
        <v>80</v>
      </c>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25"/>
      <c r="AQ65" s="22"/>
      <c r="AR65" s="22"/>
      <c r="AS65" s="22"/>
      <c r="AT65" s="22"/>
      <c r="AU65" s="22"/>
      <c r="AV65" s="22"/>
      <c r="AW65" s="22"/>
      <c r="AX65" s="22"/>
      <c r="AY65" s="22"/>
      <c r="AZ65" s="22"/>
      <c r="BA65" s="22"/>
      <c r="BB65" s="22"/>
      <c r="BC65" s="23"/>
      <c r="BD65" s="9"/>
      <c r="BE65" s="9"/>
      <c r="BF65" s="9"/>
      <c r="BG65" s="9"/>
      <c r="BH65" s="9"/>
      <c r="BI65" s="9"/>
      <c r="BJ65" s="9"/>
    </row>
    <row r="66" spans="1:62" ht="15.75" customHeight="1">
      <c r="A66" s="9"/>
      <c r="B66" s="10" t="s">
        <v>126</v>
      </c>
      <c r="C66" s="9"/>
      <c r="D66" s="9"/>
      <c r="E66" s="9"/>
      <c r="F66" s="9"/>
      <c r="G66" s="10" t="s">
        <v>80</v>
      </c>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25"/>
      <c r="AQ66" s="22"/>
      <c r="AR66" s="22"/>
      <c r="AS66" s="22"/>
      <c r="AT66" s="22"/>
      <c r="AU66" s="22"/>
      <c r="AV66" s="22"/>
      <c r="AW66" s="22"/>
      <c r="AX66" s="22"/>
      <c r="AY66" s="22"/>
      <c r="AZ66" s="22"/>
      <c r="BA66" s="22"/>
      <c r="BB66" s="22"/>
      <c r="BC66" s="23"/>
      <c r="BD66" s="9"/>
      <c r="BE66" s="9"/>
      <c r="BF66" s="9"/>
      <c r="BG66" s="9"/>
      <c r="BH66" s="9"/>
      <c r="BI66" s="9"/>
      <c r="BJ66" s="9"/>
    </row>
    <row r="67" spans="1:62" ht="15.75" customHeight="1">
      <c r="A67" s="9"/>
      <c r="B67" s="10" t="s">
        <v>126</v>
      </c>
      <c r="C67" s="9"/>
      <c r="D67" s="9"/>
      <c r="E67" s="9"/>
      <c r="F67" s="9"/>
      <c r="G67" s="10" t="s">
        <v>80</v>
      </c>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25"/>
      <c r="AQ67" s="22"/>
      <c r="AR67" s="22"/>
      <c r="AS67" s="22"/>
      <c r="AT67" s="22"/>
      <c r="AU67" s="22"/>
      <c r="AV67" s="22"/>
      <c r="AW67" s="22"/>
      <c r="AX67" s="22"/>
      <c r="AY67" s="22"/>
      <c r="AZ67" s="22"/>
      <c r="BA67" s="22"/>
      <c r="BB67" s="22"/>
      <c r="BC67" s="23"/>
      <c r="BD67" s="9"/>
      <c r="BE67" s="9"/>
      <c r="BF67" s="9"/>
      <c r="BG67" s="9"/>
      <c r="BH67" s="9"/>
      <c r="BI67" s="9"/>
      <c r="BJ67" s="9"/>
    </row>
    <row r="68" spans="1:62" ht="15.75" customHeight="1">
      <c r="A68" s="9"/>
      <c r="B68" s="10" t="s">
        <v>126</v>
      </c>
      <c r="C68" s="9"/>
      <c r="D68" s="9"/>
      <c r="E68" s="9"/>
      <c r="F68" s="9"/>
      <c r="G68" s="10" t="s">
        <v>80</v>
      </c>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25"/>
      <c r="AQ68" s="22"/>
      <c r="AR68" s="22"/>
      <c r="AS68" s="22"/>
      <c r="AT68" s="22"/>
      <c r="AU68" s="22"/>
      <c r="AV68" s="22"/>
      <c r="AW68" s="22"/>
      <c r="AX68" s="22"/>
      <c r="AY68" s="22"/>
      <c r="AZ68" s="22"/>
      <c r="BA68" s="22"/>
      <c r="BB68" s="22"/>
      <c r="BC68" s="23"/>
      <c r="BD68" s="9"/>
      <c r="BE68" s="9"/>
      <c r="BF68" s="9"/>
      <c r="BG68" s="9"/>
      <c r="BH68" s="9"/>
      <c r="BI68" s="9"/>
      <c r="BJ68" s="9"/>
    </row>
    <row r="69" spans="1:62" ht="15.75" customHeight="1">
      <c r="A69" s="9"/>
      <c r="B69" s="10" t="s">
        <v>126</v>
      </c>
      <c r="C69" s="9"/>
      <c r="D69" s="9"/>
      <c r="E69" s="9"/>
      <c r="F69" s="9"/>
      <c r="G69" s="10" t="s">
        <v>80</v>
      </c>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25"/>
      <c r="AQ69" s="22"/>
      <c r="AR69" s="22"/>
      <c r="AS69" s="22"/>
      <c r="AT69" s="22"/>
      <c r="AU69" s="22"/>
      <c r="AV69" s="22"/>
      <c r="AW69" s="22"/>
      <c r="AX69" s="22"/>
      <c r="AY69" s="22"/>
      <c r="AZ69" s="22"/>
      <c r="BA69" s="22"/>
      <c r="BB69" s="22"/>
      <c r="BC69" s="23"/>
      <c r="BD69" s="9"/>
      <c r="BE69" s="9"/>
      <c r="BF69" s="9"/>
      <c r="BG69" s="9"/>
      <c r="BH69" s="9"/>
      <c r="BI69" s="9"/>
      <c r="BJ69" s="9"/>
    </row>
    <row r="70" spans="1:62" ht="15.75" customHeight="1">
      <c r="A70" s="9"/>
      <c r="B70" s="10" t="s">
        <v>126</v>
      </c>
      <c r="C70" s="9"/>
      <c r="D70" s="9"/>
      <c r="E70" s="9"/>
      <c r="F70" s="9"/>
      <c r="G70" s="10" t="s">
        <v>80</v>
      </c>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25"/>
      <c r="AQ70" s="22"/>
      <c r="AR70" s="22"/>
      <c r="AS70" s="22"/>
      <c r="AT70" s="22"/>
      <c r="AU70" s="22"/>
      <c r="AV70" s="22"/>
      <c r="AW70" s="22"/>
      <c r="AX70" s="22"/>
      <c r="AY70" s="22"/>
      <c r="AZ70" s="22"/>
      <c r="BA70" s="22"/>
      <c r="BB70" s="22"/>
      <c r="BC70" s="23"/>
      <c r="BD70" s="9"/>
      <c r="BE70" s="9"/>
      <c r="BF70" s="9"/>
      <c r="BG70" s="9"/>
      <c r="BH70" s="9"/>
      <c r="BI70" s="9"/>
      <c r="BJ70" s="9"/>
    </row>
    <row r="71" spans="1:62" ht="15.75" customHeight="1">
      <c r="A71" s="9"/>
      <c r="B71" s="10" t="s">
        <v>126</v>
      </c>
      <c r="C71" s="9"/>
      <c r="D71" s="9"/>
      <c r="E71" s="9"/>
      <c r="F71" s="9"/>
      <c r="G71" s="10" t="s">
        <v>80</v>
      </c>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25"/>
      <c r="AQ71" s="22"/>
      <c r="AR71" s="22"/>
      <c r="AS71" s="22"/>
      <c r="AT71" s="22"/>
      <c r="AU71" s="22"/>
      <c r="AV71" s="22"/>
      <c r="AW71" s="22"/>
      <c r="AX71" s="22"/>
      <c r="AY71" s="22"/>
      <c r="AZ71" s="22"/>
      <c r="BA71" s="22"/>
      <c r="BB71" s="22"/>
      <c r="BC71" s="23"/>
      <c r="BD71" s="9"/>
      <c r="BE71" s="9"/>
      <c r="BF71" s="9"/>
      <c r="BG71" s="9"/>
      <c r="BH71" s="9"/>
      <c r="BI71" s="9"/>
      <c r="BJ71" s="9"/>
    </row>
    <row r="72" spans="1:62" ht="15.75" customHeight="1">
      <c r="A72" s="9"/>
      <c r="B72" s="10" t="s">
        <v>126</v>
      </c>
      <c r="C72" s="9"/>
      <c r="D72" s="9"/>
      <c r="E72" s="9"/>
      <c r="F72" s="9"/>
      <c r="G72" s="10" t="s">
        <v>80</v>
      </c>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25"/>
      <c r="AQ72" s="22"/>
      <c r="AR72" s="22"/>
      <c r="AS72" s="22"/>
      <c r="AT72" s="22"/>
      <c r="AU72" s="22"/>
      <c r="AV72" s="22"/>
      <c r="AW72" s="22"/>
      <c r="AX72" s="22"/>
      <c r="AY72" s="22"/>
      <c r="AZ72" s="22"/>
      <c r="BA72" s="22"/>
      <c r="BB72" s="22"/>
      <c r="BC72" s="23"/>
      <c r="BD72" s="9"/>
      <c r="BE72" s="9"/>
      <c r="BF72" s="9"/>
      <c r="BG72" s="9"/>
      <c r="BH72" s="9"/>
      <c r="BI72" s="9"/>
      <c r="BJ72" s="9"/>
    </row>
    <row r="73" spans="1:62" ht="15.75" customHeight="1">
      <c r="A73" s="9"/>
      <c r="B73" s="10" t="s">
        <v>126</v>
      </c>
      <c r="C73" s="9"/>
      <c r="D73" s="9"/>
      <c r="E73" s="9"/>
      <c r="F73" s="9"/>
      <c r="G73" s="10" t="s">
        <v>80</v>
      </c>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25"/>
      <c r="AQ73" s="22"/>
      <c r="AR73" s="22"/>
      <c r="AS73" s="22"/>
      <c r="AT73" s="22"/>
      <c r="AU73" s="22"/>
      <c r="AV73" s="22"/>
      <c r="AW73" s="22"/>
      <c r="AX73" s="22"/>
      <c r="AY73" s="22"/>
      <c r="AZ73" s="22"/>
      <c r="BA73" s="22"/>
      <c r="BB73" s="22"/>
      <c r="BC73" s="23"/>
      <c r="BD73" s="9"/>
      <c r="BE73" s="9"/>
      <c r="BF73" s="9"/>
      <c r="BG73" s="9"/>
      <c r="BH73" s="9"/>
      <c r="BI73" s="9"/>
      <c r="BJ73" s="9"/>
    </row>
    <row r="74" spans="1:62" ht="15.75" customHeight="1">
      <c r="A74" s="9"/>
      <c r="B74" s="10" t="s">
        <v>126</v>
      </c>
      <c r="C74" s="9"/>
      <c r="D74" s="9"/>
      <c r="E74" s="9"/>
      <c r="F74" s="9"/>
      <c r="G74" s="10" t="s">
        <v>80</v>
      </c>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25"/>
      <c r="AQ74" s="22"/>
      <c r="AR74" s="22"/>
      <c r="AS74" s="22"/>
      <c r="AT74" s="22"/>
      <c r="AU74" s="22"/>
      <c r="AV74" s="22"/>
      <c r="AW74" s="22"/>
      <c r="AX74" s="22"/>
      <c r="AY74" s="22"/>
      <c r="AZ74" s="22"/>
      <c r="BA74" s="22"/>
      <c r="BB74" s="22"/>
      <c r="BC74" s="23"/>
      <c r="BD74" s="9"/>
      <c r="BE74" s="9"/>
      <c r="BF74" s="9"/>
      <c r="BG74" s="9"/>
      <c r="BH74" s="9"/>
      <c r="BI74" s="9"/>
      <c r="BJ74" s="9"/>
    </row>
    <row r="75" spans="1:62" ht="15.75" customHeight="1">
      <c r="A75" s="9"/>
      <c r="B75" s="10" t="s">
        <v>126</v>
      </c>
      <c r="C75" s="9"/>
      <c r="D75" s="9"/>
      <c r="E75" s="9"/>
      <c r="F75" s="9"/>
      <c r="G75" s="10" t="s">
        <v>80</v>
      </c>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25"/>
      <c r="AQ75" s="22"/>
      <c r="AR75" s="22"/>
      <c r="AS75" s="22"/>
      <c r="AT75" s="22"/>
      <c r="AU75" s="22"/>
      <c r="AV75" s="22"/>
      <c r="AW75" s="22"/>
      <c r="AX75" s="22"/>
      <c r="AY75" s="22"/>
      <c r="AZ75" s="22"/>
      <c r="BA75" s="22"/>
      <c r="BB75" s="22"/>
      <c r="BC75" s="23"/>
      <c r="BD75" s="9"/>
      <c r="BE75" s="9"/>
      <c r="BF75" s="9"/>
      <c r="BG75" s="9"/>
      <c r="BH75" s="9"/>
      <c r="BI75" s="9"/>
      <c r="BJ75" s="9"/>
    </row>
    <row r="76" spans="1:62" ht="15.75" customHeight="1">
      <c r="A76" s="9"/>
      <c r="B76" s="10" t="s">
        <v>126</v>
      </c>
      <c r="C76" s="9"/>
      <c r="D76" s="9"/>
      <c r="E76" s="9"/>
      <c r="F76" s="9"/>
      <c r="G76" s="10" t="s">
        <v>80</v>
      </c>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25"/>
      <c r="AQ76" s="22"/>
      <c r="AR76" s="22"/>
      <c r="AS76" s="22"/>
      <c r="AT76" s="22"/>
      <c r="AU76" s="22"/>
      <c r="AV76" s="22"/>
      <c r="AW76" s="22"/>
      <c r="AX76" s="22"/>
      <c r="AY76" s="22"/>
      <c r="AZ76" s="22"/>
      <c r="BA76" s="22"/>
      <c r="BB76" s="22"/>
      <c r="BC76" s="23"/>
      <c r="BD76" s="9"/>
      <c r="BE76" s="9"/>
      <c r="BF76" s="9"/>
      <c r="BG76" s="9"/>
      <c r="BH76" s="9"/>
      <c r="BI76" s="9"/>
      <c r="BJ76" s="9"/>
    </row>
    <row r="77" spans="1:62" ht="15.75" customHeight="1">
      <c r="A77" s="9"/>
      <c r="B77" s="10" t="s">
        <v>126</v>
      </c>
      <c r="C77" s="9"/>
      <c r="D77" s="9"/>
      <c r="E77" s="9"/>
      <c r="F77" s="9"/>
      <c r="G77" s="10" t="s">
        <v>80</v>
      </c>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25"/>
      <c r="AQ77" s="22"/>
      <c r="AR77" s="22"/>
      <c r="AS77" s="22"/>
      <c r="AT77" s="22"/>
      <c r="AU77" s="22"/>
      <c r="AV77" s="22"/>
      <c r="AW77" s="22"/>
      <c r="AX77" s="22"/>
      <c r="AY77" s="22"/>
      <c r="AZ77" s="22"/>
      <c r="BA77" s="22"/>
      <c r="BB77" s="22"/>
      <c r="BC77" s="23"/>
      <c r="BD77" s="9"/>
      <c r="BE77" s="9"/>
      <c r="BF77" s="9"/>
      <c r="BG77" s="9"/>
      <c r="BH77" s="9"/>
      <c r="BI77" s="9"/>
      <c r="BJ77" s="9"/>
    </row>
    <row r="78" spans="1:62" ht="15.75" customHeight="1">
      <c r="A78" s="9"/>
      <c r="B78" s="10" t="s">
        <v>126</v>
      </c>
      <c r="C78" s="9"/>
      <c r="D78" s="9"/>
      <c r="E78" s="9"/>
      <c r="F78" s="9"/>
      <c r="G78" s="10" t="s">
        <v>80</v>
      </c>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25"/>
      <c r="AQ78" s="22"/>
      <c r="AR78" s="22"/>
      <c r="AS78" s="22"/>
      <c r="AT78" s="22"/>
      <c r="AU78" s="22"/>
      <c r="AV78" s="22"/>
      <c r="AW78" s="22"/>
      <c r="AX78" s="22"/>
      <c r="AY78" s="22"/>
      <c r="AZ78" s="22"/>
      <c r="BA78" s="22"/>
      <c r="BB78" s="22"/>
      <c r="BC78" s="23"/>
      <c r="BD78" s="9"/>
      <c r="BE78" s="9"/>
      <c r="BF78" s="9"/>
      <c r="BG78" s="9"/>
      <c r="BH78" s="9"/>
      <c r="BI78" s="9"/>
      <c r="BJ78" s="9"/>
    </row>
    <row r="79" spans="1:62" ht="15.75" customHeight="1">
      <c r="A79" s="9"/>
      <c r="B79" s="10" t="s">
        <v>126</v>
      </c>
      <c r="C79" s="9"/>
      <c r="D79" s="9"/>
      <c r="E79" s="9"/>
      <c r="F79" s="9"/>
      <c r="G79" s="10" t="s">
        <v>80</v>
      </c>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25"/>
      <c r="AQ79" s="22"/>
      <c r="AR79" s="22"/>
      <c r="AS79" s="22"/>
      <c r="AT79" s="22"/>
      <c r="AU79" s="22"/>
      <c r="AV79" s="22"/>
      <c r="AW79" s="22"/>
      <c r="AX79" s="22"/>
      <c r="AY79" s="22"/>
      <c r="AZ79" s="22"/>
      <c r="BA79" s="22"/>
      <c r="BB79" s="22"/>
      <c r="BC79" s="23"/>
      <c r="BD79" s="9"/>
      <c r="BE79" s="9"/>
      <c r="BF79" s="9"/>
      <c r="BG79" s="9"/>
      <c r="BH79" s="9"/>
      <c r="BI79" s="9"/>
      <c r="BJ79" s="9"/>
    </row>
    <row r="80" spans="1:62" ht="15.75" customHeight="1">
      <c r="A80" s="9"/>
      <c r="B80" s="10" t="s">
        <v>126</v>
      </c>
      <c r="C80" s="9"/>
      <c r="D80" s="9"/>
      <c r="E80" s="9"/>
      <c r="F80" s="9"/>
      <c r="G80" s="10" t="s">
        <v>80</v>
      </c>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25"/>
      <c r="AQ80" s="22"/>
      <c r="AR80" s="22"/>
      <c r="AS80" s="22"/>
      <c r="AT80" s="22"/>
      <c r="AU80" s="22"/>
      <c r="AV80" s="22"/>
      <c r="AW80" s="22"/>
      <c r="AX80" s="22"/>
      <c r="AY80" s="22"/>
      <c r="AZ80" s="22"/>
      <c r="BA80" s="22"/>
      <c r="BB80" s="22"/>
      <c r="BC80" s="23"/>
      <c r="BD80" s="9"/>
      <c r="BE80" s="9"/>
      <c r="BF80" s="9"/>
      <c r="BG80" s="9"/>
      <c r="BH80" s="9"/>
      <c r="BI80" s="9"/>
      <c r="BJ80" s="9"/>
    </row>
    <row r="81" spans="1:62" ht="15.75" customHeight="1">
      <c r="A81" s="9"/>
      <c r="B81" s="10" t="s">
        <v>126</v>
      </c>
      <c r="C81" s="9"/>
      <c r="D81" s="9"/>
      <c r="E81" s="9"/>
      <c r="F81" s="9"/>
      <c r="G81" s="10" t="s">
        <v>80</v>
      </c>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25"/>
      <c r="AQ81" s="22"/>
      <c r="AR81" s="22"/>
      <c r="AS81" s="22"/>
      <c r="AT81" s="22"/>
      <c r="AU81" s="22"/>
      <c r="AV81" s="22"/>
      <c r="AW81" s="22"/>
      <c r="AX81" s="22"/>
      <c r="AY81" s="22"/>
      <c r="AZ81" s="22"/>
      <c r="BA81" s="22"/>
      <c r="BB81" s="22"/>
      <c r="BC81" s="23"/>
      <c r="BD81" s="9"/>
      <c r="BE81" s="9"/>
      <c r="BF81" s="9"/>
      <c r="BG81" s="9"/>
      <c r="BH81" s="9"/>
      <c r="BI81" s="9"/>
      <c r="BJ81" s="9"/>
    </row>
    <row r="82" spans="1:62" ht="15.75" customHeight="1">
      <c r="A82" s="9"/>
      <c r="B82" s="10" t="s">
        <v>126</v>
      </c>
      <c r="C82" s="9"/>
      <c r="D82" s="9"/>
      <c r="E82" s="9"/>
      <c r="F82" s="9"/>
      <c r="G82" s="10" t="s">
        <v>80</v>
      </c>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25"/>
      <c r="AQ82" s="22"/>
      <c r="AR82" s="22"/>
      <c r="AS82" s="22"/>
      <c r="AT82" s="22"/>
      <c r="AU82" s="22"/>
      <c r="AV82" s="22"/>
      <c r="AW82" s="22"/>
      <c r="AX82" s="22"/>
      <c r="AY82" s="22"/>
      <c r="AZ82" s="22"/>
      <c r="BA82" s="22"/>
      <c r="BB82" s="22"/>
      <c r="BC82" s="23"/>
      <c r="BD82" s="9"/>
      <c r="BE82" s="9"/>
      <c r="BF82" s="9"/>
      <c r="BG82" s="9"/>
      <c r="BH82" s="9"/>
      <c r="BI82" s="9"/>
      <c r="BJ82" s="9"/>
    </row>
    <row r="83" spans="1:62" ht="15.75" customHeight="1">
      <c r="A83" s="9"/>
      <c r="B83" s="10" t="s">
        <v>126</v>
      </c>
      <c r="C83" s="9"/>
      <c r="D83" s="9"/>
      <c r="E83" s="9"/>
      <c r="F83" s="9"/>
      <c r="G83" s="10" t="s">
        <v>80</v>
      </c>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25"/>
      <c r="AQ83" s="22"/>
      <c r="AR83" s="22"/>
      <c r="AS83" s="22"/>
      <c r="AT83" s="22"/>
      <c r="AU83" s="22"/>
      <c r="AV83" s="22"/>
      <c r="AW83" s="22"/>
      <c r="AX83" s="22"/>
      <c r="AY83" s="22"/>
      <c r="AZ83" s="22"/>
      <c r="BA83" s="22"/>
      <c r="BB83" s="22"/>
      <c r="BC83" s="23"/>
      <c r="BD83" s="9"/>
      <c r="BE83" s="9"/>
      <c r="BF83" s="9"/>
      <c r="BG83" s="9"/>
      <c r="BH83" s="9"/>
      <c r="BI83" s="9"/>
      <c r="BJ83" s="9"/>
    </row>
    <row r="84" spans="1:62" ht="15.75" customHeight="1">
      <c r="A84" s="9"/>
      <c r="B84" s="10" t="s">
        <v>126</v>
      </c>
      <c r="C84" s="9"/>
      <c r="D84" s="9"/>
      <c r="E84" s="9"/>
      <c r="F84" s="9"/>
      <c r="G84" s="10" t="s">
        <v>80</v>
      </c>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25"/>
      <c r="AQ84" s="22"/>
      <c r="AR84" s="22"/>
      <c r="AS84" s="22"/>
      <c r="AT84" s="22"/>
      <c r="AU84" s="22"/>
      <c r="AV84" s="22"/>
      <c r="AW84" s="22"/>
      <c r="AX84" s="22"/>
      <c r="AY84" s="22"/>
      <c r="AZ84" s="22"/>
      <c r="BA84" s="22"/>
      <c r="BB84" s="22"/>
      <c r="BC84" s="23"/>
      <c r="BD84" s="9"/>
      <c r="BE84" s="9"/>
      <c r="BF84" s="9"/>
      <c r="BG84" s="9"/>
      <c r="BH84" s="9"/>
      <c r="BI84" s="9"/>
      <c r="BJ84" s="9"/>
    </row>
    <row r="85" spans="1:62" ht="15.75" customHeight="1">
      <c r="A85" s="9"/>
      <c r="B85" s="10" t="s">
        <v>126</v>
      </c>
      <c r="C85" s="9"/>
      <c r="D85" s="9"/>
      <c r="E85" s="9"/>
      <c r="F85" s="9"/>
      <c r="G85" s="10" t="s">
        <v>80</v>
      </c>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25"/>
      <c r="AQ85" s="22"/>
      <c r="AR85" s="22"/>
      <c r="AS85" s="22"/>
      <c r="AT85" s="22"/>
      <c r="AU85" s="22"/>
      <c r="AV85" s="22"/>
      <c r="AW85" s="22"/>
      <c r="AX85" s="22"/>
      <c r="AY85" s="22"/>
      <c r="AZ85" s="22"/>
      <c r="BA85" s="22"/>
      <c r="BB85" s="22"/>
      <c r="BC85" s="23"/>
      <c r="BD85" s="9"/>
      <c r="BE85" s="9"/>
      <c r="BF85" s="9"/>
      <c r="BG85" s="9"/>
      <c r="BH85" s="9"/>
      <c r="BI85" s="9"/>
      <c r="BJ85" s="9"/>
    </row>
    <row r="86" spans="1:62" ht="15.75" customHeight="1">
      <c r="A86" s="9"/>
      <c r="B86" s="10" t="s">
        <v>126</v>
      </c>
      <c r="C86" s="9"/>
      <c r="D86" s="9"/>
      <c r="E86" s="9"/>
      <c r="F86" s="9"/>
      <c r="G86" s="10" t="s">
        <v>80</v>
      </c>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25"/>
      <c r="AQ86" s="22"/>
      <c r="AR86" s="22"/>
      <c r="AS86" s="22"/>
      <c r="AT86" s="22"/>
      <c r="AU86" s="22"/>
      <c r="AV86" s="22"/>
      <c r="AW86" s="22"/>
      <c r="AX86" s="22"/>
      <c r="AY86" s="22"/>
      <c r="AZ86" s="22"/>
      <c r="BA86" s="22"/>
      <c r="BB86" s="22"/>
      <c r="BC86" s="23"/>
      <c r="BD86" s="9"/>
      <c r="BE86" s="9"/>
      <c r="BF86" s="9"/>
      <c r="BG86" s="9"/>
      <c r="BH86" s="9"/>
      <c r="BI86" s="9"/>
      <c r="BJ86" s="9"/>
    </row>
    <row r="87" spans="1:62" ht="15.75" customHeight="1">
      <c r="A87" s="9"/>
      <c r="B87" s="10" t="s">
        <v>126</v>
      </c>
      <c r="C87" s="9"/>
      <c r="D87" s="9"/>
      <c r="E87" s="9"/>
      <c r="F87" s="9"/>
      <c r="G87" s="10" t="s">
        <v>80</v>
      </c>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25"/>
      <c r="AQ87" s="22"/>
      <c r="AR87" s="22"/>
      <c r="AS87" s="22"/>
      <c r="AT87" s="22"/>
      <c r="AU87" s="22"/>
      <c r="AV87" s="22"/>
      <c r="AW87" s="22"/>
      <c r="AX87" s="22"/>
      <c r="AY87" s="22"/>
      <c r="AZ87" s="22"/>
      <c r="BA87" s="22"/>
      <c r="BB87" s="22"/>
      <c r="BC87" s="23"/>
      <c r="BD87" s="9"/>
      <c r="BE87" s="9"/>
      <c r="BF87" s="9"/>
      <c r="BG87" s="9"/>
      <c r="BH87" s="9"/>
      <c r="BI87" s="9"/>
      <c r="BJ87" s="9"/>
    </row>
    <row r="88" spans="1:62" ht="15.75" customHeight="1">
      <c r="A88" s="9"/>
      <c r="B88" s="10" t="s">
        <v>126</v>
      </c>
      <c r="C88" s="9"/>
      <c r="D88" s="9"/>
      <c r="E88" s="9"/>
      <c r="F88" s="9"/>
      <c r="G88" s="10" t="s">
        <v>80</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25"/>
      <c r="AQ88" s="22"/>
      <c r="AR88" s="22"/>
      <c r="AS88" s="22"/>
      <c r="AT88" s="22"/>
      <c r="AU88" s="22"/>
      <c r="AV88" s="22"/>
      <c r="AW88" s="22"/>
      <c r="AX88" s="22"/>
      <c r="AY88" s="22"/>
      <c r="AZ88" s="22"/>
      <c r="BA88" s="22"/>
      <c r="BB88" s="22"/>
      <c r="BC88" s="23"/>
      <c r="BD88" s="9"/>
      <c r="BE88" s="9"/>
      <c r="BF88" s="9"/>
      <c r="BG88" s="9"/>
      <c r="BH88" s="9"/>
      <c r="BI88" s="9"/>
      <c r="BJ88" s="9"/>
    </row>
    <row r="89" spans="1:62" ht="15.75" customHeight="1">
      <c r="A89" s="9"/>
      <c r="B89" s="10" t="s">
        <v>126</v>
      </c>
      <c r="C89" s="9"/>
      <c r="D89" s="9"/>
      <c r="E89" s="9"/>
      <c r="F89" s="9"/>
      <c r="G89" s="10" t="s">
        <v>80</v>
      </c>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25"/>
      <c r="AQ89" s="22"/>
      <c r="AR89" s="22"/>
      <c r="AS89" s="22"/>
      <c r="AT89" s="22"/>
      <c r="AU89" s="22"/>
      <c r="AV89" s="22"/>
      <c r="AW89" s="22"/>
      <c r="AX89" s="22"/>
      <c r="AY89" s="22"/>
      <c r="AZ89" s="22"/>
      <c r="BA89" s="22"/>
      <c r="BB89" s="22"/>
      <c r="BC89" s="23"/>
      <c r="BD89" s="9"/>
      <c r="BE89" s="9"/>
      <c r="BF89" s="9"/>
      <c r="BG89" s="9"/>
      <c r="BH89" s="9"/>
      <c r="BI89" s="9"/>
      <c r="BJ89" s="9"/>
    </row>
    <row r="90" spans="1:62" ht="15.75" customHeight="1">
      <c r="A90" s="9"/>
      <c r="B90" s="10" t="s">
        <v>126</v>
      </c>
      <c r="C90" s="9"/>
      <c r="D90" s="9"/>
      <c r="E90" s="9"/>
      <c r="F90" s="9"/>
      <c r="G90" s="10" t="s">
        <v>80</v>
      </c>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25"/>
      <c r="AQ90" s="22"/>
      <c r="AR90" s="22"/>
      <c r="AS90" s="22"/>
      <c r="AT90" s="22"/>
      <c r="AU90" s="22"/>
      <c r="AV90" s="22"/>
      <c r="AW90" s="22"/>
      <c r="AX90" s="22"/>
      <c r="AY90" s="22"/>
      <c r="AZ90" s="22"/>
      <c r="BA90" s="22"/>
      <c r="BB90" s="22"/>
      <c r="BC90" s="23"/>
      <c r="BD90" s="9"/>
      <c r="BE90" s="9"/>
      <c r="BF90" s="9"/>
      <c r="BG90" s="9"/>
      <c r="BH90" s="9"/>
      <c r="BI90" s="9"/>
      <c r="BJ90" s="9"/>
    </row>
    <row r="91" spans="1:62"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25"/>
      <c r="AQ91" s="22"/>
      <c r="AR91" s="22"/>
      <c r="AS91" s="22"/>
      <c r="AT91" s="22"/>
      <c r="AU91" s="22"/>
      <c r="AV91" s="22"/>
      <c r="AW91" s="22"/>
      <c r="AX91" s="22"/>
      <c r="AY91" s="22"/>
      <c r="AZ91" s="22"/>
      <c r="BA91" s="22"/>
      <c r="BB91" s="22"/>
      <c r="BC91" s="23"/>
      <c r="BD91" s="9"/>
      <c r="BE91" s="9"/>
      <c r="BF91" s="9"/>
      <c r="BG91" s="9"/>
      <c r="BH91" s="9"/>
      <c r="BI91" s="9"/>
      <c r="BJ91" s="9"/>
    </row>
    <row r="92" spans="1:6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25"/>
      <c r="AQ92" s="22"/>
      <c r="AR92" s="22"/>
      <c r="AS92" s="22"/>
      <c r="AT92" s="22"/>
      <c r="AU92" s="22"/>
      <c r="AV92" s="22"/>
      <c r="AW92" s="22"/>
      <c r="AX92" s="22"/>
      <c r="AY92" s="22"/>
      <c r="AZ92" s="22"/>
      <c r="BA92" s="22"/>
      <c r="BB92" s="22"/>
      <c r="BC92" s="23"/>
      <c r="BD92" s="9"/>
      <c r="BE92" s="9"/>
      <c r="BF92" s="9"/>
      <c r="BG92" s="9"/>
      <c r="BH92" s="9"/>
      <c r="BI92" s="9"/>
      <c r="BJ92" s="9"/>
    </row>
    <row r="93" spans="1:62"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25"/>
      <c r="AQ93" s="22"/>
      <c r="AR93" s="22"/>
      <c r="AS93" s="22"/>
      <c r="AT93" s="22"/>
      <c r="AU93" s="22"/>
      <c r="AV93" s="22"/>
      <c r="AW93" s="22"/>
      <c r="AX93" s="22"/>
      <c r="AY93" s="22"/>
      <c r="AZ93" s="22"/>
      <c r="BA93" s="22"/>
      <c r="BB93" s="22"/>
      <c r="BC93" s="23"/>
      <c r="BD93" s="9"/>
      <c r="BE93" s="9"/>
      <c r="BF93" s="9"/>
      <c r="BG93" s="9"/>
      <c r="BH93" s="9"/>
      <c r="BI93" s="9"/>
      <c r="BJ93" s="9"/>
    </row>
    <row r="94" spans="1:62"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25"/>
      <c r="AQ94" s="22"/>
      <c r="AR94" s="22"/>
      <c r="AS94" s="22"/>
      <c r="AT94" s="22"/>
      <c r="AU94" s="22"/>
      <c r="AV94" s="22"/>
      <c r="AW94" s="22"/>
      <c r="AX94" s="22"/>
      <c r="AY94" s="22"/>
      <c r="AZ94" s="22"/>
      <c r="BA94" s="22"/>
      <c r="BB94" s="22"/>
      <c r="BC94" s="23"/>
      <c r="BD94" s="9"/>
      <c r="BE94" s="9"/>
      <c r="BF94" s="9"/>
      <c r="BG94" s="9"/>
      <c r="BH94" s="9"/>
      <c r="BI94" s="9"/>
      <c r="BJ94" s="9"/>
    </row>
    <row r="95" spans="1:62"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25"/>
      <c r="AQ95" s="22"/>
      <c r="AR95" s="22"/>
      <c r="AS95" s="22"/>
      <c r="AT95" s="22"/>
      <c r="AU95" s="22"/>
      <c r="AV95" s="22"/>
      <c r="AW95" s="22"/>
      <c r="AX95" s="22"/>
      <c r="AY95" s="22"/>
      <c r="AZ95" s="22"/>
      <c r="BA95" s="22"/>
      <c r="BB95" s="22"/>
      <c r="BC95" s="23"/>
      <c r="BD95" s="9"/>
      <c r="BE95" s="9"/>
      <c r="BF95" s="9"/>
      <c r="BG95" s="9"/>
      <c r="BH95" s="9"/>
      <c r="BI95" s="9"/>
      <c r="BJ95" s="9"/>
    </row>
    <row r="96" spans="1:62"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25"/>
      <c r="AQ96" s="22"/>
      <c r="AR96" s="22"/>
      <c r="AS96" s="22"/>
      <c r="AT96" s="22"/>
      <c r="AU96" s="22"/>
      <c r="AV96" s="22"/>
      <c r="AW96" s="22"/>
      <c r="AX96" s="22"/>
      <c r="AY96" s="22"/>
      <c r="AZ96" s="22"/>
      <c r="BA96" s="22"/>
      <c r="BB96" s="22"/>
      <c r="BC96" s="23"/>
      <c r="BD96" s="9"/>
      <c r="BE96" s="9"/>
      <c r="BF96" s="9"/>
      <c r="BG96" s="9"/>
      <c r="BH96" s="9"/>
      <c r="BI96" s="9"/>
      <c r="BJ96" s="9"/>
    </row>
    <row r="97" spans="1:62"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25"/>
      <c r="AQ97" s="22"/>
      <c r="AR97" s="22"/>
      <c r="AS97" s="22"/>
      <c r="AT97" s="22"/>
      <c r="AU97" s="22"/>
      <c r="AV97" s="22"/>
      <c r="AW97" s="22"/>
      <c r="AX97" s="22"/>
      <c r="AY97" s="22"/>
      <c r="AZ97" s="22"/>
      <c r="BA97" s="22"/>
      <c r="BB97" s="22"/>
      <c r="BC97" s="23"/>
      <c r="BD97" s="9"/>
      <c r="BE97" s="9"/>
      <c r="BF97" s="9"/>
      <c r="BG97" s="9"/>
      <c r="BH97" s="9"/>
      <c r="BI97" s="9"/>
      <c r="BJ97" s="9"/>
    </row>
    <row r="98" spans="1:62"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25"/>
      <c r="AQ98" s="22"/>
      <c r="AR98" s="22"/>
      <c r="AS98" s="22"/>
      <c r="AT98" s="22"/>
      <c r="AU98" s="22"/>
      <c r="AV98" s="22"/>
      <c r="AW98" s="22"/>
      <c r="AX98" s="22"/>
      <c r="AY98" s="22"/>
      <c r="AZ98" s="22"/>
      <c r="BA98" s="22"/>
      <c r="BB98" s="22"/>
      <c r="BC98" s="23"/>
      <c r="BD98" s="9"/>
      <c r="BE98" s="9"/>
      <c r="BF98" s="9"/>
      <c r="BG98" s="9"/>
      <c r="BH98" s="9"/>
      <c r="BI98" s="9"/>
      <c r="BJ98" s="9"/>
    </row>
    <row r="99" spans="1:62"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25"/>
      <c r="AQ99" s="22"/>
      <c r="AR99" s="22"/>
      <c r="AS99" s="22"/>
      <c r="AT99" s="22"/>
      <c r="AU99" s="22"/>
      <c r="AV99" s="22"/>
      <c r="AW99" s="22"/>
      <c r="AX99" s="22"/>
      <c r="AY99" s="22"/>
      <c r="AZ99" s="22"/>
      <c r="BA99" s="22"/>
      <c r="BB99" s="22"/>
      <c r="BC99" s="23"/>
      <c r="BD99" s="9"/>
      <c r="BE99" s="9"/>
      <c r="BF99" s="9"/>
      <c r="BG99" s="9"/>
      <c r="BH99" s="9"/>
      <c r="BI99" s="9"/>
      <c r="BJ99" s="9"/>
    </row>
    <row r="100" spans="1:62"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25"/>
      <c r="AQ100" s="22"/>
      <c r="AR100" s="22"/>
      <c r="AS100" s="22"/>
      <c r="AT100" s="22"/>
      <c r="AU100" s="22"/>
      <c r="AV100" s="22"/>
      <c r="AW100" s="22"/>
      <c r="AX100" s="22"/>
      <c r="AY100" s="22"/>
      <c r="AZ100" s="22"/>
      <c r="BA100" s="22"/>
      <c r="BB100" s="22"/>
      <c r="BC100" s="23"/>
      <c r="BD100" s="9"/>
      <c r="BE100" s="9"/>
      <c r="BF100" s="9"/>
      <c r="BG100" s="9"/>
      <c r="BH100" s="9"/>
      <c r="BI100" s="9"/>
      <c r="BJ100" s="9"/>
    </row>
    <row r="101" spans="1:62"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25"/>
      <c r="AQ101" s="22"/>
      <c r="AR101" s="22"/>
      <c r="AS101" s="22"/>
      <c r="AT101" s="22"/>
      <c r="AU101" s="22"/>
      <c r="AV101" s="22"/>
      <c r="AW101" s="22"/>
      <c r="AX101" s="22"/>
      <c r="AY101" s="22"/>
      <c r="AZ101" s="22"/>
      <c r="BA101" s="22"/>
      <c r="BB101" s="22"/>
      <c r="BC101" s="23"/>
      <c r="BD101" s="9"/>
      <c r="BE101" s="9"/>
      <c r="BF101" s="9"/>
      <c r="BG101" s="9"/>
      <c r="BH101" s="9"/>
      <c r="BI101" s="9"/>
      <c r="BJ101" s="9"/>
    </row>
    <row r="102" spans="1:6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25"/>
      <c r="AQ102" s="22"/>
      <c r="AR102" s="22"/>
      <c r="AS102" s="22"/>
      <c r="AT102" s="22"/>
      <c r="AU102" s="22"/>
      <c r="AV102" s="22"/>
      <c r="AW102" s="22"/>
      <c r="AX102" s="22"/>
      <c r="AY102" s="22"/>
      <c r="AZ102" s="22"/>
      <c r="BA102" s="22"/>
      <c r="BB102" s="22"/>
      <c r="BC102" s="23"/>
      <c r="BD102" s="9"/>
      <c r="BE102" s="9"/>
      <c r="BF102" s="9"/>
      <c r="BG102" s="9"/>
      <c r="BH102" s="9"/>
      <c r="BI102" s="9"/>
      <c r="BJ102" s="9"/>
    </row>
    <row r="103" spans="1:62"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25"/>
      <c r="AQ103" s="22"/>
      <c r="AR103" s="22"/>
      <c r="AS103" s="22"/>
      <c r="AT103" s="22"/>
      <c r="AU103" s="22"/>
      <c r="AV103" s="22"/>
      <c r="AW103" s="22"/>
      <c r="AX103" s="22"/>
      <c r="AY103" s="22"/>
      <c r="AZ103" s="22"/>
      <c r="BA103" s="22"/>
      <c r="BB103" s="22"/>
      <c r="BC103" s="23"/>
      <c r="BD103" s="9"/>
      <c r="BE103" s="9"/>
      <c r="BF103" s="9"/>
      <c r="BG103" s="9"/>
      <c r="BH103" s="9"/>
      <c r="BI103" s="9"/>
      <c r="BJ103" s="9"/>
    </row>
    <row r="104" spans="1:62"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25"/>
      <c r="AQ104" s="22"/>
      <c r="AR104" s="22"/>
      <c r="AS104" s="22"/>
      <c r="AT104" s="22"/>
      <c r="AU104" s="22"/>
      <c r="AV104" s="22"/>
      <c r="AW104" s="22"/>
      <c r="AX104" s="22"/>
      <c r="AY104" s="22"/>
      <c r="AZ104" s="22"/>
      <c r="BA104" s="22"/>
      <c r="BB104" s="22"/>
      <c r="BC104" s="23"/>
      <c r="BD104" s="9"/>
      <c r="BE104" s="9"/>
      <c r="BF104" s="9"/>
      <c r="BG104" s="9"/>
      <c r="BH104" s="9"/>
      <c r="BI104" s="9"/>
      <c r="BJ104" s="9"/>
    </row>
    <row r="105" spans="1:62"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25"/>
      <c r="AQ105" s="22"/>
      <c r="AR105" s="22"/>
      <c r="AS105" s="22"/>
      <c r="AT105" s="22"/>
      <c r="AU105" s="22"/>
      <c r="AV105" s="22"/>
      <c r="AW105" s="22"/>
      <c r="AX105" s="22"/>
      <c r="AY105" s="22"/>
      <c r="AZ105" s="22"/>
      <c r="BA105" s="22"/>
      <c r="BB105" s="22"/>
      <c r="BC105" s="23"/>
      <c r="BD105" s="9"/>
      <c r="BE105" s="9"/>
      <c r="BF105" s="9"/>
      <c r="BG105" s="9"/>
      <c r="BH105" s="9"/>
      <c r="BI105" s="9"/>
      <c r="BJ105" s="9"/>
    </row>
    <row r="106" spans="1:62"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25"/>
      <c r="AQ106" s="22"/>
      <c r="AR106" s="22"/>
      <c r="AS106" s="22"/>
      <c r="AT106" s="22"/>
      <c r="AU106" s="22"/>
      <c r="AV106" s="22"/>
      <c r="AW106" s="22"/>
      <c r="AX106" s="22"/>
      <c r="AY106" s="22"/>
      <c r="AZ106" s="22"/>
      <c r="BA106" s="22"/>
      <c r="BB106" s="22"/>
      <c r="BC106" s="23"/>
      <c r="BD106" s="9"/>
      <c r="BE106" s="9"/>
      <c r="BF106" s="9"/>
      <c r="BG106" s="9"/>
      <c r="BH106" s="9"/>
      <c r="BI106" s="9"/>
      <c r="BJ106" s="9"/>
    </row>
    <row r="107" spans="1:62"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25"/>
      <c r="AQ107" s="22"/>
      <c r="AR107" s="22"/>
      <c r="AS107" s="22"/>
      <c r="AT107" s="22"/>
      <c r="AU107" s="22"/>
      <c r="AV107" s="22"/>
      <c r="AW107" s="22"/>
      <c r="AX107" s="22"/>
      <c r="AY107" s="22"/>
      <c r="AZ107" s="22"/>
      <c r="BA107" s="22"/>
      <c r="BB107" s="22"/>
      <c r="BC107" s="23"/>
      <c r="BD107" s="9"/>
      <c r="BE107" s="9"/>
      <c r="BF107" s="9"/>
      <c r="BG107" s="9"/>
      <c r="BH107" s="9"/>
      <c r="BI107" s="9"/>
      <c r="BJ107" s="9"/>
    </row>
    <row r="108" spans="1:62"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25"/>
      <c r="AQ108" s="22"/>
      <c r="AR108" s="22"/>
      <c r="AS108" s="22"/>
      <c r="AT108" s="22"/>
      <c r="AU108" s="22"/>
      <c r="AV108" s="22"/>
      <c r="AW108" s="22"/>
      <c r="AX108" s="22"/>
      <c r="AY108" s="22"/>
      <c r="AZ108" s="22"/>
      <c r="BA108" s="22"/>
      <c r="BB108" s="22"/>
      <c r="BC108" s="23"/>
      <c r="BD108" s="9"/>
      <c r="BE108" s="9"/>
      <c r="BF108" s="9"/>
      <c r="BG108" s="9"/>
      <c r="BH108" s="9"/>
      <c r="BI108" s="9"/>
      <c r="BJ108" s="9"/>
    </row>
    <row r="109" spans="1:62"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25"/>
      <c r="AQ109" s="22"/>
      <c r="AR109" s="22"/>
      <c r="AS109" s="22"/>
      <c r="AT109" s="22"/>
      <c r="AU109" s="22"/>
      <c r="AV109" s="22"/>
      <c r="AW109" s="22"/>
      <c r="AX109" s="22"/>
      <c r="AY109" s="22"/>
      <c r="AZ109" s="22"/>
      <c r="BA109" s="22"/>
      <c r="BB109" s="22"/>
      <c r="BC109" s="23"/>
      <c r="BD109" s="9"/>
      <c r="BE109" s="9"/>
      <c r="BF109" s="9"/>
      <c r="BG109" s="9"/>
      <c r="BH109" s="9"/>
      <c r="BI109" s="9"/>
      <c r="BJ109" s="9"/>
    </row>
    <row r="110" spans="1:62"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25"/>
      <c r="AQ110" s="22"/>
      <c r="AR110" s="22"/>
      <c r="AS110" s="22"/>
      <c r="AT110" s="22"/>
      <c r="AU110" s="22"/>
      <c r="AV110" s="22"/>
      <c r="AW110" s="22"/>
      <c r="AX110" s="22"/>
      <c r="AY110" s="22"/>
      <c r="AZ110" s="22"/>
      <c r="BA110" s="22"/>
      <c r="BB110" s="22"/>
      <c r="BC110" s="23"/>
      <c r="BD110" s="9"/>
      <c r="BE110" s="9"/>
      <c r="BF110" s="9"/>
      <c r="BG110" s="9"/>
      <c r="BH110" s="9"/>
      <c r="BI110" s="9"/>
      <c r="BJ110" s="9"/>
    </row>
    <row r="111" spans="1:62"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25"/>
      <c r="AQ111" s="22"/>
      <c r="AR111" s="22"/>
      <c r="AS111" s="22"/>
      <c r="AT111" s="22"/>
      <c r="AU111" s="22"/>
      <c r="AV111" s="22"/>
      <c r="AW111" s="22"/>
      <c r="AX111" s="22"/>
      <c r="AY111" s="22"/>
      <c r="AZ111" s="22"/>
      <c r="BA111" s="22"/>
      <c r="BB111" s="22"/>
      <c r="BC111" s="23"/>
      <c r="BD111" s="9"/>
      <c r="BE111" s="9"/>
      <c r="BF111" s="9"/>
      <c r="BG111" s="9"/>
      <c r="BH111" s="9"/>
      <c r="BI111" s="9"/>
      <c r="BJ111" s="9"/>
    </row>
    <row r="112" spans="1:6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25"/>
      <c r="AQ112" s="22"/>
      <c r="AR112" s="22"/>
      <c r="AS112" s="22"/>
      <c r="AT112" s="22"/>
      <c r="AU112" s="22"/>
      <c r="AV112" s="22"/>
      <c r="AW112" s="22"/>
      <c r="AX112" s="22"/>
      <c r="AY112" s="22"/>
      <c r="AZ112" s="22"/>
      <c r="BA112" s="22"/>
      <c r="BB112" s="22"/>
      <c r="BC112" s="23"/>
      <c r="BD112" s="9"/>
      <c r="BE112" s="9"/>
      <c r="BF112" s="9"/>
      <c r="BG112" s="9"/>
      <c r="BH112" s="9"/>
      <c r="BI112" s="9"/>
      <c r="BJ112" s="9"/>
    </row>
    <row r="113" spans="1:62"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25"/>
      <c r="AQ113" s="22"/>
      <c r="AR113" s="22"/>
      <c r="AS113" s="22"/>
      <c r="AT113" s="22"/>
      <c r="AU113" s="22"/>
      <c r="AV113" s="22"/>
      <c r="AW113" s="22"/>
      <c r="AX113" s="22"/>
      <c r="AY113" s="22"/>
      <c r="AZ113" s="22"/>
      <c r="BA113" s="22"/>
      <c r="BB113" s="22"/>
      <c r="BC113" s="23"/>
      <c r="BD113" s="9"/>
      <c r="BE113" s="9"/>
      <c r="BF113" s="9"/>
      <c r="BG113" s="9"/>
      <c r="BH113" s="9"/>
      <c r="BI113" s="9"/>
      <c r="BJ113" s="9"/>
    </row>
    <row r="114" spans="1:62"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25"/>
      <c r="AQ114" s="22"/>
      <c r="AR114" s="22"/>
      <c r="AS114" s="22"/>
      <c r="AT114" s="22"/>
      <c r="AU114" s="22"/>
      <c r="AV114" s="22"/>
      <c r="AW114" s="22"/>
      <c r="AX114" s="22"/>
      <c r="AY114" s="22"/>
      <c r="AZ114" s="22"/>
      <c r="BA114" s="22"/>
      <c r="BB114" s="22"/>
      <c r="BC114" s="23"/>
      <c r="BD114" s="9"/>
      <c r="BE114" s="9"/>
      <c r="BF114" s="9"/>
      <c r="BG114" s="9"/>
      <c r="BH114" s="9"/>
      <c r="BI114" s="9"/>
      <c r="BJ114" s="9"/>
    </row>
    <row r="115" spans="1:62"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25"/>
      <c r="AQ115" s="22"/>
      <c r="AR115" s="22"/>
      <c r="AS115" s="22"/>
      <c r="AT115" s="22"/>
      <c r="AU115" s="22"/>
      <c r="AV115" s="22"/>
      <c r="AW115" s="22"/>
      <c r="AX115" s="22"/>
      <c r="AY115" s="22"/>
      <c r="AZ115" s="22"/>
      <c r="BA115" s="22"/>
      <c r="BB115" s="22"/>
      <c r="BC115" s="23"/>
      <c r="BD115" s="9"/>
      <c r="BE115" s="9"/>
      <c r="BF115" s="9"/>
      <c r="BG115" s="9"/>
      <c r="BH115" s="9"/>
      <c r="BI115" s="9"/>
      <c r="BJ115" s="9"/>
    </row>
    <row r="116" spans="1:62"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25"/>
      <c r="AQ116" s="22"/>
      <c r="AR116" s="22"/>
      <c r="AS116" s="22"/>
      <c r="AT116" s="22"/>
      <c r="AU116" s="22"/>
      <c r="AV116" s="22"/>
      <c r="AW116" s="22"/>
      <c r="AX116" s="22"/>
      <c r="AY116" s="22"/>
      <c r="AZ116" s="22"/>
      <c r="BA116" s="22"/>
      <c r="BB116" s="22"/>
      <c r="BC116" s="23"/>
      <c r="BD116" s="9"/>
      <c r="BE116" s="9"/>
      <c r="BF116" s="9"/>
      <c r="BG116" s="9"/>
      <c r="BH116" s="9"/>
      <c r="BI116" s="9"/>
      <c r="BJ116" s="9"/>
    </row>
    <row r="117" spans="1:62"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25"/>
      <c r="AQ117" s="22"/>
      <c r="AR117" s="22"/>
      <c r="AS117" s="22"/>
      <c r="AT117" s="22"/>
      <c r="AU117" s="22"/>
      <c r="AV117" s="22"/>
      <c r="AW117" s="22"/>
      <c r="AX117" s="22"/>
      <c r="AY117" s="22"/>
      <c r="AZ117" s="22"/>
      <c r="BA117" s="22"/>
      <c r="BB117" s="22"/>
      <c r="BC117" s="23"/>
      <c r="BD117" s="9"/>
      <c r="BE117" s="9"/>
      <c r="BF117" s="9"/>
      <c r="BG117" s="9"/>
      <c r="BH117" s="9"/>
      <c r="BI117" s="9"/>
      <c r="BJ117" s="9"/>
    </row>
    <row r="118" spans="1:62"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25"/>
      <c r="AQ118" s="22"/>
      <c r="AR118" s="22"/>
      <c r="AS118" s="22"/>
      <c r="AT118" s="22"/>
      <c r="AU118" s="22"/>
      <c r="AV118" s="22"/>
      <c r="AW118" s="22"/>
      <c r="AX118" s="22"/>
      <c r="AY118" s="22"/>
      <c r="AZ118" s="22"/>
      <c r="BA118" s="22"/>
      <c r="BB118" s="22"/>
      <c r="BC118" s="23"/>
      <c r="BD118" s="9"/>
      <c r="BE118" s="9"/>
      <c r="BF118" s="9"/>
      <c r="BG118" s="9"/>
      <c r="BH118" s="9"/>
      <c r="BI118" s="9"/>
      <c r="BJ118" s="9"/>
    </row>
    <row r="119" spans="1:62"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25"/>
      <c r="AQ119" s="22"/>
      <c r="AR119" s="22"/>
      <c r="AS119" s="22"/>
      <c r="AT119" s="22"/>
      <c r="AU119" s="22"/>
      <c r="AV119" s="22"/>
      <c r="AW119" s="22"/>
      <c r="AX119" s="22"/>
      <c r="AY119" s="22"/>
      <c r="AZ119" s="22"/>
      <c r="BA119" s="22"/>
      <c r="BB119" s="22"/>
      <c r="BC119" s="23"/>
      <c r="BD119" s="1"/>
      <c r="BE119" s="1"/>
      <c r="BF119" s="1"/>
      <c r="BG119" s="1"/>
      <c r="BH119" s="1"/>
      <c r="BI119" s="1"/>
      <c r="BJ119" s="1"/>
    </row>
    <row r="120" spans="1:62"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25"/>
      <c r="AQ120" s="22"/>
      <c r="AR120" s="22"/>
      <c r="AS120" s="22"/>
      <c r="AT120" s="22"/>
      <c r="AU120" s="22"/>
      <c r="AV120" s="22"/>
      <c r="AW120" s="22"/>
      <c r="AX120" s="22"/>
      <c r="AY120" s="22"/>
      <c r="AZ120" s="22"/>
      <c r="BA120" s="22"/>
      <c r="BB120" s="22"/>
      <c r="BC120" s="23"/>
      <c r="BD120" s="1"/>
      <c r="BE120" s="1"/>
      <c r="BF120" s="1"/>
      <c r="BG120" s="1"/>
      <c r="BH120" s="1"/>
      <c r="BI120" s="1"/>
      <c r="BJ120" s="1"/>
    </row>
    <row r="121" spans="1:62"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25"/>
      <c r="AQ121" s="22"/>
      <c r="AR121" s="22"/>
      <c r="AS121" s="22"/>
      <c r="AT121" s="22"/>
      <c r="AU121" s="22"/>
      <c r="AV121" s="22"/>
      <c r="AW121" s="22"/>
      <c r="AX121" s="22"/>
      <c r="AY121" s="22"/>
      <c r="AZ121" s="22"/>
      <c r="BA121" s="22"/>
      <c r="BB121" s="22"/>
      <c r="BC121" s="23"/>
      <c r="BD121" s="1"/>
      <c r="BE121" s="1"/>
      <c r="BF121" s="1"/>
      <c r="BG121" s="1"/>
      <c r="BH121" s="1"/>
      <c r="BI121" s="1"/>
      <c r="BJ121" s="1"/>
    </row>
    <row r="122" spans="1:6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25"/>
      <c r="AQ122" s="22"/>
      <c r="AR122" s="22"/>
      <c r="AS122" s="22"/>
      <c r="AT122" s="22"/>
      <c r="AU122" s="22"/>
      <c r="AV122" s="22"/>
      <c r="AW122" s="22"/>
      <c r="AX122" s="22"/>
      <c r="AY122" s="22"/>
      <c r="AZ122" s="22"/>
      <c r="BA122" s="22"/>
      <c r="BB122" s="22"/>
      <c r="BC122" s="23"/>
      <c r="BD122" s="1"/>
      <c r="BE122" s="1"/>
      <c r="BF122" s="1"/>
      <c r="BG122" s="1"/>
      <c r="BH122" s="1"/>
      <c r="BI122" s="1"/>
      <c r="BJ122" s="1"/>
    </row>
    <row r="123" spans="1:62"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25"/>
      <c r="AQ123" s="22"/>
      <c r="AR123" s="22"/>
      <c r="AS123" s="22"/>
      <c r="AT123" s="22"/>
      <c r="AU123" s="22"/>
      <c r="AV123" s="22"/>
      <c r="AW123" s="22"/>
      <c r="AX123" s="22"/>
      <c r="AY123" s="22"/>
      <c r="AZ123" s="22"/>
      <c r="BA123" s="22"/>
      <c r="BB123" s="22"/>
      <c r="BC123" s="23"/>
      <c r="BD123" s="1"/>
      <c r="BE123" s="1"/>
      <c r="BF123" s="1"/>
      <c r="BG123" s="1"/>
      <c r="BH123" s="1"/>
      <c r="BI123" s="1"/>
      <c r="BJ123" s="1"/>
    </row>
    <row r="124" spans="1:62"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25"/>
      <c r="AQ124" s="22"/>
      <c r="AR124" s="22"/>
      <c r="AS124" s="22"/>
      <c r="AT124" s="22"/>
      <c r="AU124" s="22"/>
      <c r="AV124" s="22"/>
      <c r="AW124" s="22"/>
      <c r="AX124" s="22"/>
      <c r="AY124" s="22"/>
      <c r="AZ124" s="22"/>
      <c r="BA124" s="22"/>
      <c r="BB124" s="22"/>
      <c r="BC124" s="23"/>
      <c r="BD124" s="1"/>
      <c r="BE124" s="1"/>
      <c r="BF124" s="1"/>
      <c r="BG124" s="1"/>
      <c r="BH124" s="1"/>
      <c r="BI124" s="1"/>
      <c r="BJ124" s="1"/>
    </row>
    <row r="125" spans="1:62"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25"/>
      <c r="AQ125" s="22"/>
      <c r="AR125" s="22"/>
      <c r="AS125" s="22"/>
      <c r="AT125" s="22"/>
      <c r="AU125" s="22"/>
      <c r="AV125" s="22"/>
      <c r="AW125" s="22"/>
      <c r="AX125" s="22"/>
      <c r="AY125" s="22"/>
      <c r="AZ125" s="22"/>
      <c r="BA125" s="22"/>
      <c r="BB125" s="22"/>
      <c r="BC125" s="23"/>
      <c r="BD125" s="1"/>
      <c r="BE125" s="1"/>
      <c r="BF125" s="1"/>
      <c r="BG125" s="1"/>
      <c r="BH125" s="1"/>
      <c r="BI125" s="1"/>
      <c r="BJ125" s="1"/>
    </row>
    <row r="126" spans="1:62"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25"/>
      <c r="AQ126" s="22"/>
      <c r="AR126" s="22"/>
      <c r="AS126" s="22"/>
      <c r="AT126" s="22"/>
      <c r="AU126" s="22"/>
      <c r="AV126" s="22"/>
      <c r="AW126" s="22"/>
      <c r="AX126" s="22"/>
      <c r="AY126" s="22"/>
      <c r="AZ126" s="22"/>
      <c r="BA126" s="22"/>
      <c r="BB126" s="22"/>
      <c r="BC126" s="23"/>
      <c r="BD126" s="1"/>
      <c r="BE126" s="1"/>
      <c r="BF126" s="1"/>
      <c r="BG126" s="1"/>
      <c r="BH126" s="1"/>
      <c r="BI126" s="1"/>
      <c r="BJ126" s="1"/>
    </row>
    <row r="127" spans="1:62"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25"/>
      <c r="AQ127" s="22"/>
      <c r="AR127" s="22"/>
      <c r="AS127" s="22"/>
      <c r="AT127" s="22"/>
      <c r="AU127" s="22"/>
      <c r="AV127" s="22"/>
      <c r="AW127" s="22"/>
      <c r="AX127" s="22"/>
      <c r="AY127" s="22"/>
      <c r="AZ127" s="22"/>
      <c r="BA127" s="22"/>
      <c r="BB127" s="22"/>
      <c r="BC127" s="23"/>
      <c r="BD127" s="1"/>
      <c r="BE127" s="1"/>
      <c r="BF127" s="1"/>
      <c r="BG127" s="1"/>
      <c r="BH127" s="1"/>
      <c r="BI127" s="1"/>
      <c r="BJ127" s="1"/>
    </row>
    <row r="128" spans="1:62"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25"/>
      <c r="AQ128" s="22"/>
      <c r="AR128" s="22"/>
      <c r="AS128" s="22"/>
      <c r="AT128" s="22"/>
      <c r="AU128" s="22"/>
      <c r="AV128" s="22"/>
      <c r="AW128" s="22"/>
      <c r="AX128" s="22"/>
      <c r="AY128" s="22"/>
      <c r="AZ128" s="22"/>
      <c r="BA128" s="22"/>
      <c r="BB128" s="22"/>
      <c r="BC128" s="23"/>
      <c r="BD128" s="1"/>
      <c r="BE128" s="1"/>
      <c r="BF128" s="1"/>
      <c r="BG128" s="1"/>
      <c r="BH128" s="1"/>
      <c r="BI128" s="1"/>
      <c r="BJ128" s="1"/>
    </row>
    <row r="129" spans="1:62"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25"/>
      <c r="AQ129" s="22"/>
      <c r="AR129" s="22"/>
      <c r="AS129" s="22"/>
      <c r="AT129" s="22"/>
      <c r="AU129" s="22"/>
      <c r="AV129" s="22"/>
      <c r="AW129" s="22"/>
      <c r="AX129" s="22"/>
      <c r="AY129" s="22"/>
      <c r="AZ129" s="22"/>
      <c r="BA129" s="22"/>
      <c r="BB129" s="22"/>
      <c r="BC129" s="23"/>
      <c r="BD129" s="1"/>
      <c r="BE129" s="1"/>
      <c r="BF129" s="1"/>
      <c r="BG129" s="1"/>
      <c r="BH129" s="1"/>
      <c r="BI129" s="1"/>
      <c r="BJ129" s="1"/>
    </row>
    <row r="130" spans="1:62"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25"/>
      <c r="AQ130" s="22"/>
      <c r="AR130" s="22"/>
      <c r="AS130" s="22"/>
      <c r="AT130" s="22"/>
      <c r="AU130" s="22"/>
      <c r="AV130" s="22"/>
      <c r="AW130" s="22"/>
      <c r="AX130" s="22"/>
      <c r="AY130" s="22"/>
      <c r="AZ130" s="22"/>
      <c r="BA130" s="22"/>
      <c r="BB130" s="22"/>
      <c r="BC130" s="23"/>
      <c r="BD130" s="1"/>
      <c r="BE130" s="1"/>
      <c r="BF130" s="1"/>
      <c r="BG130" s="1"/>
      <c r="BH130" s="1"/>
      <c r="BI130" s="1"/>
      <c r="BJ130" s="1"/>
    </row>
    <row r="131" spans="1:62"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25"/>
      <c r="AQ131" s="22"/>
      <c r="AR131" s="22"/>
      <c r="AS131" s="22"/>
      <c r="AT131" s="22"/>
      <c r="AU131" s="22"/>
      <c r="AV131" s="22"/>
      <c r="AW131" s="22"/>
      <c r="AX131" s="22"/>
      <c r="AY131" s="22"/>
      <c r="AZ131" s="22"/>
      <c r="BA131" s="22"/>
      <c r="BB131" s="22"/>
      <c r="BC131" s="23"/>
      <c r="BD131" s="1"/>
      <c r="BE131" s="1"/>
      <c r="BF131" s="1"/>
      <c r="BG131" s="1"/>
      <c r="BH131" s="1"/>
      <c r="BI131" s="1"/>
      <c r="BJ131" s="1"/>
    </row>
    <row r="132" spans="1:6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25"/>
      <c r="AQ132" s="22"/>
      <c r="AR132" s="22"/>
      <c r="AS132" s="22"/>
      <c r="AT132" s="22"/>
      <c r="AU132" s="22"/>
      <c r="AV132" s="22"/>
      <c r="AW132" s="22"/>
      <c r="AX132" s="22"/>
      <c r="AY132" s="22"/>
      <c r="AZ132" s="22"/>
      <c r="BA132" s="22"/>
      <c r="BB132" s="22"/>
      <c r="BC132" s="23"/>
      <c r="BD132" s="1"/>
      <c r="BE132" s="1"/>
      <c r="BF132" s="1"/>
      <c r="BG132" s="1"/>
      <c r="BH132" s="1"/>
      <c r="BI132" s="1"/>
      <c r="BJ132" s="1"/>
    </row>
    <row r="133" spans="1:62"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25"/>
      <c r="AQ133" s="22"/>
      <c r="AR133" s="22"/>
      <c r="AS133" s="22"/>
      <c r="AT133" s="22"/>
      <c r="AU133" s="22"/>
      <c r="AV133" s="22"/>
      <c r="AW133" s="22"/>
      <c r="AX133" s="22"/>
      <c r="AY133" s="22"/>
      <c r="AZ133" s="22"/>
      <c r="BA133" s="22"/>
      <c r="BB133" s="22"/>
      <c r="BC133" s="23"/>
      <c r="BD133" s="1"/>
      <c r="BE133" s="1"/>
      <c r="BF133" s="1"/>
      <c r="BG133" s="1"/>
      <c r="BH133" s="1"/>
      <c r="BI133" s="1"/>
      <c r="BJ133" s="1"/>
    </row>
    <row r="134" spans="1:62"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25"/>
      <c r="AQ134" s="22"/>
      <c r="AR134" s="22"/>
      <c r="AS134" s="22"/>
      <c r="AT134" s="22"/>
      <c r="AU134" s="22"/>
      <c r="AV134" s="22"/>
      <c r="AW134" s="22"/>
      <c r="AX134" s="22"/>
      <c r="AY134" s="22"/>
      <c r="AZ134" s="22"/>
      <c r="BA134" s="22"/>
      <c r="BB134" s="22"/>
      <c r="BC134" s="23"/>
      <c r="BD134" s="1"/>
      <c r="BE134" s="1"/>
      <c r="BF134" s="1"/>
      <c r="BG134" s="1"/>
      <c r="BH134" s="1"/>
      <c r="BI134" s="1"/>
      <c r="BJ134" s="1"/>
    </row>
    <row r="135" spans="1:62"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25"/>
      <c r="AQ135" s="22"/>
      <c r="AR135" s="22"/>
      <c r="AS135" s="22"/>
      <c r="AT135" s="22"/>
      <c r="AU135" s="22"/>
      <c r="AV135" s="22"/>
      <c r="AW135" s="22"/>
      <c r="AX135" s="22"/>
      <c r="AY135" s="22"/>
      <c r="AZ135" s="22"/>
      <c r="BA135" s="22"/>
      <c r="BB135" s="22"/>
      <c r="BC135" s="23"/>
      <c r="BD135" s="1"/>
      <c r="BE135" s="1"/>
      <c r="BF135" s="1"/>
      <c r="BG135" s="1"/>
      <c r="BH135" s="1"/>
      <c r="BI135" s="1"/>
      <c r="BJ135" s="1"/>
    </row>
    <row r="136" spans="1:62"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25"/>
      <c r="AQ136" s="22"/>
      <c r="AR136" s="22"/>
      <c r="AS136" s="22"/>
      <c r="AT136" s="22"/>
      <c r="AU136" s="22"/>
      <c r="AV136" s="22"/>
      <c r="AW136" s="22"/>
      <c r="AX136" s="22"/>
      <c r="AY136" s="22"/>
      <c r="AZ136" s="22"/>
      <c r="BA136" s="22"/>
      <c r="BB136" s="22"/>
      <c r="BC136" s="23"/>
      <c r="BD136" s="1"/>
      <c r="BE136" s="1"/>
      <c r="BF136" s="1"/>
      <c r="BG136" s="1"/>
      <c r="BH136" s="1"/>
      <c r="BI136" s="1"/>
      <c r="BJ136" s="1"/>
    </row>
    <row r="137" spans="1:62"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25"/>
      <c r="AQ137" s="22"/>
      <c r="AR137" s="22"/>
      <c r="AS137" s="22"/>
      <c r="AT137" s="22"/>
      <c r="AU137" s="22"/>
      <c r="AV137" s="22"/>
      <c r="AW137" s="22"/>
      <c r="AX137" s="22"/>
      <c r="AY137" s="22"/>
      <c r="AZ137" s="22"/>
      <c r="BA137" s="22"/>
      <c r="BB137" s="22"/>
      <c r="BC137" s="23"/>
      <c r="BD137" s="1"/>
      <c r="BE137" s="1"/>
      <c r="BF137" s="1"/>
      <c r="BG137" s="1"/>
      <c r="BH137" s="1"/>
      <c r="BI137" s="1"/>
      <c r="BJ137" s="1"/>
    </row>
    <row r="138" spans="1:62"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25"/>
      <c r="AQ138" s="22"/>
      <c r="AR138" s="22"/>
      <c r="AS138" s="22"/>
      <c r="AT138" s="22"/>
      <c r="AU138" s="22"/>
      <c r="AV138" s="22"/>
      <c r="AW138" s="22"/>
      <c r="AX138" s="22"/>
      <c r="AY138" s="22"/>
      <c r="AZ138" s="22"/>
      <c r="BA138" s="22"/>
      <c r="BB138" s="22"/>
      <c r="BC138" s="23"/>
      <c r="BD138" s="1"/>
      <c r="BE138" s="1"/>
      <c r="BF138" s="1"/>
      <c r="BG138" s="1"/>
      <c r="BH138" s="1"/>
      <c r="BI138" s="1"/>
      <c r="BJ138" s="1"/>
    </row>
    <row r="139" spans="1:62"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25"/>
      <c r="AQ139" s="22"/>
      <c r="AR139" s="22"/>
      <c r="AS139" s="22"/>
      <c r="AT139" s="22"/>
      <c r="AU139" s="22"/>
      <c r="AV139" s="22"/>
      <c r="AW139" s="22"/>
      <c r="AX139" s="22"/>
      <c r="AY139" s="22"/>
      <c r="AZ139" s="22"/>
      <c r="BA139" s="22"/>
      <c r="BB139" s="22"/>
      <c r="BC139" s="23"/>
      <c r="BD139" s="1"/>
      <c r="BE139" s="1"/>
      <c r="BF139" s="1"/>
      <c r="BG139" s="1"/>
      <c r="BH139" s="1"/>
      <c r="BI139" s="1"/>
      <c r="BJ139" s="1"/>
    </row>
    <row r="140" spans="1:62"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25"/>
      <c r="AQ140" s="22"/>
      <c r="AR140" s="22"/>
      <c r="AS140" s="22"/>
      <c r="AT140" s="22"/>
      <c r="AU140" s="22"/>
      <c r="AV140" s="22"/>
      <c r="AW140" s="22"/>
      <c r="AX140" s="22"/>
      <c r="AY140" s="22"/>
      <c r="AZ140" s="22"/>
      <c r="BA140" s="22"/>
      <c r="BB140" s="22"/>
      <c r="BC140" s="23"/>
      <c r="BD140" s="1"/>
      <c r="BE140" s="1"/>
      <c r="BF140" s="1"/>
      <c r="BG140" s="1"/>
      <c r="BH140" s="1"/>
      <c r="BI140" s="1"/>
      <c r="BJ140" s="1"/>
    </row>
    <row r="141" spans="1:62"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25"/>
      <c r="AQ141" s="22"/>
      <c r="AR141" s="22"/>
      <c r="AS141" s="22"/>
      <c r="AT141" s="22"/>
      <c r="AU141" s="22"/>
      <c r="AV141" s="22"/>
      <c r="AW141" s="22"/>
      <c r="AX141" s="22"/>
      <c r="AY141" s="22"/>
      <c r="AZ141" s="22"/>
      <c r="BA141" s="22"/>
      <c r="BB141" s="22"/>
      <c r="BC141" s="23"/>
      <c r="BD141" s="1"/>
      <c r="BE141" s="1"/>
      <c r="BF141" s="1"/>
      <c r="BG141" s="1"/>
      <c r="BH141" s="1"/>
      <c r="BI141" s="1"/>
      <c r="BJ141" s="1"/>
    </row>
    <row r="142" spans="1:6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25"/>
      <c r="AQ142" s="22"/>
      <c r="AR142" s="22"/>
      <c r="AS142" s="22"/>
      <c r="AT142" s="22"/>
      <c r="AU142" s="22"/>
      <c r="AV142" s="22"/>
      <c r="AW142" s="22"/>
      <c r="AX142" s="22"/>
      <c r="AY142" s="22"/>
      <c r="AZ142" s="22"/>
      <c r="BA142" s="22"/>
      <c r="BB142" s="22"/>
      <c r="BC142" s="23"/>
      <c r="BD142" s="1"/>
      <c r="BE142" s="1"/>
      <c r="BF142" s="1"/>
      <c r="BG142" s="1"/>
      <c r="BH142" s="1"/>
      <c r="BI142" s="1"/>
      <c r="BJ142" s="1"/>
    </row>
    <row r="143" spans="1:62"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25"/>
      <c r="AQ143" s="22"/>
      <c r="AR143" s="22"/>
      <c r="AS143" s="22"/>
      <c r="AT143" s="22"/>
      <c r="AU143" s="22"/>
      <c r="AV143" s="22"/>
      <c r="AW143" s="22"/>
      <c r="AX143" s="22"/>
      <c r="AY143" s="22"/>
      <c r="AZ143" s="22"/>
      <c r="BA143" s="22"/>
      <c r="BB143" s="22"/>
      <c r="BC143" s="23"/>
      <c r="BD143" s="1"/>
      <c r="BE143" s="1"/>
      <c r="BF143" s="1"/>
      <c r="BG143" s="1"/>
      <c r="BH143" s="1"/>
      <c r="BI143" s="1"/>
      <c r="BJ143" s="1"/>
    </row>
    <row r="144" spans="1:62"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25"/>
      <c r="AQ144" s="22"/>
      <c r="AR144" s="22"/>
      <c r="AS144" s="22"/>
      <c r="AT144" s="22"/>
      <c r="AU144" s="22"/>
      <c r="AV144" s="22"/>
      <c r="AW144" s="22"/>
      <c r="AX144" s="22"/>
      <c r="AY144" s="22"/>
      <c r="AZ144" s="22"/>
      <c r="BA144" s="22"/>
      <c r="BB144" s="22"/>
      <c r="BC144" s="23"/>
      <c r="BD144" s="1"/>
      <c r="BE144" s="1"/>
      <c r="BF144" s="1"/>
      <c r="BG144" s="1"/>
      <c r="BH144" s="1"/>
      <c r="BI144" s="1"/>
      <c r="BJ144" s="1"/>
    </row>
    <row r="145" spans="1:62"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25"/>
      <c r="AQ145" s="22"/>
      <c r="AR145" s="22"/>
      <c r="AS145" s="22"/>
      <c r="AT145" s="22"/>
      <c r="AU145" s="22"/>
      <c r="AV145" s="22"/>
      <c r="AW145" s="22"/>
      <c r="AX145" s="22"/>
      <c r="AY145" s="22"/>
      <c r="AZ145" s="22"/>
      <c r="BA145" s="22"/>
      <c r="BB145" s="22"/>
      <c r="BC145" s="23"/>
      <c r="BD145" s="1"/>
      <c r="BE145" s="1"/>
      <c r="BF145" s="1"/>
      <c r="BG145" s="1"/>
      <c r="BH145" s="1"/>
      <c r="BI145" s="1"/>
      <c r="BJ145" s="1"/>
    </row>
    <row r="146" spans="1:62"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25"/>
      <c r="AQ146" s="22"/>
      <c r="AR146" s="22"/>
      <c r="AS146" s="22"/>
      <c r="AT146" s="22"/>
      <c r="AU146" s="22"/>
      <c r="AV146" s="22"/>
      <c r="AW146" s="22"/>
      <c r="AX146" s="22"/>
      <c r="AY146" s="22"/>
      <c r="AZ146" s="22"/>
      <c r="BA146" s="22"/>
      <c r="BB146" s="22"/>
      <c r="BC146" s="23"/>
      <c r="BD146" s="1"/>
      <c r="BE146" s="1"/>
      <c r="BF146" s="1"/>
      <c r="BG146" s="1"/>
      <c r="BH146" s="1"/>
      <c r="BI146" s="1"/>
      <c r="BJ146" s="1"/>
    </row>
    <row r="147" spans="1:62"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25"/>
      <c r="AQ147" s="22"/>
      <c r="AR147" s="22"/>
      <c r="AS147" s="22"/>
      <c r="AT147" s="22"/>
      <c r="AU147" s="22"/>
      <c r="AV147" s="22"/>
      <c r="AW147" s="22"/>
      <c r="AX147" s="22"/>
      <c r="AY147" s="22"/>
      <c r="AZ147" s="22"/>
      <c r="BA147" s="22"/>
      <c r="BB147" s="22"/>
      <c r="BC147" s="23"/>
      <c r="BD147" s="1"/>
      <c r="BE147" s="1"/>
      <c r="BF147" s="1"/>
      <c r="BG147" s="1"/>
      <c r="BH147" s="1"/>
      <c r="BI147" s="1"/>
      <c r="BJ147" s="1"/>
    </row>
    <row r="148" spans="1:62"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25"/>
      <c r="AQ148" s="22"/>
      <c r="AR148" s="22"/>
      <c r="AS148" s="22"/>
      <c r="AT148" s="22"/>
      <c r="AU148" s="22"/>
      <c r="AV148" s="22"/>
      <c r="AW148" s="22"/>
      <c r="AX148" s="22"/>
      <c r="AY148" s="22"/>
      <c r="AZ148" s="22"/>
      <c r="BA148" s="22"/>
      <c r="BB148" s="22"/>
      <c r="BC148" s="23"/>
      <c r="BD148" s="1"/>
      <c r="BE148" s="1"/>
      <c r="BF148" s="1"/>
      <c r="BG148" s="1"/>
      <c r="BH148" s="1"/>
      <c r="BI148" s="1"/>
      <c r="BJ148" s="1"/>
    </row>
    <row r="149" spans="1:62"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25"/>
      <c r="AQ149" s="22"/>
      <c r="AR149" s="22"/>
      <c r="AS149" s="22"/>
      <c r="AT149" s="22"/>
      <c r="AU149" s="22"/>
      <c r="AV149" s="22"/>
      <c r="AW149" s="22"/>
      <c r="AX149" s="22"/>
      <c r="AY149" s="22"/>
      <c r="AZ149" s="22"/>
      <c r="BA149" s="22"/>
      <c r="BB149" s="22"/>
      <c r="BC149" s="23"/>
      <c r="BD149" s="1"/>
      <c r="BE149" s="1"/>
      <c r="BF149" s="1"/>
      <c r="BG149" s="1"/>
      <c r="BH149" s="1"/>
      <c r="BI149" s="1"/>
      <c r="BJ149" s="1"/>
    </row>
    <row r="150" spans="1:62"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25"/>
      <c r="AQ150" s="22"/>
      <c r="AR150" s="22"/>
      <c r="AS150" s="22"/>
      <c r="AT150" s="22"/>
      <c r="AU150" s="22"/>
      <c r="AV150" s="22"/>
      <c r="AW150" s="22"/>
      <c r="AX150" s="22"/>
      <c r="AY150" s="22"/>
      <c r="AZ150" s="22"/>
      <c r="BA150" s="22"/>
      <c r="BB150" s="22"/>
      <c r="BC150" s="23"/>
      <c r="BD150" s="1"/>
      <c r="BE150" s="1"/>
      <c r="BF150" s="1"/>
      <c r="BG150" s="1"/>
      <c r="BH150" s="1"/>
      <c r="BI150" s="1"/>
      <c r="BJ150" s="1"/>
    </row>
    <row r="151" spans="1:62"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25"/>
      <c r="AQ151" s="22"/>
      <c r="AR151" s="22"/>
      <c r="AS151" s="22"/>
      <c r="AT151" s="22"/>
      <c r="AU151" s="22"/>
      <c r="AV151" s="22"/>
      <c r="AW151" s="22"/>
      <c r="AX151" s="22"/>
      <c r="AY151" s="22"/>
      <c r="AZ151" s="22"/>
      <c r="BA151" s="22"/>
      <c r="BB151" s="22"/>
      <c r="BC151" s="23"/>
      <c r="BD151" s="1"/>
      <c r="BE151" s="1"/>
      <c r="BF151" s="1"/>
      <c r="BG151" s="1"/>
      <c r="BH151" s="1"/>
      <c r="BI151" s="1"/>
      <c r="BJ151" s="1"/>
    </row>
    <row r="152" spans="1:6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25"/>
      <c r="AQ152" s="22"/>
      <c r="AR152" s="22"/>
      <c r="AS152" s="22"/>
      <c r="AT152" s="22"/>
      <c r="AU152" s="22"/>
      <c r="AV152" s="22"/>
      <c r="AW152" s="22"/>
      <c r="AX152" s="22"/>
      <c r="AY152" s="22"/>
      <c r="AZ152" s="22"/>
      <c r="BA152" s="22"/>
      <c r="BB152" s="22"/>
      <c r="BC152" s="23"/>
      <c r="BD152" s="1"/>
      <c r="BE152" s="1"/>
      <c r="BF152" s="1"/>
      <c r="BG152" s="1"/>
      <c r="BH152" s="1"/>
      <c r="BI152" s="1"/>
      <c r="BJ152" s="1"/>
    </row>
    <row r="153" spans="1:62"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25"/>
      <c r="AQ153" s="22"/>
      <c r="AR153" s="22"/>
      <c r="AS153" s="22"/>
      <c r="AT153" s="22"/>
      <c r="AU153" s="22"/>
      <c r="AV153" s="22"/>
      <c r="AW153" s="22"/>
      <c r="AX153" s="22"/>
      <c r="AY153" s="22"/>
      <c r="AZ153" s="22"/>
      <c r="BA153" s="22"/>
      <c r="BB153" s="22"/>
      <c r="BC153" s="23"/>
      <c r="BD153" s="1"/>
      <c r="BE153" s="1"/>
      <c r="BF153" s="1"/>
      <c r="BG153" s="1"/>
      <c r="BH153" s="1"/>
      <c r="BI153" s="1"/>
      <c r="BJ153" s="1"/>
    </row>
    <row r="154" spans="1:62"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25"/>
      <c r="AQ154" s="22"/>
      <c r="AR154" s="22"/>
      <c r="AS154" s="22"/>
      <c r="AT154" s="22"/>
      <c r="AU154" s="22"/>
      <c r="AV154" s="22"/>
      <c r="AW154" s="22"/>
      <c r="AX154" s="22"/>
      <c r="AY154" s="22"/>
      <c r="AZ154" s="22"/>
      <c r="BA154" s="22"/>
      <c r="BB154" s="22"/>
      <c r="BC154" s="23"/>
      <c r="BD154" s="1"/>
      <c r="BE154" s="1"/>
      <c r="BF154" s="1"/>
      <c r="BG154" s="1"/>
      <c r="BH154" s="1"/>
      <c r="BI154" s="1"/>
      <c r="BJ154" s="1"/>
    </row>
    <row r="155" spans="1:62"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25"/>
      <c r="AQ155" s="22"/>
      <c r="AR155" s="22"/>
      <c r="AS155" s="22"/>
      <c r="AT155" s="22"/>
      <c r="AU155" s="22"/>
      <c r="AV155" s="22"/>
      <c r="AW155" s="22"/>
      <c r="AX155" s="22"/>
      <c r="AY155" s="22"/>
      <c r="AZ155" s="22"/>
      <c r="BA155" s="22"/>
      <c r="BB155" s="22"/>
      <c r="BC155" s="23"/>
      <c r="BD155" s="1"/>
      <c r="BE155" s="1"/>
      <c r="BF155" s="1"/>
      <c r="BG155" s="1"/>
      <c r="BH155" s="1"/>
      <c r="BI155" s="1"/>
      <c r="BJ155" s="1"/>
    </row>
    <row r="156" spans="1:62"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25"/>
      <c r="AQ156" s="22"/>
      <c r="AR156" s="22"/>
      <c r="AS156" s="22"/>
      <c r="AT156" s="22"/>
      <c r="AU156" s="22"/>
      <c r="AV156" s="22"/>
      <c r="AW156" s="22"/>
      <c r="AX156" s="22"/>
      <c r="AY156" s="22"/>
      <c r="AZ156" s="22"/>
      <c r="BA156" s="22"/>
      <c r="BB156" s="22"/>
      <c r="BC156" s="23"/>
      <c r="BD156" s="1"/>
      <c r="BE156" s="1"/>
      <c r="BF156" s="1"/>
      <c r="BG156" s="1"/>
      <c r="BH156" s="1"/>
      <c r="BI156" s="1"/>
      <c r="BJ156" s="1"/>
    </row>
    <row r="157" spans="1:62"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25"/>
      <c r="AQ157" s="22"/>
      <c r="AR157" s="22"/>
      <c r="AS157" s="22"/>
      <c r="AT157" s="22"/>
      <c r="AU157" s="22"/>
      <c r="AV157" s="22"/>
      <c r="AW157" s="22"/>
      <c r="AX157" s="22"/>
      <c r="AY157" s="22"/>
      <c r="AZ157" s="22"/>
      <c r="BA157" s="22"/>
      <c r="BB157" s="22"/>
      <c r="BC157" s="23"/>
      <c r="BD157" s="1"/>
      <c r="BE157" s="1"/>
      <c r="BF157" s="1"/>
      <c r="BG157" s="1"/>
      <c r="BH157" s="1"/>
      <c r="BI157" s="1"/>
      <c r="BJ157" s="1"/>
    </row>
    <row r="158" spans="1:62"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25"/>
      <c r="AQ158" s="22"/>
      <c r="AR158" s="22"/>
      <c r="AS158" s="22"/>
      <c r="AT158" s="22"/>
      <c r="AU158" s="22"/>
      <c r="AV158" s="22"/>
      <c r="AW158" s="22"/>
      <c r="AX158" s="22"/>
      <c r="AY158" s="22"/>
      <c r="AZ158" s="22"/>
      <c r="BA158" s="22"/>
      <c r="BB158" s="22"/>
      <c r="BC158" s="23"/>
      <c r="BD158" s="1"/>
      <c r="BE158" s="1"/>
      <c r="BF158" s="1"/>
      <c r="BG158" s="1"/>
      <c r="BH158" s="1"/>
      <c r="BI158" s="1"/>
      <c r="BJ158" s="1"/>
    </row>
    <row r="159" spans="1:62"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25"/>
      <c r="AQ159" s="22"/>
      <c r="AR159" s="22"/>
      <c r="AS159" s="22"/>
      <c r="AT159" s="22"/>
      <c r="AU159" s="22"/>
      <c r="AV159" s="22"/>
      <c r="AW159" s="22"/>
      <c r="AX159" s="22"/>
      <c r="AY159" s="22"/>
      <c r="AZ159" s="22"/>
      <c r="BA159" s="22"/>
      <c r="BB159" s="22"/>
      <c r="BC159" s="23"/>
      <c r="BD159" s="1"/>
      <c r="BE159" s="1"/>
      <c r="BF159" s="1"/>
      <c r="BG159" s="1"/>
      <c r="BH159" s="1"/>
      <c r="BI159" s="1"/>
      <c r="BJ159" s="1"/>
    </row>
    <row r="160" spans="1:62"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25"/>
      <c r="AQ160" s="22"/>
      <c r="AR160" s="22"/>
      <c r="AS160" s="22"/>
      <c r="AT160" s="22"/>
      <c r="AU160" s="22"/>
      <c r="AV160" s="22"/>
      <c r="AW160" s="22"/>
      <c r="AX160" s="22"/>
      <c r="AY160" s="22"/>
      <c r="AZ160" s="22"/>
      <c r="BA160" s="22"/>
      <c r="BB160" s="22"/>
      <c r="BC160" s="23"/>
      <c r="BD160" s="1"/>
      <c r="BE160" s="1"/>
      <c r="BF160" s="1"/>
      <c r="BG160" s="1"/>
      <c r="BH160" s="1"/>
      <c r="BI160" s="1"/>
      <c r="BJ160" s="1"/>
    </row>
    <row r="161" spans="1:62"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25"/>
      <c r="AQ161" s="22"/>
      <c r="AR161" s="22"/>
      <c r="AS161" s="22"/>
      <c r="AT161" s="22"/>
      <c r="AU161" s="22"/>
      <c r="AV161" s="22"/>
      <c r="AW161" s="22"/>
      <c r="AX161" s="22"/>
      <c r="AY161" s="22"/>
      <c r="AZ161" s="22"/>
      <c r="BA161" s="22"/>
      <c r="BB161" s="22"/>
      <c r="BC161" s="23"/>
      <c r="BD161" s="1"/>
      <c r="BE161" s="1"/>
      <c r="BF161" s="1"/>
      <c r="BG161" s="1"/>
      <c r="BH161" s="1"/>
      <c r="BI161" s="1"/>
      <c r="BJ161" s="1"/>
    </row>
    <row r="162" spans="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25"/>
      <c r="AQ162" s="22"/>
      <c r="AR162" s="22"/>
      <c r="AS162" s="22"/>
      <c r="AT162" s="22"/>
      <c r="AU162" s="22"/>
      <c r="AV162" s="22"/>
      <c r="AW162" s="22"/>
      <c r="AX162" s="22"/>
      <c r="AY162" s="22"/>
      <c r="AZ162" s="22"/>
      <c r="BA162" s="22"/>
      <c r="BB162" s="22"/>
      <c r="BC162" s="23"/>
      <c r="BD162" s="1"/>
      <c r="BE162" s="1"/>
      <c r="BF162" s="1"/>
      <c r="BG162" s="1"/>
      <c r="BH162" s="1"/>
      <c r="BI162" s="1"/>
      <c r="BJ162" s="1"/>
    </row>
    <row r="163" spans="1:62"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25"/>
      <c r="AQ163" s="22"/>
      <c r="AR163" s="22"/>
      <c r="AS163" s="22"/>
      <c r="AT163" s="22"/>
      <c r="AU163" s="22"/>
      <c r="AV163" s="22"/>
      <c r="AW163" s="22"/>
      <c r="AX163" s="22"/>
      <c r="AY163" s="22"/>
      <c r="AZ163" s="22"/>
      <c r="BA163" s="22"/>
      <c r="BB163" s="22"/>
      <c r="BC163" s="23"/>
      <c r="BD163" s="1"/>
      <c r="BE163" s="1"/>
      <c r="BF163" s="1"/>
      <c r="BG163" s="1"/>
      <c r="BH163" s="1"/>
      <c r="BI163" s="1"/>
      <c r="BJ163" s="1"/>
    </row>
    <row r="164" spans="1:62"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25"/>
      <c r="AQ164" s="22"/>
      <c r="AR164" s="22"/>
      <c r="AS164" s="22"/>
      <c r="AT164" s="22"/>
      <c r="AU164" s="22"/>
      <c r="AV164" s="22"/>
      <c r="AW164" s="22"/>
      <c r="AX164" s="22"/>
      <c r="AY164" s="22"/>
      <c r="AZ164" s="22"/>
      <c r="BA164" s="22"/>
      <c r="BB164" s="22"/>
      <c r="BC164" s="23"/>
      <c r="BD164" s="1"/>
      <c r="BE164" s="1"/>
      <c r="BF164" s="1"/>
      <c r="BG164" s="1"/>
      <c r="BH164" s="1"/>
      <c r="BI164" s="1"/>
      <c r="BJ164" s="1"/>
    </row>
    <row r="165" spans="1:62"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25"/>
      <c r="AQ165" s="22"/>
      <c r="AR165" s="22"/>
      <c r="AS165" s="22"/>
      <c r="AT165" s="22"/>
      <c r="AU165" s="22"/>
      <c r="AV165" s="22"/>
      <c r="AW165" s="22"/>
      <c r="AX165" s="22"/>
      <c r="AY165" s="22"/>
      <c r="AZ165" s="22"/>
      <c r="BA165" s="22"/>
      <c r="BB165" s="22"/>
      <c r="BC165" s="23"/>
      <c r="BD165" s="1"/>
      <c r="BE165" s="1"/>
      <c r="BF165" s="1"/>
      <c r="BG165" s="1"/>
      <c r="BH165" s="1"/>
      <c r="BI165" s="1"/>
      <c r="BJ165" s="1"/>
    </row>
    <row r="166" spans="1:62"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25"/>
      <c r="AQ166" s="22"/>
      <c r="AR166" s="22"/>
      <c r="AS166" s="22"/>
      <c r="AT166" s="22"/>
      <c r="AU166" s="22"/>
      <c r="AV166" s="22"/>
      <c r="AW166" s="22"/>
      <c r="AX166" s="22"/>
      <c r="AY166" s="22"/>
      <c r="AZ166" s="22"/>
      <c r="BA166" s="22"/>
      <c r="BB166" s="22"/>
      <c r="BC166" s="23"/>
      <c r="BD166" s="1"/>
      <c r="BE166" s="1"/>
      <c r="BF166" s="1"/>
      <c r="BG166" s="1"/>
      <c r="BH166" s="1"/>
      <c r="BI166" s="1"/>
      <c r="BJ166" s="1"/>
    </row>
    <row r="167" spans="1:62"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25"/>
      <c r="AQ167" s="22"/>
      <c r="AR167" s="22"/>
      <c r="AS167" s="22"/>
      <c r="AT167" s="22"/>
      <c r="AU167" s="22"/>
      <c r="AV167" s="22"/>
      <c r="AW167" s="22"/>
      <c r="AX167" s="22"/>
      <c r="AY167" s="22"/>
      <c r="AZ167" s="22"/>
      <c r="BA167" s="22"/>
      <c r="BB167" s="22"/>
      <c r="BC167" s="23"/>
      <c r="BD167" s="1"/>
      <c r="BE167" s="1"/>
      <c r="BF167" s="1"/>
      <c r="BG167" s="1"/>
      <c r="BH167" s="1"/>
      <c r="BI167" s="1"/>
      <c r="BJ167" s="1"/>
    </row>
    <row r="168" spans="1:62"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25"/>
      <c r="AQ168" s="22"/>
      <c r="AR168" s="22"/>
      <c r="AS168" s="22"/>
      <c r="AT168" s="22"/>
      <c r="AU168" s="22"/>
      <c r="AV168" s="22"/>
      <c r="AW168" s="22"/>
      <c r="AX168" s="22"/>
      <c r="AY168" s="22"/>
      <c r="AZ168" s="22"/>
      <c r="BA168" s="22"/>
      <c r="BB168" s="22"/>
      <c r="BC168" s="23"/>
      <c r="BD168" s="1"/>
      <c r="BE168" s="1"/>
      <c r="BF168" s="1"/>
      <c r="BG168" s="1"/>
      <c r="BH168" s="1"/>
      <c r="BI168" s="1"/>
      <c r="BJ168" s="1"/>
    </row>
    <row r="169" spans="1:62"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25"/>
      <c r="AQ169" s="22"/>
      <c r="AR169" s="22"/>
      <c r="AS169" s="22"/>
      <c r="AT169" s="22"/>
      <c r="AU169" s="22"/>
      <c r="AV169" s="22"/>
      <c r="AW169" s="22"/>
      <c r="AX169" s="22"/>
      <c r="AY169" s="22"/>
      <c r="AZ169" s="22"/>
      <c r="BA169" s="22"/>
      <c r="BB169" s="22"/>
      <c r="BC169" s="23"/>
      <c r="BD169" s="1"/>
      <c r="BE169" s="1"/>
      <c r="BF169" s="1"/>
      <c r="BG169" s="1"/>
      <c r="BH169" s="1"/>
      <c r="BI169" s="1"/>
      <c r="BJ169" s="1"/>
    </row>
    <row r="170" spans="1:62"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25"/>
      <c r="AQ170" s="22"/>
      <c r="AR170" s="22"/>
      <c r="AS170" s="22"/>
      <c r="AT170" s="22"/>
      <c r="AU170" s="22"/>
      <c r="AV170" s="22"/>
      <c r="AW170" s="22"/>
      <c r="AX170" s="22"/>
      <c r="AY170" s="22"/>
      <c r="AZ170" s="22"/>
      <c r="BA170" s="22"/>
      <c r="BB170" s="22"/>
      <c r="BC170" s="23"/>
      <c r="BD170" s="1"/>
      <c r="BE170" s="1"/>
      <c r="BF170" s="1"/>
      <c r="BG170" s="1"/>
      <c r="BH170" s="1"/>
      <c r="BI170" s="1"/>
      <c r="BJ170" s="1"/>
    </row>
    <row r="171" spans="1:62"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25"/>
      <c r="AQ171" s="22"/>
      <c r="AR171" s="22"/>
      <c r="AS171" s="22"/>
      <c r="AT171" s="22"/>
      <c r="AU171" s="22"/>
      <c r="AV171" s="22"/>
      <c r="AW171" s="22"/>
      <c r="AX171" s="22"/>
      <c r="AY171" s="22"/>
      <c r="AZ171" s="22"/>
      <c r="BA171" s="22"/>
      <c r="BB171" s="22"/>
      <c r="BC171" s="23"/>
      <c r="BD171" s="1"/>
      <c r="BE171" s="1"/>
      <c r="BF171" s="1"/>
      <c r="BG171" s="1"/>
      <c r="BH171" s="1"/>
      <c r="BI171" s="1"/>
      <c r="BJ171" s="1"/>
    </row>
    <row r="172" spans="1:6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25"/>
      <c r="AQ172" s="22"/>
      <c r="AR172" s="22"/>
      <c r="AS172" s="22"/>
      <c r="AT172" s="22"/>
      <c r="AU172" s="22"/>
      <c r="AV172" s="22"/>
      <c r="AW172" s="22"/>
      <c r="AX172" s="22"/>
      <c r="AY172" s="22"/>
      <c r="AZ172" s="22"/>
      <c r="BA172" s="22"/>
      <c r="BB172" s="22"/>
      <c r="BC172" s="23"/>
      <c r="BD172" s="1"/>
      <c r="BE172" s="1"/>
      <c r="BF172" s="1"/>
      <c r="BG172" s="1"/>
      <c r="BH172" s="1"/>
      <c r="BI172" s="1"/>
      <c r="BJ172" s="1"/>
    </row>
    <row r="173" spans="1:62"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25"/>
      <c r="AQ173" s="22"/>
      <c r="AR173" s="22"/>
      <c r="AS173" s="22"/>
      <c r="AT173" s="22"/>
      <c r="AU173" s="22"/>
      <c r="AV173" s="22"/>
      <c r="AW173" s="22"/>
      <c r="AX173" s="22"/>
      <c r="AY173" s="22"/>
      <c r="AZ173" s="22"/>
      <c r="BA173" s="22"/>
      <c r="BB173" s="22"/>
      <c r="BC173" s="23"/>
      <c r="BD173" s="1"/>
      <c r="BE173" s="1"/>
      <c r="BF173" s="1"/>
      <c r="BG173" s="1"/>
      <c r="BH173" s="1"/>
      <c r="BI173" s="1"/>
      <c r="BJ173" s="1"/>
    </row>
    <row r="174" spans="1:62"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25"/>
      <c r="AQ174" s="22"/>
      <c r="AR174" s="22"/>
      <c r="AS174" s="22"/>
      <c r="AT174" s="22"/>
      <c r="AU174" s="22"/>
      <c r="AV174" s="22"/>
      <c r="AW174" s="22"/>
      <c r="AX174" s="22"/>
      <c r="AY174" s="22"/>
      <c r="AZ174" s="22"/>
      <c r="BA174" s="22"/>
      <c r="BB174" s="22"/>
      <c r="BC174" s="23"/>
      <c r="BD174" s="1"/>
      <c r="BE174" s="1"/>
      <c r="BF174" s="1"/>
      <c r="BG174" s="1"/>
      <c r="BH174" s="1"/>
      <c r="BI174" s="1"/>
      <c r="BJ174" s="1"/>
    </row>
    <row r="175" spans="1:62"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25"/>
      <c r="AQ175" s="22"/>
      <c r="AR175" s="22"/>
      <c r="AS175" s="22"/>
      <c r="AT175" s="22"/>
      <c r="AU175" s="22"/>
      <c r="AV175" s="22"/>
      <c r="AW175" s="22"/>
      <c r="AX175" s="22"/>
      <c r="AY175" s="22"/>
      <c r="AZ175" s="22"/>
      <c r="BA175" s="22"/>
      <c r="BB175" s="22"/>
      <c r="BC175" s="23"/>
      <c r="BD175" s="1"/>
      <c r="BE175" s="1"/>
      <c r="BF175" s="1"/>
      <c r="BG175" s="1"/>
      <c r="BH175" s="1"/>
      <c r="BI175" s="1"/>
      <c r="BJ175" s="1"/>
    </row>
    <row r="176" spans="1:62"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25"/>
      <c r="AQ176" s="22"/>
      <c r="AR176" s="22"/>
      <c r="AS176" s="22"/>
      <c r="AT176" s="22"/>
      <c r="AU176" s="22"/>
      <c r="AV176" s="22"/>
      <c r="AW176" s="22"/>
      <c r="AX176" s="22"/>
      <c r="AY176" s="22"/>
      <c r="AZ176" s="22"/>
      <c r="BA176" s="22"/>
      <c r="BB176" s="22"/>
      <c r="BC176" s="23"/>
      <c r="BD176" s="1"/>
      <c r="BE176" s="1"/>
      <c r="BF176" s="1"/>
      <c r="BG176" s="1"/>
      <c r="BH176" s="1"/>
      <c r="BI176" s="1"/>
      <c r="BJ176" s="1"/>
    </row>
    <row r="177" spans="1:62"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25"/>
      <c r="AQ177" s="22"/>
      <c r="AR177" s="22"/>
      <c r="AS177" s="22"/>
      <c r="AT177" s="22"/>
      <c r="AU177" s="22"/>
      <c r="AV177" s="22"/>
      <c r="AW177" s="22"/>
      <c r="AX177" s="22"/>
      <c r="AY177" s="22"/>
      <c r="AZ177" s="22"/>
      <c r="BA177" s="22"/>
      <c r="BB177" s="22"/>
      <c r="BC177" s="23"/>
      <c r="BD177" s="1"/>
      <c r="BE177" s="1"/>
      <c r="BF177" s="1"/>
      <c r="BG177" s="1"/>
      <c r="BH177" s="1"/>
      <c r="BI177" s="1"/>
      <c r="BJ177" s="1"/>
    </row>
    <row r="178" spans="1:62"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25"/>
      <c r="AQ178" s="22"/>
      <c r="AR178" s="22"/>
      <c r="AS178" s="22"/>
      <c r="AT178" s="22"/>
      <c r="AU178" s="22"/>
      <c r="AV178" s="22"/>
      <c r="AW178" s="22"/>
      <c r="AX178" s="22"/>
      <c r="AY178" s="22"/>
      <c r="AZ178" s="22"/>
      <c r="BA178" s="22"/>
      <c r="BB178" s="22"/>
      <c r="BC178" s="23"/>
      <c r="BD178" s="1"/>
      <c r="BE178" s="1"/>
      <c r="BF178" s="1"/>
      <c r="BG178" s="1"/>
      <c r="BH178" s="1"/>
      <c r="BI178" s="1"/>
      <c r="BJ178" s="1"/>
    </row>
    <row r="179" spans="1:62"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25"/>
      <c r="AQ179" s="22"/>
      <c r="AR179" s="22"/>
      <c r="AS179" s="22"/>
      <c r="AT179" s="22"/>
      <c r="AU179" s="22"/>
      <c r="AV179" s="22"/>
      <c r="AW179" s="22"/>
      <c r="AX179" s="22"/>
      <c r="AY179" s="22"/>
      <c r="AZ179" s="22"/>
      <c r="BA179" s="22"/>
      <c r="BB179" s="22"/>
      <c r="BC179" s="23"/>
      <c r="BD179" s="1"/>
      <c r="BE179" s="1"/>
      <c r="BF179" s="1"/>
      <c r="BG179" s="1"/>
      <c r="BH179" s="1"/>
      <c r="BI179" s="1"/>
      <c r="BJ179" s="1"/>
    </row>
    <row r="180" spans="1:62"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25"/>
      <c r="AQ180" s="22"/>
      <c r="AR180" s="22"/>
      <c r="AS180" s="22"/>
      <c r="AT180" s="22"/>
      <c r="AU180" s="22"/>
      <c r="AV180" s="22"/>
      <c r="AW180" s="22"/>
      <c r="AX180" s="22"/>
      <c r="AY180" s="22"/>
      <c r="AZ180" s="22"/>
      <c r="BA180" s="22"/>
      <c r="BB180" s="22"/>
      <c r="BC180" s="23"/>
      <c r="BD180" s="1"/>
      <c r="BE180" s="1"/>
      <c r="BF180" s="1"/>
      <c r="BG180" s="1"/>
      <c r="BH180" s="1"/>
      <c r="BI180" s="1"/>
      <c r="BJ180" s="1"/>
    </row>
    <row r="181" spans="1:62"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25"/>
      <c r="AQ181" s="22"/>
      <c r="AR181" s="22"/>
      <c r="AS181" s="22"/>
      <c r="AT181" s="22"/>
      <c r="AU181" s="22"/>
      <c r="AV181" s="22"/>
      <c r="AW181" s="22"/>
      <c r="AX181" s="22"/>
      <c r="AY181" s="22"/>
      <c r="AZ181" s="22"/>
      <c r="BA181" s="22"/>
      <c r="BB181" s="22"/>
      <c r="BC181" s="23"/>
      <c r="BD181" s="1"/>
      <c r="BE181" s="1"/>
      <c r="BF181" s="1"/>
      <c r="BG181" s="1"/>
      <c r="BH181" s="1"/>
      <c r="BI181" s="1"/>
      <c r="BJ181" s="1"/>
    </row>
    <row r="182" spans="1:6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25"/>
      <c r="AQ182" s="22"/>
      <c r="AR182" s="22"/>
      <c r="AS182" s="22"/>
      <c r="AT182" s="22"/>
      <c r="AU182" s="22"/>
      <c r="AV182" s="22"/>
      <c r="AW182" s="22"/>
      <c r="AX182" s="22"/>
      <c r="AY182" s="22"/>
      <c r="AZ182" s="22"/>
      <c r="BA182" s="22"/>
      <c r="BB182" s="22"/>
      <c r="BC182" s="23"/>
      <c r="BD182" s="1"/>
      <c r="BE182" s="1"/>
      <c r="BF182" s="1"/>
      <c r="BG182" s="1"/>
      <c r="BH182" s="1"/>
      <c r="BI182" s="1"/>
      <c r="BJ182" s="1"/>
    </row>
    <row r="183" spans="1:62"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25"/>
      <c r="AQ183" s="22"/>
      <c r="AR183" s="22"/>
      <c r="AS183" s="22"/>
      <c r="AT183" s="22"/>
      <c r="AU183" s="22"/>
      <c r="AV183" s="22"/>
      <c r="AW183" s="22"/>
      <c r="AX183" s="22"/>
      <c r="AY183" s="22"/>
      <c r="AZ183" s="22"/>
      <c r="BA183" s="22"/>
      <c r="BB183" s="22"/>
      <c r="BC183" s="23"/>
      <c r="BD183" s="1"/>
      <c r="BE183" s="1"/>
      <c r="BF183" s="1"/>
      <c r="BG183" s="1"/>
      <c r="BH183" s="1"/>
      <c r="BI183" s="1"/>
      <c r="BJ183" s="1"/>
    </row>
    <row r="184" spans="1:62"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25"/>
      <c r="AQ184" s="22"/>
      <c r="AR184" s="22"/>
      <c r="AS184" s="22"/>
      <c r="AT184" s="22"/>
      <c r="AU184" s="22"/>
      <c r="AV184" s="22"/>
      <c r="AW184" s="22"/>
      <c r="AX184" s="22"/>
      <c r="AY184" s="22"/>
      <c r="AZ184" s="22"/>
      <c r="BA184" s="22"/>
      <c r="BB184" s="22"/>
      <c r="BC184" s="23"/>
      <c r="BD184" s="1"/>
      <c r="BE184" s="1"/>
      <c r="BF184" s="1"/>
      <c r="BG184" s="1"/>
      <c r="BH184" s="1"/>
      <c r="BI184" s="1"/>
      <c r="BJ184" s="1"/>
    </row>
    <row r="185" spans="1:62"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25"/>
      <c r="AQ185" s="22"/>
      <c r="AR185" s="22"/>
      <c r="AS185" s="22"/>
      <c r="AT185" s="22"/>
      <c r="AU185" s="22"/>
      <c r="AV185" s="22"/>
      <c r="AW185" s="22"/>
      <c r="AX185" s="22"/>
      <c r="AY185" s="22"/>
      <c r="AZ185" s="22"/>
      <c r="BA185" s="22"/>
      <c r="BB185" s="22"/>
      <c r="BC185" s="23"/>
      <c r="BD185" s="1"/>
      <c r="BE185" s="1"/>
      <c r="BF185" s="1"/>
      <c r="BG185" s="1"/>
      <c r="BH185" s="1"/>
      <c r="BI185" s="1"/>
      <c r="BJ185" s="1"/>
    </row>
    <row r="186" spans="1:62"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25"/>
      <c r="AQ186" s="22"/>
      <c r="AR186" s="22"/>
      <c r="AS186" s="22"/>
      <c r="AT186" s="22"/>
      <c r="AU186" s="22"/>
      <c r="AV186" s="22"/>
      <c r="AW186" s="22"/>
      <c r="AX186" s="22"/>
      <c r="AY186" s="22"/>
      <c r="AZ186" s="22"/>
      <c r="BA186" s="22"/>
      <c r="BB186" s="22"/>
      <c r="BC186" s="23"/>
      <c r="BD186" s="1"/>
      <c r="BE186" s="1"/>
      <c r="BF186" s="1"/>
      <c r="BG186" s="1"/>
      <c r="BH186" s="1"/>
      <c r="BI186" s="1"/>
      <c r="BJ186" s="1"/>
    </row>
    <row r="187" spans="1:62"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25"/>
      <c r="AQ187" s="22"/>
      <c r="AR187" s="22"/>
      <c r="AS187" s="22"/>
      <c r="AT187" s="22"/>
      <c r="AU187" s="22"/>
      <c r="AV187" s="22"/>
      <c r="AW187" s="22"/>
      <c r="AX187" s="22"/>
      <c r="AY187" s="22"/>
      <c r="AZ187" s="22"/>
      <c r="BA187" s="22"/>
      <c r="BB187" s="22"/>
      <c r="BC187" s="23"/>
      <c r="BD187" s="1"/>
      <c r="BE187" s="1"/>
      <c r="BF187" s="1"/>
      <c r="BG187" s="1"/>
      <c r="BH187" s="1"/>
      <c r="BI187" s="1"/>
      <c r="BJ187" s="1"/>
    </row>
    <row r="188" spans="1:62"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25"/>
      <c r="AQ188" s="22"/>
      <c r="AR188" s="22"/>
      <c r="AS188" s="22"/>
      <c r="AT188" s="22"/>
      <c r="AU188" s="22"/>
      <c r="AV188" s="22"/>
      <c r="AW188" s="22"/>
      <c r="AX188" s="22"/>
      <c r="AY188" s="22"/>
      <c r="AZ188" s="22"/>
      <c r="BA188" s="22"/>
      <c r="BB188" s="22"/>
      <c r="BC188" s="23"/>
      <c r="BD188" s="1"/>
      <c r="BE188" s="1"/>
      <c r="BF188" s="1"/>
      <c r="BG188" s="1"/>
      <c r="BH188" s="1"/>
      <c r="BI188" s="1"/>
      <c r="BJ188" s="1"/>
    </row>
    <row r="189" spans="1:62"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25"/>
      <c r="AQ189" s="22"/>
      <c r="AR189" s="22"/>
      <c r="AS189" s="22"/>
      <c r="AT189" s="22"/>
      <c r="AU189" s="22"/>
      <c r="AV189" s="22"/>
      <c r="AW189" s="22"/>
      <c r="AX189" s="22"/>
      <c r="AY189" s="22"/>
      <c r="AZ189" s="22"/>
      <c r="BA189" s="22"/>
      <c r="BB189" s="22"/>
      <c r="BC189" s="23"/>
      <c r="BD189" s="1"/>
      <c r="BE189" s="1"/>
      <c r="BF189" s="1"/>
      <c r="BG189" s="1"/>
      <c r="BH189" s="1"/>
      <c r="BI189" s="1"/>
      <c r="BJ189" s="1"/>
    </row>
    <row r="190" spans="1:62"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25"/>
      <c r="AQ190" s="22"/>
      <c r="AR190" s="22"/>
      <c r="AS190" s="22"/>
      <c r="AT190" s="22"/>
      <c r="AU190" s="22"/>
      <c r="AV190" s="22"/>
      <c r="AW190" s="22"/>
      <c r="AX190" s="22"/>
      <c r="AY190" s="22"/>
      <c r="AZ190" s="22"/>
      <c r="BA190" s="22"/>
      <c r="BB190" s="22"/>
      <c r="BC190" s="23"/>
      <c r="BD190" s="1"/>
      <c r="BE190" s="1"/>
      <c r="BF190" s="1"/>
      <c r="BG190" s="1"/>
      <c r="BH190" s="1"/>
      <c r="BI190" s="1"/>
      <c r="BJ190" s="1"/>
    </row>
    <row r="191" spans="1:62"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25"/>
      <c r="AQ191" s="22"/>
      <c r="AR191" s="22"/>
      <c r="AS191" s="22"/>
      <c r="AT191" s="22"/>
      <c r="AU191" s="22"/>
      <c r="AV191" s="22"/>
      <c r="AW191" s="22"/>
      <c r="AX191" s="22"/>
      <c r="AY191" s="22"/>
      <c r="AZ191" s="22"/>
      <c r="BA191" s="22"/>
      <c r="BB191" s="22"/>
      <c r="BC191" s="23"/>
      <c r="BD191" s="1"/>
      <c r="BE191" s="1"/>
      <c r="BF191" s="1"/>
      <c r="BG191" s="1"/>
      <c r="BH191" s="1"/>
      <c r="BI191" s="1"/>
      <c r="BJ191" s="1"/>
    </row>
    <row r="192" spans="1:6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25"/>
      <c r="AQ192" s="22"/>
      <c r="AR192" s="22"/>
      <c r="AS192" s="22"/>
      <c r="AT192" s="22"/>
      <c r="AU192" s="22"/>
      <c r="AV192" s="22"/>
      <c r="AW192" s="22"/>
      <c r="AX192" s="22"/>
      <c r="AY192" s="22"/>
      <c r="AZ192" s="22"/>
      <c r="BA192" s="22"/>
      <c r="BB192" s="22"/>
      <c r="BC192" s="23"/>
      <c r="BD192" s="1"/>
      <c r="BE192" s="1"/>
      <c r="BF192" s="1"/>
      <c r="BG192" s="1"/>
      <c r="BH192" s="1"/>
      <c r="BI192" s="1"/>
      <c r="BJ192" s="1"/>
    </row>
    <row r="193" spans="1:62"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25"/>
      <c r="AQ193" s="22"/>
      <c r="AR193" s="22"/>
      <c r="AS193" s="22"/>
      <c r="AT193" s="22"/>
      <c r="AU193" s="22"/>
      <c r="AV193" s="22"/>
      <c r="AW193" s="22"/>
      <c r="AX193" s="22"/>
      <c r="AY193" s="22"/>
      <c r="AZ193" s="22"/>
      <c r="BA193" s="22"/>
      <c r="BB193" s="22"/>
      <c r="BC193" s="23"/>
      <c r="BD193" s="1"/>
      <c r="BE193" s="1"/>
      <c r="BF193" s="1"/>
      <c r="BG193" s="1"/>
      <c r="BH193" s="1"/>
      <c r="BI193" s="1"/>
      <c r="BJ193" s="1"/>
    </row>
    <row r="194" spans="1:62"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25"/>
      <c r="AQ194" s="22"/>
      <c r="AR194" s="22"/>
      <c r="AS194" s="22"/>
      <c r="AT194" s="22"/>
      <c r="AU194" s="22"/>
      <c r="AV194" s="22"/>
      <c r="AW194" s="22"/>
      <c r="AX194" s="22"/>
      <c r="AY194" s="22"/>
      <c r="AZ194" s="22"/>
      <c r="BA194" s="22"/>
      <c r="BB194" s="22"/>
      <c r="BC194" s="23"/>
      <c r="BD194" s="1"/>
      <c r="BE194" s="1"/>
      <c r="BF194" s="1"/>
      <c r="BG194" s="1"/>
      <c r="BH194" s="1"/>
      <c r="BI194" s="1"/>
      <c r="BJ194" s="1"/>
    </row>
    <row r="195" spans="1:62"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25"/>
      <c r="AQ195" s="22"/>
      <c r="AR195" s="22"/>
      <c r="AS195" s="22"/>
      <c r="AT195" s="22"/>
      <c r="AU195" s="22"/>
      <c r="AV195" s="22"/>
      <c r="AW195" s="22"/>
      <c r="AX195" s="22"/>
      <c r="AY195" s="22"/>
      <c r="AZ195" s="22"/>
      <c r="BA195" s="22"/>
      <c r="BB195" s="22"/>
      <c r="BC195" s="23"/>
      <c r="BD195" s="1"/>
      <c r="BE195" s="1"/>
      <c r="BF195" s="1"/>
      <c r="BG195" s="1"/>
      <c r="BH195" s="1"/>
      <c r="BI195" s="1"/>
      <c r="BJ195" s="1"/>
    </row>
    <row r="196" spans="1:62"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25"/>
      <c r="AQ196" s="22"/>
      <c r="AR196" s="22"/>
      <c r="AS196" s="22"/>
      <c r="AT196" s="22"/>
      <c r="AU196" s="22"/>
      <c r="AV196" s="22"/>
      <c r="AW196" s="22"/>
      <c r="AX196" s="22"/>
      <c r="AY196" s="22"/>
      <c r="AZ196" s="22"/>
      <c r="BA196" s="22"/>
      <c r="BB196" s="22"/>
      <c r="BC196" s="23"/>
      <c r="BD196" s="1"/>
      <c r="BE196" s="1"/>
      <c r="BF196" s="1"/>
      <c r="BG196" s="1"/>
      <c r="BH196" s="1"/>
      <c r="BI196" s="1"/>
      <c r="BJ196" s="1"/>
    </row>
    <row r="197" spans="1:62"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25"/>
      <c r="AQ197" s="22"/>
      <c r="AR197" s="22"/>
      <c r="AS197" s="22"/>
      <c r="AT197" s="22"/>
      <c r="AU197" s="22"/>
      <c r="AV197" s="22"/>
      <c r="AW197" s="22"/>
      <c r="AX197" s="22"/>
      <c r="AY197" s="22"/>
      <c r="AZ197" s="22"/>
      <c r="BA197" s="22"/>
      <c r="BB197" s="22"/>
      <c r="BC197" s="23"/>
      <c r="BD197" s="1"/>
      <c r="BE197" s="1"/>
      <c r="BF197" s="1"/>
      <c r="BG197" s="1"/>
      <c r="BH197" s="1"/>
      <c r="BI197" s="1"/>
      <c r="BJ197" s="1"/>
    </row>
    <row r="198" spans="1:62"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25"/>
      <c r="AQ198" s="22"/>
      <c r="AR198" s="22"/>
      <c r="AS198" s="22"/>
      <c r="AT198" s="22"/>
      <c r="AU198" s="22"/>
      <c r="AV198" s="22"/>
      <c r="AW198" s="22"/>
      <c r="AX198" s="22"/>
      <c r="AY198" s="22"/>
      <c r="AZ198" s="22"/>
      <c r="BA198" s="22"/>
      <c r="BB198" s="22"/>
      <c r="BC198" s="23"/>
      <c r="BD198" s="1"/>
      <c r="BE198" s="1"/>
      <c r="BF198" s="1"/>
      <c r="BG198" s="1"/>
      <c r="BH198" s="1"/>
      <c r="BI198" s="1"/>
      <c r="BJ198" s="1"/>
    </row>
    <row r="199" spans="1:62"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25"/>
      <c r="AQ199" s="22"/>
      <c r="AR199" s="22"/>
      <c r="AS199" s="22"/>
      <c r="AT199" s="22"/>
      <c r="AU199" s="22"/>
      <c r="AV199" s="22"/>
      <c r="AW199" s="22"/>
      <c r="AX199" s="22"/>
      <c r="AY199" s="22"/>
      <c r="AZ199" s="22"/>
      <c r="BA199" s="22"/>
      <c r="BB199" s="22"/>
      <c r="BC199" s="23"/>
      <c r="BD199" s="1"/>
      <c r="BE199" s="1"/>
      <c r="BF199" s="1"/>
      <c r="BG199" s="1"/>
      <c r="BH199" s="1"/>
      <c r="BI199" s="1"/>
      <c r="BJ199" s="1"/>
    </row>
    <row r="200" spans="1:62"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25"/>
      <c r="AQ200" s="22"/>
      <c r="AR200" s="22"/>
      <c r="AS200" s="22"/>
      <c r="AT200" s="22"/>
      <c r="AU200" s="22"/>
      <c r="AV200" s="22"/>
      <c r="AW200" s="22"/>
      <c r="AX200" s="22"/>
      <c r="AY200" s="22"/>
      <c r="AZ200" s="22"/>
      <c r="BA200" s="22"/>
      <c r="BB200" s="22"/>
      <c r="BC200" s="23"/>
      <c r="BD200" s="1"/>
      <c r="BE200" s="1"/>
      <c r="BF200" s="1"/>
      <c r="BG200" s="1"/>
      <c r="BH200" s="1"/>
      <c r="BI200" s="1"/>
      <c r="BJ200" s="1"/>
    </row>
    <row r="201" spans="1:62"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25"/>
      <c r="AQ201" s="22"/>
      <c r="AR201" s="22"/>
      <c r="AS201" s="22"/>
      <c r="AT201" s="22"/>
      <c r="AU201" s="22"/>
      <c r="AV201" s="22"/>
      <c r="AW201" s="22"/>
      <c r="AX201" s="22"/>
      <c r="AY201" s="22"/>
      <c r="AZ201" s="22"/>
      <c r="BA201" s="22"/>
      <c r="BB201" s="22"/>
      <c r="BC201" s="23"/>
      <c r="BD201" s="1"/>
      <c r="BE201" s="1"/>
      <c r="BF201" s="1"/>
      <c r="BG201" s="1"/>
      <c r="BH201" s="1"/>
      <c r="BI201" s="1"/>
      <c r="BJ201" s="1"/>
    </row>
    <row r="202" spans="1:6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25"/>
      <c r="AQ202" s="22"/>
      <c r="AR202" s="22"/>
      <c r="AS202" s="22"/>
      <c r="AT202" s="22"/>
      <c r="AU202" s="22"/>
      <c r="AV202" s="22"/>
      <c r="AW202" s="22"/>
      <c r="AX202" s="22"/>
      <c r="AY202" s="22"/>
      <c r="AZ202" s="22"/>
      <c r="BA202" s="22"/>
      <c r="BB202" s="22"/>
      <c r="BC202" s="23"/>
      <c r="BD202" s="1"/>
      <c r="BE202" s="1"/>
      <c r="BF202" s="1"/>
      <c r="BG202" s="1"/>
      <c r="BH202" s="1"/>
      <c r="BI202" s="1"/>
      <c r="BJ202" s="1"/>
    </row>
    <row r="203" spans="1:62"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25"/>
      <c r="AQ203" s="22"/>
      <c r="AR203" s="22"/>
      <c r="AS203" s="22"/>
      <c r="AT203" s="22"/>
      <c r="AU203" s="22"/>
      <c r="AV203" s="22"/>
      <c r="AW203" s="22"/>
      <c r="AX203" s="22"/>
      <c r="AY203" s="22"/>
      <c r="AZ203" s="22"/>
      <c r="BA203" s="22"/>
      <c r="BB203" s="22"/>
      <c r="BC203" s="23"/>
      <c r="BD203" s="1"/>
      <c r="BE203" s="1"/>
      <c r="BF203" s="1"/>
      <c r="BG203" s="1"/>
      <c r="BH203" s="1"/>
      <c r="BI203" s="1"/>
      <c r="BJ203" s="1"/>
    </row>
    <row r="204" spans="1:62"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25"/>
      <c r="AQ204" s="22"/>
      <c r="AR204" s="22"/>
      <c r="AS204" s="22"/>
      <c r="AT204" s="22"/>
      <c r="AU204" s="22"/>
      <c r="AV204" s="22"/>
      <c r="AW204" s="22"/>
      <c r="AX204" s="22"/>
      <c r="AY204" s="22"/>
      <c r="AZ204" s="22"/>
      <c r="BA204" s="22"/>
      <c r="BB204" s="22"/>
      <c r="BC204" s="23"/>
      <c r="BD204" s="1"/>
      <c r="BE204" s="1"/>
      <c r="BF204" s="1"/>
      <c r="BG204" s="1"/>
      <c r="BH204" s="1"/>
      <c r="BI204" s="1"/>
      <c r="BJ204" s="1"/>
    </row>
    <row r="205" spans="1:62"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25"/>
      <c r="AQ205" s="22"/>
      <c r="AR205" s="22"/>
      <c r="AS205" s="22"/>
      <c r="AT205" s="22"/>
      <c r="AU205" s="22"/>
      <c r="AV205" s="22"/>
      <c r="AW205" s="22"/>
      <c r="AX205" s="22"/>
      <c r="AY205" s="22"/>
      <c r="AZ205" s="22"/>
      <c r="BA205" s="22"/>
      <c r="BB205" s="22"/>
      <c r="BC205" s="23"/>
      <c r="BD205" s="1"/>
      <c r="BE205" s="1"/>
      <c r="BF205" s="1"/>
      <c r="BG205" s="1"/>
      <c r="BH205" s="1"/>
      <c r="BI205" s="1"/>
      <c r="BJ205" s="1"/>
    </row>
    <row r="206" spans="1:62"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25"/>
      <c r="AQ206" s="22"/>
      <c r="AR206" s="22"/>
      <c r="AS206" s="22"/>
      <c r="AT206" s="22"/>
      <c r="AU206" s="22"/>
      <c r="AV206" s="22"/>
      <c r="AW206" s="22"/>
      <c r="AX206" s="22"/>
      <c r="AY206" s="22"/>
      <c r="AZ206" s="22"/>
      <c r="BA206" s="22"/>
      <c r="BB206" s="22"/>
      <c r="BC206" s="23"/>
      <c r="BD206" s="1"/>
      <c r="BE206" s="1"/>
      <c r="BF206" s="1"/>
      <c r="BG206" s="1"/>
      <c r="BH206" s="1"/>
      <c r="BI206" s="1"/>
      <c r="BJ206" s="1"/>
    </row>
    <row r="207" spans="1:62"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25"/>
      <c r="AQ207" s="22"/>
      <c r="AR207" s="22"/>
      <c r="AS207" s="22"/>
      <c r="AT207" s="22"/>
      <c r="AU207" s="22"/>
      <c r="AV207" s="22"/>
      <c r="AW207" s="22"/>
      <c r="AX207" s="22"/>
      <c r="AY207" s="22"/>
      <c r="AZ207" s="22"/>
      <c r="BA207" s="22"/>
      <c r="BB207" s="22"/>
      <c r="BC207" s="23"/>
      <c r="BD207" s="1"/>
      <c r="BE207" s="1"/>
      <c r="BF207" s="1"/>
      <c r="BG207" s="1"/>
      <c r="BH207" s="1"/>
      <c r="BI207" s="1"/>
      <c r="BJ207" s="1"/>
    </row>
    <row r="208" spans="1:62"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25"/>
      <c r="AQ208" s="22"/>
      <c r="AR208" s="22"/>
      <c r="AS208" s="22"/>
      <c r="AT208" s="22"/>
      <c r="AU208" s="22"/>
      <c r="AV208" s="22"/>
      <c r="AW208" s="22"/>
      <c r="AX208" s="22"/>
      <c r="AY208" s="22"/>
      <c r="AZ208" s="22"/>
      <c r="BA208" s="22"/>
      <c r="BB208" s="22"/>
      <c r="BC208" s="23"/>
      <c r="BD208" s="1"/>
      <c r="BE208" s="1"/>
      <c r="BF208" s="1"/>
      <c r="BG208" s="1"/>
      <c r="BH208" s="1"/>
      <c r="BI208" s="1"/>
      <c r="BJ208" s="1"/>
    </row>
    <row r="209" spans="1:62"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25"/>
      <c r="AQ209" s="22"/>
      <c r="AR209" s="22"/>
      <c r="AS209" s="22"/>
      <c r="AT209" s="22"/>
      <c r="AU209" s="22"/>
      <c r="AV209" s="22"/>
      <c r="AW209" s="22"/>
      <c r="AX209" s="22"/>
      <c r="AY209" s="22"/>
      <c r="AZ209" s="22"/>
      <c r="BA209" s="22"/>
      <c r="BB209" s="22"/>
      <c r="BC209" s="23"/>
      <c r="BD209" s="1"/>
      <c r="BE209" s="1"/>
      <c r="BF209" s="1"/>
      <c r="BG209" s="1"/>
      <c r="BH209" s="1"/>
      <c r="BI209" s="1"/>
      <c r="BJ209" s="1"/>
    </row>
    <row r="210" spans="1:62"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25"/>
      <c r="AQ210" s="22"/>
      <c r="AR210" s="22"/>
      <c r="AS210" s="22"/>
      <c r="AT210" s="22"/>
      <c r="AU210" s="22"/>
      <c r="AV210" s="22"/>
      <c r="AW210" s="22"/>
      <c r="AX210" s="22"/>
      <c r="AY210" s="22"/>
      <c r="AZ210" s="22"/>
      <c r="BA210" s="22"/>
      <c r="BB210" s="22"/>
      <c r="BC210" s="23"/>
      <c r="BD210" s="1"/>
      <c r="BE210" s="1"/>
      <c r="BF210" s="1"/>
      <c r="BG210" s="1"/>
      <c r="BH210" s="1"/>
      <c r="BI210" s="1"/>
      <c r="BJ210" s="1"/>
    </row>
    <row r="211" spans="1:62"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25"/>
      <c r="AQ211" s="22"/>
      <c r="AR211" s="22"/>
      <c r="AS211" s="22"/>
      <c r="AT211" s="22"/>
      <c r="AU211" s="22"/>
      <c r="AV211" s="22"/>
      <c r="AW211" s="22"/>
      <c r="AX211" s="22"/>
      <c r="AY211" s="22"/>
      <c r="AZ211" s="22"/>
      <c r="BA211" s="22"/>
      <c r="BB211" s="22"/>
      <c r="BC211" s="23"/>
      <c r="BD211" s="1"/>
      <c r="BE211" s="1"/>
      <c r="BF211" s="1"/>
      <c r="BG211" s="1"/>
      <c r="BH211" s="1"/>
      <c r="BI211" s="1"/>
      <c r="BJ211" s="1"/>
    </row>
    <row r="212" spans="1:6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25"/>
      <c r="AQ212" s="22"/>
      <c r="AR212" s="22"/>
      <c r="AS212" s="22"/>
      <c r="AT212" s="22"/>
      <c r="AU212" s="22"/>
      <c r="AV212" s="22"/>
      <c r="AW212" s="22"/>
      <c r="AX212" s="22"/>
      <c r="AY212" s="22"/>
      <c r="AZ212" s="22"/>
      <c r="BA212" s="22"/>
      <c r="BB212" s="22"/>
      <c r="BC212" s="23"/>
      <c r="BD212" s="1"/>
      <c r="BE212" s="1"/>
      <c r="BF212" s="1"/>
      <c r="BG212" s="1"/>
      <c r="BH212" s="1"/>
      <c r="BI212" s="1"/>
      <c r="BJ212" s="1"/>
    </row>
    <row r="213" spans="1:62"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25"/>
      <c r="AQ213" s="22"/>
      <c r="AR213" s="22"/>
      <c r="AS213" s="22"/>
      <c r="AT213" s="22"/>
      <c r="AU213" s="22"/>
      <c r="AV213" s="22"/>
      <c r="AW213" s="22"/>
      <c r="AX213" s="22"/>
      <c r="AY213" s="22"/>
      <c r="AZ213" s="22"/>
      <c r="BA213" s="22"/>
      <c r="BB213" s="22"/>
      <c r="BC213" s="23"/>
      <c r="BD213" s="1"/>
      <c r="BE213" s="1"/>
      <c r="BF213" s="1"/>
      <c r="BG213" s="1"/>
      <c r="BH213" s="1"/>
      <c r="BI213" s="1"/>
      <c r="BJ213" s="1"/>
    </row>
    <row r="214" spans="1:62"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25"/>
      <c r="AQ214" s="22"/>
      <c r="AR214" s="22"/>
      <c r="AS214" s="22"/>
      <c r="AT214" s="22"/>
      <c r="AU214" s="22"/>
      <c r="AV214" s="22"/>
      <c r="AW214" s="22"/>
      <c r="AX214" s="22"/>
      <c r="AY214" s="22"/>
      <c r="AZ214" s="22"/>
      <c r="BA214" s="22"/>
      <c r="BB214" s="22"/>
      <c r="BC214" s="23"/>
      <c r="BD214" s="1"/>
      <c r="BE214" s="1"/>
      <c r="BF214" s="1"/>
      <c r="BG214" s="1"/>
      <c r="BH214" s="1"/>
      <c r="BI214" s="1"/>
      <c r="BJ214" s="1"/>
    </row>
    <row r="215" spans="1:62"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25"/>
      <c r="AQ215" s="22"/>
      <c r="AR215" s="22"/>
      <c r="AS215" s="22"/>
      <c r="AT215" s="22"/>
      <c r="AU215" s="22"/>
      <c r="AV215" s="22"/>
      <c r="AW215" s="22"/>
      <c r="AX215" s="22"/>
      <c r="AY215" s="22"/>
      <c r="AZ215" s="22"/>
      <c r="BA215" s="22"/>
      <c r="BB215" s="22"/>
      <c r="BC215" s="23"/>
      <c r="BD215" s="1"/>
      <c r="BE215" s="1"/>
      <c r="BF215" s="1"/>
      <c r="BG215" s="1"/>
      <c r="BH215" s="1"/>
      <c r="BI215" s="1"/>
      <c r="BJ215" s="1"/>
    </row>
    <row r="216" spans="1:62"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25"/>
      <c r="AQ216" s="22"/>
      <c r="AR216" s="22"/>
      <c r="AS216" s="22"/>
      <c r="AT216" s="22"/>
      <c r="AU216" s="22"/>
      <c r="AV216" s="22"/>
      <c r="AW216" s="22"/>
      <c r="AX216" s="22"/>
      <c r="AY216" s="22"/>
      <c r="AZ216" s="22"/>
      <c r="BA216" s="22"/>
      <c r="BB216" s="22"/>
      <c r="BC216" s="23"/>
      <c r="BD216" s="1"/>
      <c r="BE216" s="1"/>
      <c r="BF216" s="1"/>
      <c r="BG216" s="1"/>
      <c r="BH216" s="1"/>
      <c r="BI216" s="1"/>
      <c r="BJ216" s="1"/>
    </row>
    <row r="217" spans="1:62"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25"/>
      <c r="AQ217" s="22"/>
      <c r="AR217" s="22"/>
      <c r="AS217" s="22"/>
      <c r="AT217" s="22"/>
      <c r="AU217" s="22"/>
      <c r="AV217" s="22"/>
      <c r="AW217" s="22"/>
      <c r="AX217" s="22"/>
      <c r="AY217" s="22"/>
      <c r="AZ217" s="22"/>
      <c r="BA217" s="22"/>
      <c r="BB217" s="22"/>
      <c r="BC217" s="23"/>
      <c r="BD217" s="1"/>
      <c r="BE217" s="1"/>
      <c r="BF217" s="1"/>
      <c r="BG217" s="1"/>
      <c r="BH217" s="1"/>
      <c r="BI217" s="1"/>
      <c r="BJ217" s="1"/>
    </row>
    <row r="218" spans="1:62"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25"/>
      <c r="AQ218" s="22"/>
      <c r="AR218" s="22"/>
      <c r="AS218" s="22"/>
      <c r="AT218" s="22"/>
      <c r="AU218" s="22"/>
      <c r="AV218" s="22"/>
      <c r="AW218" s="22"/>
      <c r="AX218" s="22"/>
      <c r="AY218" s="22"/>
      <c r="AZ218" s="22"/>
      <c r="BA218" s="22"/>
      <c r="BB218" s="22"/>
      <c r="BC218" s="23"/>
      <c r="BD218" s="1"/>
      <c r="BE218" s="1"/>
      <c r="BF218" s="1"/>
      <c r="BG218" s="1"/>
      <c r="BH218" s="1"/>
      <c r="BI218" s="1"/>
      <c r="BJ218" s="1"/>
    </row>
    <row r="219" spans="1:62"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25"/>
      <c r="AQ219" s="22"/>
      <c r="AR219" s="22"/>
      <c r="AS219" s="22"/>
      <c r="AT219" s="22"/>
      <c r="AU219" s="22"/>
      <c r="AV219" s="22"/>
      <c r="AW219" s="22"/>
      <c r="AX219" s="22"/>
      <c r="AY219" s="22"/>
      <c r="AZ219" s="22"/>
      <c r="BA219" s="22"/>
      <c r="BB219" s="22"/>
      <c r="BC219" s="23"/>
      <c r="BD219" s="1"/>
      <c r="BE219" s="1"/>
      <c r="BF219" s="1"/>
      <c r="BG219" s="1"/>
      <c r="BH219" s="1"/>
      <c r="BI219" s="1"/>
      <c r="BJ219" s="1"/>
    </row>
    <row r="220" spans="1:62"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25"/>
      <c r="AQ220" s="22"/>
      <c r="AR220" s="22"/>
      <c r="AS220" s="22"/>
      <c r="AT220" s="22"/>
      <c r="AU220" s="22"/>
      <c r="AV220" s="22"/>
      <c r="AW220" s="22"/>
      <c r="AX220" s="22"/>
      <c r="AY220" s="22"/>
      <c r="AZ220" s="22"/>
      <c r="BA220" s="22"/>
      <c r="BB220" s="22"/>
      <c r="BC220" s="23"/>
      <c r="BD220" s="1"/>
      <c r="BE220" s="1"/>
      <c r="BF220" s="1"/>
      <c r="BG220" s="1"/>
      <c r="BH220" s="1"/>
      <c r="BI220" s="1"/>
      <c r="BJ220" s="1"/>
    </row>
    <row r="221" spans="1:62"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25"/>
      <c r="AQ221" s="22"/>
      <c r="AR221" s="22"/>
      <c r="AS221" s="22"/>
      <c r="AT221" s="22"/>
      <c r="AU221" s="22"/>
      <c r="AV221" s="22"/>
      <c r="AW221" s="22"/>
      <c r="AX221" s="22"/>
      <c r="AY221" s="22"/>
      <c r="AZ221" s="22"/>
      <c r="BA221" s="22"/>
      <c r="BB221" s="22"/>
      <c r="BC221" s="23"/>
      <c r="BD221" s="1"/>
      <c r="BE221" s="1"/>
      <c r="BF221" s="1"/>
      <c r="BG221" s="1"/>
      <c r="BH221" s="1"/>
      <c r="BI221" s="1"/>
      <c r="BJ221" s="1"/>
    </row>
    <row r="222" spans="1:6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25"/>
      <c r="AQ222" s="22"/>
      <c r="AR222" s="22"/>
      <c r="AS222" s="22"/>
      <c r="AT222" s="22"/>
      <c r="AU222" s="22"/>
      <c r="AV222" s="22"/>
      <c r="AW222" s="22"/>
      <c r="AX222" s="22"/>
      <c r="AY222" s="22"/>
      <c r="AZ222" s="22"/>
      <c r="BA222" s="22"/>
      <c r="BB222" s="22"/>
      <c r="BC222" s="23"/>
      <c r="BD222" s="1"/>
      <c r="BE222" s="1"/>
      <c r="BF222" s="1"/>
      <c r="BG222" s="1"/>
      <c r="BH222" s="1"/>
      <c r="BI222" s="1"/>
      <c r="BJ222" s="1"/>
    </row>
    <row r="223" spans="1:62"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25"/>
      <c r="AQ223" s="22"/>
      <c r="AR223" s="22"/>
      <c r="AS223" s="22"/>
      <c r="AT223" s="22"/>
      <c r="AU223" s="22"/>
      <c r="AV223" s="22"/>
      <c r="AW223" s="22"/>
      <c r="AX223" s="22"/>
      <c r="AY223" s="22"/>
      <c r="AZ223" s="22"/>
      <c r="BA223" s="22"/>
      <c r="BB223" s="22"/>
      <c r="BC223" s="23"/>
      <c r="BD223" s="1"/>
      <c r="BE223" s="1"/>
      <c r="BF223" s="1"/>
      <c r="BG223" s="1"/>
      <c r="BH223" s="1"/>
      <c r="BI223" s="1"/>
      <c r="BJ223" s="1"/>
    </row>
    <row r="224" spans="1:62"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25"/>
      <c r="AQ224" s="22"/>
      <c r="AR224" s="22"/>
      <c r="AS224" s="22"/>
      <c r="AT224" s="22"/>
      <c r="AU224" s="22"/>
      <c r="AV224" s="22"/>
      <c r="AW224" s="22"/>
      <c r="AX224" s="22"/>
      <c r="AY224" s="22"/>
      <c r="AZ224" s="22"/>
      <c r="BA224" s="22"/>
      <c r="BB224" s="22"/>
      <c r="BC224" s="23"/>
      <c r="BD224" s="1"/>
      <c r="BE224" s="1"/>
      <c r="BF224" s="1"/>
      <c r="BG224" s="1"/>
      <c r="BH224" s="1"/>
      <c r="BI224" s="1"/>
      <c r="BJ224" s="1"/>
    </row>
    <row r="225" spans="1:62"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25"/>
      <c r="AQ225" s="22"/>
      <c r="AR225" s="22"/>
      <c r="AS225" s="22"/>
      <c r="AT225" s="22"/>
      <c r="AU225" s="22"/>
      <c r="AV225" s="22"/>
      <c r="AW225" s="22"/>
      <c r="AX225" s="22"/>
      <c r="AY225" s="22"/>
      <c r="AZ225" s="22"/>
      <c r="BA225" s="22"/>
      <c r="BB225" s="22"/>
      <c r="BC225" s="23"/>
      <c r="BD225" s="1"/>
      <c r="BE225" s="1"/>
      <c r="BF225" s="1"/>
      <c r="BG225" s="1"/>
      <c r="BH225" s="1"/>
      <c r="BI225" s="1"/>
      <c r="BJ225" s="1"/>
    </row>
    <row r="226" spans="1:62"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25"/>
      <c r="AQ226" s="22"/>
      <c r="AR226" s="22"/>
      <c r="AS226" s="22"/>
      <c r="AT226" s="22"/>
      <c r="AU226" s="22"/>
      <c r="AV226" s="22"/>
      <c r="AW226" s="22"/>
      <c r="AX226" s="22"/>
      <c r="AY226" s="22"/>
      <c r="AZ226" s="22"/>
      <c r="BA226" s="22"/>
      <c r="BB226" s="22"/>
      <c r="BC226" s="23"/>
      <c r="BD226" s="1"/>
      <c r="BE226" s="1"/>
      <c r="BF226" s="1"/>
      <c r="BG226" s="1"/>
      <c r="BH226" s="1"/>
      <c r="BI226" s="1"/>
      <c r="BJ226" s="1"/>
    </row>
    <row r="227" spans="1:62"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25"/>
      <c r="AQ227" s="22"/>
      <c r="AR227" s="22"/>
      <c r="AS227" s="22"/>
      <c r="AT227" s="22"/>
      <c r="AU227" s="22"/>
      <c r="AV227" s="22"/>
      <c r="AW227" s="22"/>
      <c r="AX227" s="22"/>
      <c r="AY227" s="22"/>
      <c r="AZ227" s="22"/>
      <c r="BA227" s="22"/>
      <c r="BB227" s="22"/>
      <c r="BC227" s="23"/>
      <c r="BD227" s="1"/>
      <c r="BE227" s="1"/>
      <c r="BF227" s="1"/>
      <c r="BG227" s="1"/>
      <c r="BH227" s="1"/>
      <c r="BI227" s="1"/>
      <c r="BJ227" s="1"/>
    </row>
    <row r="228" spans="1:62"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25"/>
      <c r="AQ228" s="22"/>
      <c r="AR228" s="22"/>
      <c r="AS228" s="22"/>
      <c r="AT228" s="22"/>
      <c r="AU228" s="22"/>
      <c r="AV228" s="22"/>
      <c r="AW228" s="22"/>
      <c r="AX228" s="22"/>
      <c r="AY228" s="22"/>
      <c r="AZ228" s="22"/>
      <c r="BA228" s="22"/>
      <c r="BB228" s="22"/>
      <c r="BC228" s="23"/>
      <c r="BD228" s="1"/>
      <c r="BE228" s="1"/>
      <c r="BF228" s="1"/>
      <c r="BG228" s="1"/>
      <c r="BH228" s="1"/>
      <c r="BI228" s="1"/>
      <c r="BJ228" s="1"/>
    </row>
    <row r="229" spans="1:62"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25"/>
      <c r="AQ229" s="22"/>
      <c r="AR229" s="22"/>
      <c r="AS229" s="22"/>
      <c r="AT229" s="22"/>
      <c r="AU229" s="22"/>
      <c r="AV229" s="22"/>
      <c r="AW229" s="22"/>
      <c r="AX229" s="22"/>
      <c r="AY229" s="22"/>
      <c r="AZ229" s="22"/>
      <c r="BA229" s="22"/>
      <c r="BB229" s="22"/>
      <c r="BC229" s="23"/>
      <c r="BD229" s="1"/>
      <c r="BE229" s="1"/>
      <c r="BF229" s="1"/>
      <c r="BG229" s="1"/>
      <c r="BH229" s="1"/>
      <c r="BI229" s="1"/>
      <c r="BJ229" s="1"/>
    </row>
    <row r="230" spans="1:62"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25"/>
      <c r="AQ230" s="22"/>
      <c r="AR230" s="22"/>
      <c r="AS230" s="22"/>
      <c r="AT230" s="22"/>
      <c r="AU230" s="22"/>
      <c r="AV230" s="22"/>
      <c r="AW230" s="22"/>
      <c r="AX230" s="22"/>
      <c r="AY230" s="22"/>
      <c r="AZ230" s="22"/>
      <c r="BA230" s="22"/>
      <c r="BB230" s="22"/>
      <c r="BC230" s="23"/>
      <c r="BD230" s="1"/>
      <c r="BE230" s="1"/>
      <c r="BF230" s="1"/>
      <c r="BG230" s="1"/>
      <c r="BH230" s="1"/>
      <c r="BI230" s="1"/>
      <c r="BJ230" s="1"/>
    </row>
    <row r="231" spans="1:62"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25"/>
      <c r="AQ231" s="22"/>
      <c r="AR231" s="22"/>
      <c r="AS231" s="22"/>
      <c r="AT231" s="22"/>
      <c r="AU231" s="22"/>
      <c r="AV231" s="22"/>
      <c r="AW231" s="22"/>
      <c r="AX231" s="22"/>
      <c r="AY231" s="22"/>
      <c r="AZ231" s="22"/>
      <c r="BA231" s="22"/>
      <c r="BB231" s="22"/>
      <c r="BC231" s="23"/>
      <c r="BD231" s="1"/>
      <c r="BE231" s="1"/>
      <c r="BF231" s="1"/>
      <c r="BG231" s="1"/>
      <c r="BH231" s="1"/>
      <c r="BI231" s="1"/>
      <c r="BJ231" s="1"/>
    </row>
    <row r="232" spans="1:6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25"/>
      <c r="AQ232" s="22"/>
      <c r="AR232" s="22"/>
      <c r="AS232" s="22"/>
      <c r="AT232" s="22"/>
      <c r="AU232" s="22"/>
      <c r="AV232" s="22"/>
      <c r="AW232" s="22"/>
      <c r="AX232" s="22"/>
      <c r="AY232" s="22"/>
      <c r="AZ232" s="22"/>
      <c r="BA232" s="22"/>
      <c r="BB232" s="22"/>
      <c r="BC232" s="23"/>
      <c r="BD232" s="1"/>
      <c r="BE232" s="1"/>
      <c r="BF232" s="1"/>
      <c r="BG232" s="1"/>
      <c r="BH232" s="1"/>
      <c r="BI232" s="1"/>
      <c r="BJ232" s="1"/>
    </row>
    <row r="233" spans="1:62"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25"/>
      <c r="AQ233" s="22"/>
      <c r="AR233" s="22"/>
      <c r="AS233" s="22"/>
      <c r="AT233" s="22"/>
      <c r="AU233" s="22"/>
      <c r="AV233" s="22"/>
      <c r="AW233" s="22"/>
      <c r="AX233" s="22"/>
      <c r="AY233" s="22"/>
      <c r="AZ233" s="22"/>
      <c r="BA233" s="22"/>
      <c r="BB233" s="22"/>
      <c r="BC233" s="23"/>
      <c r="BD233" s="1"/>
      <c r="BE233" s="1"/>
      <c r="BF233" s="1"/>
      <c r="BG233" s="1"/>
      <c r="BH233" s="1"/>
      <c r="BI233" s="1"/>
      <c r="BJ233" s="1"/>
    </row>
    <row r="234" spans="1:62"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25"/>
      <c r="AQ234" s="22"/>
      <c r="AR234" s="22"/>
      <c r="AS234" s="22"/>
      <c r="AT234" s="22"/>
      <c r="AU234" s="22"/>
      <c r="AV234" s="22"/>
      <c r="AW234" s="22"/>
      <c r="AX234" s="22"/>
      <c r="AY234" s="22"/>
      <c r="AZ234" s="22"/>
      <c r="BA234" s="22"/>
      <c r="BB234" s="22"/>
      <c r="BC234" s="23"/>
      <c r="BD234" s="1"/>
      <c r="BE234" s="1"/>
      <c r="BF234" s="1"/>
      <c r="BG234" s="1"/>
      <c r="BH234" s="1"/>
      <c r="BI234" s="1"/>
      <c r="BJ234" s="1"/>
    </row>
    <row r="235" spans="1:62"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25"/>
      <c r="AQ235" s="22"/>
      <c r="AR235" s="22"/>
      <c r="AS235" s="22"/>
      <c r="AT235" s="22"/>
      <c r="AU235" s="22"/>
      <c r="AV235" s="22"/>
      <c r="AW235" s="22"/>
      <c r="AX235" s="22"/>
      <c r="AY235" s="22"/>
      <c r="AZ235" s="22"/>
      <c r="BA235" s="22"/>
      <c r="BB235" s="22"/>
      <c r="BC235" s="23"/>
      <c r="BD235" s="1"/>
      <c r="BE235" s="1"/>
      <c r="BF235" s="1"/>
      <c r="BG235" s="1"/>
      <c r="BH235" s="1"/>
      <c r="BI235" s="1"/>
      <c r="BJ235" s="1"/>
    </row>
    <row r="236" spans="1:62"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25"/>
      <c r="AQ236" s="22"/>
      <c r="AR236" s="22"/>
      <c r="AS236" s="22"/>
      <c r="AT236" s="22"/>
      <c r="AU236" s="22"/>
      <c r="AV236" s="22"/>
      <c r="AW236" s="22"/>
      <c r="AX236" s="22"/>
      <c r="AY236" s="22"/>
      <c r="AZ236" s="22"/>
      <c r="BA236" s="22"/>
      <c r="BB236" s="22"/>
      <c r="BC236" s="23"/>
      <c r="BD236" s="1"/>
      <c r="BE236" s="1"/>
      <c r="BF236" s="1"/>
      <c r="BG236" s="1"/>
      <c r="BH236" s="1"/>
      <c r="BI236" s="1"/>
      <c r="BJ236" s="1"/>
    </row>
    <row r="237" spans="1:62"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row>
    <row r="238" spans="1:62"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row>
    <row r="239" spans="1:62"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row>
    <row r="240" spans="1:62"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row>
    <row r="241" spans="1:62"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row>
    <row r="242" spans="1:6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row>
    <row r="243" spans="1:62"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row>
    <row r="244" spans="1:62"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row>
    <row r="245" spans="1:62"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row>
    <row r="246" spans="1:62"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row>
    <row r="247" spans="1:62"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row>
    <row r="248" spans="1:62"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row>
    <row r="249" spans="1:62"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row>
    <row r="250" spans="1:62"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row>
    <row r="251" spans="1:62"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row>
    <row r="252" spans="1:6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row>
    <row r="253" spans="1:62"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row>
    <row r="254" spans="1:62"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row>
    <row r="255" spans="1:62"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row>
    <row r="256" spans="1:62"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row>
    <row r="257" spans="1:62"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row>
    <row r="258" spans="1:62"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row>
    <row r="259" spans="1:62"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row>
    <row r="260" spans="1:62"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row>
    <row r="261" spans="1:62"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row>
    <row r="262" spans="1: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row>
    <row r="263" spans="1:62"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row>
    <row r="264" spans="1:62"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row>
    <row r="265" spans="1:62"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row>
    <row r="266" spans="1:62"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row>
    <row r="267" spans="1:62"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row>
    <row r="268" spans="1:62"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row>
    <row r="269" spans="1:62"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row>
    <row r="270" spans="1:62"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row>
    <row r="271" spans="1:62"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row>
    <row r="272" spans="1:6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row>
    <row r="273" spans="1:62"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row>
    <row r="274" spans="1:62"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row>
    <row r="275" spans="1:62"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row>
    <row r="276" spans="1:62"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row>
    <row r="277" spans="1:62"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row>
    <row r="278" spans="1:62"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row>
    <row r="279" spans="1:62"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row>
    <row r="280" spans="1:62"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row>
    <row r="281" spans="1:62"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row>
    <row r="282" spans="1:6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row>
    <row r="283" spans="1:62"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row>
    <row r="284" spans="1:62"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row>
    <row r="285" spans="1:62"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row>
    <row r="286" spans="1:62"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row>
    <row r="287" spans="1:62"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row>
    <row r="288" spans="1:62"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row>
    <row r="289" spans="1:62"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row>
    <row r="290" spans="1:62"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row>
    <row r="291" spans="1:62"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row>
    <row r="292" spans="1:6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row>
    <row r="293" spans="1:62"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row>
    <row r="294" spans="1:62"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row>
    <row r="295" spans="1:62"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row>
    <row r="296" spans="1:62"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row>
    <row r="297" spans="1:62"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row>
    <row r="298" spans="1:62"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row>
    <row r="299" spans="1:62"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row>
    <row r="300" spans="1:62"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row>
    <row r="301" spans="1:62"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row>
    <row r="302" spans="1:6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row>
    <row r="303" spans="1:62"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row>
    <row r="304" spans="1:62"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row>
    <row r="305" spans="1:62"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row>
    <row r="306" spans="1:62"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row>
    <row r="307" spans="1:62"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row>
    <row r="308" spans="1:62"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row>
    <row r="309" spans="1:62"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row>
    <row r="310" spans="1:62"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row>
    <row r="311" spans="1:62"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row>
    <row r="312" spans="1:6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row>
    <row r="313" spans="1:62"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row>
    <row r="314" spans="1:62"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row>
    <row r="315" spans="1:62"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row>
    <row r="316" spans="1:62"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row>
    <row r="317" spans="1:62"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row>
    <row r="318" spans="1:62"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row>
    <row r="319" spans="1:62"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row>
    <row r="320" spans="1:62"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row>
    <row r="321" spans="1:62"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row>
    <row r="322" spans="1:6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row>
    <row r="323" spans="1:62"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row>
    <row r="324" spans="1:62"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row>
    <row r="325" spans="1:62"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row>
    <row r="326" spans="1:62"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row>
    <row r="327" spans="1:62"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row>
    <row r="328" spans="1:62"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row>
    <row r="329" spans="1:62"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row>
    <row r="330" spans="1:62"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row>
    <row r="331" spans="1:62"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row>
    <row r="332" spans="1:6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row>
    <row r="333" spans="1:62"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row>
    <row r="334" spans="1:62"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row>
    <row r="335" spans="1:62"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row>
    <row r="336" spans="1:62"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row>
    <row r="337" spans="1:62"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row>
    <row r="338" spans="1:62"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row>
    <row r="339" spans="1:62"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row>
    <row r="340" spans="1:62"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row>
    <row r="341" spans="1:62"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row>
    <row r="342" spans="1:6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row>
    <row r="343" spans="1:62"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row>
    <row r="344" spans="1:62"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row>
    <row r="345" spans="1:62"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row>
    <row r="346" spans="1:62"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row>
    <row r="347" spans="1:62"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row>
    <row r="348" spans="1:62"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row>
    <row r="349" spans="1:62"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row>
    <row r="350" spans="1:62"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row>
    <row r="351" spans="1:62"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row>
    <row r="352" spans="1:6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row>
    <row r="353" spans="1:62"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row>
    <row r="354" spans="1:62"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row>
    <row r="355" spans="1:62"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row>
    <row r="356" spans="1:62"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row>
    <row r="357" spans="1:62"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row>
    <row r="358" spans="1:62"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row>
    <row r="359" spans="1:62"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row>
    <row r="360" spans="1:62"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row>
    <row r="361" spans="1:62"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row>
    <row r="362" spans="1: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row>
    <row r="363" spans="1:62"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row>
    <row r="364" spans="1:62"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row>
    <row r="365" spans="1:62"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row>
    <row r="366" spans="1:62"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row>
    <row r="367" spans="1:62"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row>
    <row r="368" spans="1:62"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row>
    <row r="369" spans="1:62"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row>
    <row r="370" spans="1:62"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row>
    <row r="371" spans="1:62"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row>
    <row r="372" spans="1:6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row>
    <row r="373" spans="1:62"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row>
    <row r="374" spans="1:62"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row>
    <row r="375" spans="1:62"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row>
    <row r="376" spans="1:62"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row>
    <row r="377" spans="1:62"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row>
    <row r="378" spans="1:62"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row>
    <row r="379" spans="1:62"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row>
    <row r="380" spans="1:62"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row>
    <row r="381" spans="1:62"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row>
    <row r="382" spans="1:6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row>
    <row r="383" spans="1:62"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row>
    <row r="384" spans="1:62"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row>
    <row r="385" spans="1:62"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row>
    <row r="386" spans="1:62"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row>
    <row r="387" spans="1:62"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row>
    <row r="388" spans="1:62"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row>
    <row r="389" spans="1:62"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row>
    <row r="390" spans="1:62"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row>
    <row r="391" spans="1:62"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row>
    <row r="392" spans="1:6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row>
    <row r="393" spans="1:62"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row>
    <row r="394" spans="1:62"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row>
    <row r="395" spans="1:62"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row>
    <row r="396" spans="1:62"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row>
    <row r="397" spans="1:62"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row>
    <row r="398" spans="1:62"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row>
    <row r="399" spans="1:62"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row>
    <row r="400" spans="1:62"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row>
    <row r="401" spans="1:62"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row>
    <row r="402" spans="1:6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row>
    <row r="403" spans="1:62"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row>
    <row r="404" spans="1:62"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row>
    <row r="405" spans="1:62"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row>
    <row r="406" spans="1:62"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row>
    <row r="407" spans="1:62"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row>
    <row r="408" spans="1:62"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row>
    <row r="409" spans="1:62"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row>
    <row r="410" spans="1:62"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row>
    <row r="411" spans="1:62"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row>
    <row r="412" spans="1:6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row>
    <row r="413" spans="1:62"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row>
    <row r="414" spans="1:62"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row>
    <row r="415" spans="1:62"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row>
    <row r="416" spans="1:62"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row>
    <row r="417" spans="1:62"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row>
    <row r="418" spans="1:62"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row>
    <row r="419" spans="1:62"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row>
    <row r="420" spans="1:62"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row>
    <row r="421" spans="1:62"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row>
    <row r="422" spans="1:6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row>
    <row r="423" spans="1:62"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row>
    <row r="424" spans="1:62"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row>
    <row r="425" spans="1:62"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row>
    <row r="426" spans="1:62"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row>
    <row r="427" spans="1:62"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row>
    <row r="428" spans="1:62"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row>
    <row r="429" spans="1:62"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row>
    <row r="430" spans="1:62"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row>
    <row r="431" spans="1:62"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row>
    <row r="432" spans="1:6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row>
    <row r="433" spans="1:62"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row>
    <row r="434" spans="1:62"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row>
    <row r="435" spans="1:62"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row>
    <row r="436" spans="1:62"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row>
    <row r="437" spans="1:62"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row>
    <row r="438" spans="1:62"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row>
    <row r="439" spans="1:62"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row>
    <row r="440" spans="1:62"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row>
    <row r="441" spans="1:62"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row>
    <row r="442" spans="1:6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row>
    <row r="443" spans="1:62"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row>
    <row r="444" spans="1:62"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row>
    <row r="445" spans="1:62"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row>
    <row r="446" spans="1:62"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row>
    <row r="447" spans="1:62"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row>
    <row r="448" spans="1:62"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row>
    <row r="449" spans="1:62"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row>
    <row r="450" spans="1:62"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row>
    <row r="451" spans="1:62"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row>
    <row r="452" spans="1:6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row>
    <row r="453" spans="1:62"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row>
    <row r="454" spans="1:62"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row>
    <row r="455" spans="1:62"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row>
    <row r="456" spans="1:62"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row>
    <row r="457" spans="1:62"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row>
    <row r="458" spans="1:62"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row>
    <row r="459" spans="1:62"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row>
    <row r="460" spans="1:62"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row>
    <row r="461" spans="1:62"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row>
    <row r="462" spans="1: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row>
    <row r="463" spans="1:62"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row>
    <row r="464" spans="1:62"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row>
    <row r="465" spans="1:62"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row>
    <row r="466" spans="1:62"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row>
    <row r="467" spans="1:62"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row>
    <row r="468" spans="1:62"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row>
    <row r="469" spans="1:62"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row>
    <row r="470" spans="1:62"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row>
    <row r="471" spans="1:62"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row>
    <row r="472" spans="1:6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row>
    <row r="473" spans="1:62"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row>
    <row r="474" spans="1:62"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row>
    <row r="475" spans="1:62"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row>
    <row r="476" spans="1:62"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row>
    <row r="477" spans="1:62"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row>
    <row r="478" spans="1:62"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row>
    <row r="479" spans="1:62"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row>
    <row r="480" spans="1:62"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row>
    <row r="481" spans="1:62"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row>
    <row r="482" spans="1:6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row>
    <row r="483" spans="1:62"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row>
    <row r="484" spans="1:62"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row>
    <row r="485" spans="1:62"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row>
    <row r="486" spans="1:62"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row>
    <row r="487" spans="1:62"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row>
    <row r="488" spans="1:62"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row>
    <row r="489" spans="1:62"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row>
    <row r="490" spans="1:62"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row>
    <row r="491" spans="1:62"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row>
    <row r="492" spans="1:6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row>
    <row r="493" spans="1:62"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row>
    <row r="494" spans="1:62"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row>
    <row r="495" spans="1:62"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row>
    <row r="496" spans="1:62"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row>
    <row r="497" spans="1:62"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row>
    <row r="498" spans="1:62"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row>
    <row r="499" spans="1:62"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row>
    <row r="500" spans="1:62"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row>
    <row r="501" spans="1:62"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row>
    <row r="502" spans="1:6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row>
    <row r="503" spans="1:62"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row>
    <row r="504" spans="1:62"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row>
    <row r="505" spans="1:62"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row>
    <row r="506" spans="1:62"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row>
    <row r="507" spans="1:62"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row>
    <row r="508" spans="1:62"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row>
    <row r="509" spans="1:62"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row>
    <row r="510" spans="1:62"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row>
    <row r="511" spans="1:62"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row>
    <row r="512" spans="1:6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row>
    <row r="513" spans="1:62"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row>
    <row r="514" spans="1:62"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row>
    <row r="515" spans="1:62"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row>
    <row r="516" spans="1:62"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row>
    <row r="517" spans="1:62"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row>
    <row r="518" spans="1:62"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row>
    <row r="519" spans="1:62"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row>
    <row r="520" spans="1:62"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row>
    <row r="521" spans="1:62"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row>
    <row r="522" spans="1:6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row>
    <row r="523" spans="1:62"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row>
    <row r="524" spans="1:62"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row>
    <row r="525" spans="1:62"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row>
    <row r="526" spans="1:62"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row>
    <row r="527" spans="1:62"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row>
    <row r="528" spans="1:62"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row>
    <row r="529" spans="1:62"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row>
    <row r="530" spans="1:62"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row>
    <row r="531" spans="1:62"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row>
    <row r="532" spans="1:6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row>
    <row r="533" spans="1:62"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row>
    <row r="534" spans="1:62"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row>
    <row r="535" spans="1:62"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row>
    <row r="536" spans="1:62"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row>
    <row r="537" spans="1:62"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row>
    <row r="538" spans="1:62"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row>
    <row r="539" spans="1:62"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row>
    <row r="540" spans="1:62"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row>
    <row r="541" spans="1:62"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row>
    <row r="542" spans="1:6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row>
    <row r="543" spans="1:62"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row>
    <row r="544" spans="1:62"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row>
    <row r="545" spans="1:62"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row>
    <row r="546" spans="1:62"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row>
    <row r="547" spans="1:62"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row>
    <row r="548" spans="1:62"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row>
    <row r="549" spans="1:62"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row>
    <row r="550" spans="1:62"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row>
    <row r="551" spans="1:62"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row>
    <row r="552" spans="1:6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row>
    <row r="553" spans="1:62"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row>
    <row r="554" spans="1:62"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row>
    <row r="555" spans="1:62"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row>
    <row r="556" spans="1:62"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row>
    <row r="557" spans="1:62"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row>
    <row r="558" spans="1:62"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row>
    <row r="559" spans="1:62"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row>
    <row r="560" spans="1:62"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row>
    <row r="561" spans="1:62"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row>
    <row r="562" spans="1: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row>
    <row r="563" spans="1:62"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row>
    <row r="564" spans="1:62"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row>
    <row r="565" spans="1:62"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row>
    <row r="566" spans="1:62"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row>
    <row r="567" spans="1:62"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row>
    <row r="568" spans="1:62"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row>
    <row r="569" spans="1:62"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row>
    <row r="570" spans="1:62"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row>
    <row r="571" spans="1:62"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row>
    <row r="572" spans="1:6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row>
    <row r="573" spans="1:62"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row>
    <row r="574" spans="1:62"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row>
    <row r="575" spans="1:62"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row>
    <row r="576" spans="1:62"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row>
    <row r="577" spans="1:62"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row>
    <row r="578" spans="1:62"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row>
    <row r="579" spans="1:62"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row>
    <row r="580" spans="1:62"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row>
    <row r="581" spans="1:62"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row>
    <row r="582" spans="1:6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row>
    <row r="583" spans="1:62"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row>
    <row r="584" spans="1:62"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row>
    <row r="585" spans="1:62"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row>
    <row r="586" spans="1:62"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row>
    <row r="587" spans="1:62"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row>
    <row r="588" spans="1:62"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row>
    <row r="589" spans="1:62"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row>
    <row r="590" spans="1:62"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row>
    <row r="591" spans="1:62"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row>
    <row r="592" spans="1:6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row>
    <row r="593" spans="1:62"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row>
    <row r="594" spans="1:62"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row>
    <row r="595" spans="1:62"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row>
    <row r="596" spans="1:62"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row>
    <row r="597" spans="1:62"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row>
    <row r="598" spans="1:62"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row>
    <row r="599" spans="1:62"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row>
    <row r="600" spans="1:62"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row>
    <row r="601" spans="1:62"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row>
    <row r="602" spans="1:6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row>
    <row r="603" spans="1:62"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row>
    <row r="604" spans="1:62"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row>
    <row r="605" spans="1:62"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row>
    <row r="606" spans="1:62"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row>
    <row r="607" spans="1:62"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row>
    <row r="608" spans="1:62"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row>
    <row r="609" spans="1:62"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row>
    <row r="610" spans="1:62"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row>
    <row r="611" spans="1:62"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row>
    <row r="612" spans="1:6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row>
    <row r="613" spans="1:62"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row>
    <row r="614" spans="1:62"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row>
    <row r="615" spans="1:62"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row>
    <row r="616" spans="1:62"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row>
    <row r="617" spans="1:62"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row>
    <row r="618" spans="1:62"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row>
    <row r="619" spans="1:62"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row>
    <row r="620" spans="1:62"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row>
    <row r="621" spans="1:62"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row>
    <row r="622" spans="1:6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row>
    <row r="623" spans="1:62"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row>
    <row r="624" spans="1:62"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row>
    <row r="625" spans="1:62"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row>
    <row r="626" spans="1:62"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row>
    <row r="627" spans="1:62"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row>
    <row r="628" spans="1:62"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row>
    <row r="629" spans="1:62"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row>
    <row r="630" spans="1:62"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row>
    <row r="631" spans="1:62"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row>
    <row r="632" spans="1:6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row>
    <row r="633" spans="1:62"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row>
    <row r="634" spans="1:62"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row>
    <row r="635" spans="1:62"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row>
    <row r="636" spans="1:62"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row>
    <row r="637" spans="1:62"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row>
    <row r="638" spans="1:62"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row>
    <row r="639" spans="1:62"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row>
    <row r="640" spans="1:62"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row>
    <row r="641" spans="1:62"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row>
    <row r="642" spans="1:6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row>
    <row r="643" spans="1:62"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row>
    <row r="644" spans="1:62"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row>
    <row r="645" spans="1:62"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row>
    <row r="646" spans="1:62"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row>
    <row r="647" spans="1:62"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row>
    <row r="648" spans="1:62"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row>
    <row r="649" spans="1:62"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row>
    <row r="650" spans="1:62"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row>
    <row r="651" spans="1:62"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row>
    <row r="652" spans="1:6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row>
    <row r="653" spans="1:62"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row>
    <row r="654" spans="1:62"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row>
    <row r="655" spans="1:62"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row>
    <row r="656" spans="1:62"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row>
    <row r="657" spans="1:62"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row>
    <row r="658" spans="1:62"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row>
    <row r="659" spans="1:62"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row>
    <row r="660" spans="1:62"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row>
    <row r="661" spans="1:62"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row>
    <row r="662" spans="1: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row>
    <row r="663" spans="1:62"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row>
    <row r="664" spans="1:62"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row>
    <row r="665" spans="1:62"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row>
    <row r="666" spans="1:62"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row>
    <row r="667" spans="1:62"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row>
    <row r="668" spans="1:62"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row>
    <row r="669" spans="1:62"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row>
    <row r="670" spans="1:62"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row>
    <row r="671" spans="1:62"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row>
    <row r="672" spans="1:6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row>
    <row r="673" spans="1:62"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row>
    <row r="674" spans="1:62"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row>
    <row r="675" spans="1:62"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row>
    <row r="676" spans="1:62"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row>
    <row r="677" spans="1:62"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row>
    <row r="678" spans="1:62"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row>
    <row r="679" spans="1:62"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row>
    <row r="680" spans="1:62"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row>
    <row r="681" spans="1:62"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row>
    <row r="682" spans="1:6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row>
    <row r="683" spans="1:62"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row>
    <row r="684" spans="1:62"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row>
    <row r="685" spans="1:62"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row>
    <row r="686" spans="1:62"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row>
    <row r="687" spans="1:62"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row>
    <row r="688" spans="1:62"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row>
    <row r="689" spans="1:62"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row>
    <row r="690" spans="1:62"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row>
    <row r="691" spans="1:62"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row>
    <row r="692" spans="1:6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row>
    <row r="693" spans="1:62"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row>
    <row r="694" spans="1:62"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row>
    <row r="695" spans="1:62"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row>
    <row r="696" spans="1:62"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row>
    <row r="697" spans="1:62"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row>
    <row r="698" spans="1:62"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row>
    <row r="699" spans="1:62"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row>
    <row r="700" spans="1:62"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row>
    <row r="701" spans="1:62"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row>
    <row r="702" spans="1:6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row>
    <row r="703" spans="1:62"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row>
    <row r="704" spans="1:62"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row>
    <row r="705" spans="1:62"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row>
    <row r="706" spans="1:62"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row>
    <row r="707" spans="1:62"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row>
    <row r="708" spans="1:62"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row>
    <row r="709" spans="1:62"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row>
    <row r="710" spans="1:62"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row>
    <row r="711" spans="1:62"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row>
    <row r="712" spans="1:6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row>
    <row r="713" spans="1:62"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row>
    <row r="714" spans="1:62"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row>
    <row r="715" spans="1:62"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row>
    <row r="716" spans="1:62"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row>
    <row r="717" spans="1:62"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row>
    <row r="718" spans="1:62"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row>
    <row r="719" spans="1:62"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row>
    <row r="720" spans="1:62"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row>
    <row r="721" spans="1:62"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row>
    <row r="722" spans="1:6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row>
    <row r="723" spans="1:62"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row>
    <row r="724" spans="1:62"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row>
    <row r="725" spans="1:62"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row>
    <row r="726" spans="1:62"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row>
    <row r="727" spans="1:62"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row>
    <row r="728" spans="1:62"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row>
    <row r="729" spans="1:62"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row>
    <row r="730" spans="1:62"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row>
    <row r="731" spans="1:62"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row>
    <row r="732" spans="1:6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row>
    <row r="733" spans="1:62"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row>
    <row r="734" spans="1:62"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row>
    <row r="735" spans="1:62"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row>
    <row r="736" spans="1:62"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row>
    <row r="737" spans="1:62"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row>
    <row r="738" spans="1:62"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row>
    <row r="739" spans="1:62"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row>
    <row r="740" spans="1:62"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row>
    <row r="741" spans="1:62"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row>
    <row r="742" spans="1:6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row>
    <row r="743" spans="1:62"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row>
    <row r="744" spans="1:62"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row>
    <row r="745" spans="1:62"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row>
    <row r="746" spans="1:62"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row>
    <row r="747" spans="1:62"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row>
    <row r="748" spans="1:62"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row>
    <row r="749" spans="1:62"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row>
    <row r="750" spans="1:62"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row>
    <row r="751" spans="1:62"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row>
    <row r="752" spans="1:6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row>
    <row r="753" spans="1:62"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row>
    <row r="754" spans="1:62"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row>
    <row r="755" spans="1:62"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row>
    <row r="756" spans="1:62"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row>
    <row r="757" spans="1:62"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row>
    <row r="758" spans="1:62"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row>
    <row r="759" spans="1:62"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row>
    <row r="760" spans="1:62"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row>
    <row r="761" spans="1:62"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row>
    <row r="762" spans="1: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row>
    <row r="763" spans="1:62"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row>
    <row r="764" spans="1:62"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row>
    <row r="765" spans="1:62"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row>
    <row r="766" spans="1:62"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row>
    <row r="767" spans="1:62"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row>
    <row r="768" spans="1:62"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row>
    <row r="769" spans="1:62"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row>
    <row r="770" spans="1:62"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row>
    <row r="771" spans="1:62"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row>
    <row r="772" spans="1:6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row>
    <row r="773" spans="1:62"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row>
    <row r="774" spans="1:62"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row>
    <row r="775" spans="1:62"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row>
    <row r="776" spans="1:62"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row>
    <row r="777" spans="1:62"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row>
    <row r="778" spans="1:62"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row>
    <row r="779" spans="1:62"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row>
    <row r="780" spans="1:62"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row>
    <row r="781" spans="1:62"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row>
    <row r="782" spans="1:6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row>
    <row r="783" spans="1:62"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row>
    <row r="784" spans="1:62"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row>
    <row r="785" spans="1:62"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row>
    <row r="786" spans="1:62"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row>
    <row r="787" spans="1:62"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row>
    <row r="788" spans="1:62"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row>
    <row r="789" spans="1:62"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row>
    <row r="790" spans="1:62"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row>
    <row r="791" spans="1:62"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row>
    <row r="792" spans="1:6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row>
    <row r="793" spans="1:62"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row>
    <row r="794" spans="1:62"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row>
    <row r="795" spans="1:62"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row>
    <row r="796" spans="1:62"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row>
    <row r="797" spans="1:62"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row>
    <row r="798" spans="1:62"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row>
    <row r="799" spans="1:62"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row>
    <row r="800" spans="1:62"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row>
    <row r="801" spans="1:62"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row>
    <row r="802" spans="1:6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row>
    <row r="803" spans="1:62"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row>
    <row r="804" spans="1:62"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row>
    <row r="805" spans="1:62"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row>
    <row r="806" spans="1:62"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row>
    <row r="807" spans="1:62"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row>
    <row r="808" spans="1:62"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row>
    <row r="809" spans="1:62"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row>
    <row r="810" spans="1:62"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row>
    <row r="811" spans="1:62"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row>
    <row r="812" spans="1:6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row>
    <row r="813" spans="1:62"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row>
    <row r="814" spans="1:62"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row>
    <row r="815" spans="1:62"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row>
    <row r="816" spans="1:62"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row>
    <row r="817" spans="1:62"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row>
    <row r="818" spans="1:62"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row>
    <row r="819" spans="1:62"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row>
    <row r="820" spans="1:62"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row>
    <row r="821" spans="1:62"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row>
    <row r="822" spans="1:6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row>
    <row r="823" spans="1:62"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row>
    <row r="824" spans="1:62"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row>
    <row r="825" spans="1:62"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row>
    <row r="826" spans="1:62"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row>
    <row r="827" spans="1:62"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row>
    <row r="828" spans="1:62"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row>
    <row r="829" spans="1:62"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row>
    <row r="830" spans="1:62"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row>
    <row r="831" spans="1:62"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row>
    <row r="832" spans="1:6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row>
    <row r="833" spans="1:62"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row>
    <row r="834" spans="1:62"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row>
    <row r="835" spans="1:62"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row>
    <row r="836" spans="1:62"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row>
    <row r="837" spans="1:62"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row>
    <row r="838" spans="1:62"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row>
    <row r="839" spans="1:62"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row>
    <row r="840" spans="1:62"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row>
    <row r="841" spans="1:62"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row>
    <row r="842" spans="1:6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row>
    <row r="843" spans="1:62"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row>
    <row r="844" spans="1:62"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row>
    <row r="845" spans="1:62"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row>
    <row r="846" spans="1:62"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row>
    <row r="847" spans="1:62"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row>
    <row r="848" spans="1:62"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row>
    <row r="849" spans="1:62"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row>
    <row r="850" spans="1:62"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row>
    <row r="851" spans="1:62"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row>
    <row r="852" spans="1:6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row>
    <row r="853" spans="1:62"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row>
    <row r="854" spans="1:62"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row>
    <row r="855" spans="1:62"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row>
    <row r="856" spans="1:62"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row>
    <row r="857" spans="1:62"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row>
    <row r="858" spans="1:62"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row>
    <row r="859" spans="1:62"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row>
    <row r="860" spans="1:62"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row>
    <row r="861" spans="1:62"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row>
    <row r="862" spans="1: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row>
    <row r="863" spans="1:62"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row>
    <row r="864" spans="1:62"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row>
    <row r="865" spans="1:62"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row>
    <row r="866" spans="1:62"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row>
    <row r="867" spans="1:62"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row>
    <row r="868" spans="1:62"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row>
    <row r="869" spans="1:62"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row>
    <row r="870" spans="1:62"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row>
    <row r="871" spans="1:62"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row>
    <row r="872" spans="1:6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row>
    <row r="873" spans="1:62"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row>
    <row r="874" spans="1:62"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row>
    <row r="875" spans="1:62"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row>
    <row r="876" spans="1:62"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row>
    <row r="877" spans="1:62"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row>
    <row r="878" spans="1:62"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row>
    <row r="879" spans="1:62"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row>
    <row r="880" spans="1:62"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row>
    <row r="881" spans="1:62"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row>
    <row r="882" spans="1:6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row>
    <row r="883" spans="1:62"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row>
    <row r="884" spans="1:62"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row>
    <row r="885" spans="1:62"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row>
    <row r="886" spans="1:62"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row>
    <row r="887" spans="1:62"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row>
    <row r="888" spans="1:62"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row>
    <row r="889" spans="1:62"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row>
    <row r="890" spans="1:62"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row>
    <row r="891" spans="1:62"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row>
    <row r="892" spans="1:6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row>
    <row r="893" spans="1:62"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row>
    <row r="894" spans="1:62"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row>
    <row r="895" spans="1:62"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row>
    <row r="896" spans="1:62"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row>
    <row r="897" spans="1:62"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row>
    <row r="898" spans="1:62"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row>
    <row r="899" spans="1:62"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row>
    <row r="900" spans="1:62"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row>
    <row r="901" spans="1:62"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row>
    <row r="902" spans="1:6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row>
    <row r="903" spans="1:62"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row>
    <row r="904" spans="1:62"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row>
    <row r="905" spans="1:62"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row>
    <row r="906" spans="1:62"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row>
    <row r="907" spans="1:62"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row>
    <row r="908" spans="1:62"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row>
    <row r="909" spans="1:62"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row>
    <row r="910" spans="1:62"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row>
    <row r="911" spans="1:62"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row>
    <row r="912" spans="1:6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row>
    <row r="913" spans="1:62"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row>
    <row r="914" spans="1:62"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row>
    <row r="915" spans="1:62"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row>
    <row r="916" spans="1:62"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row>
    <row r="917" spans="1:62"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row>
    <row r="918" spans="1:62"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row>
    <row r="919" spans="1:62"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row>
    <row r="920" spans="1:62"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row>
    <row r="921" spans="1:62"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row>
    <row r="922" spans="1:6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row>
    <row r="923" spans="1:62"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row>
    <row r="924" spans="1:62"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row>
    <row r="925" spans="1:62"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row>
    <row r="926" spans="1:62"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row>
    <row r="927" spans="1:62"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row>
    <row r="928" spans="1:62"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row>
    <row r="929" spans="1:62"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row>
    <row r="930" spans="1:62"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row>
    <row r="931" spans="1:62"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row>
    <row r="932" spans="1:6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row>
    <row r="933" spans="1:62"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row>
    <row r="934" spans="1:62"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row>
    <row r="935" spans="1:62"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row>
    <row r="936" spans="1:62"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row>
    <row r="937" spans="1:62"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row>
    <row r="938" spans="1:62"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row>
    <row r="939" spans="1:62"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row>
    <row r="940" spans="1:62"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row>
    <row r="941" spans="1:62"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row>
    <row r="942" spans="1:6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row>
    <row r="943" spans="1:62"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row>
    <row r="944" spans="1:62"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row>
    <row r="945" spans="1:62"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row>
    <row r="946" spans="1:62"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row>
    <row r="947" spans="1:62"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row>
    <row r="948" spans="1:62"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row>
    <row r="949" spans="1:62"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row>
    <row r="950" spans="1:62"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row>
    <row r="951" spans="1:62"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row>
    <row r="952" spans="1:6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row>
    <row r="953" spans="1:62"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row>
    <row r="954" spans="1:62"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row>
    <row r="955" spans="1:62"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row>
    <row r="956" spans="1:62"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row>
    <row r="957" spans="1:62"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row>
    <row r="958" spans="1:62"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row>
    <row r="959" spans="1:62"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row>
    <row r="960" spans="1:62"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row>
    <row r="961" spans="1:62"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row>
    <row r="962" spans="1: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row>
    <row r="963" spans="1:62"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row>
    <row r="964" spans="1:62"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row>
    <row r="965" spans="1:62"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row>
    <row r="966" spans="1:62"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row>
    <row r="967" spans="1:62"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row>
    <row r="968" spans="1:62"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row>
    <row r="969" spans="1:62"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row>
    <row r="970" spans="1:62"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row>
    <row r="971" spans="1:62"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row>
    <row r="972" spans="1:6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row>
    <row r="973" spans="1:62"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row>
    <row r="974" spans="1:62"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row>
    <row r="975" spans="1:62"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row>
    <row r="976" spans="1:62"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row>
    <row r="977" spans="1:62"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row>
    <row r="978" spans="1:62"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row>
    <row r="979" spans="1:62"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row>
    <row r="980" spans="1:62"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row>
    <row r="981" spans="1:62"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row>
    <row r="982" spans="1:6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row>
    <row r="983" spans="1:62"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row>
    <row r="984" spans="1:62"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row>
    <row r="985" spans="1:62"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row>
    <row r="986" spans="1:62"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row>
    <row r="987" spans="1:62"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row>
    <row r="988" spans="1:62"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row>
    <row r="989" spans="1:62"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row>
    <row r="990" spans="1:62"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row>
    <row r="991" spans="1:62"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row>
    <row r="992" spans="1:6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row>
    <row r="993" spans="1:62"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row>
    <row r="994" spans="1:62"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row>
    <row r="995" spans="1:62"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row>
    <row r="996" spans="1:62"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row>
    <row r="997" spans="1:62"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row>
    <row r="998" spans="1:62"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row>
    <row r="999" spans="1:62"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row>
    <row r="1000" spans="1:62"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row>
  </sheetData>
  <mergeCells count="234">
    <mergeCell ref="AP192:BC192"/>
    <mergeCell ref="AP193:BC193"/>
    <mergeCell ref="AP194:BC194"/>
    <mergeCell ref="AP195:BC195"/>
    <mergeCell ref="AP196:BC196"/>
    <mergeCell ref="AP197:BC197"/>
    <mergeCell ref="AP198:BC198"/>
    <mergeCell ref="AP183:BC183"/>
    <mergeCell ref="AP184:BC184"/>
    <mergeCell ref="AP185:BC185"/>
    <mergeCell ref="AP186:BC186"/>
    <mergeCell ref="AP187:BC187"/>
    <mergeCell ref="AP188:BC188"/>
    <mergeCell ref="AP189:BC189"/>
    <mergeCell ref="AP190:BC190"/>
    <mergeCell ref="AP191:BC191"/>
    <mergeCell ref="AP174:BC174"/>
    <mergeCell ref="AP175:BC175"/>
    <mergeCell ref="AP176:BC176"/>
    <mergeCell ref="AP177:BC177"/>
    <mergeCell ref="AP178:BC178"/>
    <mergeCell ref="AP179:BC179"/>
    <mergeCell ref="AP180:BC180"/>
    <mergeCell ref="AP181:BC181"/>
    <mergeCell ref="AP182:BC182"/>
    <mergeCell ref="AP165:BC165"/>
    <mergeCell ref="AP166:BC166"/>
    <mergeCell ref="AP167:BC167"/>
    <mergeCell ref="AP168:BC168"/>
    <mergeCell ref="AP169:BC169"/>
    <mergeCell ref="AP170:BC170"/>
    <mergeCell ref="AP171:BC171"/>
    <mergeCell ref="AP172:BC172"/>
    <mergeCell ref="AP173:BC173"/>
    <mergeCell ref="AP223:BC223"/>
    <mergeCell ref="AP224:BC224"/>
    <mergeCell ref="AP225:BC225"/>
    <mergeCell ref="AP226:BC226"/>
    <mergeCell ref="AP234:BC234"/>
    <mergeCell ref="AP235:BC235"/>
    <mergeCell ref="AP236:BC236"/>
    <mergeCell ref="AP227:BC227"/>
    <mergeCell ref="AP228:BC228"/>
    <mergeCell ref="AP229:BC229"/>
    <mergeCell ref="AP230:BC230"/>
    <mergeCell ref="AP231:BC231"/>
    <mergeCell ref="AP232:BC232"/>
    <mergeCell ref="AP233:BC233"/>
    <mergeCell ref="AP214:BC214"/>
    <mergeCell ref="AP215:BC215"/>
    <mergeCell ref="AP216:BC216"/>
    <mergeCell ref="AP217:BC217"/>
    <mergeCell ref="AP218:BC218"/>
    <mergeCell ref="AP219:BC219"/>
    <mergeCell ref="AP220:BC220"/>
    <mergeCell ref="AP221:BC221"/>
    <mergeCell ref="AP222:BC222"/>
    <mergeCell ref="AP205:BC205"/>
    <mergeCell ref="AP206:BC206"/>
    <mergeCell ref="AP207:BC207"/>
    <mergeCell ref="AP208:BC208"/>
    <mergeCell ref="AP209:BC209"/>
    <mergeCell ref="AP210:BC210"/>
    <mergeCell ref="AP211:BC211"/>
    <mergeCell ref="AP212:BC212"/>
    <mergeCell ref="AP213:BC213"/>
    <mergeCell ref="AP147:BC147"/>
    <mergeCell ref="AP148:BC148"/>
    <mergeCell ref="AP149:BC149"/>
    <mergeCell ref="AP199:BC199"/>
    <mergeCell ref="AP200:BC200"/>
    <mergeCell ref="AP201:BC201"/>
    <mergeCell ref="AP202:BC202"/>
    <mergeCell ref="AP203:BC203"/>
    <mergeCell ref="AP204:BC204"/>
    <mergeCell ref="AP150:BC150"/>
    <mergeCell ref="AP151:BC151"/>
    <mergeCell ref="AP152:BC152"/>
    <mergeCell ref="AP153:BC153"/>
    <mergeCell ref="AP154:BC154"/>
    <mergeCell ref="AP155:BC155"/>
    <mergeCell ref="AP156:BC156"/>
    <mergeCell ref="AP157:BC157"/>
    <mergeCell ref="AP158:BC158"/>
    <mergeCell ref="AP159:BC159"/>
    <mergeCell ref="AP160:BC160"/>
    <mergeCell ref="AP161:BC161"/>
    <mergeCell ref="AP162:BC162"/>
    <mergeCell ref="AP163:BC163"/>
    <mergeCell ref="AP164:BC164"/>
    <mergeCell ref="AP138:BC138"/>
    <mergeCell ref="AP139:BC139"/>
    <mergeCell ref="AP140:BC140"/>
    <mergeCell ref="AP141:BC141"/>
    <mergeCell ref="AP142:BC142"/>
    <mergeCell ref="AP143:BC143"/>
    <mergeCell ref="AP144:BC144"/>
    <mergeCell ref="AP145:BC145"/>
    <mergeCell ref="AP146:BC146"/>
    <mergeCell ref="AP129:BC129"/>
    <mergeCell ref="AP130:BC130"/>
    <mergeCell ref="AP131:BC131"/>
    <mergeCell ref="AP132:BC132"/>
    <mergeCell ref="AP133:BC133"/>
    <mergeCell ref="AP134:BC134"/>
    <mergeCell ref="AP135:BC135"/>
    <mergeCell ref="AP136:BC136"/>
    <mergeCell ref="AP137:BC137"/>
    <mergeCell ref="AP120:BC120"/>
    <mergeCell ref="AP121:BC121"/>
    <mergeCell ref="AP122:BC122"/>
    <mergeCell ref="AP123:BC123"/>
    <mergeCell ref="AP124:BC124"/>
    <mergeCell ref="AP125:BC125"/>
    <mergeCell ref="AP126:BC126"/>
    <mergeCell ref="AP127:BC127"/>
    <mergeCell ref="AP128:BC128"/>
    <mergeCell ref="AP111:BC111"/>
    <mergeCell ref="AP112:BC112"/>
    <mergeCell ref="AP113:BC113"/>
    <mergeCell ref="AP114:BC114"/>
    <mergeCell ref="AP115:BC115"/>
    <mergeCell ref="AP116:BC116"/>
    <mergeCell ref="AP117:BC117"/>
    <mergeCell ref="AP118:BC118"/>
    <mergeCell ref="AP119:BC119"/>
    <mergeCell ref="AP102:BC102"/>
    <mergeCell ref="AP103:BC103"/>
    <mergeCell ref="AP104:BC104"/>
    <mergeCell ref="AP105:BC105"/>
    <mergeCell ref="AP106:BC106"/>
    <mergeCell ref="AP107:BC107"/>
    <mergeCell ref="AP108:BC108"/>
    <mergeCell ref="AP109:BC109"/>
    <mergeCell ref="AP110:BC110"/>
    <mergeCell ref="AP93:BC93"/>
    <mergeCell ref="AP94:BC94"/>
    <mergeCell ref="AP95:BC95"/>
    <mergeCell ref="AP96:BC96"/>
    <mergeCell ref="AP97:BC97"/>
    <mergeCell ref="AP98:BC98"/>
    <mergeCell ref="AP99:BC99"/>
    <mergeCell ref="AP100:BC100"/>
    <mergeCell ref="AP101:BC101"/>
    <mergeCell ref="AP84:BC84"/>
    <mergeCell ref="AP85:BC85"/>
    <mergeCell ref="AP86:BC86"/>
    <mergeCell ref="AP87:BC87"/>
    <mergeCell ref="AP88:BC88"/>
    <mergeCell ref="AP89:BC89"/>
    <mergeCell ref="AP90:BC90"/>
    <mergeCell ref="AP91:BC91"/>
    <mergeCell ref="AP92:BC92"/>
    <mergeCell ref="AP75:BC75"/>
    <mergeCell ref="AP76:BC76"/>
    <mergeCell ref="AP77:BC77"/>
    <mergeCell ref="AP78:BC78"/>
    <mergeCell ref="AP79:BC79"/>
    <mergeCell ref="AP80:BC80"/>
    <mergeCell ref="AP81:BC81"/>
    <mergeCell ref="AP82:BC82"/>
    <mergeCell ref="AP83:BC83"/>
    <mergeCell ref="AP66:BC66"/>
    <mergeCell ref="AP67:BC67"/>
    <mergeCell ref="AP68:BC68"/>
    <mergeCell ref="AP69:BC69"/>
    <mergeCell ref="AP70:BC70"/>
    <mergeCell ref="AP71:BC71"/>
    <mergeCell ref="AP72:BC72"/>
    <mergeCell ref="AP73:BC73"/>
    <mergeCell ref="AP74:BC74"/>
    <mergeCell ref="AP57:BC57"/>
    <mergeCell ref="AP58:BC58"/>
    <mergeCell ref="AP59:BC59"/>
    <mergeCell ref="AP60:BC60"/>
    <mergeCell ref="AP61:BC61"/>
    <mergeCell ref="AP62:BC62"/>
    <mergeCell ref="AP63:BC63"/>
    <mergeCell ref="AP64:BC64"/>
    <mergeCell ref="AP65:BC65"/>
    <mergeCell ref="AP48:BC48"/>
    <mergeCell ref="AP49:BC49"/>
    <mergeCell ref="AP50:BC50"/>
    <mergeCell ref="AP51:BC51"/>
    <mergeCell ref="AP52:BC52"/>
    <mergeCell ref="AP53:BC53"/>
    <mergeCell ref="AP54:BC54"/>
    <mergeCell ref="AP55:BC55"/>
    <mergeCell ref="AP56:BC56"/>
    <mergeCell ref="AP39:BC39"/>
    <mergeCell ref="AP40:BC40"/>
    <mergeCell ref="AP41:BC41"/>
    <mergeCell ref="AP42:BC42"/>
    <mergeCell ref="AP43:BC43"/>
    <mergeCell ref="AP44:BC44"/>
    <mergeCell ref="AP45:BC45"/>
    <mergeCell ref="AP46:BC46"/>
    <mergeCell ref="AP47:BC47"/>
    <mergeCell ref="AP30:BC30"/>
    <mergeCell ref="AP31:BC31"/>
    <mergeCell ref="AP32:BC32"/>
    <mergeCell ref="AP33:BC33"/>
    <mergeCell ref="AP34:BC34"/>
    <mergeCell ref="AP35:BC35"/>
    <mergeCell ref="AP36:BC36"/>
    <mergeCell ref="AP37:BC37"/>
    <mergeCell ref="AP38:BC38"/>
    <mergeCell ref="AP21:BC21"/>
    <mergeCell ref="AP22:BC22"/>
    <mergeCell ref="AP23:BC23"/>
    <mergeCell ref="AP24:BC24"/>
    <mergeCell ref="AP25:BC25"/>
    <mergeCell ref="AP26:BC26"/>
    <mergeCell ref="AP27:BC27"/>
    <mergeCell ref="AP28:BC28"/>
    <mergeCell ref="AP29:BC29"/>
    <mergeCell ref="AP12:BC12"/>
    <mergeCell ref="AP13:BC13"/>
    <mergeCell ref="AP14:BC14"/>
    <mergeCell ref="AP15:BC15"/>
    <mergeCell ref="AP16:BC16"/>
    <mergeCell ref="AP17:BC17"/>
    <mergeCell ref="AP18:BC18"/>
    <mergeCell ref="AP19:BC19"/>
    <mergeCell ref="AP20:BC20"/>
    <mergeCell ref="A1:F1"/>
    <mergeCell ref="AP4:BB4"/>
    <mergeCell ref="AP5:BC5"/>
    <mergeCell ref="AP6:BC6"/>
    <mergeCell ref="AP7:BC7"/>
    <mergeCell ref="AP8:BC8"/>
    <mergeCell ref="AP9:BC9"/>
    <mergeCell ref="AP10:BC10"/>
    <mergeCell ref="AP11:BC11"/>
  </mergeCells>
  <dataValidations count="4">
    <dataValidation type="list" allowBlank="1" showErrorMessage="1" sqref="G5:G58 G60:G90" xr:uid="{00000000-0002-0000-0000-000000000000}">
      <formula1>"Canada Centre for Inland Waters,Center for Freshwater Research and Education,CIGLR,CMU Wetland Ecology lab,GLIER,Great Lakes Research Center,Large Lakes Observatory,Oakland University,OSU Stone Lab,Trent University,University of Chicago,Wisconsin DNR"</formula1>
    </dataValidation>
    <dataValidation type="list" allowBlank="1" showErrorMessage="1" sqref="C5:C90" xr:uid="{00000000-0002-0000-0000-000001000000}">
      <formula1>"Michigan,Superior,Ontario,Erie,Huron,St Clair"</formula1>
    </dataValidation>
    <dataValidation type="list" allowBlank="1" showErrorMessage="1" sqref="B5:B90" xr:uid="{00000000-0002-0000-0000-000002000000}">
      <formula1>"Rae-Ann Eifert,McKay,Vick-Majors,Ozersky,Uzarski,Boegman,Coleman,Warren Currie,Chaffin,Xenopoulos,Wagner,Doubek"</formula1>
    </dataValidation>
    <dataValidation type="list" allowBlank="1" showErrorMessage="1" sqref="G59" xr:uid="{00000000-0002-0000-0000-000003000000}">
      <formula1>"Canada Centre for Inland Waters,Center for Freshwater Research and Education,CIGLR,CMU Wetland Ecology lab,GLIER,Great Lakes Research Center,Large Lakes Observatory,Oakland University,OSU Stone Lab,Trent University,University of Chicago,Wisconsin DNR,Ston"&amp;"e Lab"</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OLoughlin</dc:creator>
  <cp:lastModifiedBy>Connor OLoughlin</cp:lastModifiedBy>
  <dcterms:created xsi:type="dcterms:W3CDTF">2024-06-03T13:19:29Z</dcterms:created>
  <dcterms:modified xsi:type="dcterms:W3CDTF">2024-12-02T16:02:12Z</dcterms:modified>
</cp:coreProperties>
</file>