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3-School_Related\"/>
    </mc:Choice>
  </mc:AlternateContent>
  <xr:revisionPtr revIDLastSave="0" documentId="13_ncr:1_{1989BB94-90A7-40AF-B9A8-A6796D1DFCEB}" xr6:coauthVersionLast="47" xr6:coauthVersionMax="47" xr10:uidLastSave="{00000000-0000-0000-0000-000000000000}"/>
  <bookViews>
    <workbookView xWindow="28680" yWindow="690" windowWidth="19440" windowHeight="15000" tabRatio="677" xr2:uid="{F18425AE-D552-4728-9DC4-8191DCD35778}"/>
  </bookViews>
  <sheets>
    <sheet name="Sheet1" sheetId="1" r:id="rId1"/>
    <sheet name="Summer 2024" sheetId="6" r:id="rId2"/>
    <sheet name="Fall 2024" sheetId="2" r:id="rId3"/>
    <sheet name="Spring 2025" sheetId="3" r:id="rId4"/>
    <sheet name="Summer 2025" sheetId="7" r:id="rId5"/>
    <sheet name="Fall 2025" sheetId="4" r:id="rId6"/>
    <sheet name="Spring 2026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6" i="4"/>
  <c r="B9" i="5"/>
  <c r="B6" i="3"/>
  <c r="B6" i="2"/>
  <c r="F2" i="3"/>
  <c r="E2" i="3"/>
  <c r="F2" i="2"/>
  <c r="E2" i="2"/>
</calcChain>
</file>

<file path=xl/sharedStrings.xml><?xml version="1.0" encoding="utf-8"?>
<sst xmlns="http://schemas.openxmlformats.org/spreadsheetml/2006/main" count="56" uniqueCount="23">
  <si>
    <t>Coursework</t>
  </si>
  <si>
    <t>Research</t>
  </si>
  <si>
    <t>6 to 10</t>
  </si>
  <si>
    <t>5000-6000</t>
  </si>
  <si>
    <t>12 (minimum)</t>
  </si>
  <si>
    <t>3000-4000</t>
  </si>
  <si>
    <t>12 (maximum)</t>
  </si>
  <si>
    <t>Microbial Ecology</t>
  </si>
  <si>
    <t>Course</t>
  </si>
  <si>
    <t>Credits</t>
  </si>
  <si>
    <t>Level</t>
  </si>
  <si>
    <t>Graduate Seminar</t>
  </si>
  <si>
    <t>Scientific Writing/Publishing</t>
  </si>
  <si>
    <t>Stat Programming and Analysis</t>
  </si>
  <si>
    <t>Master's Research in Bio Sci</t>
  </si>
  <si>
    <t>The Scientific Profession</t>
  </si>
  <si>
    <t>Environmental Toxicology</t>
  </si>
  <si>
    <t>Applied Bacterial Genomics</t>
  </si>
  <si>
    <t>Course total</t>
  </si>
  <si>
    <t>Biophysical Chemistry</t>
  </si>
  <si>
    <t>Master's Research</t>
  </si>
  <si>
    <t>Data Presentation and Visualization with R</t>
  </si>
  <si>
    <t>Master's Thesis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</si>
</sst>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34FE-0A25-4438-8569-7067AAAC903B}">
  <dimension ref="A1:E4"/>
  <sheetViews>
    <sheetView tabSelected="1" workbookViewId="0">
      <selection activeCell="E3" sqref="E3"/>
    </sheetView>
  </sheetViews>
  <sheetFormatPr defaultRowHeight="15" x14ac:dyDescent="0.25"/>
  <cols>
    <col min="1" max="1" width="11.42578125" style="1" bestFit="1" customWidth="1"/>
    <col min="2" max="2" width="13.85546875" style="1" bestFit="1" customWidth="1"/>
    <col min="5" max="5" width="11.5703125" bestFit="1" customWidth="1"/>
  </cols>
  <sheetData>
    <row r="1" spans="1:5" x14ac:dyDescent="0.25">
      <c r="A1" s="1" t="s">
        <v>0</v>
      </c>
      <c r="B1" s="1">
        <v>20</v>
      </c>
      <c r="E1" t="s">
        <v>18</v>
      </c>
    </row>
    <row r="2" spans="1:5" x14ac:dyDescent="0.25">
      <c r="A2" s="1" t="s">
        <v>1</v>
      </c>
      <c r="B2" s="2" t="s">
        <v>2</v>
      </c>
      <c r="E2">
        <f>'Fall 2024'!B6+'Spring 2025'!B6</f>
        <v>18</v>
      </c>
    </row>
    <row r="3" spans="1:5" x14ac:dyDescent="0.25">
      <c r="A3" s="1" t="s">
        <v>3</v>
      </c>
      <c r="B3" s="1" t="s">
        <v>4</v>
      </c>
    </row>
    <row r="4" spans="1:5" x14ac:dyDescent="0.25">
      <c r="A4" s="1" t="s">
        <v>5</v>
      </c>
      <c r="B4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0046-4632-47BE-B833-5FD30EE13AB6}">
  <dimension ref="A1:D2"/>
  <sheetViews>
    <sheetView workbookViewId="0">
      <selection activeCell="E14" sqref="E14"/>
    </sheetView>
  </sheetViews>
  <sheetFormatPr defaultRowHeight="15" x14ac:dyDescent="0.25"/>
  <cols>
    <col min="1" max="1" width="26" bestFit="1" customWidth="1"/>
  </cols>
  <sheetData>
    <row r="1" spans="1:4" x14ac:dyDescent="0.25">
      <c r="A1" t="s">
        <v>8</v>
      </c>
      <c r="B1" t="s">
        <v>9</v>
      </c>
      <c r="C1" t="s">
        <v>10</v>
      </c>
      <c r="D1" s="3" t="s">
        <v>1</v>
      </c>
    </row>
    <row r="2" spans="1:4" x14ac:dyDescent="0.25">
      <c r="A2" t="s">
        <v>14</v>
      </c>
      <c r="B2">
        <v>1</v>
      </c>
      <c r="C2">
        <v>5000</v>
      </c>
      <c r="D2" s="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789F-EB3E-488F-A390-F44A366F871E}">
  <dimension ref="A1:F6"/>
  <sheetViews>
    <sheetView workbookViewId="0">
      <selection activeCell="D2" sqref="D2"/>
    </sheetView>
  </sheetViews>
  <sheetFormatPr defaultRowHeight="15" x14ac:dyDescent="0.25"/>
  <cols>
    <col min="1" max="1" width="29" bestFit="1" customWidth="1"/>
    <col min="5" max="6" width="9.7109375" bestFit="1" customWidth="1"/>
  </cols>
  <sheetData>
    <row r="1" spans="1:6" x14ac:dyDescent="0.25">
      <c r="A1" t="s">
        <v>8</v>
      </c>
      <c r="B1" t="s">
        <v>9</v>
      </c>
      <c r="C1" t="s">
        <v>10</v>
      </c>
      <c r="D1" s="3" t="s">
        <v>1</v>
      </c>
      <c r="E1" s="3" t="s">
        <v>5</v>
      </c>
      <c r="F1" s="3" t="s">
        <v>3</v>
      </c>
    </row>
    <row r="2" spans="1:6" x14ac:dyDescent="0.25">
      <c r="A2" t="s">
        <v>7</v>
      </c>
      <c r="B2">
        <v>3</v>
      </c>
      <c r="C2">
        <v>4000</v>
      </c>
      <c r="D2" s="3">
        <v>9</v>
      </c>
      <c r="E2" s="3">
        <f>12-B2-B5</f>
        <v>6</v>
      </c>
      <c r="F2" s="3">
        <f>12-B3-B5</f>
        <v>8</v>
      </c>
    </row>
    <row r="3" spans="1:6" x14ac:dyDescent="0.25">
      <c r="A3" t="s">
        <v>11</v>
      </c>
      <c r="B3">
        <v>1</v>
      </c>
      <c r="C3">
        <v>5000</v>
      </c>
    </row>
    <row r="4" spans="1:6" x14ac:dyDescent="0.25">
      <c r="A4" t="s">
        <v>12</v>
      </c>
      <c r="B4">
        <v>2</v>
      </c>
      <c r="C4">
        <v>5000</v>
      </c>
    </row>
    <row r="5" spans="1:6" x14ac:dyDescent="0.25">
      <c r="A5" t="s">
        <v>13</v>
      </c>
      <c r="B5">
        <v>3</v>
      </c>
      <c r="C5">
        <v>3000</v>
      </c>
    </row>
    <row r="6" spans="1:6" x14ac:dyDescent="0.25">
      <c r="B6">
        <f>SUM(B2:B5)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62DC-CA29-4D48-A673-CBCCB74419DF}">
  <dimension ref="A1:F6"/>
  <sheetViews>
    <sheetView workbookViewId="0">
      <selection activeCell="D2" sqref="D2"/>
    </sheetView>
  </sheetViews>
  <sheetFormatPr defaultRowHeight="15" x14ac:dyDescent="0.25"/>
  <cols>
    <col min="1" max="1" width="22.85546875" bestFit="1" customWidth="1"/>
  </cols>
  <sheetData>
    <row r="1" spans="1:6" x14ac:dyDescent="0.25">
      <c r="A1" t="s">
        <v>8</v>
      </c>
      <c r="B1" t="s">
        <v>9</v>
      </c>
      <c r="C1" t="s">
        <v>10</v>
      </c>
      <c r="D1" s="3" t="s">
        <v>1</v>
      </c>
      <c r="E1" s="3" t="s">
        <v>5</v>
      </c>
      <c r="F1" s="3" t="s">
        <v>3</v>
      </c>
    </row>
    <row r="2" spans="1:6" x14ac:dyDescent="0.25">
      <c r="A2" t="s">
        <v>15</v>
      </c>
      <c r="B2">
        <v>2</v>
      </c>
      <c r="C2">
        <v>5000</v>
      </c>
      <c r="D2" s="3">
        <v>5</v>
      </c>
      <c r="E2" s="3">
        <f>6-3</f>
        <v>3</v>
      </c>
      <c r="F2" s="3">
        <f>8-B2-B3-B4</f>
        <v>2</v>
      </c>
    </row>
    <row r="3" spans="1:6" x14ac:dyDescent="0.25">
      <c r="A3" t="s">
        <v>16</v>
      </c>
      <c r="B3">
        <v>3</v>
      </c>
      <c r="C3">
        <v>5000</v>
      </c>
    </row>
    <row r="4" spans="1:6" x14ac:dyDescent="0.25">
      <c r="A4" t="s">
        <v>11</v>
      </c>
      <c r="B4">
        <v>1</v>
      </c>
      <c r="C4">
        <v>5000</v>
      </c>
    </row>
    <row r="5" spans="1:6" x14ac:dyDescent="0.25">
      <c r="A5" t="s">
        <v>19</v>
      </c>
      <c r="B5">
        <v>3</v>
      </c>
      <c r="C5">
        <v>3000</v>
      </c>
    </row>
    <row r="6" spans="1:6" x14ac:dyDescent="0.25">
      <c r="B6">
        <f>SUM(B2:B5)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72F0-D523-418D-9C9D-D885683E8770}">
  <dimension ref="A1:F2"/>
  <sheetViews>
    <sheetView workbookViewId="0">
      <selection activeCell="J35" sqref="J35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</v>
      </c>
      <c r="E1" t="s">
        <v>5</v>
      </c>
      <c r="F1" t="s">
        <v>3</v>
      </c>
    </row>
    <row r="2" spans="1:6" x14ac:dyDescent="0.25">
      <c r="A2" t="s">
        <v>20</v>
      </c>
      <c r="B2">
        <v>1</v>
      </c>
      <c r="C2">
        <v>5000</v>
      </c>
      <c r="D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C1A1-213E-43F2-B7AF-1A8F1F5A5EA2}">
  <dimension ref="A1:F6"/>
  <sheetViews>
    <sheetView workbookViewId="0">
      <selection activeCell="B3" sqref="B3"/>
    </sheetView>
  </sheetViews>
  <sheetFormatPr defaultRowHeight="15" x14ac:dyDescent="0.25"/>
  <cols>
    <col min="1" max="1" width="25.85546875" bestFit="1" customWidth="1"/>
  </cols>
  <sheetData>
    <row r="1" spans="1:6" x14ac:dyDescent="0.25">
      <c r="A1" t="s">
        <v>8</v>
      </c>
      <c r="B1" t="s">
        <v>9</v>
      </c>
      <c r="C1" t="s">
        <v>10</v>
      </c>
      <c r="D1" t="s">
        <v>1</v>
      </c>
      <c r="E1" t="s">
        <v>5</v>
      </c>
      <c r="F1" t="s">
        <v>3</v>
      </c>
    </row>
    <row r="2" spans="1:6" x14ac:dyDescent="0.25">
      <c r="A2" t="s">
        <v>17</v>
      </c>
      <c r="B2">
        <v>3</v>
      </c>
      <c r="C2">
        <v>5000</v>
      </c>
      <c r="D2" s="3">
        <v>8</v>
      </c>
      <c r="E2" s="3">
        <v>2</v>
      </c>
      <c r="F2" s="3">
        <v>0</v>
      </c>
    </row>
    <row r="3" spans="1:6" x14ac:dyDescent="0.25">
      <c r="A3" t="s">
        <v>20</v>
      </c>
      <c r="C3">
        <v>5000</v>
      </c>
    </row>
    <row r="6" spans="1:6" x14ac:dyDescent="0.25">
      <c r="B6">
        <f>SUM(B2:B4)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DD8A-34FC-4538-AE00-9A6671D7B32A}">
  <dimension ref="A1:F9"/>
  <sheetViews>
    <sheetView workbookViewId="0">
      <selection activeCell="D8" sqref="D8"/>
    </sheetView>
  </sheetViews>
  <sheetFormatPr defaultRowHeight="15" x14ac:dyDescent="0.25"/>
  <cols>
    <col min="1" max="1" width="39.28515625" bestFit="1" customWidth="1"/>
  </cols>
  <sheetData>
    <row r="1" spans="1:6" x14ac:dyDescent="0.25">
      <c r="A1" t="s">
        <v>8</v>
      </c>
      <c r="B1" t="s">
        <v>9</v>
      </c>
      <c r="C1" t="s">
        <v>10</v>
      </c>
      <c r="D1" t="s">
        <v>1</v>
      </c>
      <c r="E1" t="s">
        <v>5</v>
      </c>
      <c r="F1" t="s">
        <v>3</v>
      </c>
    </row>
    <row r="2" spans="1:6" x14ac:dyDescent="0.25">
      <c r="A2" t="s">
        <v>21</v>
      </c>
      <c r="B2">
        <v>2</v>
      </c>
      <c r="C2">
        <v>5000</v>
      </c>
      <c r="E2">
        <v>0</v>
      </c>
      <c r="F2">
        <v>0</v>
      </c>
    </row>
    <row r="3" spans="1:6" x14ac:dyDescent="0.25">
      <c r="A3" t="s">
        <v>22</v>
      </c>
      <c r="C3">
        <v>5000</v>
      </c>
    </row>
    <row r="9" spans="1:6" x14ac:dyDescent="0.25">
      <c r="B9">
        <f>SUM(B1:B5)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Summer 2024</vt:lpstr>
      <vt:lpstr>Fall 2024</vt:lpstr>
      <vt:lpstr>Spring 2025</vt:lpstr>
      <vt:lpstr>Summer 2025</vt:lpstr>
      <vt:lpstr>Fall 2025</vt:lpstr>
      <vt:lpstr>Spring 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2024-08-08T17:33:33Z</dcterms:created>
  <dcterms:modified xsi:type="dcterms:W3CDTF">2024-08-08T19:46:03Z</dcterms:modified>
</cp:coreProperties>
</file>