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"/>
    </mc:Choice>
  </mc:AlternateContent>
  <xr:revisionPtr revIDLastSave="2" documentId="13_ncr:1_{A63C0C56-7F40-4993-BF39-16B09515D325}" xr6:coauthVersionLast="47" xr6:coauthVersionMax="47" xr10:uidLastSave="{AF6FBC3D-6C47-4274-8A52-32B14034C75B}"/>
  <bookViews>
    <workbookView xWindow="-108" yWindow="-108" windowWidth="23256" windowHeight="12456" xr2:uid="{315C03ED-2DC1-4BE9-89CE-6E94FB34B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53" i="1"/>
  <c r="H54" i="1"/>
  <c r="H55" i="1"/>
  <c r="H56" i="1"/>
  <c r="H49" i="1"/>
  <c r="H50" i="1"/>
  <c r="H51" i="1"/>
  <c r="H39" i="1"/>
  <c r="H40" i="1"/>
  <c r="H41" i="1"/>
  <c r="H42" i="1"/>
  <c r="H43" i="1"/>
  <c r="H44" i="1"/>
  <c r="H45" i="1"/>
  <c r="H46" i="1"/>
  <c r="H47" i="1"/>
  <c r="H48" i="1"/>
  <c r="H38" i="1"/>
  <c r="H35" i="1"/>
  <c r="H36" i="1"/>
  <c r="H37" i="1"/>
  <c r="H32" i="1"/>
  <c r="H33" i="1"/>
  <c r="H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<sst xmlns="http://schemas.openxmlformats.org/spreadsheetml/2006/main" count="371" uniqueCount="84">
  <si>
    <t>pi_name</t>
  </si>
  <si>
    <t>station</t>
  </si>
  <si>
    <t>depth_m</t>
  </si>
  <si>
    <t>analysis</t>
  </si>
  <si>
    <t>Date</t>
  </si>
  <si>
    <t>Month</t>
  </si>
  <si>
    <t>sample_name</t>
  </si>
  <si>
    <t>value</t>
  </si>
  <si>
    <t>unit</t>
  </si>
  <si>
    <t>notes</t>
  </si>
  <si>
    <t>Xenopoulos</t>
  </si>
  <si>
    <t>Georgian_Bay</t>
  </si>
  <si>
    <t>NA</t>
  </si>
  <si>
    <t>Feb</t>
  </si>
  <si>
    <t>Bay_of_Quinte</t>
  </si>
  <si>
    <t>Wagner</t>
  </si>
  <si>
    <t>SCS1</t>
  </si>
  <si>
    <t>Boegman</t>
  </si>
  <si>
    <t>Queen's</t>
  </si>
  <si>
    <t>Coleman</t>
  </si>
  <si>
    <t>Chicago</t>
  </si>
  <si>
    <t>27Fbe24</t>
  </si>
  <si>
    <t>Vick_Majors</t>
  </si>
  <si>
    <t>Keweenaw_Bay_Baraga</t>
  </si>
  <si>
    <t>Mar</t>
  </si>
  <si>
    <t>Currie</t>
  </si>
  <si>
    <t>CCIW</t>
  </si>
  <si>
    <t>Ozersky</t>
  </si>
  <si>
    <t>Washburn</t>
  </si>
  <si>
    <t>Chaffin</t>
  </si>
  <si>
    <t>Rae_Ann</t>
  </si>
  <si>
    <t>McKay</t>
  </si>
  <si>
    <t>LSC_MB</t>
  </si>
  <si>
    <t>Keweenaw_Waterway</t>
  </si>
  <si>
    <t>GB_32</t>
  </si>
  <si>
    <t>Uzarski</t>
  </si>
  <si>
    <t>NW_Pier</t>
  </si>
  <si>
    <t>1629_Suttons_Bay</t>
  </si>
  <si>
    <t>EC951</t>
  </si>
  <si>
    <t>EC933</t>
  </si>
  <si>
    <t>EC888</t>
  </si>
  <si>
    <t>EC958</t>
  </si>
  <si>
    <t>Doubek</t>
  </si>
  <si>
    <t>Whitefish_Bay</t>
  </si>
  <si>
    <t>St_Martins_Bay</t>
  </si>
  <si>
    <t>Year</t>
  </si>
  <si>
    <t>SCS2</t>
  </si>
  <si>
    <t>Racine</t>
  </si>
  <si>
    <t>10Feb25</t>
  </si>
  <si>
    <t>Eveleth</t>
  </si>
  <si>
    <t>Lorain</t>
  </si>
  <si>
    <t>21Feb25</t>
  </si>
  <si>
    <t>11Feb25</t>
  </si>
  <si>
    <t>Snow_Thickness</t>
  </si>
  <si>
    <t>cm</t>
  </si>
  <si>
    <t>26Feb24</t>
  </si>
  <si>
    <t>Godwin</t>
  </si>
  <si>
    <t>SB4</t>
  </si>
  <si>
    <t>13Feb25</t>
  </si>
  <si>
    <t>SB14</t>
  </si>
  <si>
    <t>SB2</t>
  </si>
  <si>
    <t>PIB</t>
  </si>
  <si>
    <t>18Feb25</t>
  </si>
  <si>
    <t>20Feb25</t>
  </si>
  <si>
    <t>B Pier</t>
  </si>
  <si>
    <t>11FEb25</t>
  </si>
  <si>
    <t>1A</t>
  </si>
  <si>
    <t>DR-1</t>
  </si>
  <si>
    <t>19Feb25</t>
  </si>
  <si>
    <t>9A</t>
  </si>
  <si>
    <t>10A</t>
  </si>
  <si>
    <t>Twiss</t>
  </si>
  <si>
    <t>LHU_04</t>
  </si>
  <si>
    <t>1Feb25</t>
  </si>
  <si>
    <t>Snow cover was variable</t>
  </si>
  <si>
    <t>LSU_01</t>
  </si>
  <si>
    <t>SMR_02</t>
  </si>
  <si>
    <t>27Feb24</t>
  </si>
  <si>
    <t>29Feb24</t>
  </si>
  <si>
    <t>5 cm onshore</t>
  </si>
  <si>
    <t>open water</t>
  </si>
  <si>
    <t>SMR_03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</si>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</sst>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E07-F875-4C94-A36D-C7F9F6B2F4BD}">
  <dimension ref="A1:M56"/>
  <sheetViews>
    <sheetView tabSelected="1" topLeftCell="A28" zoomScale="85" zoomScaleNormal="85" workbookViewId="0">
      <selection activeCell="O61" sqref="O61"/>
    </sheetView>
  </sheetViews>
  <sheetFormatPr defaultRowHeight="14.4" x14ac:dyDescent="0.3"/>
  <cols>
    <col min="1" max="1" width="11.5546875" bestFit="1" customWidth="1"/>
    <col min="2" max="2" width="21.88671875" bestFit="1" customWidth="1"/>
    <col min="4" max="4" width="15.5546875" bestFit="1" customWidth="1"/>
    <col min="5" max="5" width="9.88671875" bestFit="1" customWidth="1"/>
    <col min="6" max="7" width="9.5546875" style="1" customWidth="1"/>
    <col min="8" max="8" width="39.88671875" bestFit="1" customWidth="1"/>
    <col min="11" max="11" width="12.33203125" bestFit="1" customWidth="1"/>
  </cols>
  <sheetData>
    <row r="1" spans="1:13" ht="15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45</v>
      </c>
      <c r="H1" s="8" t="s">
        <v>6</v>
      </c>
      <c r="I1" s="8" t="s">
        <v>7</v>
      </c>
      <c r="J1" s="8" t="s">
        <v>8</v>
      </c>
      <c r="K1" s="8" t="s">
        <v>82</v>
      </c>
      <c r="L1" s="8" t="s">
        <v>83</v>
      </c>
      <c r="M1" s="10" t="s">
        <v>9</v>
      </c>
    </row>
    <row r="2" spans="1:13" x14ac:dyDescent="0.3">
      <c r="A2" s="4" t="s">
        <v>10</v>
      </c>
      <c r="B2" s="4" t="s">
        <v>11</v>
      </c>
      <c r="C2" s="4" t="s">
        <v>12</v>
      </c>
      <c r="D2" s="4" t="s">
        <v>53</v>
      </c>
      <c r="E2" s="2">
        <v>45344</v>
      </c>
      <c r="F2" s="2" t="s">
        <v>13</v>
      </c>
      <c r="G2" s="3">
        <v>2024</v>
      </c>
      <c r="H2" s="4" t="str">
        <f>CONCATENATE(B2,"_",D2,"_",F2)</f>
        <v>Georgian_Bay_Snow_Thickness_Feb</v>
      </c>
      <c r="I2" s="4">
        <v>0</v>
      </c>
      <c r="J2" s="4" t="s">
        <v>54</v>
      </c>
      <c r="K2" s="5">
        <v>44.751916000000001</v>
      </c>
      <c r="L2" s="5">
        <v>-79.777751800000004</v>
      </c>
      <c r="M2" s="4"/>
    </row>
    <row r="3" spans="1:13" x14ac:dyDescent="0.3">
      <c r="A3" s="4" t="s">
        <v>10</v>
      </c>
      <c r="B3" s="4" t="s">
        <v>14</v>
      </c>
      <c r="C3" s="4" t="s">
        <v>12</v>
      </c>
      <c r="D3" s="4" t="s">
        <v>53</v>
      </c>
      <c r="E3" s="2">
        <v>45343</v>
      </c>
      <c r="F3" s="4" t="s">
        <v>13</v>
      </c>
      <c r="G3" s="3">
        <v>2024</v>
      </c>
      <c r="H3" s="4" t="str">
        <f t="shared" ref="H3:H37" si="0">CONCATENATE(B3,"_",D3,"_",F3)</f>
        <v>Bay_of_Quinte_Snow_Thickness_Feb</v>
      </c>
      <c r="I3" s="4">
        <v>0</v>
      </c>
      <c r="J3" s="4" t="s">
        <v>54</v>
      </c>
      <c r="K3" s="5">
        <v>44.142710000000001</v>
      </c>
      <c r="L3" s="5">
        <v>-77.386049999999997</v>
      </c>
      <c r="M3" s="4"/>
    </row>
    <row r="4" spans="1:13" x14ac:dyDescent="0.3">
      <c r="A4" s="4" t="s">
        <v>15</v>
      </c>
      <c r="B4" s="4" t="s">
        <v>16</v>
      </c>
      <c r="C4" s="4" t="s">
        <v>12</v>
      </c>
      <c r="D4" s="4" t="s">
        <v>53</v>
      </c>
      <c r="E4" s="2">
        <v>45348</v>
      </c>
      <c r="F4" s="4" t="s">
        <v>13</v>
      </c>
      <c r="G4" s="3">
        <v>2024</v>
      </c>
      <c r="H4" s="4" t="str">
        <f t="shared" si="0"/>
        <v>SCS1_Snow_Thickness_Feb</v>
      </c>
      <c r="I4" s="4">
        <v>0</v>
      </c>
      <c r="J4" s="4" t="s">
        <v>54</v>
      </c>
      <c r="K4" s="5">
        <v>42.472000000000001</v>
      </c>
      <c r="L4" s="5">
        <v>-82.8767</v>
      </c>
      <c r="M4" s="4"/>
    </row>
    <row r="5" spans="1:13" x14ac:dyDescent="0.3">
      <c r="A5" s="4" t="s">
        <v>17</v>
      </c>
      <c r="B5" s="4" t="s">
        <v>18</v>
      </c>
      <c r="C5" s="4" t="s">
        <v>12</v>
      </c>
      <c r="D5" s="4" t="s">
        <v>53</v>
      </c>
      <c r="E5" s="2">
        <v>45349</v>
      </c>
      <c r="F5" s="4" t="s">
        <v>13</v>
      </c>
      <c r="G5" s="3">
        <v>2024</v>
      </c>
      <c r="H5" s="4" t="str">
        <f t="shared" si="0"/>
        <v>Queen's_Snow_Thickness_Feb</v>
      </c>
      <c r="I5" s="4">
        <v>0</v>
      </c>
      <c r="J5" s="4" t="s">
        <v>54</v>
      </c>
      <c r="K5" s="5">
        <v>44.220610000000001</v>
      </c>
      <c r="L5" s="5">
        <v>-76.501649999999998</v>
      </c>
      <c r="M5" s="4"/>
    </row>
    <row r="6" spans="1:13" x14ac:dyDescent="0.3">
      <c r="A6" s="4" t="s">
        <v>19</v>
      </c>
      <c r="B6" s="4" t="s">
        <v>20</v>
      </c>
      <c r="C6" s="4" t="s">
        <v>12</v>
      </c>
      <c r="D6" s="4" t="s">
        <v>53</v>
      </c>
      <c r="E6" s="4" t="s">
        <v>21</v>
      </c>
      <c r="F6" s="4" t="s">
        <v>13</v>
      </c>
      <c r="G6" s="3">
        <v>2024</v>
      </c>
      <c r="H6" s="4" t="str">
        <f t="shared" si="0"/>
        <v>Chicago_Snow_Thickness_Feb</v>
      </c>
      <c r="I6" s="4">
        <v>0</v>
      </c>
      <c r="J6" s="4" t="s">
        <v>54</v>
      </c>
      <c r="K6" s="5">
        <v>41.795189999999998</v>
      </c>
      <c r="L6" s="5">
        <v>-87.576189999999997</v>
      </c>
      <c r="M6" s="4"/>
    </row>
    <row r="7" spans="1:13" x14ac:dyDescent="0.3">
      <c r="A7" s="4" t="s">
        <v>22</v>
      </c>
      <c r="B7" s="4" t="s">
        <v>23</v>
      </c>
      <c r="C7" s="4" t="s">
        <v>12</v>
      </c>
      <c r="D7" s="4" t="s">
        <v>53</v>
      </c>
      <c r="E7" s="2">
        <v>45353</v>
      </c>
      <c r="F7" s="4" t="s">
        <v>24</v>
      </c>
      <c r="G7" s="3">
        <v>2024</v>
      </c>
      <c r="H7" s="4" t="str">
        <f t="shared" si="0"/>
        <v>Keweenaw_Bay_Baraga_Snow_Thickness_Mar</v>
      </c>
      <c r="I7" s="4">
        <v>0</v>
      </c>
      <c r="J7" s="4" t="s">
        <v>54</v>
      </c>
      <c r="K7" s="5">
        <v>46.776739999999997</v>
      </c>
      <c r="L7" s="5">
        <v>-88.483090000000004</v>
      </c>
      <c r="M7" s="4"/>
    </row>
    <row r="8" spans="1:13" x14ac:dyDescent="0.3">
      <c r="A8" s="4" t="s">
        <v>25</v>
      </c>
      <c r="B8" s="4" t="s">
        <v>26</v>
      </c>
      <c r="C8" s="4" t="s">
        <v>12</v>
      </c>
      <c r="D8" s="4" t="s">
        <v>53</v>
      </c>
      <c r="E8" s="2">
        <v>45348</v>
      </c>
      <c r="F8" s="4" t="s">
        <v>13</v>
      </c>
      <c r="G8" s="3">
        <v>2024</v>
      </c>
      <c r="H8" s="4" t="str">
        <f t="shared" si="0"/>
        <v>CCIW_Snow_Thickness_Feb</v>
      </c>
      <c r="I8" s="4">
        <v>0</v>
      </c>
      <c r="J8" s="4" t="s">
        <v>54</v>
      </c>
      <c r="K8" s="5">
        <v>43.297260000000001</v>
      </c>
      <c r="L8" s="5">
        <v>-79.801839999999999</v>
      </c>
      <c r="M8" s="4"/>
    </row>
    <row r="9" spans="1:13" x14ac:dyDescent="0.3">
      <c r="A9" s="4" t="s">
        <v>27</v>
      </c>
      <c r="B9" s="4" t="s">
        <v>28</v>
      </c>
      <c r="C9" s="4" t="s">
        <v>12</v>
      </c>
      <c r="D9" s="4" t="s">
        <v>53</v>
      </c>
      <c r="E9" s="2">
        <v>45342</v>
      </c>
      <c r="F9" s="4" t="s">
        <v>13</v>
      </c>
      <c r="G9" s="3">
        <v>2024</v>
      </c>
      <c r="H9" s="4" t="str">
        <f t="shared" si="0"/>
        <v>Washburn_Snow_Thickness_Feb</v>
      </c>
      <c r="I9" s="4">
        <v>0</v>
      </c>
      <c r="J9" s="4" t="s">
        <v>54</v>
      </c>
      <c r="K9" s="5">
        <v>46.664920000000002</v>
      </c>
      <c r="L9" s="5">
        <v>-90.859920000000002</v>
      </c>
      <c r="M9" s="4"/>
    </row>
    <row r="10" spans="1:13" x14ac:dyDescent="0.3">
      <c r="A10" s="4" t="s">
        <v>29</v>
      </c>
      <c r="B10" s="4" t="s">
        <v>61</v>
      </c>
      <c r="C10" s="4" t="s">
        <v>12</v>
      </c>
      <c r="D10" s="4" t="s">
        <v>53</v>
      </c>
      <c r="E10" s="2">
        <v>45349</v>
      </c>
      <c r="F10" s="4" t="s">
        <v>13</v>
      </c>
      <c r="G10" s="3">
        <v>2024</v>
      </c>
      <c r="H10" s="4" t="str">
        <f t="shared" si="0"/>
        <v>PIB_Snow_Thickness_Feb</v>
      </c>
      <c r="I10" s="4">
        <v>0</v>
      </c>
      <c r="J10" s="4" t="s">
        <v>54</v>
      </c>
      <c r="K10" s="5">
        <v>41.658349000000001</v>
      </c>
      <c r="L10" s="5">
        <v>-82.826087000000001</v>
      </c>
      <c r="M10" s="4"/>
    </row>
    <row r="11" spans="1:13" x14ac:dyDescent="0.3">
      <c r="A11" s="4" t="s">
        <v>30</v>
      </c>
      <c r="B11" s="4" t="s">
        <v>47</v>
      </c>
      <c r="C11" s="4" t="s">
        <v>12</v>
      </c>
      <c r="D11" s="4" t="s">
        <v>53</v>
      </c>
      <c r="E11" s="2">
        <v>45350</v>
      </c>
      <c r="F11" s="4" t="s">
        <v>13</v>
      </c>
      <c r="G11" s="3">
        <v>2024</v>
      </c>
      <c r="H11" s="4" t="str">
        <f t="shared" si="0"/>
        <v>Racine_Snow_Thickness_Feb</v>
      </c>
      <c r="I11" s="4">
        <v>0</v>
      </c>
      <c r="J11" s="4" t="s">
        <v>54</v>
      </c>
      <c r="K11" s="5">
        <v>44.737580000000001</v>
      </c>
      <c r="L11" s="5">
        <v>-87.777169999999998</v>
      </c>
      <c r="M11" s="4"/>
    </row>
    <row r="12" spans="1:13" x14ac:dyDescent="0.3">
      <c r="A12" s="4" t="s">
        <v>31</v>
      </c>
      <c r="B12" s="4" t="s">
        <v>32</v>
      </c>
      <c r="C12" s="4" t="s">
        <v>12</v>
      </c>
      <c r="D12" s="4" t="s">
        <v>53</v>
      </c>
      <c r="E12" s="2">
        <v>45349</v>
      </c>
      <c r="F12" s="4" t="s">
        <v>13</v>
      </c>
      <c r="G12" s="3">
        <v>2024</v>
      </c>
      <c r="H12" s="4" t="str">
        <f t="shared" si="0"/>
        <v>LSC_MB_Snow_Thickness_Feb</v>
      </c>
      <c r="I12" s="4">
        <v>0</v>
      </c>
      <c r="J12" s="4" t="s">
        <v>54</v>
      </c>
      <c r="K12" s="5">
        <v>42.468910000000001</v>
      </c>
      <c r="L12" s="5">
        <v>-82.41095</v>
      </c>
      <c r="M12" s="4"/>
    </row>
    <row r="13" spans="1:13" x14ac:dyDescent="0.3">
      <c r="A13" s="4" t="s">
        <v>22</v>
      </c>
      <c r="B13" s="4" t="s">
        <v>33</v>
      </c>
      <c r="C13" s="4" t="s">
        <v>12</v>
      </c>
      <c r="D13" s="4" t="s">
        <v>53</v>
      </c>
      <c r="E13" s="2">
        <v>45345</v>
      </c>
      <c r="F13" s="4" t="s">
        <v>13</v>
      </c>
      <c r="G13" s="3">
        <v>2024</v>
      </c>
      <c r="H13" s="4" t="str">
        <f t="shared" si="0"/>
        <v>Keweenaw_Waterway_Snow_Thickness_Feb</v>
      </c>
      <c r="I13" s="4">
        <v>0.5</v>
      </c>
      <c r="J13" s="4" t="s">
        <v>54</v>
      </c>
      <c r="K13" s="5">
        <v>47.121000000000002</v>
      </c>
      <c r="L13" s="5">
        <v>-88.545000000000002</v>
      </c>
      <c r="M13" s="4"/>
    </row>
    <row r="14" spans="1:13" x14ac:dyDescent="0.3">
      <c r="A14" s="4" t="s">
        <v>30</v>
      </c>
      <c r="B14" s="4" t="s">
        <v>34</v>
      </c>
      <c r="C14" s="4" t="s">
        <v>12</v>
      </c>
      <c r="D14" s="4" t="s">
        <v>53</v>
      </c>
      <c r="E14" s="2">
        <v>45364</v>
      </c>
      <c r="F14" s="4" t="s">
        <v>24</v>
      </c>
      <c r="G14" s="3">
        <v>2024</v>
      </c>
      <c r="H14" s="4" t="str">
        <f t="shared" si="0"/>
        <v>GB_32_Snow_Thickness_Mar</v>
      </c>
      <c r="I14" s="4">
        <v>0</v>
      </c>
      <c r="J14" s="4" t="s">
        <v>54</v>
      </c>
      <c r="K14" s="5">
        <v>44.581519999999998</v>
      </c>
      <c r="L14" s="5">
        <v>-87.979669999999999</v>
      </c>
      <c r="M14" s="4"/>
    </row>
    <row r="15" spans="1:13" x14ac:dyDescent="0.3">
      <c r="A15" s="4" t="s">
        <v>35</v>
      </c>
      <c r="B15" s="4" t="s">
        <v>36</v>
      </c>
      <c r="C15" s="4" t="s">
        <v>12</v>
      </c>
      <c r="D15" s="4" t="s">
        <v>53</v>
      </c>
      <c r="E15" s="2">
        <v>45350</v>
      </c>
      <c r="F15" s="4" t="s">
        <v>13</v>
      </c>
      <c r="G15" s="3">
        <v>2024</v>
      </c>
      <c r="H15" s="4" t="str">
        <f t="shared" si="0"/>
        <v>NW_Pier_Snow_Thickness_Feb</v>
      </c>
      <c r="I15" s="4">
        <v>0</v>
      </c>
      <c r="J15" s="4" t="s">
        <v>54</v>
      </c>
      <c r="K15" s="5">
        <v>44.765729999999998</v>
      </c>
      <c r="L15" s="5">
        <v>-85.605779999999996</v>
      </c>
      <c r="M15" s="4"/>
    </row>
    <row r="16" spans="1:13" x14ac:dyDescent="0.3">
      <c r="A16" s="4" t="s">
        <v>35</v>
      </c>
      <c r="B16" s="4" t="s">
        <v>37</v>
      </c>
      <c r="C16" s="4" t="s">
        <v>12</v>
      </c>
      <c r="D16" s="4" t="s">
        <v>53</v>
      </c>
      <c r="E16" s="2">
        <v>45350</v>
      </c>
      <c r="F16" s="4" t="s">
        <v>13</v>
      </c>
      <c r="G16" s="3">
        <v>2024</v>
      </c>
      <c r="H16" s="4" t="str">
        <f t="shared" si="0"/>
        <v>1629_Suttons_Bay_Snow_Thickness_Feb</v>
      </c>
      <c r="I16" s="4">
        <v>0</v>
      </c>
      <c r="J16" s="4" t="s">
        <v>54</v>
      </c>
      <c r="K16" s="5">
        <v>44.974690000000002</v>
      </c>
      <c r="L16" s="5">
        <v>-85.646770000000004</v>
      </c>
      <c r="M16" s="4"/>
    </row>
    <row r="17" spans="1:13" x14ac:dyDescent="0.3">
      <c r="A17" s="4" t="s">
        <v>31</v>
      </c>
      <c r="B17" s="4" t="s">
        <v>38</v>
      </c>
      <c r="C17" s="4" t="s">
        <v>12</v>
      </c>
      <c r="D17" s="4" t="s">
        <v>53</v>
      </c>
      <c r="E17" s="2">
        <v>45344</v>
      </c>
      <c r="F17" s="4" t="s">
        <v>13</v>
      </c>
      <c r="G17" s="3">
        <v>2024</v>
      </c>
      <c r="H17" s="4" t="str">
        <f t="shared" si="0"/>
        <v>EC951_Snow_Thickness_Feb</v>
      </c>
      <c r="I17" s="4">
        <v>0</v>
      </c>
      <c r="J17" s="4" t="s">
        <v>54</v>
      </c>
      <c r="K17" s="5">
        <v>42.47513</v>
      </c>
      <c r="L17" s="5">
        <v>-81.441479999999999</v>
      </c>
      <c r="M17" s="4"/>
    </row>
    <row r="18" spans="1:13" x14ac:dyDescent="0.3">
      <c r="A18" s="4" t="s">
        <v>31</v>
      </c>
      <c r="B18" s="4" t="s">
        <v>39</v>
      </c>
      <c r="C18" s="4" t="s">
        <v>12</v>
      </c>
      <c r="D18" s="4" t="s">
        <v>53</v>
      </c>
      <c r="E18" s="2">
        <v>45344</v>
      </c>
      <c r="F18" s="4" t="s">
        <v>13</v>
      </c>
      <c r="G18" s="3">
        <v>2024</v>
      </c>
      <c r="H18" s="4" t="str">
        <f t="shared" si="0"/>
        <v>EC933_Snow_Thickness_Feb</v>
      </c>
      <c r="I18" s="4">
        <v>0</v>
      </c>
      <c r="J18" s="4" t="s">
        <v>54</v>
      </c>
      <c r="K18" s="5">
        <v>42.824939999999998</v>
      </c>
      <c r="L18" s="5">
        <v>-79.567639999999997</v>
      </c>
      <c r="M18" s="4"/>
    </row>
    <row r="19" spans="1:13" x14ac:dyDescent="0.3">
      <c r="A19" s="4" t="s">
        <v>31</v>
      </c>
      <c r="B19" s="4" t="s">
        <v>40</v>
      </c>
      <c r="C19" s="4" t="s">
        <v>12</v>
      </c>
      <c r="D19" s="4" t="s">
        <v>53</v>
      </c>
      <c r="E19" s="2">
        <v>45345</v>
      </c>
      <c r="F19" s="4" t="s">
        <v>13</v>
      </c>
      <c r="G19" s="3">
        <v>2024</v>
      </c>
      <c r="H19" s="4" t="str">
        <f t="shared" si="0"/>
        <v>EC888_Snow_Thickness_Feb</v>
      </c>
      <c r="I19" s="4">
        <v>0</v>
      </c>
      <c r="J19" s="4" t="s">
        <v>54</v>
      </c>
      <c r="K19" s="5">
        <v>41.281170000000003</v>
      </c>
      <c r="L19" s="5">
        <v>-81.670349999999999</v>
      </c>
      <c r="M19" s="4"/>
    </row>
    <row r="20" spans="1:13" x14ac:dyDescent="0.3">
      <c r="A20" s="4" t="s">
        <v>31</v>
      </c>
      <c r="B20" s="4" t="s">
        <v>41</v>
      </c>
      <c r="C20" s="4" t="s">
        <v>12</v>
      </c>
      <c r="D20" s="4" t="s">
        <v>53</v>
      </c>
      <c r="E20" s="2">
        <v>45342</v>
      </c>
      <c r="F20" s="4" t="s">
        <v>13</v>
      </c>
      <c r="G20" s="3">
        <v>2024</v>
      </c>
      <c r="H20" s="4" t="str">
        <f t="shared" si="0"/>
        <v>EC958_Snow_Thickness_Feb</v>
      </c>
      <c r="I20" s="4">
        <v>0</v>
      </c>
      <c r="J20" s="4" t="s">
        <v>54</v>
      </c>
      <c r="K20" s="5">
        <v>41.515250000000002</v>
      </c>
      <c r="L20" s="5">
        <v>-81.721530000000001</v>
      </c>
      <c r="M20" s="4"/>
    </row>
    <row r="21" spans="1:13" x14ac:dyDescent="0.3">
      <c r="A21" s="4" t="s">
        <v>42</v>
      </c>
      <c r="B21" s="4" t="s">
        <v>43</v>
      </c>
      <c r="C21" s="4" t="s">
        <v>12</v>
      </c>
      <c r="D21" s="4" t="s">
        <v>53</v>
      </c>
      <c r="E21" s="2">
        <v>45357</v>
      </c>
      <c r="F21" s="4" t="s">
        <v>24</v>
      </c>
      <c r="G21" s="3">
        <v>2024</v>
      </c>
      <c r="H21" s="4" t="str">
        <f t="shared" si="0"/>
        <v>Whitefish_Bay_Snow_Thickness_Mar</v>
      </c>
      <c r="I21" s="4">
        <v>0</v>
      </c>
      <c r="J21" s="4" t="s">
        <v>54</v>
      </c>
      <c r="K21" s="6">
        <v>46.454450000000001</v>
      </c>
      <c r="L21" s="6">
        <v>-84.830200000000005</v>
      </c>
      <c r="M21" s="4"/>
    </row>
    <row r="22" spans="1:13" x14ac:dyDescent="0.3">
      <c r="A22" s="4" t="s">
        <v>42</v>
      </c>
      <c r="B22" s="4" t="s">
        <v>44</v>
      </c>
      <c r="C22" s="4" t="s">
        <v>12</v>
      </c>
      <c r="D22" s="4" t="s">
        <v>53</v>
      </c>
      <c r="E22" s="2">
        <v>45342</v>
      </c>
      <c r="F22" s="4" t="s">
        <v>13</v>
      </c>
      <c r="G22" s="3">
        <v>2024</v>
      </c>
      <c r="H22" s="4" t="str">
        <f t="shared" si="0"/>
        <v>St_Martins_Bay_Snow_Thickness_Feb</v>
      </c>
      <c r="I22" s="4">
        <v>3</v>
      </c>
      <c r="J22" s="4" t="s">
        <v>54</v>
      </c>
      <c r="K22" s="6">
        <v>46.013069999999999</v>
      </c>
      <c r="L22" s="6">
        <v>-84.830200000000005</v>
      </c>
      <c r="M22" s="4"/>
    </row>
    <row r="23" spans="1:13" x14ac:dyDescent="0.3">
      <c r="A23" s="4" t="s">
        <v>15</v>
      </c>
      <c r="B23" s="4" t="s">
        <v>46</v>
      </c>
      <c r="C23" s="4" t="s">
        <v>12</v>
      </c>
      <c r="D23" s="4" t="s">
        <v>53</v>
      </c>
      <c r="E23" s="2">
        <v>45712</v>
      </c>
      <c r="F23" s="4" t="s">
        <v>13</v>
      </c>
      <c r="G23" s="4">
        <v>2025</v>
      </c>
      <c r="H23" s="4" t="str">
        <f t="shared" si="0"/>
        <v>SCS2_Snow_Thickness_Feb</v>
      </c>
      <c r="I23" s="4">
        <v>10</v>
      </c>
      <c r="J23" s="4" t="s">
        <v>54</v>
      </c>
      <c r="K23" s="6">
        <v>46.664230000000003</v>
      </c>
      <c r="L23" s="6">
        <v>-82.754599999999996</v>
      </c>
      <c r="M23" s="4"/>
    </row>
    <row r="24" spans="1:13" x14ac:dyDescent="0.3">
      <c r="A24" s="4" t="s">
        <v>15</v>
      </c>
      <c r="B24" s="4" t="s">
        <v>16</v>
      </c>
      <c r="C24" s="4" t="s">
        <v>12</v>
      </c>
      <c r="D24" s="4" t="s">
        <v>53</v>
      </c>
      <c r="E24" s="2">
        <v>45712</v>
      </c>
      <c r="F24" s="4" t="s">
        <v>13</v>
      </c>
      <c r="G24" s="4">
        <v>2025</v>
      </c>
      <c r="H24" s="4" t="str">
        <f t="shared" si="0"/>
        <v>SCS1_Snow_Thickness_Feb</v>
      </c>
      <c r="I24" s="4">
        <v>1.4</v>
      </c>
      <c r="J24" s="4" t="s">
        <v>54</v>
      </c>
      <c r="K24" s="6">
        <v>42.471944399999998</v>
      </c>
      <c r="L24" s="6">
        <v>-82.875</v>
      </c>
      <c r="M24" s="4"/>
    </row>
    <row r="25" spans="1:13" x14ac:dyDescent="0.3">
      <c r="A25" s="4" t="s">
        <v>30</v>
      </c>
      <c r="B25" s="4" t="s">
        <v>34</v>
      </c>
      <c r="C25" s="4" t="s">
        <v>12</v>
      </c>
      <c r="D25" s="4" t="s">
        <v>53</v>
      </c>
      <c r="E25" s="2">
        <v>45707</v>
      </c>
      <c r="F25" s="4" t="s">
        <v>13</v>
      </c>
      <c r="G25" s="4">
        <v>2025</v>
      </c>
      <c r="H25" s="4" t="str">
        <f t="shared" si="0"/>
        <v>GB_32_Snow_Thickness_Feb</v>
      </c>
      <c r="I25" s="4">
        <v>12.38</v>
      </c>
      <c r="J25" s="4" t="s">
        <v>54</v>
      </c>
      <c r="K25" s="5">
        <v>44.581330000000001</v>
      </c>
      <c r="L25" s="5">
        <v>-87.979699999999994</v>
      </c>
      <c r="M25" s="4"/>
    </row>
    <row r="26" spans="1:13" x14ac:dyDescent="0.3">
      <c r="A26" s="4" t="s">
        <v>19</v>
      </c>
      <c r="B26" s="4" t="s">
        <v>20</v>
      </c>
      <c r="C26" s="4" t="s">
        <v>12</v>
      </c>
      <c r="D26" s="4" t="s">
        <v>53</v>
      </c>
      <c r="E26" s="2">
        <v>45705</v>
      </c>
      <c r="F26" s="4" t="s">
        <v>13</v>
      </c>
      <c r="G26" s="4">
        <v>2025</v>
      </c>
      <c r="H26" s="4" t="str">
        <f t="shared" si="0"/>
        <v>Chicago_Snow_Thickness_Feb</v>
      </c>
      <c r="I26" s="4">
        <v>0</v>
      </c>
      <c r="J26" s="4" t="s">
        <v>54</v>
      </c>
      <c r="K26" s="5">
        <v>41.795189999999998</v>
      </c>
      <c r="L26" s="5">
        <v>-87.576189999999997</v>
      </c>
      <c r="M26" s="4"/>
    </row>
    <row r="27" spans="1:13" x14ac:dyDescent="0.3">
      <c r="A27" s="4" t="s">
        <v>17</v>
      </c>
      <c r="B27" s="4" t="s">
        <v>18</v>
      </c>
      <c r="C27" s="4" t="s">
        <v>12</v>
      </c>
      <c r="D27" s="4" t="s">
        <v>53</v>
      </c>
      <c r="E27" s="2">
        <v>45700</v>
      </c>
      <c r="F27" s="4" t="s">
        <v>13</v>
      </c>
      <c r="G27" s="4">
        <v>2025</v>
      </c>
      <c r="H27" s="4" t="str">
        <f t="shared" si="0"/>
        <v>Queen's_Snow_Thickness_Feb</v>
      </c>
      <c r="I27" s="4">
        <v>5</v>
      </c>
      <c r="J27" s="4" t="s">
        <v>54</v>
      </c>
      <c r="K27" s="5">
        <v>44.220610000000001</v>
      </c>
      <c r="L27" s="5">
        <v>-76.501649999999998</v>
      </c>
      <c r="M27" s="4"/>
    </row>
    <row r="28" spans="1:13" x14ac:dyDescent="0.3">
      <c r="A28" s="4" t="s">
        <v>30</v>
      </c>
      <c r="B28" s="4" t="s">
        <v>47</v>
      </c>
      <c r="C28" s="4" t="s">
        <v>12</v>
      </c>
      <c r="D28" s="4" t="s">
        <v>53</v>
      </c>
      <c r="E28" s="2">
        <v>45706</v>
      </c>
      <c r="F28" s="4" t="s">
        <v>13</v>
      </c>
      <c r="G28" s="4">
        <v>2025</v>
      </c>
      <c r="H28" s="4" t="str">
        <f t="shared" si="0"/>
        <v>Racine_Snow_Thickness_Feb</v>
      </c>
      <c r="I28" s="4">
        <v>0</v>
      </c>
      <c r="J28" s="4" t="s">
        <v>54</v>
      </c>
      <c r="K28" s="5">
        <v>44.737580000000001</v>
      </c>
      <c r="L28" s="5">
        <v>-87.777169999999998</v>
      </c>
      <c r="M28" s="4"/>
    </row>
    <row r="29" spans="1:13" x14ac:dyDescent="0.3">
      <c r="A29" s="4" t="s">
        <v>27</v>
      </c>
      <c r="B29" s="4" t="s">
        <v>28</v>
      </c>
      <c r="C29" s="4" t="s">
        <v>12</v>
      </c>
      <c r="D29" s="4" t="s">
        <v>53</v>
      </c>
      <c r="E29" s="2">
        <v>45699</v>
      </c>
      <c r="F29" s="4" t="s">
        <v>13</v>
      </c>
      <c r="G29" s="4">
        <v>2025</v>
      </c>
      <c r="H29" s="4" t="str">
        <f t="shared" si="0"/>
        <v>Washburn_Snow_Thickness_Feb</v>
      </c>
      <c r="I29" s="4">
        <v>7.0640000000000001</v>
      </c>
      <c r="J29" s="4" t="s">
        <v>54</v>
      </c>
      <c r="K29" s="5">
        <v>46.664920000000002</v>
      </c>
      <c r="L29" s="5">
        <v>-90.859920000000002</v>
      </c>
      <c r="M29" s="4"/>
    </row>
    <row r="30" spans="1:13" x14ac:dyDescent="0.3">
      <c r="A30" s="4" t="s">
        <v>10</v>
      </c>
      <c r="B30" s="4" t="s">
        <v>14</v>
      </c>
      <c r="C30" s="4" t="s">
        <v>12</v>
      </c>
      <c r="D30" s="4" t="s">
        <v>53</v>
      </c>
      <c r="E30" s="2">
        <v>45708</v>
      </c>
      <c r="F30" s="4" t="s">
        <v>13</v>
      </c>
      <c r="G30" s="4">
        <v>2025</v>
      </c>
      <c r="H30" s="4" t="str">
        <f t="shared" si="0"/>
        <v>Bay_of_Quinte_Snow_Thickness_Feb</v>
      </c>
      <c r="I30" s="4">
        <v>4.3</v>
      </c>
      <c r="J30" s="4" t="s">
        <v>54</v>
      </c>
      <c r="K30" s="5">
        <v>44.142710000000001</v>
      </c>
      <c r="L30" s="5">
        <v>-77.386049999999997</v>
      </c>
      <c r="M30" s="4"/>
    </row>
    <row r="31" spans="1:13" x14ac:dyDescent="0.3">
      <c r="A31" s="4" t="s">
        <v>10</v>
      </c>
      <c r="B31" s="4" t="s">
        <v>11</v>
      </c>
      <c r="C31" s="4" t="s">
        <v>12</v>
      </c>
      <c r="D31" s="4" t="s">
        <v>53</v>
      </c>
      <c r="E31" s="2">
        <v>45715</v>
      </c>
      <c r="F31" s="4" t="s">
        <v>13</v>
      </c>
      <c r="G31" s="4">
        <v>2025</v>
      </c>
      <c r="H31" s="4" t="str">
        <f t="shared" si="0"/>
        <v>Georgian_Bay_Snow_Thickness_Feb</v>
      </c>
      <c r="I31" s="4">
        <v>25.4</v>
      </c>
      <c r="J31" s="4" t="s">
        <v>54</v>
      </c>
      <c r="K31" s="5">
        <v>44.751916000000001</v>
      </c>
      <c r="L31" s="5">
        <v>-79.777751800000004</v>
      </c>
      <c r="M31" s="4"/>
    </row>
    <row r="32" spans="1:13" x14ac:dyDescent="0.3">
      <c r="A32" s="4" t="s">
        <v>22</v>
      </c>
      <c r="B32" s="4" t="s">
        <v>33</v>
      </c>
      <c r="C32" s="4" t="s">
        <v>12</v>
      </c>
      <c r="D32" s="4" t="s">
        <v>53</v>
      </c>
      <c r="E32" s="4" t="s">
        <v>48</v>
      </c>
      <c r="F32" s="4" t="s">
        <v>13</v>
      </c>
      <c r="G32" s="4">
        <v>2025</v>
      </c>
      <c r="H32" s="4" t="str">
        <f t="shared" si="0"/>
        <v>Keweenaw_Waterway_Snow_Thickness_Feb</v>
      </c>
      <c r="I32" s="4">
        <v>3.08</v>
      </c>
      <c r="J32" s="4" t="s">
        <v>54</v>
      </c>
      <c r="K32" s="5">
        <v>47.121000000000002</v>
      </c>
      <c r="L32" s="5">
        <v>-88.545000000000002</v>
      </c>
      <c r="M32" s="4"/>
    </row>
    <row r="33" spans="1:13" x14ac:dyDescent="0.3">
      <c r="A33" s="4" t="s">
        <v>22</v>
      </c>
      <c r="B33" s="4" t="s">
        <v>23</v>
      </c>
      <c r="C33" s="4" t="s">
        <v>12</v>
      </c>
      <c r="D33" s="4" t="s">
        <v>53</v>
      </c>
      <c r="E33" s="2">
        <v>45709</v>
      </c>
      <c r="F33" s="4" t="s">
        <v>13</v>
      </c>
      <c r="G33" s="4">
        <v>2025</v>
      </c>
      <c r="H33" s="4" t="str">
        <f t="shared" si="0"/>
        <v>Keweenaw_Bay_Baraga_Snow_Thickness_Feb</v>
      </c>
      <c r="I33" s="4">
        <v>5.5</v>
      </c>
      <c r="J33" s="4" t="s">
        <v>54</v>
      </c>
      <c r="K33" s="5">
        <v>46.776739999999997</v>
      </c>
      <c r="L33" s="5">
        <v>-88.483090000000004</v>
      </c>
    </row>
    <row r="34" spans="1:13" x14ac:dyDescent="0.3">
      <c r="A34" s="4" t="s">
        <v>49</v>
      </c>
      <c r="B34" s="4" t="s">
        <v>50</v>
      </c>
      <c r="C34" s="4" t="s">
        <v>12</v>
      </c>
      <c r="D34" s="4" t="s">
        <v>53</v>
      </c>
      <c r="E34" s="4" t="s">
        <v>51</v>
      </c>
      <c r="F34" s="4" t="s">
        <v>13</v>
      </c>
      <c r="G34" s="4">
        <v>2025</v>
      </c>
      <c r="H34" s="4" t="str">
        <f t="shared" si="0"/>
        <v>Lorain_Snow_Thickness_Feb</v>
      </c>
      <c r="I34" s="4">
        <v>2.5299999999999998</v>
      </c>
      <c r="J34" s="4" t="s">
        <v>54</v>
      </c>
      <c r="K34" s="6">
        <v>41.472749999999998</v>
      </c>
      <c r="L34" s="6">
        <v>-82.175200000000004</v>
      </c>
      <c r="M34" s="4"/>
    </row>
    <row r="35" spans="1:13" x14ac:dyDescent="0.3">
      <c r="A35" s="4" t="s">
        <v>35</v>
      </c>
      <c r="B35" s="4" t="s">
        <v>37</v>
      </c>
      <c r="C35" s="4" t="s">
        <v>12</v>
      </c>
      <c r="D35" s="4" t="s">
        <v>53</v>
      </c>
      <c r="E35" s="4" t="s">
        <v>48</v>
      </c>
      <c r="F35" s="4" t="s">
        <v>13</v>
      </c>
      <c r="G35" s="4">
        <v>2025</v>
      </c>
      <c r="H35" s="4" t="str">
        <f t="shared" si="0"/>
        <v>1629_Suttons_Bay_Snow_Thickness_Feb</v>
      </c>
      <c r="I35" s="4">
        <v>0</v>
      </c>
      <c r="J35" s="4" t="s">
        <v>54</v>
      </c>
      <c r="K35" s="6">
        <v>44.974679999999999</v>
      </c>
      <c r="L35" s="6">
        <v>-85.646879999999996</v>
      </c>
      <c r="M35" s="4"/>
    </row>
    <row r="36" spans="1:13" x14ac:dyDescent="0.3">
      <c r="A36" s="4" t="s">
        <v>35</v>
      </c>
      <c r="B36" s="4" t="s">
        <v>36</v>
      </c>
      <c r="C36" s="4" t="s">
        <v>12</v>
      </c>
      <c r="D36" s="4" t="s">
        <v>53</v>
      </c>
      <c r="E36" s="4" t="s">
        <v>48</v>
      </c>
      <c r="F36" s="4" t="s">
        <v>13</v>
      </c>
      <c r="G36" s="4">
        <v>2025</v>
      </c>
      <c r="H36" s="4" t="str">
        <f t="shared" si="0"/>
        <v>NW_Pier_Snow_Thickness_Feb</v>
      </c>
      <c r="I36" s="4">
        <v>0</v>
      </c>
      <c r="J36" s="4" t="s">
        <v>54</v>
      </c>
      <c r="K36" s="6">
        <v>44.76614</v>
      </c>
      <c r="L36" s="6">
        <v>-85.605770000000007</v>
      </c>
    </row>
    <row r="37" spans="1:13" x14ac:dyDescent="0.3">
      <c r="A37" s="4" t="s">
        <v>31</v>
      </c>
      <c r="B37" s="4" t="s">
        <v>32</v>
      </c>
      <c r="C37" s="4" t="s">
        <v>12</v>
      </c>
      <c r="D37" s="4" t="s">
        <v>53</v>
      </c>
      <c r="E37" s="4" t="s">
        <v>52</v>
      </c>
      <c r="F37" s="4" t="s">
        <v>13</v>
      </c>
      <c r="G37" s="4">
        <v>2025</v>
      </c>
      <c r="H37" s="4" t="str">
        <f t="shared" si="0"/>
        <v>LSC_MB_Snow_Thickness_Feb</v>
      </c>
      <c r="I37" s="4">
        <v>2.54</v>
      </c>
      <c r="J37" s="4" t="s">
        <v>54</v>
      </c>
      <c r="K37" s="6">
        <v>42.466940000000001</v>
      </c>
      <c r="L37" s="6">
        <v>-82.420829999999995</v>
      </c>
    </row>
    <row r="38" spans="1:13" x14ac:dyDescent="0.3">
      <c r="A38" s="4" t="s">
        <v>25</v>
      </c>
      <c r="B38" s="4" t="s">
        <v>64</v>
      </c>
      <c r="C38" s="4" t="s">
        <v>12</v>
      </c>
      <c r="D38" s="4" t="s">
        <v>53</v>
      </c>
      <c r="E38" s="4" t="s">
        <v>55</v>
      </c>
      <c r="F38" s="4" t="s">
        <v>13</v>
      </c>
      <c r="G38" s="1">
        <v>2024</v>
      </c>
      <c r="H38" s="4" t="str">
        <f>CONCATENATE(B38,"_",D38,"_",F38)</f>
        <v>B Pier_Snow_Thickness_Feb</v>
      </c>
      <c r="I38">
        <v>0</v>
      </c>
      <c r="J38" s="4" t="s">
        <v>54</v>
      </c>
      <c r="K38" s="6">
        <v>43.301000000000002</v>
      </c>
      <c r="L38" s="6">
        <v>-79.791939999999997</v>
      </c>
    </row>
    <row r="39" spans="1:13" x14ac:dyDescent="0.3">
      <c r="A39" s="4" t="s">
        <v>56</v>
      </c>
      <c r="B39" s="4" t="s">
        <v>57</v>
      </c>
      <c r="C39" s="4" t="s">
        <v>12</v>
      </c>
      <c r="D39" s="4" t="s">
        <v>53</v>
      </c>
      <c r="E39" s="4" t="s">
        <v>58</v>
      </c>
      <c r="F39" s="1" t="s">
        <v>13</v>
      </c>
      <c r="G39" s="1">
        <v>2025</v>
      </c>
      <c r="H39" s="4" t="str">
        <f t="shared" ref="H39:H56" si="1">CONCATENATE(B39,"_",D39,"_",F39)</f>
        <v>SB4_Snow_Thickness_Feb</v>
      </c>
      <c r="I39" s="4">
        <v>12.2</v>
      </c>
      <c r="J39" s="4" t="s">
        <v>54</v>
      </c>
      <c r="K39" s="6">
        <v>43.736359999999998</v>
      </c>
      <c r="L39" s="6">
        <v>-83.948599999999999</v>
      </c>
    </row>
    <row r="40" spans="1:13" x14ac:dyDescent="0.3">
      <c r="A40" s="4" t="s">
        <v>56</v>
      </c>
      <c r="B40" s="4" t="s">
        <v>59</v>
      </c>
      <c r="C40" s="4" t="s">
        <v>12</v>
      </c>
      <c r="D40" s="4" t="s">
        <v>53</v>
      </c>
      <c r="E40" s="4" t="s">
        <v>58</v>
      </c>
      <c r="F40" s="1" t="s">
        <v>13</v>
      </c>
      <c r="G40" s="1">
        <v>2025</v>
      </c>
      <c r="H40" s="4" t="str">
        <f t="shared" si="1"/>
        <v>SB14_Snow_Thickness_Feb</v>
      </c>
      <c r="I40" s="4">
        <v>9.8000000000000007</v>
      </c>
      <c r="J40" s="4" t="s">
        <v>54</v>
      </c>
      <c r="K40" s="6">
        <v>43.73836</v>
      </c>
      <c r="L40" s="6">
        <v>-83.640780000000007</v>
      </c>
    </row>
    <row r="41" spans="1:13" x14ac:dyDescent="0.3">
      <c r="A41" s="4" t="s">
        <v>56</v>
      </c>
      <c r="B41" s="4" t="s">
        <v>60</v>
      </c>
      <c r="C41" s="4" t="s">
        <v>12</v>
      </c>
      <c r="D41" s="4" t="s">
        <v>53</v>
      </c>
      <c r="E41" s="4" t="s">
        <v>58</v>
      </c>
      <c r="F41" s="1" t="s">
        <v>13</v>
      </c>
      <c r="G41" s="1">
        <v>2025</v>
      </c>
      <c r="H41" s="4" t="str">
        <f t="shared" si="1"/>
        <v>SB2_Snow_Thickness_Feb</v>
      </c>
      <c r="I41" s="4">
        <v>8.4</v>
      </c>
      <c r="J41" s="4" t="s">
        <v>54</v>
      </c>
      <c r="K41" s="6">
        <v>43.66742</v>
      </c>
      <c r="L41" s="6">
        <v>-83.807019999999994</v>
      </c>
    </row>
    <row r="42" spans="1:13" x14ac:dyDescent="0.3">
      <c r="A42" s="4" t="s">
        <v>29</v>
      </c>
      <c r="B42" s="4" t="s">
        <v>61</v>
      </c>
      <c r="C42" s="4" t="s">
        <v>12</v>
      </c>
      <c r="D42" s="4" t="s">
        <v>53</v>
      </c>
      <c r="E42" s="4" t="s">
        <v>62</v>
      </c>
      <c r="F42" s="1" t="s">
        <v>13</v>
      </c>
      <c r="G42" s="1">
        <v>2025</v>
      </c>
      <c r="H42" s="4" t="str">
        <f t="shared" si="1"/>
        <v>PIB_Snow_Thickness_Feb</v>
      </c>
      <c r="I42" s="4">
        <v>0</v>
      </c>
      <c r="J42" s="4" t="s">
        <v>54</v>
      </c>
      <c r="K42" s="6">
        <v>41.659790000000001</v>
      </c>
      <c r="L42" s="6">
        <v>-82.830584999999999</v>
      </c>
    </row>
    <row r="43" spans="1:13" x14ac:dyDescent="0.3">
      <c r="A43" s="4" t="s">
        <v>25</v>
      </c>
      <c r="B43" s="4" t="s">
        <v>64</v>
      </c>
      <c r="C43" s="4" t="s">
        <v>12</v>
      </c>
      <c r="D43" s="4" t="s">
        <v>53</v>
      </c>
      <c r="E43" s="4" t="s">
        <v>52</v>
      </c>
      <c r="F43" s="1" t="s">
        <v>13</v>
      </c>
      <c r="G43" s="1">
        <v>2025</v>
      </c>
      <c r="H43" s="4" t="str">
        <f t="shared" si="1"/>
        <v>B Pier_Snow_Thickness_Feb</v>
      </c>
      <c r="I43" s="4">
        <v>0</v>
      </c>
      <c r="J43" s="4" t="s">
        <v>54</v>
      </c>
      <c r="K43" s="6">
        <v>43.301000000000002</v>
      </c>
      <c r="L43" s="6">
        <v>-79.791939999999997</v>
      </c>
    </row>
    <row r="44" spans="1:13" x14ac:dyDescent="0.3">
      <c r="A44" s="4" t="s">
        <v>25</v>
      </c>
      <c r="B44" s="4" t="s">
        <v>26</v>
      </c>
      <c r="C44" s="4" t="s">
        <v>12</v>
      </c>
      <c r="D44" s="4" t="s">
        <v>53</v>
      </c>
      <c r="E44" s="4" t="s">
        <v>65</v>
      </c>
      <c r="F44" s="1" t="s">
        <v>13</v>
      </c>
      <c r="G44" s="1">
        <v>2025</v>
      </c>
      <c r="H44" s="4" t="str">
        <f t="shared" si="1"/>
        <v>CCIW_Snow_Thickness_Feb</v>
      </c>
      <c r="I44" s="4">
        <v>0</v>
      </c>
      <c r="J44" s="4" t="s">
        <v>54</v>
      </c>
      <c r="K44" s="5">
        <v>43.297260000000001</v>
      </c>
      <c r="L44" s="5">
        <v>-79.801839999999999</v>
      </c>
    </row>
    <row r="45" spans="1:13" x14ac:dyDescent="0.3">
      <c r="A45" s="4" t="s">
        <v>25</v>
      </c>
      <c r="B45" s="4" t="s">
        <v>66</v>
      </c>
      <c r="C45" s="4" t="s">
        <v>12</v>
      </c>
      <c r="D45" s="4" t="s">
        <v>53</v>
      </c>
      <c r="E45" s="4" t="s">
        <v>62</v>
      </c>
      <c r="F45" s="1" t="s">
        <v>13</v>
      </c>
      <c r="G45" s="1">
        <v>2025</v>
      </c>
      <c r="H45" s="4" t="str">
        <f t="shared" si="1"/>
        <v>1A_Snow_Thickness_Feb</v>
      </c>
      <c r="I45" s="4">
        <v>10</v>
      </c>
      <c r="J45" s="4" t="s">
        <v>54</v>
      </c>
      <c r="K45" s="6">
        <v>43.089300000000001</v>
      </c>
      <c r="L45" s="6">
        <v>-82.412300000000002</v>
      </c>
    </row>
    <row r="46" spans="1:13" x14ac:dyDescent="0.3">
      <c r="A46" s="4" t="s">
        <v>25</v>
      </c>
      <c r="B46" s="4" t="s">
        <v>67</v>
      </c>
      <c r="C46" s="4" t="s">
        <v>12</v>
      </c>
      <c r="D46" s="4" t="s">
        <v>53</v>
      </c>
      <c r="E46" s="4" t="s">
        <v>68</v>
      </c>
      <c r="F46" s="1" t="s">
        <v>13</v>
      </c>
      <c r="G46" s="1">
        <v>2025</v>
      </c>
      <c r="H46" s="4" t="str">
        <f t="shared" si="1"/>
        <v>DR-1_Snow_Thickness_Feb</v>
      </c>
      <c r="I46" s="4">
        <v>0</v>
      </c>
      <c r="J46" s="4" t="s">
        <v>54</v>
      </c>
      <c r="K46" s="6">
        <v>42.351483000000002</v>
      </c>
      <c r="L46" s="6">
        <v>-82.935167000000007</v>
      </c>
    </row>
    <row r="47" spans="1:13" x14ac:dyDescent="0.3">
      <c r="A47" s="4" t="s">
        <v>25</v>
      </c>
      <c r="B47" s="4" t="s">
        <v>69</v>
      </c>
      <c r="C47" s="4" t="s">
        <v>12</v>
      </c>
      <c r="D47" s="4" t="s">
        <v>53</v>
      </c>
      <c r="E47" s="4" t="s">
        <v>63</v>
      </c>
      <c r="F47" s="1" t="s">
        <v>13</v>
      </c>
      <c r="G47" s="1">
        <v>2025</v>
      </c>
      <c r="H47" s="4" t="str">
        <f t="shared" si="1"/>
        <v>9A_Snow_Thickness_Feb</v>
      </c>
      <c r="I47" s="4">
        <v>0</v>
      </c>
      <c r="J47" s="4" t="s">
        <v>54</v>
      </c>
      <c r="K47" s="6">
        <v>43.456829999999997</v>
      </c>
      <c r="L47" s="6">
        <v>-82.251166999999995</v>
      </c>
    </row>
    <row r="48" spans="1:13" x14ac:dyDescent="0.3">
      <c r="A48" s="4" t="s">
        <v>25</v>
      </c>
      <c r="B48" s="4" t="s">
        <v>70</v>
      </c>
      <c r="C48" s="4" t="s">
        <v>12</v>
      </c>
      <c r="D48" s="4" t="s">
        <v>53</v>
      </c>
      <c r="E48" s="4" t="s">
        <v>63</v>
      </c>
      <c r="F48" s="1" t="s">
        <v>13</v>
      </c>
      <c r="G48" s="1">
        <v>2025</v>
      </c>
      <c r="H48" s="4" t="str">
        <f t="shared" si="1"/>
        <v>10A_Snow_Thickness_Feb</v>
      </c>
      <c r="I48" s="4">
        <v>0</v>
      </c>
      <c r="J48" s="4" t="s">
        <v>54</v>
      </c>
      <c r="K48" s="6">
        <v>43.741950000000003</v>
      </c>
      <c r="L48" s="6">
        <v>-81.834582999999995</v>
      </c>
    </row>
    <row r="49" spans="1:13" x14ac:dyDescent="0.3">
      <c r="A49" s="4" t="s">
        <v>71</v>
      </c>
      <c r="B49" s="4" t="s">
        <v>72</v>
      </c>
      <c r="C49" s="4" t="s">
        <v>12</v>
      </c>
      <c r="D49" s="4" t="s">
        <v>53</v>
      </c>
      <c r="E49" s="4" t="s">
        <v>73</v>
      </c>
      <c r="F49" s="1" t="s">
        <v>13</v>
      </c>
      <c r="G49" s="1">
        <v>2025</v>
      </c>
      <c r="H49" s="4" t="str">
        <f t="shared" si="1"/>
        <v>LHU_04_Snow_Thickness_Feb</v>
      </c>
      <c r="I49" s="4">
        <v>3</v>
      </c>
      <c r="J49" s="4" t="s">
        <v>54</v>
      </c>
      <c r="K49" s="6">
        <v>46.289400000000001</v>
      </c>
      <c r="L49" s="6">
        <v>-83.793000000000006</v>
      </c>
      <c r="M49" t="s">
        <v>74</v>
      </c>
    </row>
    <row r="50" spans="1:13" x14ac:dyDescent="0.3">
      <c r="A50" s="4" t="s">
        <v>71</v>
      </c>
      <c r="B50" s="4" t="s">
        <v>75</v>
      </c>
      <c r="C50" s="4" t="s">
        <v>12</v>
      </c>
      <c r="D50" s="4" t="s">
        <v>53</v>
      </c>
      <c r="E50" s="4" t="s">
        <v>73</v>
      </c>
      <c r="F50" s="1" t="s">
        <v>13</v>
      </c>
      <c r="G50" s="1">
        <v>2025</v>
      </c>
      <c r="H50" s="4" t="str">
        <f t="shared" si="1"/>
        <v>LSU_01_Snow_Thickness_Feb</v>
      </c>
      <c r="I50" s="4">
        <v>0</v>
      </c>
      <c r="J50" s="4" t="s">
        <v>54</v>
      </c>
      <c r="K50" s="6">
        <v>46.529167000000001</v>
      </c>
      <c r="L50" s="6">
        <v>-84.586116700000005</v>
      </c>
    </row>
    <row r="51" spans="1:13" x14ac:dyDescent="0.3">
      <c r="A51" s="4" t="s">
        <v>71</v>
      </c>
      <c r="B51" s="4" t="s">
        <v>76</v>
      </c>
      <c r="C51" s="4" t="s">
        <v>12</v>
      </c>
      <c r="D51" s="4" t="s">
        <v>53</v>
      </c>
      <c r="E51" s="4" t="s">
        <v>73</v>
      </c>
      <c r="F51" s="1" t="s">
        <v>13</v>
      </c>
      <c r="G51" s="1">
        <v>2025</v>
      </c>
      <c r="H51" s="4" t="str">
        <f t="shared" si="1"/>
        <v>SMR_02_Snow_Thickness_Feb</v>
      </c>
      <c r="I51" s="4">
        <v>0</v>
      </c>
      <c r="J51" s="4" t="s">
        <v>54</v>
      </c>
      <c r="K51" s="4">
        <v>46.51417</v>
      </c>
      <c r="L51" s="4">
        <v>-84.346299999999999</v>
      </c>
    </row>
    <row r="52" spans="1:13" x14ac:dyDescent="0.3">
      <c r="A52" s="4" t="s">
        <v>29</v>
      </c>
      <c r="B52" s="4" t="s">
        <v>61</v>
      </c>
      <c r="C52" s="4" t="s">
        <v>12</v>
      </c>
      <c r="D52" s="4" t="s">
        <v>53</v>
      </c>
      <c r="E52" s="4" t="s">
        <v>77</v>
      </c>
      <c r="F52" s="1" t="s">
        <v>13</v>
      </c>
      <c r="G52" s="1">
        <v>2024</v>
      </c>
      <c r="H52" s="4" t="str">
        <f t="shared" si="1"/>
        <v>PIB_Snow_Thickness_Feb</v>
      </c>
      <c r="I52" s="4">
        <v>0</v>
      </c>
      <c r="J52" s="4" t="s">
        <v>54</v>
      </c>
      <c r="K52" s="6">
        <v>41.659790000000001</v>
      </c>
      <c r="L52" s="6">
        <v>-82.830584999999999</v>
      </c>
    </row>
    <row r="53" spans="1:13" x14ac:dyDescent="0.3">
      <c r="A53" s="4" t="s">
        <v>71</v>
      </c>
      <c r="B53" s="4" t="s">
        <v>72</v>
      </c>
      <c r="C53" s="4" t="s">
        <v>12</v>
      </c>
      <c r="D53" s="4" t="s">
        <v>53</v>
      </c>
      <c r="E53" s="4" t="s">
        <v>78</v>
      </c>
      <c r="F53" s="1" t="s">
        <v>13</v>
      </c>
      <c r="G53" s="1">
        <v>2024</v>
      </c>
      <c r="H53" s="4" t="str">
        <f t="shared" si="1"/>
        <v>LHU_04_Snow_Thickness_Feb</v>
      </c>
      <c r="I53" s="4">
        <v>0</v>
      </c>
      <c r="J53" s="4" t="s">
        <v>54</v>
      </c>
      <c r="K53" s="6">
        <v>43.741950000000003</v>
      </c>
      <c r="L53" s="6">
        <v>-81.834582999999995</v>
      </c>
    </row>
    <row r="54" spans="1:13" x14ac:dyDescent="0.3">
      <c r="A54" s="4" t="s">
        <v>71</v>
      </c>
      <c r="B54" s="4" t="s">
        <v>75</v>
      </c>
      <c r="C54" s="4" t="s">
        <v>12</v>
      </c>
      <c r="D54" s="4" t="s">
        <v>53</v>
      </c>
      <c r="E54" s="4" t="s">
        <v>78</v>
      </c>
      <c r="F54" s="1" t="s">
        <v>13</v>
      </c>
      <c r="G54" s="1">
        <v>2024</v>
      </c>
      <c r="H54" s="4" t="str">
        <f t="shared" si="1"/>
        <v>LSU_01_Snow_Thickness_Feb</v>
      </c>
      <c r="I54" s="4">
        <v>0</v>
      </c>
      <c r="J54" s="4" t="s">
        <v>54</v>
      </c>
      <c r="K54" s="6">
        <v>46.289400000000001</v>
      </c>
      <c r="L54" s="6">
        <v>-83.793000000000006</v>
      </c>
      <c r="M54" t="s">
        <v>79</v>
      </c>
    </row>
    <row r="55" spans="1:13" x14ac:dyDescent="0.3">
      <c r="A55" s="4" t="s">
        <v>71</v>
      </c>
      <c r="B55" s="4" t="s">
        <v>76</v>
      </c>
      <c r="C55" s="4" t="s">
        <v>12</v>
      </c>
      <c r="D55" s="4" t="s">
        <v>53</v>
      </c>
      <c r="E55" s="4" t="s">
        <v>78</v>
      </c>
      <c r="F55" s="1" t="s">
        <v>13</v>
      </c>
      <c r="G55" s="1">
        <v>2024</v>
      </c>
      <c r="H55" s="4" t="str">
        <f t="shared" si="1"/>
        <v>SMR_02_Snow_Thickness_Feb</v>
      </c>
      <c r="I55" s="4">
        <v>0</v>
      </c>
      <c r="J55" s="4" t="s">
        <v>54</v>
      </c>
      <c r="K55" s="6">
        <v>46.529167000000001</v>
      </c>
      <c r="L55" s="6">
        <v>-84.586116700000005</v>
      </c>
      <c r="M55" t="s">
        <v>80</v>
      </c>
    </row>
    <row r="56" spans="1:13" x14ac:dyDescent="0.3">
      <c r="A56" s="4" t="s">
        <v>71</v>
      </c>
      <c r="B56" s="4" t="s">
        <v>81</v>
      </c>
      <c r="C56" s="4" t="s">
        <v>12</v>
      </c>
      <c r="D56" s="4" t="s">
        <v>53</v>
      </c>
      <c r="E56" s="4" t="s">
        <v>78</v>
      </c>
      <c r="F56" s="1" t="s">
        <v>13</v>
      </c>
      <c r="G56" s="1">
        <v>2024</v>
      </c>
      <c r="H56" s="4" t="str">
        <f t="shared" si="1"/>
        <v>SMR_03_Snow_Thickness_Feb</v>
      </c>
      <c r="I56">
        <v>0</v>
      </c>
      <c r="J56" s="4" t="s">
        <v>54</v>
      </c>
      <c r="K56" s="4">
        <v>46.502499999999998</v>
      </c>
      <c r="L56" s="4">
        <v>-84.320830000000001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2025-02-11T15:01:58Z</dcterms:created>
  <dcterms:modified xsi:type="dcterms:W3CDTF">2025-05-15T13:41:01Z</dcterms:modified>
</cp:coreProperties>
</file>