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A4D73A99-D8D8-40B9-9E59-0A3B70E6C542}" xr6:coauthVersionLast="47" xr6:coauthVersionMax="47" xr10:uidLastSave="{00000000-0000-0000-0000-000000000000}"/>
  <bookViews>
    <workbookView xWindow="-120" yWindow="-120" windowWidth="29040" windowHeight="15840" xr2:uid="{164B2391-72ED-4123-88C4-F5EA66FE5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130" i="1"/>
  <c r="G129" i="1"/>
  <c r="G1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<sst xmlns="http://schemas.openxmlformats.org/spreadsheetml/2006/main" count="1962" uniqueCount="64">
  <si>
    <t>pi_name</t>
  </si>
  <si>
    <t>station</t>
  </si>
  <si>
    <t>depth_m</t>
  </si>
  <si>
    <t>analysis</t>
  </si>
  <si>
    <t>sample_name</t>
  </si>
  <si>
    <t>value</t>
  </si>
  <si>
    <t>unit</t>
  </si>
  <si>
    <t>notes</t>
  </si>
  <si>
    <t>Vick_Majors</t>
  </si>
  <si>
    <t>Superior_GLRC_Dock</t>
  </si>
  <si>
    <t>Date</t>
  </si>
  <si>
    <t>air</t>
  </si>
  <si>
    <t>Month</t>
  </si>
  <si>
    <t>Aug</t>
  </si>
  <si>
    <t>umol/m2 s</t>
  </si>
  <si>
    <t>SCS1</t>
  </si>
  <si>
    <t>Wagner</t>
  </si>
  <si>
    <t>Uzarski</t>
  </si>
  <si>
    <t>Mich_NW_Pier</t>
  </si>
  <si>
    <t>Jul</t>
  </si>
  <si>
    <t>Doubek</t>
  </si>
  <si>
    <t>LS_Whitefish_Bay</t>
  </si>
  <si>
    <t>LH_St_Martin</t>
  </si>
  <si>
    <t>May</t>
  </si>
  <si>
    <t>PAR</t>
  </si>
  <si>
    <t>Xenopoulos</t>
  </si>
  <si>
    <t>BQ1</t>
  </si>
  <si>
    <t>GB1</t>
  </si>
  <si>
    <t>SCS2</t>
  </si>
  <si>
    <t>Keweenaw_Bay</t>
  </si>
  <si>
    <t>Ozersky</t>
  </si>
  <si>
    <t>Washburn</t>
  </si>
  <si>
    <t>Currie</t>
  </si>
  <si>
    <t>BurPier</t>
  </si>
  <si>
    <t>CCIW</t>
  </si>
  <si>
    <t>NW_Pier</t>
  </si>
  <si>
    <t>1629_Suttons_Bay</t>
  </si>
  <si>
    <t>McKay</t>
  </si>
  <si>
    <t>LSC_MB</t>
  </si>
  <si>
    <t>Chaffin</t>
  </si>
  <si>
    <t>Stone_Lab</t>
  </si>
  <si>
    <t>Secchi</t>
  </si>
  <si>
    <t>NA</t>
  </si>
  <si>
    <t>m</t>
  </si>
  <si>
    <t>Morning measurement</t>
  </si>
  <si>
    <t>Afternoon measurement</t>
  </si>
  <si>
    <t>Feb</t>
  </si>
  <si>
    <t>Under_Ice</t>
  </si>
  <si>
    <t>Mckay</t>
  </si>
  <si>
    <t>0.5_down</t>
  </si>
  <si>
    <t>1_down</t>
  </si>
  <si>
    <t>0.5_up</t>
  </si>
  <si>
    <t>0_up</t>
  </si>
  <si>
    <t>air_up</t>
  </si>
  <si>
    <t>EC933</t>
  </si>
  <si>
    <t>EC888</t>
  </si>
  <si>
    <t>EC958</t>
  </si>
  <si>
    <t>air_down</t>
  </si>
  <si>
    <t>2_down</t>
  </si>
  <si>
    <t>2_up</t>
  </si>
  <si>
    <t>3_down</t>
  </si>
  <si>
    <t>4_down</t>
  </si>
  <si>
    <t>4_up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</si>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</sst>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FA39-2AEB-4A55-9887-D3F9F3BA9576}">
  <dimension ref="A1:J454"/>
  <sheetViews>
    <sheetView tabSelected="1" topLeftCell="A306" workbookViewId="0">
      <selection activeCell="A334" sqref="A334"/>
    </sheetView>
  </sheetViews>
  <sheetFormatPr defaultRowHeight="15" x14ac:dyDescent="0.25"/>
  <cols>
    <col min="3" max="3" width="9.42578125" bestFit="1" customWidth="1"/>
    <col min="4" max="4" width="7.5703125" customWidth="1"/>
    <col min="5" max="5" width="10" bestFit="1" customWidth="1"/>
    <col min="7" max="7" width="39.42578125" customWidth="1"/>
    <col min="9" max="9" width="10.42578125" bestFit="1" customWidth="1"/>
  </cols>
  <sheetData>
    <row r="1" spans="1:10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8</v>
      </c>
      <c r="B2" t="s">
        <v>9</v>
      </c>
      <c r="C2" t="s">
        <v>11</v>
      </c>
      <c r="D2" t="s">
        <v>24</v>
      </c>
      <c r="E2" s="2">
        <v>45511</v>
      </c>
      <c r="F2" s="2" t="s">
        <v>13</v>
      </c>
      <c r="G2" t="str">
        <f>CONCATENATE(A2,"_",B2,"_",C2,"_",F2)</f>
        <v>Vick_Majors_Superior_GLRC_Dock_air_Aug</v>
      </c>
      <c r="H2">
        <v>16.5</v>
      </c>
      <c r="I2" t="s">
        <v>14</v>
      </c>
    </row>
    <row r="3" spans="1:10" x14ac:dyDescent="0.25">
      <c r="A3" t="s">
        <v>8</v>
      </c>
      <c r="B3" t="s">
        <v>9</v>
      </c>
      <c r="C3">
        <v>0</v>
      </c>
      <c r="D3" t="s">
        <v>24</v>
      </c>
      <c r="E3" s="2">
        <v>45511</v>
      </c>
      <c r="F3" s="2" t="s">
        <v>13</v>
      </c>
      <c r="G3" t="str">
        <f t="shared" ref="G3:G66" si="0">CONCATENATE(A3,"_",B3,"_",C3,"_",F3)</f>
        <v>Vick_Majors_Superior_GLRC_Dock_0_Aug</v>
      </c>
      <c r="H3">
        <v>7.5</v>
      </c>
      <c r="I3" t="s">
        <v>14</v>
      </c>
    </row>
    <row r="4" spans="1:10" x14ac:dyDescent="0.25">
      <c r="A4" t="s">
        <v>8</v>
      </c>
      <c r="B4" t="s">
        <v>9</v>
      </c>
      <c r="C4">
        <v>1</v>
      </c>
      <c r="D4" t="s">
        <v>24</v>
      </c>
      <c r="E4" s="2">
        <v>45511</v>
      </c>
      <c r="F4" s="2" t="s">
        <v>13</v>
      </c>
      <c r="G4" t="str">
        <f t="shared" si="0"/>
        <v>Vick_Majors_Superior_GLRC_Dock_1_Aug</v>
      </c>
      <c r="H4">
        <v>4.4000000000000004</v>
      </c>
      <c r="I4" t="s">
        <v>14</v>
      </c>
    </row>
    <row r="5" spans="1:10" x14ac:dyDescent="0.25">
      <c r="A5" t="s">
        <v>8</v>
      </c>
      <c r="B5" t="s">
        <v>9</v>
      </c>
      <c r="C5">
        <v>1.5</v>
      </c>
      <c r="D5" t="s">
        <v>24</v>
      </c>
      <c r="E5" s="2">
        <v>45511</v>
      </c>
      <c r="F5" s="2" t="s">
        <v>13</v>
      </c>
      <c r="G5" t="str">
        <f t="shared" si="0"/>
        <v>Vick_Majors_Superior_GLRC_Dock_1.5_Aug</v>
      </c>
      <c r="H5">
        <v>3.1</v>
      </c>
      <c r="I5" t="s">
        <v>14</v>
      </c>
    </row>
    <row r="6" spans="1:10" x14ac:dyDescent="0.25">
      <c r="A6" t="s">
        <v>8</v>
      </c>
      <c r="B6" t="s">
        <v>9</v>
      </c>
      <c r="C6">
        <v>2</v>
      </c>
      <c r="D6" t="s">
        <v>24</v>
      </c>
      <c r="E6" s="2">
        <v>45511</v>
      </c>
      <c r="F6" s="2" t="s">
        <v>13</v>
      </c>
      <c r="G6" t="str">
        <f t="shared" si="0"/>
        <v>Vick_Majors_Superior_GLRC_Dock_2_Aug</v>
      </c>
      <c r="H6">
        <v>1.6</v>
      </c>
      <c r="I6" t="s">
        <v>14</v>
      </c>
    </row>
    <row r="7" spans="1:10" x14ac:dyDescent="0.25">
      <c r="A7" t="s">
        <v>8</v>
      </c>
      <c r="B7" t="s">
        <v>9</v>
      </c>
      <c r="C7">
        <v>2.5</v>
      </c>
      <c r="D7" t="s">
        <v>24</v>
      </c>
      <c r="E7" s="2">
        <v>45511</v>
      </c>
      <c r="F7" s="2" t="s">
        <v>13</v>
      </c>
      <c r="G7" t="str">
        <f t="shared" si="0"/>
        <v>Vick_Majors_Superior_GLRC_Dock_2.5_Aug</v>
      </c>
      <c r="H7">
        <v>1.4</v>
      </c>
      <c r="I7" t="s">
        <v>14</v>
      </c>
    </row>
    <row r="8" spans="1:10" x14ac:dyDescent="0.25">
      <c r="A8" t="s">
        <v>8</v>
      </c>
      <c r="B8" t="s">
        <v>9</v>
      </c>
      <c r="C8">
        <v>3</v>
      </c>
      <c r="D8" t="s">
        <v>24</v>
      </c>
      <c r="E8" s="2">
        <v>45511</v>
      </c>
      <c r="F8" s="2" t="s">
        <v>13</v>
      </c>
      <c r="G8" t="str">
        <f t="shared" si="0"/>
        <v>Vick_Majors_Superior_GLRC_Dock_3_Aug</v>
      </c>
      <c r="H8">
        <v>1</v>
      </c>
      <c r="I8" t="s">
        <v>14</v>
      </c>
    </row>
    <row r="9" spans="1:10" x14ac:dyDescent="0.25">
      <c r="A9" t="s">
        <v>8</v>
      </c>
      <c r="B9" t="s">
        <v>9</v>
      </c>
      <c r="C9">
        <v>3.5</v>
      </c>
      <c r="D9" t="s">
        <v>24</v>
      </c>
      <c r="E9" s="2">
        <v>45511</v>
      </c>
      <c r="F9" s="2" t="s">
        <v>13</v>
      </c>
      <c r="G9" t="str">
        <f t="shared" si="0"/>
        <v>Vick_Majors_Superior_GLRC_Dock_3.5_Aug</v>
      </c>
      <c r="H9">
        <v>0.7</v>
      </c>
      <c r="I9" t="s">
        <v>14</v>
      </c>
    </row>
    <row r="10" spans="1:10" x14ac:dyDescent="0.25">
      <c r="A10" t="s">
        <v>8</v>
      </c>
      <c r="B10" t="s">
        <v>9</v>
      </c>
      <c r="C10">
        <v>4</v>
      </c>
      <c r="D10" t="s">
        <v>24</v>
      </c>
      <c r="E10" s="2">
        <v>45511</v>
      </c>
      <c r="F10" s="2" t="s">
        <v>13</v>
      </c>
      <c r="G10" t="str">
        <f t="shared" si="0"/>
        <v>Vick_Majors_Superior_GLRC_Dock_4_Aug</v>
      </c>
      <c r="H10">
        <v>0.5</v>
      </c>
      <c r="I10" t="s">
        <v>14</v>
      </c>
    </row>
    <row r="11" spans="1:10" x14ac:dyDescent="0.25">
      <c r="A11" t="s">
        <v>8</v>
      </c>
      <c r="B11" t="s">
        <v>9</v>
      </c>
      <c r="C11">
        <v>4.5</v>
      </c>
      <c r="D11" t="s">
        <v>24</v>
      </c>
      <c r="E11" s="2">
        <v>45511</v>
      </c>
      <c r="F11" s="2" t="s">
        <v>13</v>
      </c>
      <c r="G11" t="str">
        <f t="shared" si="0"/>
        <v>Vick_Majors_Superior_GLRC_Dock_4.5_Aug</v>
      </c>
      <c r="H11">
        <v>0.37</v>
      </c>
      <c r="I11" t="s">
        <v>14</v>
      </c>
    </row>
    <row r="12" spans="1:10" x14ac:dyDescent="0.25">
      <c r="A12" t="s">
        <v>8</v>
      </c>
      <c r="B12" t="s">
        <v>9</v>
      </c>
      <c r="C12">
        <v>5</v>
      </c>
      <c r="D12" t="s">
        <v>24</v>
      </c>
      <c r="E12" s="2">
        <v>45511</v>
      </c>
      <c r="F12" s="2" t="s">
        <v>13</v>
      </c>
      <c r="G12" t="str">
        <f t="shared" si="0"/>
        <v>Vick_Majors_Superior_GLRC_Dock_5_Aug</v>
      </c>
      <c r="H12">
        <v>0.26</v>
      </c>
      <c r="I12" t="s">
        <v>14</v>
      </c>
    </row>
    <row r="13" spans="1:10" x14ac:dyDescent="0.25">
      <c r="A13" t="s">
        <v>8</v>
      </c>
      <c r="B13" t="s">
        <v>9</v>
      </c>
      <c r="C13">
        <v>5.5</v>
      </c>
      <c r="D13" t="s">
        <v>24</v>
      </c>
      <c r="E13" s="2">
        <v>45511</v>
      </c>
      <c r="F13" s="2" t="s">
        <v>13</v>
      </c>
      <c r="G13" t="str">
        <f t="shared" si="0"/>
        <v>Vick_Majors_Superior_GLRC_Dock_5.5_Aug</v>
      </c>
      <c r="H13">
        <v>0.19</v>
      </c>
      <c r="I13" t="s">
        <v>14</v>
      </c>
    </row>
    <row r="14" spans="1:10" x14ac:dyDescent="0.25">
      <c r="A14" t="s">
        <v>8</v>
      </c>
      <c r="B14" t="s">
        <v>9</v>
      </c>
      <c r="C14">
        <v>6</v>
      </c>
      <c r="D14" t="s">
        <v>24</v>
      </c>
      <c r="E14" s="2">
        <v>45511</v>
      </c>
      <c r="F14" s="2" t="s">
        <v>13</v>
      </c>
      <c r="G14" t="str">
        <f t="shared" si="0"/>
        <v>Vick_Majors_Superior_GLRC_Dock_6_Aug</v>
      </c>
      <c r="H14">
        <v>0.14000000000000001</v>
      </c>
      <c r="I14" t="s">
        <v>14</v>
      </c>
    </row>
    <row r="15" spans="1:10" x14ac:dyDescent="0.25">
      <c r="A15" t="s">
        <v>8</v>
      </c>
      <c r="B15" t="s">
        <v>9</v>
      </c>
      <c r="C15">
        <v>7</v>
      </c>
      <c r="D15" t="s">
        <v>24</v>
      </c>
      <c r="E15" s="2">
        <v>45511</v>
      </c>
      <c r="F15" s="2" t="s">
        <v>13</v>
      </c>
      <c r="G15" t="str">
        <f t="shared" si="0"/>
        <v>Vick_Majors_Superior_GLRC_Dock_7_Aug</v>
      </c>
      <c r="H15">
        <v>0.08</v>
      </c>
      <c r="I15" t="s">
        <v>14</v>
      </c>
    </row>
    <row r="16" spans="1:10" x14ac:dyDescent="0.25">
      <c r="A16" t="s">
        <v>16</v>
      </c>
      <c r="B16" t="s">
        <v>15</v>
      </c>
      <c r="C16" t="s">
        <v>11</v>
      </c>
      <c r="D16" t="s">
        <v>24</v>
      </c>
      <c r="E16" s="2">
        <v>45509</v>
      </c>
      <c r="F16" s="2" t="s">
        <v>13</v>
      </c>
      <c r="G16" t="str">
        <f t="shared" si="0"/>
        <v>Wagner_SCS1_air_Aug</v>
      </c>
      <c r="H16">
        <v>192.6</v>
      </c>
      <c r="I16" t="s">
        <v>14</v>
      </c>
    </row>
    <row r="17" spans="1:9" x14ac:dyDescent="0.25">
      <c r="A17" t="s">
        <v>16</v>
      </c>
      <c r="B17" t="s">
        <v>15</v>
      </c>
      <c r="C17">
        <v>0</v>
      </c>
      <c r="D17" t="s">
        <v>24</v>
      </c>
      <c r="E17" s="2">
        <v>45509</v>
      </c>
      <c r="F17" s="2" t="s">
        <v>13</v>
      </c>
      <c r="G17" t="str">
        <f t="shared" si="0"/>
        <v>Wagner_SCS1_0_Aug</v>
      </c>
      <c r="H17">
        <v>131.1</v>
      </c>
      <c r="I17" t="s">
        <v>14</v>
      </c>
    </row>
    <row r="18" spans="1:9" x14ac:dyDescent="0.25">
      <c r="A18" t="s">
        <v>16</v>
      </c>
      <c r="B18" t="s">
        <v>15</v>
      </c>
      <c r="C18">
        <v>0.5</v>
      </c>
      <c r="D18" t="s">
        <v>24</v>
      </c>
      <c r="E18" s="2">
        <v>45509</v>
      </c>
      <c r="F18" s="2" t="s">
        <v>13</v>
      </c>
      <c r="G18" t="str">
        <f t="shared" si="0"/>
        <v>Wagner_SCS1_0.5_Aug</v>
      </c>
      <c r="H18">
        <v>72.03</v>
      </c>
      <c r="I18" t="s">
        <v>14</v>
      </c>
    </row>
    <row r="19" spans="1:9" x14ac:dyDescent="0.25">
      <c r="A19" t="s">
        <v>16</v>
      </c>
      <c r="B19" t="s">
        <v>15</v>
      </c>
      <c r="C19">
        <v>1</v>
      </c>
      <c r="D19" t="s">
        <v>24</v>
      </c>
      <c r="E19" s="2">
        <v>45509</v>
      </c>
      <c r="F19" s="2" t="s">
        <v>13</v>
      </c>
      <c r="G19" t="str">
        <f t="shared" si="0"/>
        <v>Wagner_SCS1_1_Aug</v>
      </c>
      <c r="H19">
        <v>35.61</v>
      </c>
      <c r="I19" t="s">
        <v>14</v>
      </c>
    </row>
    <row r="20" spans="1:9" x14ac:dyDescent="0.25">
      <c r="A20" t="s">
        <v>16</v>
      </c>
      <c r="B20" t="s">
        <v>15</v>
      </c>
      <c r="C20">
        <v>1.5</v>
      </c>
      <c r="D20" t="s">
        <v>24</v>
      </c>
      <c r="E20" s="2">
        <v>45509</v>
      </c>
      <c r="F20" s="2" t="s">
        <v>13</v>
      </c>
      <c r="G20" t="str">
        <f t="shared" si="0"/>
        <v>Wagner_SCS1_1.5_Aug</v>
      </c>
      <c r="H20">
        <v>22.97</v>
      </c>
      <c r="I20" t="s">
        <v>14</v>
      </c>
    </row>
    <row r="21" spans="1:9" x14ac:dyDescent="0.25">
      <c r="A21" t="s">
        <v>16</v>
      </c>
      <c r="B21" t="s">
        <v>15</v>
      </c>
      <c r="C21">
        <v>2</v>
      </c>
      <c r="D21" t="s">
        <v>24</v>
      </c>
      <c r="E21" s="2">
        <v>45509</v>
      </c>
      <c r="F21" s="2" t="s">
        <v>13</v>
      </c>
      <c r="G21" t="str">
        <f t="shared" si="0"/>
        <v>Wagner_SCS1_2_Aug</v>
      </c>
      <c r="H21">
        <v>15.27</v>
      </c>
      <c r="I21" t="s">
        <v>14</v>
      </c>
    </row>
    <row r="22" spans="1:9" x14ac:dyDescent="0.25">
      <c r="A22" t="s">
        <v>17</v>
      </c>
      <c r="B22" t="s">
        <v>18</v>
      </c>
      <c r="C22" t="s">
        <v>11</v>
      </c>
      <c r="D22" t="s">
        <v>24</v>
      </c>
      <c r="E22" s="2">
        <v>45496</v>
      </c>
      <c r="F22" s="2" t="s">
        <v>19</v>
      </c>
      <c r="G22" t="str">
        <f t="shared" si="0"/>
        <v>Uzarski_Mich_NW_Pier_air_Jul</v>
      </c>
      <c r="H22">
        <v>380.1</v>
      </c>
      <c r="I22" t="s">
        <v>14</v>
      </c>
    </row>
    <row r="23" spans="1:9" x14ac:dyDescent="0.25">
      <c r="A23" t="s">
        <v>17</v>
      </c>
      <c r="B23" t="s">
        <v>18</v>
      </c>
      <c r="C23">
        <v>0</v>
      </c>
      <c r="D23" t="s">
        <v>24</v>
      </c>
      <c r="E23" s="2">
        <v>45496</v>
      </c>
      <c r="F23" s="2" t="s">
        <v>19</v>
      </c>
      <c r="G23" t="str">
        <f t="shared" si="0"/>
        <v>Uzarski_Mich_NW_Pier_0_Jul</v>
      </c>
      <c r="H23">
        <v>235.1</v>
      </c>
      <c r="I23" t="s">
        <v>14</v>
      </c>
    </row>
    <row r="24" spans="1:9" x14ac:dyDescent="0.25">
      <c r="A24" t="s">
        <v>17</v>
      </c>
      <c r="B24" t="s">
        <v>18</v>
      </c>
      <c r="C24">
        <v>0.5</v>
      </c>
      <c r="D24" t="s">
        <v>24</v>
      </c>
      <c r="E24" s="2">
        <v>45496</v>
      </c>
      <c r="F24" s="2" t="s">
        <v>19</v>
      </c>
      <c r="G24" t="str">
        <f t="shared" si="0"/>
        <v>Uzarski_Mich_NW_Pier_0.5_Jul</v>
      </c>
      <c r="H24">
        <v>207.8</v>
      </c>
      <c r="I24" t="s">
        <v>14</v>
      </c>
    </row>
    <row r="25" spans="1:9" x14ac:dyDescent="0.25">
      <c r="A25" t="s">
        <v>17</v>
      </c>
      <c r="B25" t="s">
        <v>18</v>
      </c>
      <c r="C25">
        <v>1</v>
      </c>
      <c r="D25" t="s">
        <v>24</v>
      </c>
      <c r="E25" s="2">
        <v>45496</v>
      </c>
      <c r="F25" s="2" t="s">
        <v>19</v>
      </c>
      <c r="G25" t="str">
        <f t="shared" si="0"/>
        <v>Uzarski_Mich_NW_Pier_1_Jul</v>
      </c>
      <c r="H25">
        <v>190.64</v>
      </c>
      <c r="I25" t="s">
        <v>14</v>
      </c>
    </row>
    <row r="26" spans="1:9" x14ac:dyDescent="0.25">
      <c r="A26" t="s">
        <v>17</v>
      </c>
      <c r="B26" t="s">
        <v>18</v>
      </c>
      <c r="C26">
        <v>2</v>
      </c>
      <c r="D26" t="s">
        <v>24</v>
      </c>
      <c r="E26" s="2">
        <v>45496</v>
      </c>
      <c r="F26" s="2" t="s">
        <v>19</v>
      </c>
      <c r="G26" t="str">
        <f t="shared" si="0"/>
        <v>Uzarski_Mich_NW_Pier_2_Jul</v>
      </c>
      <c r="H26">
        <v>132.66</v>
      </c>
      <c r="I26" t="s">
        <v>14</v>
      </c>
    </row>
    <row r="27" spans="1:9" x14ac:dyDescent="0.25">
      <c r="A27" t="s">
        <v>20</v>
      </c>
      <c r="B27" t="s">
        <v>21</v>
      </c>
      <c r="C27" t="s">
        <v>11</v>
      </c>
      <c r="D27" t="s">
        <v>24</v>
      </c>
      <c r="E27" s="2">
        <v>45517</v>
      </c>
      <c r="F27" s="2" t="s">
        <v>13</v>
      </c>
      <c r="G27" t="str">
        <f t="shared" si="0"/>
        <v>Doubek_LS_Whitefish_Bay_air_Aug</v>
      </c>
      <c r="H27" s="4">
        <v>361.9</v>
      </c>
      <c r="I27" t="s">
        <v>14</v>
      </c>
    </row>
    <row r="28" spans="1:9" x14ac:dyDescent="0.25">
      <c r="A28" t="s">
        <v>20</v>
      </c>
      <c r="B28" t="s">
        <v>21</v>
      </c>
      <c r="C28">
        <v>0.1</v>
      </c>
      <c r="D28" t="s">
        <v>24</v>
      </c>
      <c r="E28" s="2">
        <v>45517</v>
      </c>
      <c r="F28" s="2" t="s">
        <v>13</v>
      </c>
      <c r="G28" t="str">
        <f t="shared" si="0"/>
        <v>Doubek_LS_Whitefish_Bay_0.1_Aug</v>
      </c>
      <c r="H28" s="3">
        <v>104.8</v>
      </c>
      <c r="I28" t="s">
        <v>14</v>
      </c>
    </row>
    <row r="29" spans="1:9" x14ac:dyDescent="0.25">
      <c r="A29" t="s">
        <v>20</v>
      </c>
      <c r="B29" t="s">
        <v>21</v>
      </c>
      <c r="C29" s="3">
        <v>0.5</v>
      </c>
      <c r="D29" t="s">
        <v>24</v>
      </c>
      <c r="E29" s="2">
        <v>45517</v>
      </c>
      <c r="F29" s="2" t="s">
        <v>13</v>
      </c>
      <c r="G29" t="str">
        <f t="shared" si="0"/>
        <v>Doubek_LS_Whitefish_Bay_0.5_Aug</v>
      </c>
      <c r="H29" s="3">
        <v>87.92</v>
      </c>
      <c r="I29" t="s">
        <v>14</v>
      </c>
    </row>
    <row r="30" spans="1:9" x14ac:dyDescent="0.25">
      <c r="A30" t="s">
        <v>20</v>
      </c>
      <c r="B30" t="s">
        <v>21</v>
      </c>
      <c r="C30" s="3">
        <v>1</v>
      </c>
      <c r="D30" t="s">
        <v>24</v>
      </c>
      <c r="E30" s="2">
        <v>45517</v>
      </c>
      <c r="F30" s="2" t="s">
        <v>13</v>
      </c>
      <c r="G30" t="str">
        <f t="shared" si="0"/>
        <v>Doubek_LS_Whitefish_Bay_1_Aug</v>
      </c>
      <c r="H30" s="3">
        <v>83.92</v>
      </c>
      <c r="I30" t="s">
        <v>14</v>
      </c>
    </row>
    <row r="31" spans="1:9" x14ac:dyDescent="0.25">
      <c r="A31" t="s">
        <v>20</v>
      </c>
      <c r="B31" t="s">
        <v>21</v>
      </c>
      <c r="C31" s="3">
        <v>1.5</v>
      </c>
      <c r="D31" t="s">
        <v>24</v>
      </c>
      <c r="E31" s="2">
        <v>45517</v>
      </c>
      <c r="F31" s="2" t="s">
        <v>13</v>
      </c>
      <c r="G31" t="str">
        <f t="shared" si="0"/>
        <v>Doubek_LS_Whitefish_Bay_1.5_Aug</v>
      </c>
      <c r="H31" s="3">
        <v>72.84</v>
      </c>
      <c r="I31" t="s">
        <v>14</v>
      </c>
    </row>
    <row r="32" spans="1:9" x14ac:dyDescent="0.25">
      <c r="A32" t="s">
        <v>20</v>
      </c>
      <c r="B32" t="s">
        <v>21</v>
      </c>
      <c r="C32" s="3">
        <v>2</v>
      </c>
      <c r="D32" t="s">
        <v>24</v>
      </c>
      <c r="E32" s="2">
        <v>45517</v>
      </c>
      <c r="F32" s="2" t="s">
        <v>13</v>
      </c>
      <c r="G32" t="str">
        <f t="shared" si="0"/>
        <v>Doubek_LS_Whitefish_Bay_2_Aug</v>
      </c>
      <c r="H32" s="3">
        <v>86.05</v>
      </c>
      <c r="I32" t="s">
        <v>14</v>
      </c>
    </row>
    <row r="33" spans="1:9" x14ac:dyDescent="0.25">
      <c r="A33" t="s">
        <v>20</v>
      </c>
      <c r="B33" t="s">
        <v>21</v>
      </c>
      <c r="C33" s="3">
        <v>2.5</v>
      </c>
      <c r="D33" t="s">
        <v>24</v>
      </c>
      <c r="E33" s="2">
        <v>45517</v>
      </c>
      <c r="F33" s="2" t="s">
        <v>13</v>
      </c>
      <c r="G33" t="str">
        <f t="shared" si="0"/>
        <v>Doubek_LS_Whitefish_Bay_2.5_Aug</v>
      </c>
      <c r="H33" s="3">
        <v>65.430000000000007</v>
      </c>
      <c r="I33" t="s">
        <v>14</v>
      </c>
    </row>
    <row r="34" spans="1:9" x14ac:dyDescent="0.25">
      <c r="A34" t="s">
        <v>20</v>
      </c>
      <c r="B34" t="s">
        <v>21</v>
      </c>
      <c r="C34" s="3">
        <v>3</v>
      </c>
      <c r="D34" t="s">
        <v>24</v>
      </c>
      <c r="E34" s="2">
        <v>45517</v>
      </c>
      <c r="F34" s="2" t="s">
        <v>13</v>
      </c>
      <c r="G34" t="str">
        <f t="shared" si="0"/>
        <v>Doubek_LS_Whitefish_Bay_3_Aug</v>
      </c>
      <c r="H34" s="3">
        <v>62.12</v>
      </c>
      <c r="I34" t="s">
        <v>14</v>
      </c>
    </row>
    <row r="35" spans="1:9" x14ac:dyDescent="0.25">
      <c r="A35" t="s">
        <v>20</v>
      </c>
      <c r="B35" t="s">
        <v>21</v>
      </c>
      <c r="C35" s="3">
        <v>3.5</v>
      </c>
      <c r="D35" t="s">
        <v>24</v>
      </c>
      <c r="E35" s="2">
        <v>45517</v>
      </c>
      <c r="F35" s="2" t="s">
        <v>13</v>
      </c>
      <c r="G35" t="str">
        <f t="shared" si="0"/>
        <v>Doubek_LS_Whitefish_Bay_3.5_Aug</v>
      </c>
      <c r="H35" s="3">
        <v>56.13</v>
      </c>
      <c r="I35" t="s">
        <v>14</v>
      </c>
    </row>
    <row r="36" spans="1:9" x14ac:dyDescent="0.25">
      <c r="A36" t="s">
        <v>20</v>
      </c>
      <c r="B36" t="s">
        <v>21</v>
      </c>
      <c r="C36" s="3">
        <v>4</v>
      </c>
      <c r="D36" t="s">
        <v>24</v>
      </c>
      <c r="E36" s="2">
        <v>45517</v>
      </c>
      <c r="F36" s="2" t="s">
        <v>13</v>
      </c>
      <c r="G36" t="str">
        <f t="shared" si="0"/>
        <v>Doubek_LS_Whitefish_Bay_4_Aug</v>
      </c>
      <c r="H36" s="3">
        <v>51.48</v>
      </c>
      <c r="I36" t="s">
        <v>14</v>
      </c>
    </row>
    <row r="37" spans="1:9" x14ac:dyDescent="0.25">
      <c r="A37" t="s">
        <v>20</v>
      </c>
      <c r="B37" t="s">
        <v>21</v>
      </c>
      <c r="C37" s="3">
        <v>4.5</v>
      </c>
      <c r="D37" t="s">
        <v>24</v>
      </c>
      <c r="E37" s="2">
        <v>45517</v>
      </c>
      <c r="F37" s="2" t="s">
        <v>13</v>
      </c>
      <c r="G37" t="str">
        <f t="shared" si="0"/>
        <v>Doubek_LS_Whitefish_Bay_4.5_Aug</v>
      </c>
      <c r="H37" s="3">
        <v>47.42</v>
      </c>
      <c r="I37" t="s">
        <v>14</v>
      </c>
    </row>
    <row r="38" spans="1:9" x14ac:dyDescent="0.25">
      <c r="A38" t="s">
        <v>20</v>
      </c>
      <c r="B38" t="s">
        <v>21</v>
      </c>
      <c r="C38" s="3">
        <v>5</v>
      </c>
      <c r="D38" t="s">
        <v>24</v>
      </c>
      <c r="E38" s="2">
        <v>45517</v>
      </c>
      <c r="F38" s="2" t="s">
        <v>13</v>
      </c>
      <c r="G38" t="str">
        <f t="shared" si="0"/>
        <v>Doubek_LS_Whitefish_Bay_5_Aug</v>
      </c>
      <c r="H38" s="3">
        <v>44.3</v>
      </c>
      <c r="I38" t="s">
        <v>14</v>
      </c>
    </row>
    <row r="39" spans="1:9" x14ac:dyDescent="0.25">
      <c r="A39" t="s">
        <v>20</v>
      </c>
      <c r="B39" t="s">
        <v>21</v>
      </c>
      <c r="C39" s="3">
        <v>5.5</v>
      </c>
      <c r="D39" t="s">
        <v>24</v>
      </c>
      <c r="E39" s="2">
        <v>45517</v>
      </c>
      <c r="F39" s="2" t="s">
        <v>13</v>
      </c>
      <c r="G39" t="str">
        <f t="shared" si="0"/>
        <v>Doubek_LS_Whitefish_Bay_5.5_Aug</v>
      </c>
      <c r="H39" s="3">
        <v>42.35</v>
      </c>
      <c r="I39" t="s">
        <v>14</v>
      </c>
    </row>
    <row r="40" spans="1:9" x14ac:dyDescent="0.25">
      <c r="A40" t="s">
        <v>20</v>
      </c>
      <c r="B40" t="s">
        <v>21</v>
      </c>
      <c r="C40" s="3">
        <v>6</v>
      </c>
      <c r="D40" t="s">
        <v>24</v>
      </c>
      <c r="E40" s="2">
        <v>45517</v>
      </c>
      <c r="F40" s="2" t="s">
        <v>13</v>
      </c>
      <c r="G40" t="str">
        <f t="shared" si="0"/>
        <v>Doubek_LS_Whitefish_Bay_6_Aug</v>
      </c>
      <c r="H40" s="3">
        <v>39.25</v>
      </c>
      <c r="I40" t="s">
        <v>14</v>
      </c>
    </row>
    <row r="41" spans="1:9" x14ac:dyDescent="0.25">
      <c r="A41" t="s">
        <v>20</v>
      </c>
      <c r="B41" t="s">
        <v>21</v>
      </c>
      <c r="C41" s="3">
        <v>6.5</v>
      </c>
      <c r="D41" t="s">
        <v>24</v>
      </c>
      <c r="E41" s="2">
        <v>45517</v>
      </c>
      <c r="F41" s="2" t="s">
        <v>13</v>
      </c>
      <c r="G41" t="str">
        <f t="shared" si="0"/>
        <v>Doubek_LS_Whitefish_Bay_6.5_Aug</v>
      </c>
      <c r="H41" s="3">
        <v>36.04</v>
      </c>
      <c r="I41" t="s">
        <v>14</v>
      </c>
    </row>
    <row r="42" spans="1:9" x14ac:dyDescent="0.25">
      <c r="A42" t="s">
        <v>20</v>
      </c>
      <c r="B42" t="s">
        <v>21</v>
      </c>
      <c r="C42" s="3">
        <v>7</v>
      </c>
      <c r="D42" t="s">
        <v>24</v>
      </c>
      <c r="E42" s="2">
        <v>45517</v>
      </c>
      <c r="F42" s="2" t="s">
        <v>13</v>
      </c>
      <c r="G42" t="str">
        <f t="shared" si="0"/>
        <v>Doubek_LS_Whitefish_Bay_7_Aug</v>
      </c>
      <c r="H42" s="3">
        <v>34.71</v>
      </c>
      <c r="I42" t="s">
        <v>14</v>
      </c>
    </row>
    <row r="43" spans="1:9" x14ac:dyDescent="0.25">
      <c r="A43" t="s">
        <v>20</v>
      </c>
      <c r="B43" t="s">
        <v>21</v>
      </c>
      <c r="C43" s="3">
        <v>7.5</v>
      </c>
      <c r="D43" t="s">
        <v>24</v>
      </c>
      <c r="E43" s="2">
        <v>45517</v>
      </c>
      <c r="F43" s="2" t="s">
        <v>13</v>
      </c>
      <c r="G43" t="str">
        <f t="shared" si="0"/>
        <v>Doubek_LS_Whitefish_Bay_7.5_Aug</v>
      </c>
      <c r="H43" s="3">
        <v>31.56</v>
      </c>
      <c r="I43" t="s">
        <v>14</v>
      </c>
    </row>
    <row r="44" spans="1:9" x14ac:dyDescent="0.25">
      <c r="A44" t="s">
        <v>20</v>
      </c>
      <c r="B44" t="s">
        <v>21</v>
      </c>
      <c r="C44" s="3">
        <v>8</v>
      </c>
      <c r="D44" t="s">
        <v>24</v>
      </c>
      <c r="E44" s="2">
        <v>45517</v>
      </c>
      <c r="F44" s="2" t="s">
        <v>13</v>
      </c>
      <c r="G44" t="str">
        <f t="shared" si="0"/>
        <v>Doubek_LS_Whitefish_Bay_8_Aug</v>
      </c>
      <c r="H44" s="3">
        <v>27.73</v>
      </c>
      <c r="I44" t="s">
        <v>14</v>
      </c>
    </row>
    <row r="45" spans="1:9" x14ac:dyDescent="0.25">
      <c r="A45" t="s">
        <v>20</v>
      </c>
      <c r="B45" t="s">
        <v>21</v>
      </c>
      <c r="C45" s="3">
        <v>8.5</v>
      </c>
      <c r="D45" t="s">
        <v>24</v>
      </c>
      <c r="E45" s="2">
        <v>45517</v>
      </c>
      <c r="F45" s="2" t="s">
        <v>13</v>
      </c>
      <c r="G45" t="str">
        <f t="shared" si="0"/>
        <v>Doubek_LS_Whitefish_Bay_8.5_Aug</v>
      </c>
      <c r="H45" s="3">
        <v>24.6</v>
      </c>
      <c r="I45" t="s">
        <v>14</v>
      </c>
    </row>
    <row r="46" spans="1:9" x14ac:dyDescent="0.25">
      <c r="A46" t="s">
        <v>20</v>
      </c>
      <c r="B46" t="s">
        <v>21</v>
      </c>
      <c r="C46" s="3">
        <v>9</v>
      </c>
      <c r="D46" t="s">
        <v>24</v>
      </c>
      <c r="E46" s="2">
        <v>45517</v>
      </c>
      <c r="F46" s="2" t="s">
        <v>13</v>
      </c>
      <c r="G46" t="str">
        <f t="shared" si="0"/>
        <v>Doubek_LS_Whitefish_Bay_9_Aug</v>
      </c>
      <c r="H46" s="3">
        <v>22.46</v>
      </c>
      <c r="I46" t="s">
        <v>14</v>
      </c>
    </row>
    <row r="47" spans="1:9" x14ac:dyDescent="0.25">
      <c r="A47" t="s">
        <v>20</v>
      </c>
      <c r="B47" t="s">
        <v>21</v>
      </c>
      <c r="C47" s="3">
        <v>9.5</v>
      </c>
      <c r="D47" t="s">
        <v>24</v>
      </c>
      <c r="E47" s="2">
        <v>45517</v>
      </c>
      <c r="F47" s="2" t="s">
        <v>13</v>
      </c>
      <c r="G47" t="str">
        <f t="shared" si="0"/>
        <v>Doubek_LS_Whitefish_Bay_9.5_Aug</v>
      </c>
      <c r="H47" s="3">
        <v>19.899999999999999</v>
      </c>
      <c r="I47" t="s">
        <v>14</v>
      </c>
    </row>
    <row r="48" spans="1:9" x14ac:dyDescent="0.25">
      <c r="A48" t="s">
        <v>20</v>
      </c>
      <c r="B48" t="s">
        <v>22</v>
      </c>
      <c r="C48" t="s">
        <v>11</v>
      </c>
      <c r="D48" t="s">
        <v>24</v>
      </c>
      <c r="E48" s="2">
        <v>45517</v>
      </c>
      <c r="F48" s="2" t="s">
        <v>13</v>
      </c>
      <c r="G48" t="str">
        <f t="shared" si="0"/>
        <v>Doubek_LH_St_Martin_air_Aug</v>
      </c>
      <c r="H48" s="3">
        <v>1928.1</v>
      </c>
      <c r="I48" t="s">
        <v>14</v>
      </c>
    </row>
    <row r="49" spans="1:9" x14ac:dyDescent="0.25">
      <c r="A49" t="s">
        <v>20</v>
      </c>
      <c r="B49" t="s">
        <v>22</v>
      </c>
      <c r="C49" s="3">
        <v>0.1</v>
      </c>
      <c r="D49" t="s">
        <v>24</v>
      </c>
      <c r="E49" s="2">
        <v>45517</v>
      </c>
      <c r="F49" s="2" t="s">
        <v>13</v>
      </c>
      <c r="G49" t="str">
        <f t="shared" si="0"/>
        <v>Doubek_LH_St_Martin_0.1_Aug</v>
      </c>
      <c r="H49" s="3">
        <v>930</v>
      </c>
      <c r="I49" t="s">
        <v>14</v>
      </c>
    </row>
    <row r="50" spans="1:9" x14ac:dyDescent="0.25">
      <c r="A50" t="s">
        <v>20</v>
      </c>
      <c r="B50" t="s">
        <v>22</v>
      </c>
      <c r="C50" s="3">
        <v>0.5</v>
      </c>
      <c r="D50" t="s">
        <v>24</v>
      </c>
      <c r="E50" s="2">
        <v>45517</v>
      </c>
      <c r="F50" s="2" t="s">
        <v>13</v>
      </c>
      <c r="G50" t="str">
        <f t="shared" si="0"/>
        <v>Doubek_LH_St_Martin_0.5_Aug</v>
      </c>
      <c r="H50" s="3">
        <v>880.1</v>
      </c>
      <c r="I50" t="s">
        <v>14</v>
      </c>
    </row>
    <row r="51" spans="1:9" x14ac:dyDescent="0.25">
      <c r="A51" t="s">
        <v>20</v>
      </c>
      <c r="B51" t="s">
        <v>22</v>
      </c>
      <c r="C51" s="3">
        <v>1</v>
      </c>
      <c r="D51" t="s">
        <v>24</v>
      </c>
      <c r="E51" s="2">
        <v>45517</v>
      </c>
      <c r="F51" s="2" t="s">
        <v>13</v>
      </c>
      <c r="G51" t="str">
        <f t="shared" si="0"/>
        <v>Doubek_LH_St_Martin_1_Aug</v>
      </c>
      <c r="H51" s="3">
        <v>824.8</v>
      </c>
      <c r="I51" t="s">
        <v>14</v>
      </c>
    </row>
    <row r="52" spans="1:9" x14ac:dyDescent="0.25">
      <c r="A52" t="s">
        <v>20</v>
      </c>
      <c r="B52" t="s">
        <v>22</v>
      </c>
      <c r="C52" s="3">
        <v>1.5</v>
      </c>
      <c r="D52" t="s">
        <v>24</v>
      </c>
      <c r="E52" s="2">
        <v>45517</v>
      </c>
      <c r="F52" s="2" t="s">
        <v>13</v>
      </c>
      <c r="G52" t="str">
        <f t="shared" si="0"/>
        <v>Doubek_LH_St_Martin_1.5_Aug</v>
      </c>
      <c r="H52" s="3">
        <v>733.5</v>
      </c>
      <c r="I52" t="s">
        <v>14</v>
      </c>
    </row>
    <row r="53" spans="1:9" x14ac:dyDescent="0.25">
      <c r="A53" t="s">
        <v>20</v>
      </c>
      <c r="B53" t="s">
        <v>22</v>
      </c>
      <c r="C53" s="3">
        <v>2</v>
      </c>
      <c r="D53" t="s">
        <v>24</v>
      </c>
      <c r="E53" s="2">
        <v>45517</v>
      </c>
      <c r="F53" s="2" t="s">
        <v>13</v>
      </c>
      <c r="G53" t="str">
        <f t="shared" si="0"/>
        <v>Doubek_LH_St_Martin_2_Aug</v>
      </c>
      <c r="H53" s="3">
        <v>713.5</v>
      </c>
      <c r="I53" t="s">
        <v>14</v>
      </c>
    </row>
    <row r="54" spans="1:9" x14ac:dyDescent="0.25">
      <c r="A54" t="s">
        <v>20</v>
      </c>
      <c r="B54" t="s">
        <v>22</v>
      </c>
      <c r="C54" s="3">
        <v>2.5</v>
      </c>
      <c r="D54" t="s">
        <v>24</v>
      </c>
      <c r="E54" s="2">
        <v>45517</v>
      </c>
      <c r="F54" s="2" t="s">
        <v>13</v>
      </c>
      <c r="G54" t="str">
        <f t="shared" si="0"/>
        <v>Doubek_LH_St_Martin_2.5_Aug</v>
      </c>
      <c r="H54" s="3">
        <v>649.9</v>
      </c>
      <c r="I54" t="s">
        <v>14</v>
      </c>
    </row>
    <row r="55" spans="1:9" x14ac:dyDescent="0.25">
      <c r="A55" t="s">
        <v>20</v>
      </c>
      <c r="B55" t="s">
        <v>22</v>
      </c>
      <c r="C55" s="3">
        <v>3</v>
      </c>
      <c r="D55" t="s">
        <v>24</v>
      </c>
      <c r="E55" s="2">
        <v>45517</v>
      </c>
      <c r="F55" s="2" t="s">
        <v>13</v>
      </c>
      <c r="G55" t="str">
        <f t="shared" si="0"/>
        <v>Doubek_LH_St_Martin_3_Aug</v>
      </c>
      <c r="H55" s="3">
        <v>656</v>
      </c>
      <c r="I55" t="s">
        <v>14</v>
      </c>
    </row>
    <row r="56" spans="1:9" x14ac:dyDescent="0.25">
      <c r="A56" t="s">
        <v>20</v>
      </c>
      <c r="B56" t="s">
        <v>22</v>
      </c>
      <c r="C56" s="3">
        <v>3.5</v>
      </c>
      <c r="D56" t="s">
        <v>24</v>
      </c>
      <c r="E56" s="2">
        <v>45517</v>
      </c>
      <c r="F56" s="2" t="s">
        <v>13</v>
      </c>
      <c r="G56" t="str">
        <f t="shared" si="0"/>
        <v>Doubek_LH_St_Martin_3.5_Aug</v>
      </c>
      <c r="H56" s="3">
        <v>578.20000000000005</v>
      </c>
      <c r="I56" t="s">
        <v>14</v>
      </c>
    </row>
    <row r="57" spans="1:9" x14ac:dyDescent="0.25">
      <c r="A57" t="s">
        <v>20</v>
      </c>
      <c r="B57" t="s">
        <v>22</v>
      </c>
      <c r="C57" s="3">
        <v>4</v>
      </c>
      <c r="D57" t="s">
        <v>24</v>
      </c>
      <c r="E57" s="2">
        <v>45517</v>
      </c>
      <c r="F57" s="2" t="s">
        <v>13</v>
      </c>
      <c r="G57" t="str">
        <f t="shared" si="0"/>
        <v>Doubek_LH_St_Martin_4_Aug</v>
      </c>
      <c r="H57" s="3">
        <v>535.4</v>
      </c>
      <c r="I57" t="s">
        <v>14</v>
      </c>
    </row>
    <row r="58" spans="1:9" x14ac:dyDescent="0.25">
      <c r="A58" t="s">
        <v>20</v>
      </c>
      <c r="B58" t="s">
        <v>22</v>
      </c>
      <c r="C58" s="3">
        <v>4.5</v>
      </c>
      <c r="D58" t="s">
        <v>24</v>
      </c>
      <c r="E58" s="2">
        <v>45517</v>
      </c>
      <c r="F58" s="2" t="s">
        <v>13</v>
      </c>
      <c r="G58" t="str">
        <f t="shared" si="0"/>
        <v>Doubek_LH_St_Martin_4.5_Aug</v>
      </c>
      <c r="H58" s="3">
        <v>511.7</v>
      </c>
      <c r="I58" t="s">
        <v>14</v>
      </c>
    </row>
    <row r="59" spans="1:9" x14ac:dyDescent="0.25">
      <c r="A59" t="s">
        <v>20</v>
      </c>
      <c r="B59" t="s">
        <v>22</v>
      </c>
      <c r="C59" s="3">
        <v>5</v>
      </c>
      <c r="D59" t="s">
        <v>24</v>
      </c>
      <c r="E59" s="2">
        <v>45517</v>
      </c>
      <c r="F59" s="2" t="s">
        <v>13</v>
      </c>
      <c r="G59" t="str">
        <f t="shared" si="0"/>
        <v>Doubek_LH_St_Martin_5_Aug</v>
      </c>
      <c r="H59" s="3">
        <v>479.3</v>
      </c>
      <c r="I59" t="s">
        <v>14</v>
      </c>
    </row>
    <row r="60" spans="1:9" x14ac:dyDescent="0.25">
      <c r="A60" t="s">
        <v>20</v>
      </c>
      <c r="B60" t="s">
        <v>22</v>
      </c>
      <c r="C60" s="3">
        <v>5.5</v>
      </c>
      <c r="D60" t="s">
        <v>24</v>
      </c>
      <c r="E60" s="2">
        <v>45517</v>
      </c>
      <c r="F60" s="2" t="s">
        <v>13</v>
      </c>
      <c r="G60" t="str">
        <f t="shared" si="0"/>
        <v>Doubek_LH_St_Martin_5.5_Aug</v>
      </c>
      <c r="H60" s="3">
        <v>432.3</v>
      </c>
      <c r="I60" t="s">
        <v>14</v>
      </c>
    </row>
    <row r="61" spans="1:9" x14ac:dyDescent="0.25">
      <c r="A61" t="s">
        <v>20</v>
      </c>
      <c r="B61" t="s">
        <v>22</v>
      </c>
      <c r="C61" s="3">
        <v>6</v>
      </c>
      <c r="D61" t="s">
        <v>24</v>
      </c>
      <c r="E61" s="2">
        <v>45517</v>
      </c>
      <c r="F61" s="2" t="s">
        <v>13</v>
      </c>
      <c r="G61" t="str">
        <f t="shared" si="0"/>
        <v>Doubek_LH_St_Martin_6_Aug</v>
      </c>
      <c r="H61" s="3">
        <v>410.8</v>
      </c>
      <c r="I61" t="s">
        <v>14</v>
      </c>
    </row>
    <row r="62" spans="1:9" x14ac:dyDescent="0.25">
      <c r="A62" t="s">
        <v>20</v>
      </c>
      <c r="B62" t="s">
        <v>22</v>
      </c>
      <c r="C62" s="3">
        <v>6.5</v>
      </c>
      <c r="D62" t="s">
        <v>24</v>
      </c>
      <c r="E62" s="2">
        <v>45517</v>
      </c>
      <c r="F62" s="2" t="s">
        <v>13</v>
      </c>
      <c r="G62" t="str">
        <f t="shared" si="0"/>
        <v>Doubek_LH_St_Martin_6.5_Aug</v>
      </c>
      <c r="H62" s="3">
        <v>378.7</v>
      </c>
      <c r="I62" t="s">
        <v>14</v>
      </c>
    </row>
    <row r="63" spans="1:9" x14ac:dyDescent="0.25">
      <c r="A63" t="s">
        <v>20</v>
      </c>
      <c r="B63" t="s">
        <v>22</v>
      </c>
      <c r="C63" s="3">
        <v>7</v>
      </c>
      <c r="D63" t="s">
        <v>24</v>
      </c>
      <c r="E63" s="2">
        <v>45517</v>
      </c>
      <c r="F63" s="2" t="s">
        <v>13</v>
      </c>
      <c r="G63" t="str">
        <f t="shared" si="0"/>
        <v>Doubek_LH_St_Martin_7_Aug</v>
      </c>
      <c r="H63" s="3">
        <v>360.1</v>
      </c>
      <c r="I63" t="s">
        <v>14</v>
      </c>
    </row>
    <row r="64" spans="1:9" x14ac:dyDescent="0.25">
      <c r="A64" t="s">
        <v>20</v>
      </c>
      <c r="B64" t="s">
        <v>22</v>
      </c>
      <c r="C64" s="3">
        <v>7.5</v>
      </c>
      <c r="D64" t="s">
        <v>24</v>
      </c>
      <c r="E64" s="2">
        <v>45517</v>
      </c>
      <c r="F64" s="2" t="s">
        <v>13</v>
      </c>
      <c r="G64" t="str">
        <f t="shared" si="0"/>
        <v>Doubek_LH_St_Martin_7.5_Aug</v>
      </c>
      <c r="H64" s="3">
        <v>337.6</v>
      </c>
      <c r="I64" t="s">
        <v>14</v>
      </c>
    </row>
    <row r="65" spans="1:9" x14ac:dyDescent="0.25">
      <c r="A65" t="s">
        <v>20</v>
      </c>
      <c r="B65" t="s">
        <v>22</v>
      </c>
      <c r="C65" s="3">
        <v>8</v>
      </c>
      <c r="D65" t="s">
        <v>24</v>
      </c>
      <c r="E65" s="2">
        <v>45517</v>
      </c>
      <c r="F65" s="2" t="s">
        <v>13</v>
      </c>
      <c r="G65" t="str">
        <f t="shared" si="0"/>
        <v>Doubek_LH_St_Martin_8_Aug</v>
      </c>
      <c r="H65" s="3">
        <v>324.60000000000002</v>
      </c>
      <c r="I65" t="s">
        <v>14</v>
      </c>
    </row>
    <row r="66" spans="1:9" x14ac:dyDescent="0.25">
      <c r="A66" t="s">
        <v>20</v>
      </c>
      <c r="B66" t="s">
        <v>22</v>
      </c>
      <c r="C66" s="3">
        <v>8.5</v>
      </c>
      <c r="D66" t="s">
        <v>24</v>
      </c>
      <c r="E66" s="2">
        <v>45517</v>
      </c>
      <c r="F66" s="2" t="s">
        <v>13</v>
      </c>
      <c r="G66" t="str">
        <f t="shared" si="0"/>
        <v>Doubek_LH_St_Martin_8.5_Aug</v>
      </c>
      <c r="H66" s="3">
        <v>304.60000000000002</v>
      </c>
      <c r="I66" t="s">
        <v>14</v>
      </c>
    </row>
    <row r="67" spans="1:9" x14ac:dyDescent="0.25">
      <c r="A67" t="s">
        <v>20</v>
      </c>
      <c r="B67" t="s">
        <v>22</v>
      </c>
      <c r="C67" s="3">
        <v>9</v>
      </c>
      <c r="D67" t="s">
        <v>24</v>
      </c>
      <c r="E67" s="2">
        <v>45517</v>
      </c>
      <c r="F67" s="2" t="s">
        <v>13</v>
      </c>
      <c r="G67" t="str">
        <f t="shared" ref="G67:G131" si="1">CONCATENATE(A67,"_",B67,"_",C67,"_",F67)</f>
        <v>Doubek_LH_St_Martin_9_Aug</v>
      </c>
      <c r="H67" s="3">
        <v>276.7</v>
      </c>
      <c r="I67" t="s">
        <v>14</v>
      </c>
    </row>
    <row r="68" spans="1:9" x14ac:dyDescent="0.25">
      <c r="A68" t="s">
        <v>20</v>
      </c>
      <c r="B68" t="s">
        <v>22</v>
      </c>
      <c r="C68" s="3">
        <v>9.5</v>
      </c>
      <c r="D68" t="s">
        <v>24</v>
      </c>
      <c r="E68" s="2">
        <v>45517</v>
      </c>
      <c r="F68" s="2" t="s">
        <v>13</v>
      </c>
      <c r="G68" t="str">
        <f t="shared" si="1"/>
        <v>Doubek_LH_St_Martin_9.5_Aug</v>
      </c>
      <c r="H68" s="3">
        <v>217.2</v>
      </c>
      <c r="I68" t="s">
        <v>14</v>
      </c>
    </row>
    <row r="69" spans="1:9" x14ac:dyDescent="0.25">
      <c r="A69" t="s">
        <v>16</v>
      </c>
      <c r="B69" t="s">
        <v>15</v>
      </c>
      <c r="C69" t="s">
        <v>11</v>
      </c>
      <c r="D69" t="s">
        <v>24</v>
      </c>
      <c r="E69" s="2">
        <v>45426</v>
      </c>
      <c r="F69" s="2" t="s">
        <v>23</v>
      </c>
      <c r="G69" t="str">
        <f t="shared" si="1"/>
        <v>Wagner_SCS1_air_May</v>
      </c>
      <c r="H69" s="3">
        <v>625.5</v>
      </c>
      <c r="I69" t="s">
        <v>14</v>
      </c>
    </row>
    <row r="70" spans="1:9" x14ac:dyDescent="0.25">
      <c r="A70" t="s">
        <v>16</v>
      </c>
      <c r="B70" t="s">
        <v>15</v>
      </c>
      <c r="C70" s="3">
        <v>0</v>
      </c>
      <c r="D70" t="s">
        <v>24</v>
      </c>
      <c r="E70" s="2">
        <v>45426</v>
      </c>
      <c r="F70" s="2" t="s">
        <v>23</v>
      </c>
      <c r="G70" t="str">
        <f t="shared" si="1"/>
        <v>Wagner_SCS1_0_May</v>
      </c>
      <c r="H70" s="3">
        <v>366.4</v>
      </c>
      <c r="I70" t="s">
        <v>14</v>
      </c>
    </row>
    <row r="71" spans="1:9" x14ac:dyDescent="0.25">
      <c r="A71" t="s">
        <v>16</v>
      </c>
      <c r="B71" t="s">
        <v>15</v>
      </c>
      <c r="C71" s="3">
        <v>0.5</v>
      </c>
      <c r="D71" t="s">
        <v>24</v>
      </c>
      <c r="E71" s="2">
        <v>45426</v>
      </c>
      <c r="F71" s="2" t="s">
        <v>23</v>
      </c>
      <c r="G71" t="str">
        <f t="shared" si="1"/>
        <v>Wagner_SCS1_0.5_May</v>
      </c>
      <c r="H71" s="3">
        <v>260.5</v>
      </c>
      <c r="I71" t="s">
        <v>14</v>
      </c>
    </row>
    <row r="72" spans="1:9" x14ac:dyDescent="0.25">
      <c r="A72" t="s">
        <v>16</v>
      </c>
      <c r="B72" t="s">
        <v>15</v>
      </c>
      <c r="C72" s="3">
        <v>1</v>
      </c>
      <c r="D72" t="s">
        <v>24</v>
      </c>
      <c r="E72" s="2">
        <v>45426</v>
      </c>
      <c r="F72" s="2" t="s">
        <v>23</v>
      </c>
      <c r="G72" t="str">
        <f t="shared" si="1"/>
        <v>Wagner_SCS1_1_May</v>
      </c>
      <c r="H72" s="3">
        <v>200</v>
      </c>
      <c r="I72" t="s">
        <v>14</v>
      </c>
    </row>
    <row r="73" spans="1:9" x14ac:dyDescent="0.25">
      <c r="A73" t="s">
        <v>16</v>
      </c>
      <c r="B73" t="s">
        <v>15</v>
      </c>
      <c r="C73" s="3">
        <v>1.5</v>
      </c>
      <c r="D73" t="s">
        <v>24</v>
      </c>
      <c r="E73" s="2">
        <v>45426</v>
      </c>
      <c r="F73" s="2" t="s">
        <v>23</v>
      </c>
      <c r="G73" t="str">
        <f t="shared" si="1"/>
        <v>Wagner_SCS1_1.5_May</v>
      </c>
      <c r="H73" s="3">
        <v>142.6</v>
      </c>
      <c r="I73" t="s">
        <v>14</v>
      </c>
    </row>
    <row r="74" spans="1:9" x14ac:dyDescent="0.25">
      <c r="A74" t="s">
        <v>8</v>
      </c>
      <c r="B74" t="s">
        <v>9</v>
      </c>
      <c r="C74" t="s">
        <v>11</v>
      </c>
      <c r="D74" t="s">
        <v>24</v>
      </c>
      <c r="E74" s="2">
        <v>45441</v>
      </c>
      <c r="F74" s="2" t="s">
        <v>23</v>
      </c>
      <c r="G74" t="str">
        <f t="shared" si="1"/>
        <v>Vick_Majors_Superior_GLRC_Dock_air_May</v>
      </c>
      <c r="H74" s="3">
        <v>16</v>
      </c>
      <c r="I74" t="s">
        <v>14</v>
      </c>
    </row>
    <row r="75" spans="1:9" x14ac:dyDescent="0.25">
      <c r="A75" t="s">
        <v>8</v>
      </c>
      <c r="B75" t="s">
        <v>9</v>
      </c>
      <c r="C75" s="3">
        <v>0</v>
      </c>
      <c r="D75" t="s">
        <v>24</v>
      </c>
      <c r="E75" s="2">
        <v>45441</v>
      </c>
      <c r="F75" s="2" t="s">
        <v>23</v>
      </c>
      <c r="G75" t="str">
        <f t="shared" si="1"/>
        <v>Vick_Majors_Superior_GLRC_Dock_0_May</v>
      </c>
      <c r="H75" s="3">
        <v>8.01</v>
      </c>
      <c r="I75" t="s">
        <v>14</v>
      </c>
    </row>
    <row r="76" spans="1:9" x14ac:dyDescent="0.25">
      <c r="A76" t="s">
        <v>8</v>
      </c>
      <c r="B76" t="s">
        <v>9</v>
      </c>
      <c r="C76" s="3">
        <v>1</v>
      </c>
      <c r="D76" t="s">
        <v>24</v>
      </c>
      <c r="E76" s="2">
        <v>45441</v>
      </c>
      <c r="F76" s="2" t="s">
        <v>23</v>
      </c>
      <c r="G76" t="str">
        <f t="shared" si="1"/>
        <v>Vick_Majors_Superior_GLRC_Dock_1_May</v>
      </c>
      <c r="H76" s="3">
        <v>2.2999999999999998</v>
      </c>
      <c r="I76" t="s">
        <v>14</v>
      </c>
    </row>
    <row r="77" spans="1:9" x14ac:dyDescent="0.25">
      <c r="A77" t="s">
        <v>8</v>
      </c>
      <c r="B77" t="s">
        <v>9</v>
      </c>
      <c r="C77" s="3">
        <v>1.5</v>
      </c>
      <c r="D77" t="s">
        <v>24</v>
      </c>
      <c r="E77" s="2">
        <v>45441</v>
      </c>
      <c r="F77" s="2" t="s">
        <v>23</v>
      </c>
      <c r="G77" t="str">
        <f t="shared" si="1"/>
        <v>Vick_Majors_Superior_GLRC_Dock_1.5_May</v>
      </c>
      <c r="H77" s="3">
        <v>0.60099999999999998</v>
      </c>
      <c r="I77" t="s">
        <v>14</v>
      </c>
    </row>
    <row r="78" spans="1:9" x14ac:dyDescent="0.25">
      <c r="A78" t="s">
        <v>8</v>
      </c>
      <c r="B78" t="s">
        <v>9</v>
      </c>
      <c r="C78" s="3">
        <v>2</v>
      </c>
      <c r="D78" t="s">
        <v>24</v>
      </c>
      <c r="E78" s="2">
        <v>45441</v>
      </c>
      <c r="F78" s="2" t="s">
        <v>23</v>
      </c>
      <c r="G78" t="str">
        <f t="shared" si="1"/>
        <v>Vick_Majors_Superior_GLRC_Dock_2_May</v>
      </c>
      <c r="H78" s="3">
        <v>0.44</v>
      </c>
      <c r="I78" t="s">
        <v>14</v>
      </c>
    </row>
    <row r="79" spans="1:9" x14ac:dyDescent="0.25">
      <c r="A79" t="s">
        <v>8</v>
      </c>
      <c r="B79" t="s">
        <v>9</v>
      </c>
      <c r="C79" s="3">
        <v>2.5</v>
      </c>
      <c r="D79" t="s">
        <v>24</v>
      </c>
      <c r="E79" s="2">
        <v>45441</v>
      </c>
      <c r="F79" s="2" t="s">
        <v>23</v>
      </c>
      <c r="G79" t="str">
        <f t="shared" si="1"/>
        <v>Vick_Majors_Superior_GLRC_Dock_2.5_May</v>
      </c>
      <c r="H79" s="3">
        <v>0.45</v>
      </c>
      <c r="I79" t="s">
        <v>14</v>
      </c>
    </row>
    <row r="80" spans="1:9" x14ac:dyDescent="0.25">
      <c r="A80" t="s">
        <v>8</v>
      </c>
      <c r="B80" t="s">
        <v>9</v>
      </c>
      <c r="C80" s="3">
        <v>3</v>
      </c>
      <c r="D80" t="s">
        <v>24</v>
      </c>
      <c r="E80" s="2">
        <v>45441</v>
      </c>
      <c r="F80" s="2" t="s">
        <v>23</v>
      </c>
      <c r="G80" t="str">
        <f t="shared" si="1"/>
        <v>Vick_Majors_Superior_GLRC_Dock_3_May</v>
      </c>
      <c r="H80" s="3">
        <v>0.28999999999999998</v>
      </c>
      <c r="I80" t="s">
        <v>14</v>
      </c>
    </row>
    <row r="81" spans="1:9" x14ac:dyDescent="0.25">
      <c r="A81" t="s">
        <v>8</v>
      </c>
      <c r="B81" t="s">
        <v>9</v>
      </c>
      <c r="C81" s="3">
        <v>3.5</v>
      </c>
      <c r="D81" t="s">
        <v>24</v>
      </c>
      <c r="E81" s="2">
        <v>45441</v>
      </c>
      <c r="F81" s="2" t="s">
        <v>23</v>
      </c>
      <c r="G81" t="str">
        <f t="shared" si="1"/>
        <v>Vick_Majors_Superior_GLRC_Dock_3.5_May</v>
      </c>
      <c r="H81" s="3">
        <v>0.5</v>
      </c>
      <c r="I81" t="s">
        <v>14</v>
      </c>
    </row>
    <row r="82" spans="1:9" x14ac:dyDescent="0.25">
      <c r="A82" t="s">
        <v>8</v>
      </c>
      <c r="B82" t="s">
        <v>9</v>
      </c>
      <c r="C82" s="3">
        <v>4</v>
      </c>
      <c r="D82" t="s">
        <v>24</v>
      </c>
      <c r="E82" s="2">
        <v>45441</v>
      </c>
      <c r="F82" s="2" t="s">
        <v>23</v>
      </c>
      <c r="G82" t="str">
        <f t="shared" si="1"/>
        <v>Vick_Majors_Superior_GLRC_Dock_4_May</v>
      </c>
      <c r="H82" s="3">
        <v>0.33100000000000002</v>
      </c>
      <c r="I82" t="s">
        <v>14</v>
      </c>
    </row>
    <row r="83" spans="1:9" x14ac:dyDescent="0.25">
      <c r="A83" t="s">
        <v>8</v>
      </c>
      <c r="B83" t="s">
        <v>9</v>
      </c>
      <c r="C83" s="3">
        <v>4.5</v>
      </c>
      <c r="D83" t="s">
        <v>24</v>
      </c>
      <c r="E83" s="2">
        <v>45441</v>
      </c>
      <c r="F83" s="2" t="s">
        <v>23</v>
      </c>
      <c r="G83" t="str">
        <f t="shared" si="1"/>
        <v>Vick_Majors_Superior_GLRC_Dock_4.5_May</v>
      </c>
      <c r="H83" s="3">
        <v>0.16</v>
      </c>
      <c r="I83" t="s">
        <v>14</v>
      </c>
    </row>
    <row r="84" spans="1:9" x14ac:dyDescent="0.25">
      <c r="A84" t="s">
        <v>8</v>
      </c>
      <c r="B84" t="s">
        <v>9</v>
      </c>
      <c r="C84" s="3">
        <v>5</v>
      </c>
      <c r="D84" t="s">
        <v>24</v>
      </c>
      <c r="E84" s="2">
        <v>45441</v>
      </c>
      <c r="F84" s="2" t="s">
        <v>23</v>
      </c>
      <c r="G84" t="str">
        <f t="shared" si="1"/>
        <v>Vick_Majors_Superior_GLRC_Dock_5_May</v>
      </c>
      <c r="H84" s="3">
        <v>0.125</v>
      </c>
      <c r="I84" t="s">
        <v>14</v>
      </c>
    </row>
    <row r="85" spans="1:9" x14ac:dyDescent="0.25">
      <c r="A85" t="s">
        <v>8</v>
      </c>
      <c r="B85" t="s">
        <v>9</v>
      </c>
      <c r="C85" s="3">
        <v>5.5</v>
      </c>
      <c r="D85" t="s">
        <v>24</v>
      </c>
      <c r="E85" s="2">
        <v>45441</v>
      </c>
      <c r="F85" s="2" t="s">
        <v>23</v>
      </c>
      <c r="G85" t="str">
        <f t="shared" si="1"/>
        <v>Vick_Majors_Superior_GLRC_Dock_5.5_May</v>
      </c>
      <c r="H85" s="3">
        <v>0.11700000000000001</v>
      </c>
      <c r="I85" t="s">
        <v>14</v>
      </c>
    </row>
    <row r="86" spans="1:9" x14ac:dyDescent="0.25">
      <c r="A86" t="s">
        <v>8</v>
      </c>
      <c r="B86" t="s">
        <v>9</v>
      </c>
      <c r="C86" s="3">
        <v>6</v>
      </c>
      <c r="D86" t="s">
        <v>24</v>
      </c>
      <c r="E86" s="2">
        <v>45441</v>
      </c>
      <c r="F86" s="2" t="s">
        <v>23</v>
      </c>
      <c r="G86" t="str">
        <f t="shared" si="1"/>
        <v>Vick_Majors_Superior_GLRC_Dock_6_May</v>
      </c>
      <c r="H86" s="3">
        <v>8.5000000000000006E-2</v>
      </c>
      <c r="I86" t="s">
        <v>14</v>
      </c>
    </row>
    <row r="87" spans="1:9" x14ac:dyDescent="0.25">
      <c r="A87" t="s">
        <v>8</v>
      </c>
      <c r="B87" t="s">
        <v>9</v>
      </c>
      <c r="C87" s="3">
        <v>7</v>
      </c>
      <c r="D87" t="s">
        <v>24</v>
      </c>
      <c r="E87" s="2">
        <v>45441</v>
      </c>
      <c r="F87" s="2" t="s">
        <v>23</v>
      </c>
      <c r="G87" t="str">
        <f t="shared" si="1"/>
        <v>Vick_Majors_Superior_GLRC_Dock_7_May</v>
      </c>
      <c r="H87" s="3">
        <v>4.1000000000000002E-2</v>
      </c>
      <c r="I87" t="s">
        <v>14</v>
      </c>
    </row>
    <row r="88" spans="1:9" x14ac:dyDescent="0.25">
      <c r="A88" t="s">
        <v>8</v>
      </c>
      <c r="B88" t="s">
        <v>9</v>
      </c>
      <c r="C88" s="3">
        <v>8</v>
      </c>
      <c r="D88" t="s">
        <v>24</v>
      </c>
      <c r="E88" s="2">
        <v>45441</v>
      </c>
      <c r="F88" s="2" t="s">
        <v>23</v>
      </c>
      <c r="G88" t="str">
        <f t="shared" si="1"/>
        <v>Vick_Majors_Superior_GLRC_Dock_8_May</v>
      </c>
      <c r="H88" s="3">
        <v>2.1000000000000001E-2</v>
      </c>
      <c r="I88" t="s">
        <v>14</v>
      </c>
    </row>
    <row r="89" spans="1:9" x14ac:dyDescent="0.25">
      <c r="A89" t="s">
        <v>8</v>
      </c>
      <c r="B89" t="s">
        <v>9</v>
      </c>
      <c r="C89" s="3">
        <v>9</v>
      </c>
      <c r="D89" t="s">
        <v>24</v>
      </c>
      <c r="E89" s="2">
        <v>45441</v>
      </c>
      <c r="F89" s="2" t="s">
        <v>23</v>
      </c>
      <c r="G89" t="str">
        <f t="shared" si="1"/>
        <v>Vick_Majors_Superior_GLRC_Dock_9_May</v>
      </c>
      <c r="H89" s="3">
        <v>1.2E-2</v>
      </c>
      <c r="I89" t="s">
        <v>14</v>
      </c>
    </row>
    <row r="90" spans="1:9" x14ac:dyDescent="0.25">
      <c r="A90" t="s">
        <v>8</v>
      </c>
      <c r="B90" t="s">
        <v>9</v>
      </c>
      <c r="C90" s="3">
        <v>10</v>
      </c>
      <c r="D90" t="s">
        <v>24</v>
      </c>
      <c r="E90" s="2">
        <v>45441</v>
      </c>
      <c r="F90" s="2" t="s">
        <v>23</v>
      </c>
      <c r="G90" t="str">
        <f t="shared" si="1"/>
        <v>Vick_Majors_Superior_GLRC_Dock_10_May</v>
      </c>
      <c r="H90" s="3">
        <v>1.2E-2</v>
      </c>
      <c r="I90" t="s">
        <v>14</v>
      </c>
    </row>
    <row r="91" spans="1:9" x14ac:dyDescent="0.25">
      <c r="A91" t="s">
        <v>25</v>
      </c>
      <c r="B91" t="s">
        <v>26</v>
      </c>
      <c r="C91" t="s">
        <v>11</v>
      </c>
      <c r="D91" t="s">
        <v>24</v>
      </c>
      <c r="E91" s="2">
        <v>45512</v>
      </c>
      <c r="F91" s="2" t="s">
        <v>13</v>
      </c>
      <c r="G91" t="str">
        <f t="shared" si="1"/>
        <v>Xenopoulos_BQ1_air_Aug</v>
      </c>
      <c r="H91" s="3">
        <v>71.72</v>
      </c>
      <c r="I91" t="s">
        <v>14</v>
      </c>
    </row>
    <row r="92" spans="1:9" x14ac:dyDescent="0.25">
      <c r="A92" t="s">
        <v>25</v>
      </c>
      <c r="B92" t="s">
        <v>26</v>
      </c>
      <c r="C92" s="3">
        <v>0.25</v>
      </c>
      <c r="D92" t="s">
        <v>24</v>
      </c>
      <c r="E92" s="2">
        <v>45512</v>
      </c>
      <c r="F92" s="2" t="s">
        <v>13</v>
      </c>
      <c r="G92" t="str">
        <f t="shared" si="1"/>
        <v>Xenopoulos_BQ1_0.25_Aug</v>
      </c>
      <c r="H92" s="3">
        <v>39.409999999999997</v>
      </c>
      <c r="I92" t="s">
        <v>14</v>
      </c>
    </row>
    <row r="93" spans="1:9" x14ac:dyDescent="0.25">
      <c r="A93" t="s">
        <v>25</v>
      </c>
      <c r="B93" t="s">
        <v>26</v>
      </c>
      <c r="C93" s="3">
        <v>0.5</v>
      </c>
      <c r="D93" t="s">
        <v>24</v>
      </c>
      <c r="E93" s="2">
        <v>45512</v>
      </c>
      <c r="F93" s="2" t="s">
        <v>13</v>
      </c>
      <c r="G93" t="str">
        <f t="shared" si="1"/>
        <v>Xenopoulos_BQ1_0.5_Aug</v>
      </c>
      <c r="H93" s="3">
        <v>24.64</v>
      </c>
      <c r="I93" t="s">
        <v>14</v>
      </c>
    </row>
    <row r="94" spans="1:9" x14ac:dyDescent="0.25">
      <c r="A94" t="s">
        <v>25</v>
      </c>
      <c r="B94" t="s">
        <v>26</v>
      </c>
      <c r="C94" s="3">
        <v>0.75</v>
      </c>
      <c r="D94" t="s">
        <v>24</v>
      </c>
      <c r="E94" s="2">
        <v>45512</v>
      </c>
      <c r="F94" s="2" t="s">
        <v>13</v>
      </c>
      <c r="G94" t="str">
        <f t="shared" si="1"/>
        <v>Xenopoulos_BQ1_0.75_Aug</v>
      </c>
      <c r="H94" s="3">
        <v>16.100000000000001</v>
      </c>
      <c r="I94" t="s">
        <v>14</v>
      </c>
    </row>
    <row r="95" spans="1:9" x14ac:dyDescent="0.25">
      <c r="A95" t="s">
        <v>25</v>
      </c>
      <c r="B95" t="s">
        <v>26</v>
      </c>
      <c r="C95" s="3">
        <v>1</v>
      </c>
      <c r="D95" t="s">
        <v>24</v>
      </c>
      <c r="E95" s="2">
        <v>45512</v>
      </c>
      <c r="F95" s="2" t="s">
        <v>13</v>
      </c>
      <c r="G95" t="str">
        <f t="shared" si="1"/>
        <v>Xenopoulos_BQ1_1_Aug</v>
      </c>
      <c r="H95" s="3">
        <v>7.3529999999999998</v>
      </c>
      <c r="I95" t="s">
        <v>14</v>
      </c>
    </row>
    <row r="96" spans="1:9" x14ac:dyDescent="0.25">
      <c r="A96" t="s">
        <v>25</v>
      </c>
      <c r="B96" t="s">
        <v>27</v>
      </c>
      <c r="C96" t="s">
        <v>11</v>
      </c>
      <c r="D96" t="s">
        <v>24</v>
      </c>
      <c r="E96" s="2">
        <v>45516</v>
      </c>
      <c r="F96" s="2" t="s">
        <v>13</v>
      </c>
      <c r="G96" t="str">
        <f t="shared" si="1"/>
        <v>Xenopoulos_GB1_air_Aug</v>
      </c>
      <c r="H96" s="3">
        <v>145.5</v>
      </c>
      <c r="I96" t="s">
        <v>14</v>
      </c>
    </row>
    <row r="97" spans="1:9" x14ac:dyDescent="0.25">
      <c r="A97" t="s">
        <v>25</v>
      </c>
      <c r="B97" t="s">
        <v>27</v>
      </c>
      <c r="C97" s="3">
        <v>0.25</v>
      </c>
      <c r="D97" t="s">
        <v>24</v>
      </c>
      <c r="E97" s="2">
        <v>45517</v>
      </c>
      <c r="F97" s="2" t="s">
        <v>13</v>
      </c>
      <c r="G97" t="str">
        <f t="shared" si="1"/>
        <v>Xenopoulos_GB1_0.25_Aug</v>
      </c>
      <c r="H97" s="3">
        <v>86.86</v>
      </c>
      <c r="I97" t="s">
        <v>14</v>
      </c>
    </row>
    <row r="98" spans="1:9" x14ac:dyDescent="0.25">
      <c r="A98" t="s">
        <v>25</v>
      </c>
      <c r="B98" t="s">
        <v>27</v>
      </c>
      <c r="C98" s="3">
        <v>0.5</v>
      </c>
      <c r="D98" t="s">
        <v>24</v>
      </c>
      <c r="E98" s="2">
        <v>45518</v>
      </c>
      <c r="F98" s="2" t="s">
        <v>13</v>
      </c>
      <c r="G98" t="str">
        <f t="shared" si="1"/>
        <v>Xenopoulos_GB1_0.5_Aug</v>
      </c>
      <c r="H98" s="3">
        <v>64.23</v>
      </c>
      <c r="I98" t="s">
        <v>14</v>
      </c>
    </row>
    <row r="99" spans="1:9" x14ac:dyDescent="0.25">
      <c r="A99" t="s">
        <v>25</v>
      </c>
      <c r="B99" t="s">
        <v>27</v>
      </c>
      <c r="C99" s="3">
        <v>0.75</v>
      </c>
      <c r="D99" t="s">
        <v>24</v>
      </c>
      <c r="E99" s="2">
        <v>45519</v>
      </c>
      <c r="F99" s="2" t="s">
        <v>13</v>
      </c>
      <c r="G99" t="str">
        <f t="shared" si="1"/>
        <v>Xenopoulos_GB1_0.75_Aug</v>
      </c>
      <c r="H99" s="3">
        <v>37.28</v>
      </c>
      <c r="I99" t="s">
        <v>14</v>
      </c>
    </row>
    <row r="100" spans="1:9" x14ac:dyDescent="0.25">
      <c r="A100" t="s">
        <v>25</v>
      </c>
      <c r="B100" t="s">
        <v>27</v>
      </c>
      <c r="C100" s="3">
        <v>1</v>
      </c>
      <c r="D100" t="s">
        <v>24</v>
      </c>
      <c r="E100" s="2">
        <v>45520</v>
      </c>
      <c r="F100" s="2" t="s">
        <v>13</v>
      </c>
      <c r="G100" t="str">
        <f t="shared" si="1"/>
        <v>Xenopoulos_GB1_1_Aug</v>
      </c>
      <c r="H100" s="3">
        <v>17.05</v>
      </c>
      <c r="I100" t="s">
        <v>14</v>
      </c>
    </row>
    <row r="101" spans="1:9" x14ac:dyDescent="0.25">
      <c r="A101" t="s">
        <v>25</v>
      </c>
      <c r="B101" t="s">
        <v>27</v>
      </c>
      <c r="C101" s="3">
        <v>1.25</v>
      </c>
      <c r="D101" t="s">
        <v>24</v>
      </c>
      <c r="E101" s="2">
        <v>45521</v>
      </c>
      <c r="F101" s="2" t="s">
        <v>13</v>
      </c>
      <c r="G101" t="str">
        <f t="shared" si="1"/>
        <v>Xenopoulos_GB1_1.25_Aug</v>
      </c>
      <c r="H101" s="3">
        <v>61.07</v>
      </c>
      <c r="I101" t="s">
        <v>14</v>
      </c>
    </row>
    <row r="102" spans="1:9" x14ac:dyDescent="0.25">
      <c r="A102" t="s">
        <v>25</v>
      </c>
      <c r="B102" t="s">
        <v>27</v>
      </c>
      <c r="C102" s="3">
        <v>1.5</v>
      </c>
      <c r="D102" t="s">
        <v>24</v>
      </c>
      <c r="E102" s="2">
        <v>45522</v>
      </c>
      <c r="F102" s="2" t="s">
        <v>13</v>
      </c>
      <c r="G102" t="str">
        <f t="shared" si="1"/>
        <v>Xenopoulos_GB1_1.5_Aug</v>
      </c>
      <c r="H102" s="3">
        <v>1.194</v>
      </c>
      <c r="I102" t="s">
        <v>14</v>
      </c>
    </row>
    <row r="103" spans="1:9" x14ac:dyDescent="0.25">
      <c r="A103" t="s">
        <v>20</v>
      </c>
      <c r="B103" t="s">
        <v>21</v>
      </c>
      <c r="C103" t="s">
        <v>11</v>
      </c>
      <c r="D103" t="s">
        <v>24</v>
      </c>
      <c r="E103" s="2">
        <v>45428</v>
      </c>
      <c r="F103" s="2" t="s">
        <v>23</v>
      </c>
      <c r="G103" t="str">
        <f t="shared" si="1"/>
        <v>Doubek_LS_Whitefish_Bay_air_May</v>
      </c>
      <c r="H103" s="3">
        <v>2034</v>
      </c>
      <c r="I103" t="s">
        <v>14</v>
      </c>
    </row>
    <row r="104" spans="1:9" x14ac:dyDescent="0.25">
      <c r="A104" t="s">
        <v>20</v>
      </c>
      <c r="B104" t="s">
        <v>21</v>
      </c>
      <c r="C104" s="3">
        <v>0.1</v>
      </c>
      <c r="D104" t="s">
        <v>24</v>
      </c>
      <c r="E104" s="2">
        <v>45428</v>
      </c>
      <c r="F104" s="2" t="s">
        <v>23</v>
      </c>
      <c r="G104" t="str">
        <f t="shared" si="1"/>
        <v>Doubek_LS_Whitefish_Bay_0.1_May</v>
      </c>
      <c r="H104" s="3">
        <v>562</v>
      </c>
      <c r="I104" t="s">
        <v>14</v>
      </c>
    </row>
    <row r="105" spans="1:9" x14ac:dyDescent="0.25">
      <c r="A105" t="s">
        <v>20</v>
      </c>
      <c r="B105" t="s">
        <v>21</v>
      </c>
      <c r="C105" s="3">
        <v>0.5</v>
      </c>
      <c r="D105" t="s">
        <v>24</v>
      </c>
      <c r="E105" s="2">
        <v>45428</v>
      </c>
      <c r="F105" s="2" t="s">
        <v>23</v>
      </c>
      <c r="G105" t="str">
        <f t="shared" si="1"/>
        <v>Doubek_LS_Whitefish_Bay_0.5_May</v>
      </c>
      <c r="H105" s="3">
        <v>237</v>
      </c>
      <c r="I105" t="s">
        <v>14</v>
      </c>
    </row>
    <row r="106" spans="1:9" x14ac:dyDescent="0.25">
      <c r="A106" t="s">
        <v>20</v>
      </c>
      <c r="B106" t="s">
        <v>21</v>
      </c>
      <c r="C106" s="3">
        <v>1</v>
      </c>
      <c r="D106" t="s">
        <v>24</v>
      </c>
      <c r="E106" s="2">
        <v>45428</v>
      </c>
      <c r="F106" s="2" t="s">
        <v>23</v>
      </c>
      <c r="G106" t="str">
        <f t="shared" si="1"/>
        <v>Doubek_LS_Whitefish_Bay_1_May</v>
      </c>
      <c r="H106" s="3">
        <v>160</v>
      </c>
      <c r="I106" t="s">
        <v>14</v>
      </c>
    </row>
    <row r="107" spans="1:9" x14ac:dyDescent="0.25">
      <c r="A107" t="s">
        <v>20</v>
      </c>
      <c r="B107" t="s">
        <v>21</v>
      </c>
      <c r="C107" s="3">
        <v>1.5</v>
      </c>
      <c r="D107" t="s">
        <v>24</v>
      </c>
      <c r="E107" s="2">
        <v>45428</v>
      </c>
      <c r="F107" s="2" t="s">
        <v>23</v>
      </c>
      <c r="G107" t="str">
        <f t="shared" si="1"/>
        <v>Doubek_LS_Whitefish_Bay_1.5_May</v>
      </c>
      <c r="H107" s="3">
        <v>91</v>
      </c>
      <c r="I107" t="s">
        <v>14</v>
      </c>
    </row>
    <row r="108" spans="1:9" x14ac:dyDescent="0.25">
      <c r="A108" t="s">
        <v>20</v>
      </c>
      <c r="B108" t="s">
        <v>21</v>
      </c>
      <c r="C108" s="3">
        <v>2</v>
      </c>
      <c r="D108" t="s">
        <v>24</v>
      </c>
      <c r="E108" s="2">
        <v>45428</v>
      </c>
      <c r="F108" s="2" t="s">
        <v>23</v>
      </c>
      <c r="G108" t="str">
        <f t="shared" si="1"/>
        <v>Doubek_LS_Whitefish_Bay_2_May</v>
      </c>
      <c r="H108" s="3">
        <v>69</v>
      </c>
      <c r="I108" t="s">
        <v>14</v>
      </c>
    </row>
    <row r="109" spans="1:9" x14ac:dyDescent="0.25">
      <c r="A109" t="s">
        <v>20</v>
      </c>
      <c r="B109" t="s">
        <v>21</v>
      </c>
      <c r="C109" s="3">
        <v>2.5</v>
      </c>
      <c r="D109" t="s">
        <v>24</v>
      </c>
      <c r="E109" s="2">
        <v>45428</v>
      </c>
      <c r="F109" s="2" t="s">
        <v>23</v>
      </c>
      <c r="G109" t="str">
        <f t="shared" si="1"/>
        <v>Doubek_LS_Whitefish_Bay_2.5_May</v>
      </c>
      <c r="H109" s="3">
        <v>52</v>
      </c>
      <c r="I109" t="s">
        <v>14</v>
      </c>
    </row>
    <row r="110" spans="1:9" x14ac:dyDescent="0.25">
      <c r="A110" t="s">
        <v>20</v>
      </c>
      <c r="B110" t="s">
        <v>21</v>
      </c>
      <c r="C110" s="3">
        <v>3</v>
      </c>
      <c r="D110" t="s">
        <v>24</v>
      </c>
      <c r="E110" s="2">
        <v>45428</v>
      </c>
      <c r="F110" s="2" t="s">
        <v>23</v>
      </c>
      <c r="G110" t="str">
        <f t="shared" si="1"/>
        <v>Doubek_LS_Whitefish_Bay_3_May</v>
      </c>
      <c r="H110" s="3">
        <v>30</v>
      </c>
      <c r="I110" t="s">
        <v>14</v>
      </c>
    </row>
    <row r="111" spans="1:9" x14ac:dyDescent="0.25">
      <c r="A111" t="s">
        <v>20</v>
      </c>
      <c r="B111" t="s">
        <v>21</v>
      </c>
      <c r="C111" s="3">
        <v>3.5</v>
      </c>
      <c r="D111" t="s">
        <v>24</v>
      </c>
      <c r="E111" s="2">
        <v>45428</v>
      </c>
      <c r="F111" s="2" t="s">
        <v>23</v>
      </c>
      <c r="G111" t="str">
        <f t="shared" si="1"/>
        <v>Doubek_LS_Whitefish_Bay_3.5_May</v>
      </c>
      <c r="H111" s="3">
        <v>28</v>
      </c>
      <c r="I111" t="s">
        <v>14</v>
      </c>
    </row>
    <row r="112" spans="1:9" x14ac:dyDescent="0.25">
      <c r="A112" t="s">
        <v>20</v>
      </c>
      <c r="B112" t="s">
        <v>21</v>
      </c>
      <c r="C112" s="3">
        <v>4</v>
      </c>
      <c r="D112" t="s">
        <v>24</v>
      </c>
      <c r="E112" s="2">
        <v>45428</v>
      </c>
      <c r="F112" s="2" t="s">
        <v>23</v>
      </c>
      <c r="G112" t="str">
        <f t="shared" si="1"/>
        <v>Doubek_LS_Whitefish_Bay_4_May</v>
      </c>
      <c r="H112" s="3">
        <v>23</v>
      </c>
      <c r="I112" t="s">
        <v>14</v>
      </c>
    </row>
    <row r="113" spans="1:9" x14ac:dyDescent="0.25">
      <c r="A113" t="s">
        <v>20</v>
      </c>
      <c r="B113" t="s">
        <v>21</v>
      </c>
      <c r="C113" s="3">
        <v>4.5</v>
      </c>
      <c r="D113" t="s">
        <v>24</v>
      </c>
      <c r="E113" s="2">
        <v>45428</v>
      </c>
      <c r="F113" s="2" t="s">
        <v>23</v>
      </c>
      <c r="G113" t="str">
        <f t="shared" si="1"/>
        <v>Doubek_LS_Whitefish_Bay_4.5_May</v>
      </c>
      <c r="H113" s="3">
        <v>16</v>
      </c>
      <c r="I113" t="s">
        <v>14</v>
      </c>
    </row>
    <row r="114" spans="1:9" x14ac:dyDescent="0.25">
      <c r="A114" t="s">
        <v>20</v>
      </c>
      <c r="B114" t="s">
        <v>21</v>
      </c>
      <c r="C114" s="3">
        <v>5</v>
      </c>
      <c r="D114" t="s">
        <v>24</v>
      </c>
      <c r="E114" s="2">
        <v>45428</v>
      </c>
      <c r="F114" s="2" t="s">
        <v>23</v>
      </c>
      <c r="G114" t="str">
        <f t="shared" si="1"/>
        <v>Doubek_LS_Whitefish_Bay_5_May</v>
      </c>
      <c r="H114" s="3">
        <v>14</v>
      </c>
      <c r="I114" t="s">
        <v>14</v>
      </c>
    </row>
    <row r="115" spans="1:9" x14ac:dyDescent="0.25">
      <c r="A115" t="s">
        <v>20</v>
      </c>
      <c r="B115" t="s">
        <v>21</v>
      </c>
      <c r="C115" s="3">
        <v>5.5</v>
      </c>
      <c r="D115" t="s">
        <v>24</v>
      </c>
      <c r="E115" s="2">
        <v>45428</v>
      </c>
      <c r="F115" s="2" t="s">
        <v>23</v>
      </c>
      <c r="G115" t="str">
        <f t="shared" si="1"/>
        <v>Doubek_LS_Whitefish_Bay_5.5_May</v>
      </c>
      <c r="H115" s="3">
        <v>12</v>
      </c>
      <c r="I115" t="s">
        <v>14</v>
      </c>
    </row>
    <row r="116" spans="1:9" x14ac:dyDescent="0.25">
      <c r="A116" t="s">
        <v>20</v>
      </c>
      <c r="B116" t="s">
        <v>21</v>
      </c>
      <c r="C116" s="3">
        <v>6</v>
      </c>
      <c r="D116" t="s">
        <v>24</v>
      </c>
      <c r="E116" s="2">
        <v>45428</v>
      </c>
      <c r="F116" s="2" t="s">
        <v>23</v>
      </c>
      <c r="G116" t="str">
        <f t="shared" si="1"/>
        <v>Doubek_LS_Whitefish_Bay_6_May</v>
      </c>
      <c r="H116" s="3">
        <v>9.5</v>
      </c>
      <c r="I116" t="s">
        <v>14</v>
      </c>
    </row>
    <row r="117" spans="1:9" x14ac:dyDescent="0.25">
      <c r="A117" t="s">
        <v>20</v>
      </c>
      <c r="B117" t="s">
        <v>21</v>
      </c>
      <c r="C117" s="3">
        <v>6.5</v>
      </c>
      <c r="D117" t="s">
        <v>24</v>
      </c>
      <c r="E117" s="2">
        <v>45428</v>
      </c>
      <c r="F117" s="2" t="s">
        <v>23</v>
      </c>
      <c r="G117" t="str">
        <f t="shared" si="1"/>
        <v>Doubek_LS_Whitefish_Bay_6.5_May</v>
      </c>
      <c r="H117" s="3">
        <v>6.9</v>
      </c>
      <c r="I117" t="s">
        <v>14</v>
      </c>
    </row>
    <row r="118" spans="1:9" x14ac:dyDescent="0.25">
      <c r="A118" t="s">
        <v>20</v>
      </c>
      <c r="B118" t="s">
        <v>21</v>
      </c>
      <c r="C118" s="3">
        <v>7</v>
      </c>
      <c r="D118" t="s">
        <v>24</v>
      </c>
      <c r="E118" s="2">
        <v>45428</v>
      </c>
      <c r="F118" s="2" t="s">
        <v>23</v>
      </c>
      <c r="G118" t="str">
        <f t="shared" si="1"/>
        <v>Doubek_LS_Whitefish_Bay_7_May</v>
      </c>
      <c r="H118" s="3">
        <v>5.8</v>
      </c>
      <c r="I118" t="s">
        <v>14</v>
      </c>
    </row>
    <row r="119" spans="1:9" x14ac:dyDescent="0.25">
      <c r="A119" t="s">
        <v>20</v>
      </c>
      <c r="B119" t="s">
        <v>21</v>
      </c>
      <c r="C119" s="3">
        <v>7.5</v>
      </c>
      <c r="D119" t="s">
        <v>24</v>
      </c>
      <c r="E119" s="2">
        <v>45428</v>
      </c>
      <c r="F119" s="2" t="s">
        <v>23</v>
      </c>
      <c r="G119" t="str">
        <f t="shared" si="1"/>
        <v>Doubek_LS_Whitefish_Bay_7.5_May</v>
      </c>
      <c r="H119" s="3">
        <v>5.0999999999999996</v>
      </c>
      <c r="I119" t="s">
        <v>14</v>
      </c>
    </row>
    <row r="120" spans="1:9" x14ac:dyDescent="0.25">
      <c r="A120" t="s">
        <v>20</v>
      </c>
      <c r="B120" t="s">
        <v>21</v>
      </c>
      <c r="C120" s="3">
        <v>8</v>
      </c>
      <c r="D120" t="s">
        <v>24</v>
      </c>
      <c r="E120" s="2">
        <v>45428</v>
      </c>
      <c r="F120" s="2" t="s">
        <v>23</v>
      </c>
      <c r="G120" t="str">
        <f t="shared" si="1"/>
        <v>Doubek_LS_Whitefish_Bay_8_May</v>
      </c>
      <c r="H120" s="3">
        <v>4.3</v>
      </c>
      <c r="I120" t="s">
        <v>14</v>
      </c>
    </row>
    <row r="121" spans="1:9" x14ac:dyDescent="0.25">
      <c r="A121" t="s">
        <v>20</v>
      </c>
      <c r="B121" t="s">
        <v>21</v>
      </c>
      <c r="C121" s="3">
        <v>8.5</v>
      </c>
      <c r="D121" t="s">
        <v>24</v>
      </c>
      <c r="E121" s="2">
        <v>45428</v>
      </c>
      <c r="F121" s="2" t="s">
        <v>23</v>
      </c>
      <c r="G121" t="str">
        <f t="shared" si="1"/>
        <v>Doubek_LS_Whitefish_Bay_8.5_May</v>
      </c>
      <c r="H121" s="3">
        <v>3.4</v>
      </c>
      <c r="I121" t="s">
        <v>14</v>
      </c>
    </row>
    <row r="122" spans="1:9" x14ac:dyDescent="0.25">
      <c r="A122" t="s">
        <v>20</v>
      </c>
      <c r="B122" t="s">
        <v>21</v>
      </c>
      <c r="C122" s="3">
        <v>9</v>
      </c>
      <c r="D122" t="s">
        <v>24</v>
      </c>
      <c r="E122" s="2">
        <v>45428</v>
      </c>
      <c r="F122" s="2" t="s">
        <v>23</v>
      </c>
      <c r="G122" t="str">
        <f t="shared" si="1"/>
        <v>Doubek_LS_Whitefish_Bay_9_May</v>
      </c>
      <c r="H122" s="3">
        <v>2.8</v>
      </c>
      <c r="I122" t="s">
        <v>14</v>
      </c>
    </row>
    <row r="123" spans="1:9" x14ac:dyDescent="0.25">
      <c r="A123" t="s">
        <v>20</v>
      </c>
      <c r="B123" t="s">
        <v>21</v>
      </c>
      <c r="C123" s="3">
        <v>9.5</v>
      </c>
      <c r="D123" t="s">
        <v>24</v>
      </c>
      <c r="E123" s="2">
        <v>45428</v>
      </c>
      <c r="F123" s="2" t="s">
        <v>23</v>
      </c>
      <c r="G123" t="str">
        <f t="shared" si="1"/>
        <v>Doubek_LS_Whitefish_Bay_9.5_May</v>
      </c>
      <c r="H123" s="3">
        <v>2.6</v>
      </c>
      <c r="I123" t="s">
        <v>14</v>
      </c>
    </row>
    <row r="124" spans="1:9" x14ac:dyDescent="0.25">
      <c r="A124" t="s">
        <v>16</v>
      </c>
      <c r="B124" t="s">
        <v>28</v>
      </c>
      <c r="C124" t="s">
        <v>11</v>
      </c>
      <c r="D124" t="s">
        <v>24</v>
      </c>
      <c r="E124" s="2">
        <v>45426</v>
      </c>
      <c r="F124" s="2" t="s">
        <v>23</v>
      </c>
      <c r="G124" t="str">
        <f t="shared" si="1"/>
        <v>Wagner_SCS2_air_May</v>
      </c>
      <c r="H124" s="3">
        <v>1064</v>
      </c>
      <c r="I124" t="s">
        <v>14</v>
      </c>
    </row>
    <row r="125" spans="1:9" x14ac:dyDescent="0.25">
      <c r="A125" t="s">
        <v>16</v>
      </c>
      <c r="B125" t="s">
        <v>28</v>
      </c>
      <c r="C125" s="3">
        <v>0</v>
      </c>
      <c r="D125" t="s">
        <v>24</v>
      </c>
      <c r="E125" s="2">
        <v>45426</v>
      </c>
      <c r="F125" s="2" t="s">
        <v>23</v>
      </c>
      <c r="G125" t="str">
        <f t="shared" si="1"/>
        <v>Wagner_SCS2_0_May</v>
      </c>
      <c r="H125" s="3">
        <v>682.7</v>
      </c>
      <c r="I125" t="s">
        <v>14</v>
      </c>
    </row>
    <row r="126" spans="1:9" x14ac:dyDescent="0.25">
      <c r="A126" t="s">
        <v>16</v>
      </c>
      <c r="B126" t="s">
        <v>28</v>
      </c>
      <c r="C126" s="3">
        <v>0.5</v>
      </c>
      <c r="D126" t="s">
        <v>24</v>
      </c>
      <c r="E126" s="2">
        <v>45426</v>
      </c>
      <c r="F126" s="2" t="s">
        <v>23</v>
      </c>
      <c r="G126" t="str">
        <f t="shared" si="1"/>
        <v>Wagner_SCS2_0.5_May</v>
      </c>
      <c r="H126" s="3">
        <v>303.2</v>
      </c>
      <c r="I126" t="s">
        <v>14</v>
      </c>
    </row>
    <row r="127" spans="1:9" x14ac:dyDescent="0.25">
      <c r="A127" t="s">
        <v>16</v>
      </c>
      <c r="B127" t="s">
        <v>28</v>
      </c>
      <c r="C127" s="3">
        <v>1</v>
      </c>
      <c r="D127" t="s">
        <v>24</v>
      </c>
      <c r="E127" s="2">
        <v>45426</v>
      </c>
      <c r="F127" s="2" t="s">
        <v>23</v>
      </c>
      <c r="G127" t="str">
        <f t="shared" si="1"/>
        <v>Wagner_SCS2_1_May</v>
      </c>
      <c r="H127" s="3">
        <v>110.1</v>
      </c>
      <c r="I127" t="s">
        <v>14</v>
      </c>
    </row>
    <row r="128" spans="1:9" x14ac:dyDescent="0.25">
      <c r="A128" t="s">
        <v>16</v>
      </c>
      <c r="B128" t="s">
        <v>28</v>
      </c>
      <c r="C128" s="3">
        <v>1.5</v>
      </c>
      <c r="D128" t="s">
        <v>24</v>
      </c>
      <c r="E128" s="2">
        <v>45426</v>
      </c>
      <c r="F128" s="2" t="s">
        <v>23</v>
      </c>
      <c r="G128" t="str">
        <f t="shared" si="1"/>
        <v>Wagner_SCS2_1.5_May</v>
      </c>
      <c r="H128" s="3">
        <v>47.53</v>
      </c>
      <c r="I128" t="s">
        <v>14</v>
      </c>
    </row>
    <row r="129" spans="1:9" x14ac:dyDescent="0.25">
      <c r="A129" t="s">
        <v>16</v>
      </c>
      <c r="B129" t="s">
        <v>28</v>
      </c>
      <c r="C129" s="3">
        <v>2</v>
      </c>
      <c r="D129" t="s">
        <v>24</v>
      </c>
      <c r="E129" s="2">
        <v>45426</v>
      </c>
      <c r="F129" s="2" t="s">
        <v>23</v>
      </c>
      <c r="G129" t="str">
        <f t="shared" si="1"/>
        <v>Wagner_SCS2_2_May</v>
      </c>
      <c r="H129" s="3">
        <v>24.1</v>
      </c>
      <c r="I129" t="s">
        <v>14</v>
      </c>
    </row>
    <row r="130" spans="1:9" x14ac:dyDescent="0.25">
      <c r="A130" t="s">
        <v>8</v>
      </c>
      <c r="B130" t="s">
        <v>29</v>
      </c>
      <c r="C130" s="3" t="s">
        <v>11</v>
      </c>
      <c r="D130" t="s">
        <v>24</v>
      </c>
      <c r="E130" s="2">
        <v>45441</v>
      </c>
      <c r="F130" s="2" t="s">
        <v>23</v>
      </c>
      <c r="G130" t="str">
        <f t="shared" si="1"/>
        <v>Vick_Majors_Keweenaw_Bay_air_May</v>
      </c>
      <c r="H130" s="3">
        <v>16.87</v>
      </c>
      <c r="I130" t="s">
        <v>14</v>
      </c>
    </row>
    <row r="131" spans="1:9" x14ac:dyDescent="0.25">
      <c r="A131" t="s">
        <v>8</v>
      </c>
      <c r="B131" t="s">
        <v>29</v>
      </c>
      <c r="C131" s="3">
        <v>0</v>
      </c>
      <c r="D131" t="s">
        <v>24</v>
      </c>
      <c r="E131" s="2">
        <v>45441</v>
      </c>
      <c r="F131" s="2" t="s">
        <v>23</v>
      </c>
      <c r="G131" t="str">
        <f t="shared" si="1"/>
        <v>Vick_Majors_Keweenaw_Bay_0_May</v>
      </c>
      <c r="H131" s="3">
        <v>6.7190000000000003</v>
      </c>
      <c r="I131" t="s">
        <v>14</v>
      </c>
    </row>
    <row r="132" spans="1:9" x14ac:dyDescent="0.25">
      <c r="A132" t="s">
        <v>8</v>
      </c>
      <c r="B132" t="s">
        <v>29</v>
      </c>
      <c r="C132" s="3">
        <v>1</v>
      </c>
      <c r="D132" t="s">
        <v>24</v>
      </c>
      <c r="E132" s="2">
        <v>45441</v>
      </c>
      <c r="F132" s="2" t="s">
        <v>23</v>
      </c>
      <c r="G132" t="str">
        <f t="shared" ref="G132:G195" si="2">CONCATENATE(A132,"_",B132,"_",C132,"_",F132)</f>
        <v>Vick_Majors_Keweenaw_Bay_1_May</v>
      </c>
      <c r="H132" s="3">
        <v>5.5330000000000004</v>
      </c>
      <c r="I132" t="s">
        <v>14</v>
      </c>
    </row>
    <row r="133" spans="1:9" x14ac:dyDescent="0.25">
      <c r="A133" t="s">
        <v>8</v>
      </c>
      <c r="B133" t="s">
        <v>29</v>
      </c>
      <c r="C133" s="3">
        <v>1.5</v>
      </c>
      <c r="D133" t="s">
        <v>24</v>
      </c>
      <c r="E133" s="2">
        <v>45441</v>
      </c>
      <c r="F133" s="2" t="s">
        <v>23</v>
      </c>
      <c r="G133" t="str">
        <f t="shared" si="2"/>
        <v>Vick_Majors_Keweenaw_Bay_1.5_May</v>
      </c>
      <c r="H133" s="3">
        <v>4.1070000000000002</v>
      </c>
      <c r="I133" t="s">
        <v>14</v>
      </c>
    </row>
    <row r="134" spans="1:9" x14ac:dyDescent="0.25">
      <c r="A134" t="s">
        <v>8</v>
      </c>
      <c r="B134" t="s">
        <v>29</v>
      </c>
      <c r="C134" s="3">
        <v>2</v>
      </c>
      <c r="D134" t="s">
        <v>24</v>
      </c>
      <c r="E134" s="2">
        <v>45441</v>
      </c>
      <c r="F134" s="2" t="s">
        <v>23</v>
      </c>
      <c r="G134" t="str">
        <f t="shared" si="2"/>
        <v>Vick_Majors_Keweenaw_Bay_2_May</v>
      </c>
      <c r="H134" s="3">
        <v>3.8769999999999998</v>
      </c>
      <c r="I134" t="s">
        <v>14</v>
      </c>
    </row>
    <row r="135" spans="1:9" x14ac:dyDescent="0.25">
      <c r="A135" t="s">
        <v>8</v>
      </c>
      <c r="B135" t="s">
        <v>29</v>
      </c>
      <c r="C135" s="3">
        <v>2.5</v>
      </c>
      <c r="D135" t="s">
        <v>24</v>
      </c>
      <c r="E135" s="2">
        <v>45441</v>
      </c>
      <c r="F135" s="2" t="s">
        <v>23</v>
      </c>
      <c r="G135" t="str">
        <f t="shared" si="2"/>
        <v>Vick_Majors_Keweenaw_Bay_2.5_May</v>
      </c>
      <c r="H135" s="3">
        <v>3.4260000000000002</v>
      </c>
      <c r="I135" t="s">
        <v>14</v>
      </c>
    </row>
    <row r="136" spans="1:9" x14ac:dyDescent="0.25">
      <c r="A136" t="s">
        <v>8</v>
      </c>
      <c r="B136" t="s">
        <v>29</v>
      </c>
      <c r="C136" s="3">
        <v>3</v>
      </c>
      <c r="D136" t="s">
        <v>24</v>
      </c>
      <c r="E136" s="2">
        <v>45441</v>
      </c>
      <c r="F136" s="2" t="s">
        <v>23</v>
      </c>
      <c r="G136" t="str">
        <f t="shared" si="2"/>
        <v>Vick_Majors_Keweenaw_Bay_3_May</v>
      </c>
      <c r="H136" s="3">
        <v>2.5350000000000001</v>
      </c>
      <c r="I136" t="s">
        <v>14</v>
      </c>
    </row>
    <row r="137" spans="1:9" x14ac:dyDescent="0.25">
      <c r="A137" t="s">
        <v>8</v>
      </c>
      <c r="B137" t="s">
        <v>29</v>
      </c>
      <c r="C137" s="3">
        <v>3.5</v>
      </c>
      <c r="D137" t="s">
        <v>24</v>
      </c>
      <c r="E137" s="2">
        <v>45441</v>
      </c>
      <c r="F137" s="2" t="s">
        <v>23</v>
      </c>
      <c r="G137" t="str">
        <f t="shared" si="2"/>
        <v>Vick_Majors_Keweenaw_Bay_3.5_May</v>
      </c>
      <c r="H137" s="3">
        <v>2.2360000000000002</v>
      </c>
      <c r="I137" t="s">
        <v>14</v>
      </c>
    </row>
    <row r="138" spans="1:9" x14ac:dyDescent="0.25">
      <c r="A138" t="s">
        <v>8</v>
      </c>
      <c r="B138" t="s">
        <v>29</v>
      </c>
      <c r="C138" s="3">
        <v>4</v>
      </c>
      <c r="D138" t="s">
        <v>24</v>
      </c>
      <c r="E138" s="2">
        <v>45441</v>
      </c>
      <c r="F138" s="2" t="s">
        <v>23</v>
      </c>
      <c r="G138" t="str">
        <f t="shared" si="2"/>
        <v>Vick_Majors_Keweenaw_Bay_4_May</v>
      </c>
      <c r="H138" s="3">
        <v>1.736</v>
      </c>
      <c r="I138" t="s">
        <v>14</v>
      </c>
    </row>
    <row r="139" spans="1:9" x14ac:dyDescent="0.25">
      <c r="A139" t="s">
        <v>8</v>
      </c>
      <c r="B139" t="s">
        <v>29</v>
      </c>
      <c r="C139" s="3">
        <v>4.5</v>
      </c>
      <c r="D139" t="s">
        <v>24</v>
      </c>
      <c r="E139" s="2">
        <v>45441</v>
      </c>
      <c r="F139" s="2" t="s">
        <v>23</v>
      </c>
      <c r="G139" t="str">
        <f t="shared" si="2"/>
        <v>Vick_Majors_Keweenaw_Bay_4.5_May</v>
      </c>
      <c r="H139" s="3">
        <v>1.603</v>
      </c>
      <c r="I139" t="s">
        <v>14</v>
      </c>
    </row>
    <row r="140" spans="1:9" x14ac:dyDescent="0.25">
      <c r="A140" t="s">
        <v>8</v>
      </c>
      <c r="B140" t="s">
        <v>29</v>
      </c>
      <c r="C140" s="3">
        <v>5</v>
      </c>
      <c r="D140" t="s">
        <v>24</v>
      </c>
      <c r="E140" s="2">
        <v>45441</v>
      </c>
      <c r="F140" s="2" t="s">
        <v>23</v>
      </c>
      <c r="G140" t="str">
        <f t="shared" si="2"/>
        <v>Vick_Majors_Keweenaw_Bay_5_May</v>
      </c>
      <c r="H140" s="3">
        <v>1.329</v>
      </c>
      <c r="I140" t="s">
        <v>14</v>
      </c>
    </row>
    <row r="141" spans="1:9" x14ac:dyDescent="0.25">
      <c r="A141" t="s">
        <v>8</v>
      </c>
      <c r="B141" t="s">
        <v>29</v>
      </c>
      <c r="C141" s="3">
        <v>5.5</v>
      </c>
      <c r="D141" t="s">
        <v>24</v>
      </c>
      <c r="E141" s="2">
        <v>45441</v>
      </c>
      <c r="F141" s="2" t="s">
        <v>23</v>
      </c>
      <c r="G141" t="str">
        <f t="shared" si="2"/>
        <v>Vick_Majors_Keweenaw_Bay_5.5_May</v>
      </c>
      <c r="H141" s="3">
        <v>1.2669999999999999</v>
      </c>
      <c r="I141" t="s">
        <v>14</v>
      </c>
    </row>
    <row r="142" spans="1:9" x14ac:dyDescent="0.25">
      <c r="A142" t="s">
        <v>8</v>
      </c>
      <c r="B142" t="s">
        <v>29</v>
      </c>
      <c r="C142" s="3">
        <v>6</v>
      </c>
      <c r="D142" t="s">
        <v>24</v>
      </c>
      <c r="E142" s="2">
        <v>45441</v>
      </c>
      <c r="F142" s="2" t="s">
        <v>23</v>
      </c>
      <c r="G142" t="str">
        <f t="shared" si="2"/>
        <v>Vick_Majors_Keweenaw_Bay_6_May</v>
      </c>
      <c r="H142" s="3">
        <v>1.0289999999999999</v>
      </c>
      <c r="I142" t="s">
        <v>14</v>
      </c>
    </row>
    <row r="143" spans="1:9" x14ac:dyDescent="0.25">
      <c r="A143" t="s">
        <v>8</v>
      </c>
      <c r="B143" t="s">
        <v>29</v>
      </c>
      <c r="C143" s="3">
        <v>7</v>
      </c>
      <c r="D143" t="s">
        <v>24</v>
      </c>
      <c r="E143" s="2">
        <v>45441</v>
      </c>
      <c r="F143" s="2" t="s">
        <v>23</v>
      </c>
      <c r="G143" t="str">
        <f t="shared" si="2"/>
        <v>Vick_Majors_Keweenaw_Bay_7_May</v>
      </c>
      <c r="H143" s="3">
        <v>0.85729999999999995</v>
      </c>
      <c r="I143" t="s">
        <v>14</v>
      </c>
    </row>
    <row r="144" spans="1:9" x14ac:dyDescent="0.25">
      <c r="A144" t="s">
        <v>8</v>
      </c>
      <c r="B144" t="s">
        <v>29</v>
      </c>
      <c r="C144" s="3">
        <v>8</v>
      </c>
      <c r="D144" t="s">
        <v>24</v>
      </c>
      <c r="E144" s="2">
        <v>45441</v>
      </c>
      <c r="F144" s="2" t="s">
        <v>23</v>
      </c>
      <c r="G144" t="str">
        <f t="shared" si="2"/>
        <v>Vick_Majors_Keweenaw_Bay_8_May</v>
      </c>
      <c r="H144" s="3">
        <v>0.72170000000000001</v>
      </c>
      <c r="I144" t="s">
        <v>14</v>
      </c>
    </row>
    <row r="145" spans="1:9" x14ac:dyDescent="0.25">
      <c r="A145" t="s">
        <v>8</v>
      </c>
      <c r="B145" t="s">
        <v>29</v>
      </c>
      <c r="C145" s="3">
        <v>9</v>
      </c>
      <c r="D145" t="s">
        <v>24</v>
      </c>
      <c r="E145" s="2">
        <v>45441</v>
      </c>
      <c r="F145" s="2" t="s">
        <v>23</v>
      </c>
      <c r="G145" t="str">
        <f t="shared" si="2"/>
        <v>Vick_Majors_Keweenaw_Bay_9_May</v>
      </c>
      <c r="H145" s="3">
        <v>0.53720000000000001</v>
      </c>
      <c r="I145" t="s">
        <v>14</v>
      </c>
    </row>
    <row r="146" spans="1:9" x14ac:dyDescent="0.25">
      <c r="A146" t="s">
        <v>8</v>
      </c>
      <c r="B146" t="s">
        <v>29</v>
      </c>
      <c r="C146" s="3">
        <v>10</v>
      </c>
      <c r="D146" t="s">
        <v>24</v>
      </c>
      <c r="E146" s="2">
        <v>45441</v>
      </c>
      <c r="F146" s="2" t="s">
        <v>23</v>
      </c>
      <c r="G146" t="str">
        <f t="shared" si="2"/>
        <v>Vick_Majors_Keweenaw_Bay_10_May</v>
      </c>
      <c r="H146" s="3">
        <v>0.40670000000000001</v>
      </c>
      <c r="I146" t="s">
        <v>14</v>
      </c>
    </row>
    <row r="147" spans="1:9" x14ac:dyDescent="0.25">
      <c r="A147" t="s">
        <v>30</v>
      </c>
      <c r="B147" t="s">
        <v>31</v>
      </c>
      <c r="C147" t="s">
        <v>11</v>
      </c>
      <c r="D147" t="s">
        <v>24</v>
      </c>
      <c r="E147" s="2">
        <v>45426</v>
      </c>
      <c r="F147" s="2" t="s">
        <v>23</v>
      </c>
      <c r="G147" t="str">
        <f t="shared" si="2"/>
        <v>Ozersky_Washburn_air_May</v>
      </c>
      <c r="H147" s="3">
        <v>1195.3</v>
      </c>
      <c r="I147" t="s">
        <v>14</v>
      </c>
    </row>
    <row r="148" spans="1:9" x14ac:dyDescent="0.25">
      <c r="A148" t="s">
        <v>30</v>
      </c>
      <c r="B148" t="s">
        <v>31</v>
      </c>
      <c r="C148" s="3">
        <v>0</v>
      </c>
      <c r="D148" t="s">
        <v>24</v>
      </c>
      <c r="E148" s="2">
        <v>45426</v>
      </c>
      <c r="F148" s="2" t="s">
        <v>23</v>
      </c>
      <c r="G148" t="str">
        <f t="shared" si="2"/>
        <v>Ozersky_Washburn_0_May</v>
      </c>
      <c r="H148" s="3">
        <v>814.5</v>
      </c>
      <c r="I148" t="s">
        <v>14</v>
      </c>
    </row>
    <row r="149" spans="1:9" x14ac:dyDescent="0.25">
      <c r="A149" t="s">
        <v>30</v>
      </c>
      <c r="B149" t="s">
        <v>31</v>
      </c>
      <c r="C149" s="3">
        <v>0.1</v>
      </c>
      <c r="D149" t="s">
        <v>24</v>
      </c>
      <c r="E149" s="2">
        <v>45426</v>
      </c>
      <c r="F149" s="2" t="s">
        <v>23</v>
      </c>
      <c r="G149" t="str">
        <f>CONCATENATE(A150,"_",B150,"_",C150,"_",F149)</f>
        <v>Ozersky_Washburn_1_May</v>
      </c>
      <c r="H149" s="3">
        <v>580.79999999999995</v>
      </c>
      <c r="I149" t="s">
        <v>14</v>
      </c>
    </row>
    <row r="150" spans="1:9" x14ac:dyDescent="0.25">
      <c r="A150" t="s">
        <v>30</v>
      </c>
      <c r="B150" t="s">
        <v>31</v>
      </c>
      <c r="C150" s="3">
        <v>1</v>
      </c>
      <c r="D150" t="s">
        <v>24</v>
      </c>
      <c r="E150" s="2">
        <v>45426</v>
      </c>
      <c r="F150" s="2" t="s">
        <v>23</v>
      </c>
      <c r="G150" t="str">
        <f>CONCATENATE(A151,"_",B151,"_",C151,"_",F150)</f>
        <v>Ozersky_Washburn_1.5_May</v>
      </c>
      <c r="H150" s="3">
        <v>489.3</v>
      </c>
      <c r="I150" t="s">
        <v>14</v>
      </c>
    </row>
    <row r="151" spans="1:9" x14ac:dyDescent="0.25">
      <c r="A151" t="s">
        <v>30</v>
      </c>
      <c r="B151" t="s">
        <v>31</v>
      </c>
      <c r="C151" s="3">
        <v>1.5</v>
      </c>
      <c r="D151" t="s">
        <v>24</v>
      </c>
      <c r="E151" s="2">
        <v>45426</v>
      </c>
      <c r="F151" s="2" t="s">
        <v>23</v>
      </c>
      <c r="G151" t="str">
        <f>CONCATENATE(A152,"_",B152,"_",C152,"_",F151)</f>
        <v>Ozersky_Washburn_2_May</v>
      </c>
      <c r="H151" s="3">
        <v>364.8</v>
      </c>
      <c r="I151" t="s">
        <v>14</v>
      </c>
    </row>
    <row r="152" spans="1:9" x14ac:dyDescent="0.25">
      <c r="A152" t="s">
        <v>30</v>
      </c>
      <c r="B152" t="s">
        <v>31</v>
      </c>
      <c r="C152" s="3">
        <v>2</v>
      </c>
      <c r="D152" t="s">
        <v>24</v>
      </c>
      <c r="E152" s="2">
        <v>45426</v>
      </c>
      <c r="F152" s="2" t="s">
        <v>23</v>
      </c>
      <c r="G152" t="str">
        <f>CONCATENATE(A153,"_",B153,"_",C153,"_",F152)</f>
        <v>Ozersky_Washburn_2.5_May</v>
      </c>
      <c r="H152" s="3">
        <v>227.9</v>
      </c>
      <c r="I152" t="s">
        <v>14</v>
      </c>
    </row>
    <row r="153" spans="1:9" x14ac:dyDescent="0.25">
      <c r="A153" t="s">
        <v>30</v>
      </c>
      <c r="B153" t="s">
        <v>31</v>
      </c>
      <c r="C153" s="3">
        <v>2.5</v>
      </c>
      <c r="D153" t="s">
        <v>24</v>
      </c>
      <c r="E153" s="2">
        <v>45426</v>
      </c>
      <c r="F153" s="2" t="s">
        <v>23</v>
      </c>
      <c r="G153" t="str">
        <f>CONCATENATE(A154,"_",B154,"_",C154,"_",F153)</f>
        <v>Ozersky_Washburn_3_May</v>
      </c>
      <c r="H153" s="3">
        <v>189.6</v>
      </c>
      <c r="I153" t="s">
        <v>14</v>
      </c>
    </row>
    <row r="154" spans="1:9" x14ac:dyDescent="0.25">
      <c r="A154" t="s">
        <v>30</v>
      </c>
      <c r="B154" t="s">
        <v>31</v>
      </c>
      <c r="C154" s="3">
        <v>3</v>
      </c>
      <c r="D154" t="s">
        <v>24</v>
      </c>
      <c r="E154" s="2">
        <v>45426</v>
      </c>
      <c r="F154" s="2" t="s">
        <v>23</v>
      </c>
      <c r="G154" t="str">
        <f>CONCATENATE(A155,"_",B155,"_",C155,"_",F154)</f>
        <v>Ozersky_Washburn_3.5_May</v>
      </c>
      <c r="H154" s="3">
        <v>151.05000000000001</v>
      </c>
      <c r="I154" t="s">
        <v>14</v>
      </c>
    </row>
    <row r="155" spans="1:9" x14ac:dyDescent="0.25">
      <c r="A155" t="s">
        <v>30</v>
      </c>
      <c r="B155" t="s">
        <v>31</v>
      </c>
      <c r="C155" s="3">
        <v>3.5</v>
      </c>
      <c r="D155" t="s">
        <v>24</v>
      </c>
      <c r="E155" s="2">
        <v>45426</v>
      </c>
      <c r="F155" s="2" t="s">
        <v>23</v>
      </c>
      <c r="G155" t="str">
        <f>CONCATENATE(A156,"_",B156,"_",C156,"_",F155)</f>
        <v>Ozersky_Washburn_4_May</v>
      </c>
      <c r="H155" s="3">
        <v>126.69</v>
      </c>
      <c r="I155" t="s">
        <v>14</v>
      </c>
    </row>
    <row r="156" spans="1:9" x14ac:dyDescent="0.25">
      <c r="A156" t="s">
        <v>30</v>
      </c>
      <c r="B156" t="s">
        <v>31</v>
      </c>
      <c r="C156" s="3">
        <v>4</v>
      </c>
      <c r="D156" t="s">
        <v>24</v>
      </c>
      <c r="E156" s="2">
        <v>45426</v>
      </c>
      <c r="F156" s="2" t="s">
        <v>23</v>
      </c>
      <c r="G156" t="str">
        <f>CONCATENATE(A157,"_",B157,"_",C157,"_",F156)</f>
        <v>Ozersky_Washburn_4.5_May</v>
      </c>
      <c r="H156" s="3">
        <v>95.67</v>
      </c>
      <c r="I156" t="s">
        <v>14</v>
      </c>
    </row>
    <row r="157" spans="1:9" x14ac:dyDescent="0.25">
      <c r="A157" t="s">
        <v>30</v>
      </c>
      <c r="B157" t="s">
        <v>31</v>
      </c>
      <c r="C157" s="3">
        <v>4.5</v>
      </c>
      <c r="D157" t="s">
        <v>24</v>
      </c>
      <c r="E157" s="2">
        <v>45426</v>
      </c>
      <c r="F157" s="2" t="s">
        <v>23</v>
      </c>
      <c r="G157" t="str">
        <f>CONCATENATE(A158,"_",B158,"_",C158,"_",F157)</f>
        <v>Ozersky_Washburn_5_May</v>
      </c>
      <c r="H157" s="3">
        <v>86.23</v>
      </c>
      <c r="I157" t="s">
        <v>14</v>
      </c>
    </row>
    <row r="158" spans="1:9" x14ac:dyDescent="0.25">
      <c r="A158" t="s">
        <v>30</v>
      </c>
      <c r="B158" t="s">
        <v>31</v>
      </c>
      <c r="C158" s="3">
        <v>5</v>
      </c>
      <c r="D158" t="s">
        <v>24</v>
      </c>
      <c r="E158" s="2">
        <v>45426</v>
      </c>
      <c r="F158" s="2" t="s">
        <v>23</v>
      </c>
      <c r="G158" t="str">
        <f>CONCATENATE(A159,"_",B159,"_",C159,"_",F158)</f>
        <v>Currie_BurPier_air_May</v>
      </c>
      <c r="H158" s="3">
        <v>66.8</v>
      </c>
      <c r="I158" t="s">
        <v>14</v>
      </c>
    </row>
    <row r="159" spans="1:9" x14ac:dyDescent="0.25">
      <c r="A159" t="s">
        <v>32</v>
      </c>
      <c r="B159" t="s">
        <v>33</v>
      </c>
      <c r="C159" s="2" t="s">
        <v>11</v>
      </c>
      <c r="D159" t="s">
        <v>24</v>
      </c>
      <c r="E159" s="2">
        <v>45426</v>
      </c>
      <c r="F159" s="2" t="s">
        <v>23</v>
      </c>
      <c r="G159" t="str">
        <f t="shared" si="2"/>
        <v>Currie_BurPier_air_May</v>
      </c>
      <c r="H159" s="3">
        <v>750</v>
      </c>
      <c r="I159" t="s">
        <v>14</v>
      </c>
    </row>
    <row r="160" spans="1:9" x14ac:dyDescent="0.25">
      <c r="A160" t="s">
        <v>32</v>
      </c>
      <c r="B160" t="s">
        <v>33</v>
      </c>
      <c r="C160" s="3">
        <v>0.1</v>
      </c>
      <c r="D160" t="s">
        <v>24</v>
      </c>
      <c r="E160" s="2">
        <v>45426</v>
      </c>
      <c r="F160" s="2" t="s">
        <v>23</v>
      </c>
      <c r="G160" t="str">
        <f t="shared" si="2"/>
        <v>Currie_BurPier_0.1_May</v>
      </c>
      <c r="H160" s="3">
        <v>600</v>
      </c>
      <c r="I160" t="s">
        <v>14</v>
      </c>
    </row>
    <row r="161" spans="1:9" x14ac:dyDescent="0.25">
      <c r="A161" t="s">
        <v>32</v>
      </c>
      <c r="B161" t="s">
        <v>33</v>
      </c>
      <c r="C161" s="3">
        <v>1</v>
      </c>
      <c r="D161" t="s">
        <v>24</v>
      </c>
      <c r="E161" s="2">
        <v>45426</v>
      </c>
      <c r="F161" s="2" t="s">
        <v>23</v>
      </c>
      <c r="G161" t="str">
        <f t="shared" si="2"/>
        <v>Currie_BurPier_1_May</v>
      </c>
      <c r="H161" s="3">
        <v>441</v>
      </c>
      <c r="I161" t="s">
        <v>14</v>
      </c>
    </row>
    <row r="162" spans="1:9" x14ac:dyDescent="0.25">
      <c r="A162" t="s">
        <v>32</v>
      </c>
      <c r="B162" t="s">
        <v>33</v>
      </c>
      <c r="C162" s="3">
        <v>1.5</v>
      </c>
      <c r="D162" t="s">
        <v>24</v>
      </c>
      <c r="E162" s="2">
        <v>45426</v>
      </c>
      <c r="F162" s="2" t="s">
        <v>23</v>
      </c>
      <c r="G162" t="str">
        <f t="shared" si="2"/>
        <v>Currie_BurPier_1.5_May</v>
      </c>
      <c r="H162" s="3">
        <v>359</v>
      </c>
      <c r="I162" t="s">
        <v>14</v>
      </c>
    </row>
    <row r="163" spans="1:9" x14ac:dyDescent="0.25">
      <c r="A163" t="s">
        <v>32</v>
      </c>
      <c r="B163" t="s">
        <v>33</v>
      </c>
      <c r="D163" t="s">
        <v>24</v>
      </c>
      <c r="E163" s="2">
        <v>45426</v>
      </c>
      <c r="F163" s="2" t="s">
        <v>23</v>
      </c>
      <c r="G163" t="str">
        <f t="shared" si="2"/>
        <v>Currie_BurPier__May</v>
      </c>
      <c r="H163" s="3">
        <v>295</v>
      </c>
      <c r="I163" t="s">
        <v>14</v>
      </c>
    </row>
    <row r="164" spans="1:9" x14ac:dyDescent="0.25">
      <c r="A164" t="s">
        <v>32</v>
      </c>
      <c r="B164" t="s">
        <v>33</v>
      </c>
      <c r="C164" s="3">
        <v>2.5</v>
      </c>
      <c r="D164" t="s">
        <v>24</v>
      </c>
      <c r="E164" s="2">
        <v>45426</v>
      </c>
      <c r="F164" s="2" t="s">
        <v>23</v>
      </c>
      <c r="G164" t="str">
        <f t="shared" si="2"/>
        <v>Currie_BurPier_2.5_May</v>
      </c>
      <c r="H164" s="3">
        <v>258</v>
      </c>
      <c r="I164" t="s">
        <v>14</v>
      </c>
    </row>
    <row r="165" spans="1:9" x14ac:dyDescent="0.25">
      <c r="A165" t="s">
        <v>32</v>
      </c>
      <c r="B165" t="s">
        <v>33</v>
      </c>
      <c r="C165" s="3">
        <v>3</v>
      </c>
      <c r="D165" t="s">
        <v>24</v>
      </c>
      <c r="E165" s="2">
        <v>45426</v>
      </c>
      <c r="F165" s="2" t="s">
        <v>23</v>
      </c>
      <c r="G165" t="str">
        <f t="shared" si="2"/>
        <v>Currie_BurPier_3_May</v>
      </c>
      <c r="H165" s="3">
        <v>217</v>
      </c>
      <c r="I165" t="s">
        <v>14</v>
      </c>
    </row>
    <row r="166" spans="1:9" x14ac:dyDescent="0.25">
      <c r="A166" t="s">
        <v>32</v>
      </c>
      <c r="B166" t="s">
        <v>34</v>
      </c>
      <c r="C166" t="s">
        <v>11</v>
      </c>
      <c r="D166" t="s">
        <v>24</v>
      </c>
      <c r="E166" s="2">
        <v>45427</v>
      </c>
      <c r="F166" s="2" t="s">
        <v>23</v>
      </c>
      <c r="G166" t="str">
        <f t="shared" si="2"/>
        <v>Currie_CCIW_air_May</v>
      </c>
      <c r="H166" s="3">
        <v>740</v>
      </c>
      <c r="I166" t="s">
        <v>14</v>
      </c>
    </row>
    <row r="167" spans="1:9" x14ac:dyDescent="0.25">
      <c r="A167" t="s">
        <v>32</v>
      </c>
      <c r="B167" t="s">
        <v>34</v>
      </c>
      <c r="C167" s="3">
        <v>0.1</v>
      </c>
      <c r="D167" t="s">
        <v>24</v>
      </c>
      <c r="E167" s="2">
        <v>45427</v>
      </c>
      <c r="F167" s="2" t="s">
        <v>23</v>
      </c>
      <c r="G167" t="str">
        <f t="shared" si="2"/>
        <v>Currie_CCIW_0.1_May</v>
      </c>
      <c r="H167" s="3">
        <v>361</v>
      </c>
      <c r="I167" t="s">
        <v>14</v>
      </c>
    </row>
    <row r="168" spans="1:9" x14ac:dyDescent="0.25">
      <c r="A168" t="s">
        <v>32</v>
      </c>
      <c r="B168" t="s">
        <v>34</v>
      </c>
      <c r="C168" s="3">
        <v>1</v>
      </c>
      <c r="D168" t="s">
        <v>24</v>
      </c>
      <c r="E168" s="2">
        <v>45427</v>
      </c>
      <c r="F168" s="2" t="s">
        <v>23</v>
      </c>
      <c r="G168" t="str">
        <f t="shared" si="2"/>
        <v>Currie_CCIW_1_May</v>
      </c>
      <c r="H168" s="3">
        <v>127</v>
      </c>
      <c r="I168" t="s">
        <v>14</v>
      </c>
    </row>
    <row r="169" spans="1:9" x14ac:dyDescent="0.25">
      <c r="A169" t="s">
        <v>32</v>
      </c>
      <c r="B169" t="s">
        <v>34</v>
      </c>
      <c r="C169" s="3">
        <v>1.5</v>
      </c>
      <c r="D169" t="s">
        <v>24</v>
      </c>
      <c r="E169" s="2">
        <v>45427</v>
      </c>
      <c r="F169" s="2" t="s">
        <v>23</v>
      </c>
      <c r="G169" t="str">
        <f t="shared" si="2"/>
        <v>Currie_CCIW_1.5_May</v>
      </c>
      <c r="H169" s="3">
        <v>78</v>
      </c>
      <c r="I169" t="s">
        <v>14</v>
      </c>
    </row>
    <row r="170" spans="1:9" x14ac:dyDescent="0.25">
      <c r="A170" t="s">
        <v>32</v>
      </c>
      <c r="B170" t="s">
        <v>34</v>
      </c>
      <c r="C170" s="3">
        <v>2</v>
      </c>
      <c r="D170" t="s">
        <v>24</v>
      </c>
      <c r="E170" s="2">
        <v>45427</v>
      </c>
      <c r="F170" s="2" t="s">
        <v>23</v>
      </c>
      <c r="G170" t="str">
        <f t="shared" si="2"/>
        <v>Currie_CCIW_2_May</v>
      </c>
      <c r="H170" s="3">
        <v>52</v>
      </c>
      <c r="I170" t="s">
        <v>14</v>
      </c>
    </row>
    <row r="171" spans="1:9" x14ac:dyDescent="0.25">
      <c r="A171" t="s">
        <v>32</v>
      </c>
      <c r="B171" t="s">
        <v>34</v>
      </c>
      <c r="C171" s="3">
        <v>2.5</v>
      </c>
      <c r="D171" t="s">
        <v>24</v>
      </c>
      <c r="E171" s="2">
        <v>45427</v>
      </c>
      <c r="F171" s="2" t="s">
        <v>23</v>
      </c>
      <c r="G171" t="str">
        <f t="shared" si="2"/>
        <v>Currie_CCIW_2.5_May</v>
      </c>
      <c r="H171" s="3">
        <v>34</v>
      </c>
      <c r="I171" t="s">
        <v>14</v>
      </c>
    </row>
    <row r="172" spans="1:9" x14ac:dyDescent="0.25">
      <c r="A172" t="s">
        <v>32</v>
      </c>
      <c r="B172" t="s">
        <v>34</v>
      </c>
      <c r="C172" s="3">
        <v>3</v>
      </c>
      <c r="D172" t="s">
        <v>24</v>
      </c>
      <c r="E172" s="2">
        <v>45427</v>
      </c>
      <c r="F172" s="2" t="s">
        <v>23</v>
      </c>
      <c r="G172" t="str">
        <f t="shared" si="2"/>
        <v>Currie_CCIW_3_May</v>
      </c>
      <c r="H172" s="3">
        <v>22</v>
      </c>
      <c r="I172" t="s">
        <v>14</v>
      </c>
    </row>
    <row r="173" spans="1:9" x14ac:dyDescent="0.25">
      <c r="A173" t="s">
        <v>17</v>
      </c>
      <c r="B173" t="s">
        <v>35</v>
      </c>
      <c r="C173" t="s">
        <v>11</v>
      </c>
      <c r="D173" t="s">
        <v>24</v>
      </c>
      <c r="E173" s="2">
        <v>45427</v>
      </c>
      <c r="F173" s="2" t="s">
        <v>23</v>
      </c>
      <c r="G173" t="str">
        <f t="shared" si="2"/>
        <v>Uzarski_NW_Pier_air_May</v>
      </c>
      <c r="H173" s="3">
        <v>1982.6</v>
      </c>
      <c r="I173" t="s">
        <v>14</v>
      </c>
    </row>
    <row r="174" spans="1:9" x14ac:dyDescent="0.25">
      <c r="A174" t="s">
        <v>17</v>
      </c>
      <c r="B174" t="s">
        <v>35</v>
      </c>
      <c r="C174" s="3">
        <v>0</v>
      </c>
      <c r="D174" t="s">
        <v>24</v>
      </c>
      <c r="E174" s="2">
        <v>45427</v>
      </c>
      <c r="F174" s="2" t="s">
        <v>23</v>
      </c>
      <c r="G174" t="str">
        <f t="shared" si="2"/>
        <v>Uzarski_NW_Pier_0_May</v>
      </c>
      <c r="H174" s="3">
        <v>1887</v>
      </c>
      <c r="I174" t="s">
        <v>14</v>
      </c>
    </row>
    <row r="175" spans="1:9" x14ac:dyDescent="0.25">
      <c r="A175" t="s">
        <v>17</v>
      </c>
      <c r="B175" t="s">
        <v>35</v>
      </c>
      <c r="C175" s="3">
        <v>1</v>
      </c>
      <c r="D175" t="s">
        <v>24</v>
      </c>
      <c r="E175" s="2">
        <v>45427</v>
      </c>
      <c r="F175" s="2" t="s">
        <v>23</v>
      </c>
      <c r="G175" t="str">
        <f t="shared" si="2"/>
        <v>Uzarski_NW_Pier_1_May</v>
      </c>
      <c r="H175" s="3">
        <v>1024.9000000000001</v>
      </c>
      <c r="I175" t="s">
        <v>14</v>
      </c>
    </row>
    <row r="176" spans="1:9" x14ac:dyDescent="0.25">
      <c r="A176" t="s">
        <v>17</v>
      </c>
      <c r="B176" t="s">
        <v>35</v>
      </c>
      <c r="C176" s="3">
        <v>1.5</v>
      </c>
      <c r="D176" t="s">
        <v>24</v>
      </c>
      <c r="E176" s="2">
        <v>45427</v>
      </c>
      <c r="F176" s="2" t="s">
        <v>23</v>
      </c>
      <c r="G176" t="str">
        <f t="shared" si="2"/>
        <v>Uzarski_NW_Pier_1.5_May</v>
      </c>
      <c r="H176" s="3">
        <v>810.4</v>
      </c>
      <c r="I176" t="s">
        <v>14</v>
      </c>
    </row>
    <row r="177" spans="1:9" x14ac:dyDescent="0.25">
      <c r="A177" t="s">
        <v>17</v>
      </c>
      <c r="B177" t="s">
        <v>35</v>
      </c>
      <c r="C177" s="3">
        <v>2</v>
      </c>
      <c r="D177" t="s">
        <v>24</v>
      </c>
      <c r="E177" s="2">
        <v>45427</v>
      </c>
      <c r="F177" s="2" t="s">
        <v>23</v>
      </c>
      <c r="G177" t="str">
        <f t="shared" si="2"/>
        <v>Uzarski_NW_Pier_2_May</v>
      </c>
      <c r="H177" s="3">
        <v>366.9</v>
      </c>
      <c r="I177" t="s">
        <v>14</v>
      </c>
    </row>
    <row r="178" spans="1:9" x14ac:dyDescent="0.25">
      <c r="A178" t="s">
        <v>17</v>
      </c>
      <c r="B178" t="s">
        <v>36</v>
      </c>
      <c r="C178" t="s">
        <v>11</v>
      </c>
      <c r="D178" t="s">
        <v>24</v>
      </c>
      <c r="E178" s="2">
        <v>45427</v>
      </c>
      <c r="F178" s="2" t="s">
        <v>23</v>
      </c>
      <c r="G178" t="str">
        <f t="shared" si="2"/>
        <v>Uzarski_1629_Suttons_Bay_air_May</v>
      </c>
      <c r="H178" s="3">
        <v>1927.8</v>
      </c>
      <c r="I178" t="s">
        <v>14</v>
      </c>
    </row>
    <row r="179" spans="1:9" x14ac:dyDescent="0.25">
      <c r="A179" t="s">
        <v>17</v>
      </c>
      <c r="B179" t="s">
        <v>36</v>
      </c>
      <c r="C179" s="3">
        <v>0</v>
      </c>
      <c r="D179" t="s">
        <v>24</v>
      </c>
      <c r="E179" s="2">
        <v>45427</v>
      </c>
      <c r="F179" s="2" t="s">
        <v>23</v>
      </c>
      <c r="G179" t="str">
        <f t="shared" si="2"/>
        <v>Uzarski_1629_Suttons_Bay_0_May</v>
      </c>
      <c r="H179" s="3">
        <v>1364.7</v>
      </c>
      <c r="I179" t="s">
        <v>14</v>
      </c>
    </row>
    <row r="180" spans="1:9" x14ac:dyDescent="0.25">
      <c r="A180" t="s">
        <v>17</v>
      </c>
      <c r="B180" t="s">
        <v>36</v>
      </c>
      <c r="C180" s="3">
        <v>1</v>
      </c>
      <c r="D180" t="s">
        <v>24</v>
      </c>
      <c r="E180" s="2">
        <v>45427</v>
      </c>
      <c r="F180" s="2" t="s">
        <v>23</v>
      </c>
      <c r="G180" t="str">
        <f t="shared" si="2"/>
        <v>Uzarski_1629_Suttons_Bay_1_May</v>
      </c>
      <c r="H180" s="3">
        <v>1071.4000000000001</v>
      </c>
      <c r="I180" t="s">
        <v>14</v>
      </c>
    </row>
    <row r="181" spans="1:9" x14ac:dyDescent="0.25">
      <c r="A181" t="s">
        <v>17</v>
      </c>
      <c r="B181" t="s">
        <v>36</v>
      </c>
      <c r="C181" s="3">
        <v>1.5</v>
      </c>
      <c r="D181" t="s">
        <v>24</v>
      </c>
      <c r="E181" s="2">
        <v>45427</v>
      </c>
      <c r="F181" s="2" t="s">
        <v>23</v>
      </c>
      <c r="G181" t="str">
        <f t="shared" si="2"/>
        <v>Uzarski_1629_Suttons_Bay_1.5_May</v>
      </c>
      <c r="H181" s="3">
        <v>817.8</v>
      </c>
      <c r="I181" t="s">
        <v>14</v>
      </c>
    </row>
    <row r="182" spans="1:9" x14ac:dyDescent="0.25">
      <c r="A182" t="s">
        <v>17</v>
      </c>
      <c r="B182" t="s">
        <v>36</v>
      </c>
      <c r="C182" s="3">
        <v>2</v>
      </c>
      <c r="D182" t="s">
        <v>24</v>
      </c>
      <c r="E182" s="2">
        <v>45427</v>
      </c>
      <c r="F182" s="2" t="s">
        <v>23</v>
      </c>
      <c r="G182" t="str">
        <f t="shared" si="2"/>
        <v>Uzarski_1629_Suttons_Bay_2_May</v>
      </c>
      <c r="H182" s="3">
        <v>797.2</v>
      </c>
      <c r="I182" t="s">
        <v>14</v>
      </c>
    </row>
    <row r="183" spans="1:9" x14ac:dyDescent="0.25">
      <c r="A183" t="s">
        <v>17</v>
      </c>
      <c r="B183" t="s">
        <v>36</v>
      </c>
      <c r="C183" s="3">
        <v>2.5</v>
      </c>
      <c r="D183" t="s">
        <v>24</v>
      </c>
      <c r="E183" s="2">
        <v>45427</v>
      </c>
      <c r="F183" s="2" t="s">
        <v>23</v>
      </c>
      <c r="G183" t="str">
        <f t="shared" si="2"/>
        <v>Uzarski_1629_Suttons_Bay_2.5_May</v>
      </c>
      <c r="H183" s="3">
        <v>634.79999999999995</v>
      </c>
      <c r="I183" t="s">
        <v>14</v>
      </c>
    </row>
    <row r="184" spans="1:9" x14ac:dyDescent="0.25">
      <c r="A184" t="s">
        <v>37</v>
      </c>
      <c r="B184" t="s">
        <v>38</v>
      </c>
      <c r="C184" s="3" t="s">
        <v>11</v>
      </c>
      <c r="D184" t="s">
        <v>24</v>
      </c>
      <c r="E184" s="2">
        <v>45426</v>
      </c>
      <c r="F184" s="2" t="s">
        <v>23</v>
      </c>
      <c r="G184" t="str">
        <f t="shared" si="2"/>
        <v>McKay_LSC_MB_air_May</v>
      </c>
      <c r="H184" s="3">
        <v>2782</v>
      </c>
      <c r="I184" t="s">
        <v>14</v>
      </c>
    </row>
    <row r="185" spans="1:9" x14ac:dyDescent="0.25">
      <c r="A185" t="s">
        <v>37</v>
      </c>
      <c r="B185" t="s">
        <v>38</v>
      </c>
      <c r="C185" s="3">
        <v>0.5</v>
      </c>
      <c r="D185" t="s">
        <v>24</v>
      </c>
      <c r="E185" s="2">
        <v>45426</v>
      </c>
      <c r="F185" s="2" t="s">
        <v>23</v>
      </c>
      <c r="G185" t="str">
        <f t="shared" si="2"/>
        <v>McKay_LSC_MB_0.5_May</v>
      </c>
      <c r="H185" s="3">
        <v>705.4</v>
      </c>
      <c r="I185" t="s">
        <v>14</v>
      </c>
    </row>
    <row r="186" spans="1:9" x14ac:dyDescent="0.25">
      <c r="A186" t="s">
        <v>37</v>
      </c>
      <c r="B186" t="s">
        <v>38</v>
      </c>
      <c r="C186" s="3">
        <v>1</v>
      </c>
      <c r="D186" t="s">
        <v>24</v>
      </c>
      <c r="E186" s="2">
        <v>45426</v>
      </c>
      <c r="F186" s="2" t="s">
        <v>23</v>
      </c>
      <c r="G186" t="str">
        <f t="shared" si="2"/>
        <v>McKay_LSC_MB_1_May</v>
      </c>
      <c r="H186" s="3">
        <v>315.10000000000002</v>
      </c>
      <c r="I186" t="s">
        <v>14</v>
      </c>
    </row>
    <row r="187" spans="1:9" x14ac:dyDescent="0.25">
      <c r="A187" t="s">
        <v>16</v>
      </c>
      <c r="B187" t="s">
        <v>28</v>
      </c>
      <c r="C187" t="s">
        <v>11</v>
      </c>
      <c r="D187" t="s">
        <v>24</v>
      </c>
      <c r="E187" s="2">
        <v>45509</v>
      </c>
      <c r="F187" s="2" t="s">
        <v>13</v>
      </c>
      <c r="G187" t="str">
        <f t="shared" si="2"/>
        <v>Wagner_SCS2_air_Aug</v>
      </c>
      <c r="H187" s="3">
        <v>543.29999999999995</v>
      </c>
      <c r="I187" t="s">
        <v>14</v>
      </c>
    </row>
    <row r="188" spans="1:9" x14ac:dyDescent="0.25">
      <c r="A188" t="s">
        <v>16</v>
      </c>
      <c r="B188" t="s">
        <v>28</v>
      </c>
      <c r="C188" s="3">
        <v>0</v>
      </c>
      <c r="D188" t="s">
        <v>24</v>
      </c>
      <c r="E188" s="2">
        <v>45509</v>
      </c>
      <c r="F188" s="2" t="s">
        <v>13</v>
      </c>
      <c r="G188" t="str">
        <f t="shared" si="2"/>
        <v>Wagner_SCS2_0_Aug</v>
      </c>
      <c r="H188" s="3">
        <v>530.1</v>
      </c>
      <c r="I188" t="s">
        <v>14</v>
      </c>
    </row>
    <row r="189" spans="1:9" x14ac:dyDescent="0.25">
      <c r="A189" t="s">
        <v>16</v>
      </c>
      <c r="B189" t="s">
        <v>28</v>
      </c>
      <c r="C189" s="3">
        <v>0.5</v>
      </c>
      <c r="D189" t="s">
        <v>24</v>
      </c>
      <c r="E189" s="2">
        <v>45509</v>
      </c>
      <c r="F189" s="2" t="s">
        <v>13</v>
      </c>
      <c r="G189" t="str">
        <f t="shared" si="2"/>
        <v>Wagner_SCS2_0.5_Aug</v>
      </c>
      <c r="H189" s="3">
        <v>425</v>
      </c>
      <c r="I189" t="s">
        <v>14</v>
      </c>
    </row>
    <row r="190" spans="1:9" x14ac:dyDescent="0.25">
      <c r="A190" t="s">
        <v>16</v>
      </c>
      <c r="B190" t="s">
        <v>28</v>
      </c>
      <c r="C190" s="3">
        <v>1</v>
      </c>
      <c r="D190" t="s">
        <v>24</v>
      </c>
      <c r="E190" s="2">
        <v>45509</v>
      </c>
      <c r="F190" s="2" t="s">
        <v>13</v>
      </c>
      <c r="G190" t="str">
        <f t="shared" si="2"/>
        <v>Wagner_SCS2_1_Aug</v>
      </c>
      <c r="H190" s="3">
        <v>350.5</v>
      </c>
      <c r="I190" t="s">
        <v>14</v>
      </c>
    </row>
    <row r="191" spans="1:9" x14ac:dyDescent="0.25">
      <c r="A191" t="s">
        <v>16</v>
      </c>
      <c r="B191" t="s">
        <v>28</v>
      </c>
      <c r="C191" s="3">
        <v>1.5</v>
      </c>
      <c r="D191" t="s">
        <v>24</v>
      </c>
      <c r="E191" s="2">
        <v>45509</v>
      </c>
      <c r="F191" s="2" t="s">
        <v>13</v>
      </c>
      <c r="G191" t="str">
        <f t="shared" si="2"/>
        <v>Wagner_SCS2_1.5_Aug</v>
      </c>
      <c r="H191" s="3">
        <v>220.3</v>
      </c>
      <c r="I191" t="s">
        <v>14</v>
      </c>
    </row>
    <row r="192" spans="1:9" x14ac:dyDescent="0.25">
      <c r="A192" t="s">
        <v>39</v>
      </c>
      <c r="B192" t="s">
        <v>40</v>
      </c>
      <c r="C192" s="3">
        <v>0</v>
      </c>
      <c r="D192" t="s">
        <v>24</v>
      </c>
      <c r="E192" s="2">
        <v>45516</v>
      </c>
      <c r="F192" s="2" t="s">
        <v>13</v>
      </c>
      <c r="G192" t="str">
        <f t="shared" si="2"/>
        <v>Chaffin_Stone_Lab_0_Aug</v>
      </c>
      <c r="H192" s="3">
        <v>901.3</v>
      </c>
      <c r="I192" t="s">
        <v>14</v>
      </c>
    </row>
    <row r="193" spans="1:9" x14ac:dyDescent="0.25">
      <c r="A193" t="s">
        <v>39</v>
      </c>
      <c r="B193" t="s">
        <v>40</v>
      </c>
      <c r="C193" s="3">
        <v>1</v>
      </c>
      <c r="D193" t="s">
        <v>24</v>
      </c>
      <c r="E193" s="2">
        <v>45516</v>
      </c>
      <c r="F193" s="2" t="s">
        <v>13</v>
      </c>
      <c r="G193" t="str">
        <f t="shared" si="2"/>
        <v>Chaffin_Stone_Lab_1_Aug</v>
      </c>
      <c r="H193" s="3">
        <v>327.8</v>
      </c>
      <c r="I193" t="s">
        <v>14</v>
      </c>
    </row>
    <row r="194" spans="1:9" x14ac:dyDescent="0.25">
      <c r="A194" t="s">
        <v>39</v>
      </c>
      <c r="B194" t="s">
        <v>40</v>
      </c>
      <c r="C194" s="3">
        <v>1.5</v>
      </c>
      <c r="D194" t="s">
        <v>24</v>
      </c>
      <c r="E194" s="2">
        <v>45516</v>
      </c>
      <c r="F194" s="2" t="s">
        <v>13</v>
      </c>
      <c r="G194" t="str">
        <f t="shared" si="2"/>
        <v>Chaffin_Stone_Lab_1.5_Aug</v>
      </c>
      <c r="H194" s="3">
        <v>180.2</v>
      </c>
      <c r="I194" t="s">
        <v>14</v>
      </c>
    </row>
    <row r="195" spans="1:9" x14ac:dyDescent="0.25">
      <c r="A195" t="s">
        <v>39</v>
      </c>
      <c r="B195" t="s">
        <v>40</v>
      </c>
      <c r="C195" s="3">
        <v>2</v>
      </c>
      <c r="D195" t="s">
        <v>24</v>
      </c>
      <c r="E195" s="2">
        <v>45516</v>
      </c>
      <c r="F195" s="2" t="s">
        <v>13</v>
      </c>
      <c r="G195" t="str">
        <f t="shared" si="2"/>
        <v>Chaffin_Stone_Lab_2_Aug</v>
      </c>
      <c r="H195" s="3">
        <v>123.8</v>
      </c>
      <c r="I195" t="s">
        <v>14</v>
      </c>
    </row>
    <row r="196" spans="1:9" x14ac:dyDescent="0.25">
      <c r="A196" t="s">
        <v>39</v>
      </c>
      <c r="B196" t="s">
        <v>40</v>
      </c>
      <c r="C196" s="3">
        <v>2.5</v>
      </c>
      <c r="D196" t="s">
        <v>24</v>
      </c>
      <c r="E196" s="2">
        <v>45516</v>
      </c>
      <c r="F196" s="2" t="s">
        <v>13</v>
      </c>
      <c r="G196" t="str">
        <f t="shared" ref="G196:G259" si="3">CONCATENATE(A196,"_",B196,"_",C196,"_",F196)</f>
        <v>Chaffin_Stone_Lab_2.5_Aug</v>
      </c>
      <c r="H196" s="3">
        <v>77.900000000000006</v>
      </c>
      <c r="I196" t="s">
        <v>14</v>
      </c>
    </row>
    <row r="197" spans="1:9" x14ac:dyDescent="0.25">
      <c r="A197" t="s">
        <v>39</v>
      </c>
      <c r="B197" t="s">
        <v>40</v>
      </c>
      <c r="C197" s="3">
        <v>3</v>
      </c>
      <c r="D197" t="s">
        <v>24</v>
      </c>
      <c r="E197" s="2">
        <v>45516</v>
      </c>
      <c r="F197" s="2" t="s">
        <v>13</v>
      </c>
      <c r="G197" t="str">
        <f t="shared" si="3"/>
        <v>Chaffin_Stone_Lab_3_Aug</v>
      </c>
      <c r="H197" s="3">
        <v>47</v>
      </c>
      <c r="I197" t="s">
        <v>14</v>
      </c>
    </row>
    <row r="198" spans="1:9" x14ac:dyDescent="0.25">
      <c r="A198" t="s">
        <v>39</v>
      </c>
      <c r="B198" t="s">
        <v>40</v>
      </c>
      <c r="C198" s="3">
        <v>3.5</v>
      </c>
      <c r="D198" t="s">
        <v>24</v>
      </c>
      <c r="E198" s="2">
        <v>45516</v>
      </c>
      <c r="F198" s="2" t="s">
        <v>13</v>
      </c>
      <c r="G198" t="str">
        <f t="shared" si="3"/>
        <v>Chaffin_Stone_Lab_3.5_Aug</v>
      </c>
      <c r="H198" s="3">
        <v>32.1</v>
      </c>
      <c r="I198" t="s">
        <v>14</v>
      </c>
    </row>
    <row r="199" spans="1:9" x14ac:dyDescent="0.25">
      <c r="A199" t="s">
        <v>39</v>
      </c>
      <c r="B199" t="s">
        <v>40</v>
      </c>
      <c r="C199" s="3">
        <v>4</v>
      </c>
      <c r="D199" t="s">
        <v>24</v>
      </c>
      <c r="E199" s="2">
        <v>45516</v>
      </c>
      <c r="F199" s="2" t="s">
        <v>13</v>
      </c>
      <c r="G199" t="str">
        <f t="shared" si="3"/>
        <v>Chaffin_Stone_Lab_4_Aug</v>
      </c>
      <c r="H199" s="3">
        <v>22.2</v>
      </c>
      <c r="I199" t="s">
        <v>14</v>
      </c>
    </row>
    <row r="200" spans="1:9" x14ac:dyDescent="0.25">
      <c r="A200" t="s">
        <v>39</v>
      </c>
      <c r="B200" t="s">
        <v>40</v>
      </c>
      <c r="C200" s="3">
        <v>4.5</v>
      </c>
      <c r="D200" t="s">
        <v>24</v>
      </c>
      <c r="E200" s="2">
        <v>45516</v>
      </c>
      <c r="F200" s="2" t="s">
        <v>13</v>
      </c>
      <c r="G200" t="str">
        <f t="shared" si="3"/>
        <v>Chaffin_Stone_Lab_4.5_Aug</v>
      </c>
      <c r="H200" s="3">
        <v>14.1</v>
      </c>
      <c r="I200" t="s">
        <v>14</v>
      </c>
    </row>
    <row r="201" spans="1:9" x14ac:dyDescent="0.25">
      <c r="A201" t="s">
        <v>39</v>
      </c>
      <c r="B201" t="s">
        <v>40</v>
      </c>
      <c r="C201" s="3">
        <v>5</v>
      </c>
      <c r="D201" t="s">
        <v>24</v>
      </c>
      <c r="E201" s="2">
        <v>45516</v>
      </c>
      <c r="F201" s="2" t="s">
        <v>13</v>
      </c>
      <c r="G201" t="str">
        <f t="shared" si="3"/>
        <v>Chaffin_Stone_Lab_5_Aug</v>
      </c>
      <c r="H201" s="3">
        <v>9.84</v>
      </c>
      <c r="I201" t="s">
        <v>14</v>
      </c>
    </row>
    <row r="202" spans="1:9" x14ac:dyDescent="0.25">
      <c r="A202" t="s">
        <v>39</v>
      </c>
      <c r="B202" t="s">
        <v>40</v>
      </c>
      <c r="C202" s="3">
        <v>5.5</v>
      </c>
      <c r="D202" t="s">
        <v>24</v>
      </c>
      <c r="E202" s="2">
        <v>45516</v>
      </c>
      <c r="F202" s="2" t="s">
        <v>13</v>
      </c>
      <c r="G202" t="str">
        <f t="shared" si="3"/>
        <v>Chaffin_Stone_Lab_5.5_Aug</v>
      </c>
      <c r="H202" s="3">
        <v>6.48</v>
      </c>
      <c r="I202" t="s">
        <v>14</v>
      </c>
    </row>
    <row r="203" spans="1:9" x14ac:dyDescent="0.25">
      <c r="A203" t="s">
        <v>30</v>
      </c>
      <c r="B203" t="s">
        <v>31</v>
      </c>
      <c r="C203" s="3" t="s">
        <v>11</v>
      </c>
      <c r="D203" t="s">
        <v>24</v>
      </c>
      <c r="E203" s="2">
        <v>45510</v>
      </c>
      <c r="F203" s="2" t="s">
        <v>13</v>
      </c>
      <c r="G203" t="str">
        <f t="shared" si="3"/>
        <v>Ozersky_Washburn_air_Aug</v>
      </c>
      <c r="H203" s="3">
        <v>1346</v>
      </c>
      <c r="I203" t="s">
        <v>14</v>
      </c>
    </row>
    <row r="204" spans="1:9" x14ac:dyDescent="0.25">
      <c r="A204" t="s">
        <v>30</v>
      </c>
      <c r="B204" t="s">
        <v>31</v>
      </c>
      <c r="C204" s="3">
        <v>0</v>
      </c>
      <c r="D204" t="s">
        <v>24</v>
      </c>
      <c r="E204" s="2">
        <v>45510</v>
      </c>
      <c r="F204" s="2" t="s">
        <v>13</v>
      </c>
      <c r="G204" t="str">
        <f t="shared" si="3"/>
        <v>Ozersky_Washburn_0_Aug</v>
      </c>
      <c r="H204" s="3">
        <v>941</v>
      </c>
      <c r="I204" t="s">
        <v>14</v>
      </c>
    </row>
    <row r="205" spans="1:9" x14ac:dyDescent="0.25">
      <c r="A205" t="s">
        <v>30</v>
      </c>
      <c r="B205" t="s">
        <v>31</v>
      </c>
      <c r="C205" s="3">
        <v>1</v>
      </c>
      <c r="D205" t="s">
        <v>24</v>
      </c>
      <c r="E205" s="2">
        <v>45510</v>
      </c>
      <c r="F205" s="2" t="s">
        <v>13</v>
      </c>
      <c r="G205" t="str">
        <f t="shared" si="3"/>
        <v>Ozersky_Washburn_1_Aug</v>
      </c>
      <c r="H205" s="3">
        <v>522</v>
      </c>
      <c r="I205" t="s">
        <v>14</v>
      </c>
    </row>
    <row r="206" spans="1:9" x14ac:dyDescent="0.25">
      <c r="A206" t="s">
        <v>30</v>
      </c>
      <c r="B206" t="s">
        <v>31</v>
      </c>
      <c r="C206" s="3">
        <v>1.5</v>
      </c>
      <c r="D206" t="s">
        <v>24</v>
      </c>
      <c r="E206" s="2">
        <v>45510</v>
      </c>
      <c r="F206" s="2" t="s">
        <v>13</v>
      </c>
      <c r="G206" t="str">
        <f t="shared" si="3"/>
        <v>Ozersky_Washburn_1.5_Aug</v>
      </c>
      <c r="H206" s="3">
        <v>412</v>
      </c>
      <c r="I206" t="s">
        <v>14</v>
      </c>
    </row>
    <row r="207" spans="1:9" x14ac:dyDescent="0.25">
      <c r="A207" t="s">
        <v>30</v>
      </c>
      <c r="B207" t="s">
        <v>31</v>
      </c>
      <c r="C207" s="3">
        <v>2</v>
      </c>
      <c r="D207" t="s">
        <v>24</v>
      </c>
      <c r="E207" s="2">
        <v>45510</v>
      </c>
      <c r="F207" s="2" t="s">
        <v>13</v>
      </c>
      <c r="G207" t="str">
        <f t="shared" si="3"/>
        <v>Ozersky_Washburn_2_Aug</v>
      </c>
      <c r="H207" s="3">
        <v>366</v>
      </c>
      <c r="I207" t="s">
        <v>14</v>
      </c>
    </row>
    <row r="208" spans="1:9" x14ac:dyDescent="0.25">
      <c r="A208" t="s">
        <v>30</v>
      </c>
      <c r="B208" t="s">
        <v>31</v>
      </c>
      <c r="C208" s="3">
        <v>2.5</v>
      </c>
      <c r="D208" t="s">
        <v>24</v>
      </c>
      <c r="E208" s="2">
        <v>45510</v>
      </c>
      <c r="F208" s="2" t="s">
        <v>13</v>
      </c>
      <c r="G208" t="str">
        <f t="shared" si="3"/>
        <v>Ozersky_Washburn_2.5_Aug</v>
      </c>
      <c r="H208" s="3">
        <v>258</v>
      </c>
      <c r="I208" t="s">
        <v>14</v>
      </c>
    </row>
    <row r="209" spans="1:9" x14ac:dyDescent="0.25">
      <c r="A209" t="s">
        <v>30</v>
      </c>
      <c r="B209" t="s">
        <v>31</v>
      </c>
      <c r="C209" s="3">
        <v>3</v>
      </c>
      <c r="D209" t="s">
        <v>24</v>
      </c>
      <c r="E209" s="2">
        <v>45510</v>
      </c>
      <c r="F209" s="2" t="s">
        <v>13</v>
      </c>
      <c r="G209" t="str">
        <f t="shared" si="3"/>
        <v>Ozersky_Washburn_3_Aug</v>
      </c>
      <c r="H209" s="3">
        <v>245</v>
      </c>
      <c r="I209" t="s">
        <v>14</v>
      </c>
    </row>
    <row r="210" spans="1:9" x14ac:dyDescent="0.25">
      <c r="A210" t="s">
        <v>30</v>
      </c>
      <c r="B210" t="s">
        <v>31</v>
      </c>
      <c r="C210" s="3">
        <v>3.5</v>
      </c>
      <c r="D210" t="s">
        <v>24</v>
      </c>
      <c r="E210" s="2">
        <v>45510</v>
      </c>
      <c r="F210" s="2" t="s">
        <v>13</v>
      </c>
      <c r="G210" t="str">
        <f t="shared" si="3"/>
        <v>Ozersky_Washburn_3.5_Aug</v>
      </c>
      <c r="H210" s="3">
        <v>174</v>
      </c>
      <c r="I210" t="s">
        <v>14</v>
      </c>
    </row>
    <row r="211" spans="1:9" x14ac:dyDescent="0.25">
      <c r="A211" t="s">
        <v>8</v>
      </c>
      <c r="B211" t="s">
        <v>29</v>
      </c>
      <c r="C211" t="s">
        <v>11</v>
      </c>
      <c r="D211" t="s">
        <v>24</v>
      </c>
      <c r="E211" s="2">
        <v>45511</v>
      </c>
      <c r="F211" s="2" t="s">
        <v>13</v>
      </c>
      <c r="G211" t="str">
        <f t="shared" si="3"/>
        <v>Vick_Majors_Keweenaw_Bay_air_Aug</v>
      </c>
      <c r="H211" s="3">
        <v>15.2</v>
      </c>
      <c r="I211" t="s">
        <v>14</v>
      </c>
    </row>
    <row r="212" spans="1:9" x14ac:dyDescent="0.25">
      <c r="A212" t="s">
        <v>8</v>
      </c>
      <c r="B212" t="s">
        <v>29</v>
      </c>
      <c r="C212" s="3">
        <v>0</v>
      </c>
      <c r="D212" t="s">
        <v>24</v>
      </c>
      <c r="E212" s="2">
        <v>45511</v>
      </c>
      <c r="F212" s="2" t="s">
        <v>13</v>
      </c>
      <c r="G212" t="str">
        <f t="shared" si="3"/>
        <v>Vick_Majors_Keweenaw_Bay_0_Aug</v>
      </c>
      <c r="H212" s="3">
        <v>5.9</v>
      </c>
      <c r="I212" t="s">
        <v>14</v>
      </c>
    </row>
    <row r="213" spans="1:9" x14ac:dyDescent="0.25">
      <c r="A213" t="s">
        <v>8</v>
      </c>
      <c r="B213" t="s">
        <v>29</v>
      </c>
      <c r="C213" s="3">
        <v>1</v>
      </c>
      <c r="D213" t="s">
        <v>24</v>
      </c>
      <c r="E213" s="2">
        <v>45511</v>
      </c>
      <c r="F213" s="2" t="s">
        <v>13</v>
      </c>
      <c r="G213" t="str">
        <f t="shared" si="3"/>
        <v>Vick_Majors_Keweenaw_Bay_1_Aug</v>
      </c>
      <c r="H213" s="3">
        <v>4.5</v>
      </c>
      <c r="I213" t="s">
        <v>14</v>
      </c>
    </row>
    <row r="214" spans="1:9" x14ac:dyDescent="0.25">
      <c r="A214" t="s">
        <v>8</v>
      </c>
      <c r="B214" t="s">
        <v>29</v>
      </c>
      <c r="C214" s="3">
        <v>1.5</v>
      </c>
      <c r="D214" t="s">
        <v>24</v>
      </c>
      <c r="E214" s="2">
        <v>45511</v>
      </c>
      <c r="F214" s="2" t="s">
        <v>13</v>
      </c>
      <c r="G214" t="str">
        <f t="shared" si="3"/>
        <v>Vick_Majors_Keweenaw_Bay_1.5_Aug</v>
      </c>
      <c r="H214" s="3">
        <v>3.8</v>
      </c>
      <c r="I214" t="s">
        <v>14</v>
      </c>
    </row>
    <row r="215" spans="1:9" x14ac:dyDescent="0.25">
      <c r="A215" t="s">
        <v>8</v>
      </c>
      <c r="B215" t="s">
        <v>29</v>
      </c>
      <c r="C215" s="3">
        <v>2</v>
      </c>
      <c r="D215" t="s">
        <v>24</v>
      </c>
      <c r="E215" s="2">
        <v>45511</v>
      </c>
      <c r="F215" s="2" t="s">
        <v>13</v>
      </c>
      <c r="G215" t="str">
        <f t="shared" si="3"/>
        <v>Vick_Majors_Keweenaw_Bay_2_Aug</v>
      </c>
      <c r="H215" s="3">
        <v>3.2</v>
      </c>
      <c r="I215" t="s">
        <v>14</v>
      </c>
    </row>
    <row r="216" spans="1:9" x14ac:dyDescent="0.25">
      <c r="A216" t="s">
        <v>8</v>
      </c>
      <c r="B216" t="s">
        <v>29</v>
      </c>
      <c r="C216" s="3">
        <v>2.5</v>
      </c>
      <c r="D216" t="s">
        <v>24</v>
      </c>
      <c r="E216" s="2">
        <v>45511</v>
      </c>
      <c r="F216" s="2" t="s">
        <v>13</v>
      </c>
      <c r="G216" t="str">
        <f t="shared" si="3"/>
        <v>Vick_Majors_Keweenaw_Bay_2.5_Aug</v>
      </c>
      <c r="H216" s="3">
        <v>2.8</v>
      </c>
      <c r="I216" t="s">
        <v>14</v>
      </c>
    </row>
    <row r="217" spans="1:9" x14ac:dyDescent="0.25">
      <c r="A217" t="s">
        <v>8</v>
      </c>
      <c r="B217" t="s">
        <v>29</v>
      </c>
      <c r="C217" s="3">
        <v>3</v>
      </c>
      <c r="D217" t="s">
        <v>24</v>
      </c>
      <c r="E217" s="2">
        <v>45511</v>
      </c>
      <c r="F217" s="2" t="s">
        <v>13</v>
      </c>
      <c r="G217" t="str">
        <f t="shared" si="3"/>
        <v>Vick_Majors_Keweenaw_Bay_3_Aug</v>
      </c>
      <c r="H217" s="3">
        <v>2.5</v>
      </c>
      <c r="I217" t="s">
        <v>14</v>
      </c>
    </row>
    <row r="218" spans="1:9" x14ac:dyDescent="0.25">
      <c r="A218" t="s">
        <v>8</v>
      </c>
      <c r="B218" t="s">
        <v>29</v>
      </c>
      <c r="C218" s="3">
        <v>3.5</v>
      </c>
      <c r="D218" t="s">
        <v>24</v>
      </c>
      <c r="E218" s="2">
        <v>45511</v>
      </c>
      <c r="F218" s="2" t="s">
        <v>13</v>
      </c>
      <c r="G218" t="str">
        <f t="shared" si="3"/>
        <v>Vick_Majors_Keweenaw_Bay_3.5_Aug</v>
      </c>
      <c r="H218" s="3">
        <v>2.2000000000000002</v>
      </c>
      <c r="I218" t="s">
        <v>14</v>
      </c>
    </row>
    <row r="219" spans="1:9" x14ac:dyDescent="0.25">
      <c r="A219" t="s">
        <v>8</v>
      </c>
      <c r="B219" t="s">
        <v>29</v>
      </c>
      <c r="C219" s="3">
        <v>4</v>
      </c>
      <c r="D219" t="s">
        <v>24</v>
      </c>
      <c r="E219" s="2">
        <v>45511</v>
      </c>
      <c r="F219" s="2" t="s">
        <v>13</v>
      </c>
      <c r="G219" t="str">
        <f t="shared" si="3"/>
        <v>Vick_Majors_Keweenaw_Bay_4_Aug</v>
      </c>
      <c r="H219" s="3">
        <v>2.1</v>
      </c>
      <c r="I219" t="s">
        <v>14</v>
      </c>
    </row>
    <row r="220" spans="1:9" x14ac:dyDescent="0.25">
      <c r="A220" t="s">
        <v>8</v>
      </c>
      <c r="B220" t="s">
        <v>29</v>
      </c>
      <c r="C220" s="3">
        <v>4.5</v>
      </c>
      <c r="D220" t="s">
        <v>24</v>
      </c>
      <c r="E220" s="2">
        <v>45511</v>
      </c>
      <c r="F220" s="2" t="s">
        <v>13</v>
      </c>
      <c r="G220" t="str">
        <f t="shared" si="3"/>
        <v>Vick_Majors_Keweenaw_Bay_4.5_Aug</v>
      </c>
      <c r="H220" s="3">
        <v>2.1</v>
      </c>
      <c r="I220" t="s">
        <v>14</v>
      </c>
    </row>
    <row r="221" spans="1:9" x14ac:dyDescent="0.25">
      <c r="A221" t="s">
        <v>8</v>
      </c>
      <c r="B221" t="s">
        <v>29</v>
      </c>
      <c r="C221" s="3">
        <v>5</v>
      </c>
      <c r="D221" t="s">
        <v>24</v>
      </c>
      <c r="E221" s="2">
        <v>45511</v>
      </c>
      <c r="F221" s="2" t="s">
        <v>13</v>
      </c>
      <c r="G221" t="str">
        <f t="shared" si="3"/>
        <v>Vick_Majors_Keweenaw_Bay_5_Aug</v>
      </c>
      <c r="H221" s="3">
        <v>1.9</v>
      </c>
      <c r="I221" t="s">
        <v>14</v>
      </c>
    </row>
    <row r="222" spans="1:9" x14ac:dyDescent="0.25">
      <c r="A222" t="s">
        <v>8</v>
      </c>
      <c r="B222" t="s">
        <v>29</v>
      </c>
      <c r="C222" s="3">
        <v>5.5</v>
      </c>
      <c r="D222" t="s">
        <v>24</v>
      </c>
      <c r="E222" s="2">
        <v>45511</v>
      </c>
      <c r="F222" s="2" t="s">
        <v>13</v>
      </c>
      <c r="G222" t="str">
        <f t="shared" si="3"/>
        <v>Vick_Majors_Keweenaw_Bay_5.5_Aug</v>
      </c>
      <c r="H222" s="3">
        <v>1.6</v>
      </c>
      <c r="I222" t="s">
        <v>14</v>
      </c>
    </row>
    <row r="223" spans="1:9" x14ac:dyDescent="0.25">
      <c r="A223" t="s">
        <v>8</v>
      </c>
      <c r="B223" t="s">
        <v>29</v>
      </c>
      <c r="C223" s="3">
        <v>6</v>
      </c>
      <c r="D223" t="s">
        <v>24</v>
      </c>
      <c r="E223" s="2">
        <v>45511</v>
      </c>
      <c r="F223" s="2" t="s">
        <v>13</v>
      </c>
      <c r="G223" t="str">
        <f t="shared" si="3"/>
        <v>Vick_Majors_Keweenaw_Bay_6_Aug</v>
      </c>
      <c r="H223" s="3">
        <v>1.5</v>
      </c>
      <c r="I223" t="s">
        <v>14</v>
      </c>
    </row>
    <row r="224" spans="1:9" x14ac:dyDescent="0.25">
      <c r="A224" t="s">
        <v>8</v>
      </c>
      <c r="B224" t="s">
        <v>29</v>
      </c>
      <c r="C224" s="3">
        <v>7</v>
      </c>
      <c r="D224" t="s">
        <v>24</v>
      </c>
      <c r="E224" s="2">
        <v>45511</v>
      </c>
      <c r="F224" s="2" t="s">
        <v>13</v>
      </c>
      <c r="G224" t="str">
        <f t="shared" si="3"/>
        <v>Vick_Majors_Keweenaw_Bay_7_Aug</v>
      </c>
      <c r="H224" s="3">
        <v>1.3</v>
      </c>
      <c r="I224" t="s">
        <v>14</v>
      </c>
    </row>
    <row r="225" spans="1:10" x14ac:dyDescent="0.25">
      <c r="A225" t="s">
        <v>8</v>
      </c>
      <c r="B225" t="s">
        <v>29</v>
      </c>
      <c r="C225" s="3">
        <v>8</v>
      </c>
      <c r="D225" t="s">
        <v>24</v>
      </c>
      <c r="E225" s="2">
        <v>45511</v>
      </c>
      <c r="F225" s="2" t="s">
        <v>13</v>
      </c>
      <c r="G225" t="str">
        <f t="shared" si="3"/>
        <v>Vick_Majors_Keweenaw_Bay_8_Aug</v>
      </c>
      <c r="H225" s="3">
        <v>1.1000000000000001</v>
      </c>
      <c r="I225" t="s">
        <v>14</v>
      </c>
    </row>
    <row r="226" spans="1:10" x14ac:dyDescent="0.25">
      <c r="A226" t="s">
        <v>8</v>
      </c>
      <c r="B226" t="s">
        <v>29</v>
      </c>
      <c r="C226" s="3">
        <v>9</v>
      </c>
      <c r="D226" t="s">
        <v>24</v>
      </c>
      <c r="E226" s="2">
        <v>45511</v>
      </c>
      <c r="F226" s="2" t="s">
        <v>13</v>
      </c>
      <c r="G226" t="str">
        <f t="shared" si="3"/>
        <v>Vick_Majors_Keweenaw_Bay_9_Aug</v>
      </c>
      <c r="H226" s="3">
        <v>0.9</v>
      </c>
      <c r="I226" t="s">
        <v>14</v>
      </c>
    </row>
    <row r="227" spans="1:10" x14ac:dyDescent="0.25">
      <c r="A227" t="s">
        <v>8</v>
      </c>
      <c r="B227" t="s">
        <v>29</v>
      </c>
      <c r="C227" s="3">
        <v>10</v>
      </c>
      <c r="D227" t="s">
        <v>24</v>
      </c>
      <c r="E227" s="2">
        <v>45511</v>
      </c>
      <c r="F227" s="2" t="s">
        <v>13</v>
      </c>
      <c r="G227" t="str">
        <f t="shared" si="3"/>
        <v>Vick_Majors_Keweenaw_Bay_10_Aug</v>
      </c>
      <c r="H227" s="3">
        <v>0.6</v>
      </c>
      <c r="I227" t="s">
        <v>14</v>
      </c>
    </row>
    <row r="228" spans="1:10" x14ac:dyDescent="0.25">
      <c r="A228" t="s">
        <v>17</v>
      </c>
      <c r="B228" t="s">
        <v>36</v>
      </c>
      <c r="C228" t="s">
        <v>11</v>
      </c>
      <c r="D228" t="s">
        <v>24</v>
      </c>
      <c r="E228" s="2">
        <v>45496</v>
      </c>
      <c r="F228" s="2" t="s">
        <v>19</v>
      </c>
      <c r="G228" t="str">
        <f t="shared" si="3"/>
        <v>Uzarski_1629_Suttons_Bay_air_Jul</v>
      </c>
      <c r="H228" s="3">
        <v>439.9</v>
      </c>
      <c r="I228" t="s">
        <v>14</v>
      </c>
    </row>
    <row r="229" spans="1:10" x14ac:dyDescent="0.25">
      <c r="A229" t="s">
        <v>17</v>
      </c>
      <c r="B229" t="s">
        <v>36</v>
      </c>
      <c r="C229" s="3">
        <v>0</v>
      </c>
      <c r="D229" t="s">
        <v>24</v>
      </c>
      <c r="E229" s="2">
        <v>45496</v>
      </c>
      <c r="F229" s="2" t="s">
        <v>19</v>
      </c>
      <c r="G229" t="str">
        <f t="shared" si="3"/>
        <v>Uzarski_1629_Suttons_Bay_0_Jul</v>
      </c>
      <c r="H229" s="3">
        <v>278.39999999999998</v>
      </c>
      <c r="I229" t="s">
        <v>14</v>
      </c>
    </row>
    <row r="230" spans="1:10" x14ac:dyDescent="0.25">
      <c r="A230" t="s">
        <v>17</v>
      </c>
      <c r="B230" t="s">
        <v>36</v>
      </c>
      <c r="C230" s="3">
        <v>0.5</v>
      </c>
      <c r="D230" t="s">
        <v>24</v>
      </c>
      <c r="E230" s="2">
        <v>45496</v>
      </c>
      <c r="F230" s="2" t="s">
        <v>19</v>
      </c>
      <c r="G230" t="str">
        <f t="shared" si="3"/>
        <v>Uzarski_1629_Suttons_Bay_0.5_Jul</v>
      </c>
      <c r="H230" s="3">
        <v>229.1</v>
      </c>
      <c r="I230" t="s">
        <v>14</v>
      </c>
    </row>
    <row r="231" spans="1:10" x14ac:dyDescent="0.25">
      <c r="A231" t="s">
        <v>17</v>
      </c>
      <c r="B231" t="s">
        <v>36</v>
      </c>
      <c r="C231" s="3">
        <v>1</v>
      </c>
      <c r="D231" t="s">
        <v>24</v>
      </c>
      <c r="E231" s="2">
        <v>45496</v>
      </c>
      <c r="F231" s="2" t="s">
        <v>19</v>
      </c>
      <c r="G231" t="str">
        <f t="shared" si="3"/>
        <v>Uzarski_1629_Suttons_Bay_1_Jul</v>
      </c>
      <c r="H231" s="3">
        <v>159.44999999999999</v>
      </c>
      <c r="I231" t="s">
        <v>14</v>
      </c>
    </row>
    <row r="232" spans="1:10" x14ac:dyDescent="0.25">
      <c r="A232" t="s">
        <v>17</v>
      </c>
      <c r="B232" t="s">
        <v>36</v>
      </c>
      <c r="C232" s="3">
        <v>1.5</v>
      </c>
      <c r="D232" t="s">
        <v>24</v>
      </c>
      <c r="E232" s="2">
        <v>45496</v>
      </c>
      <c r="F232" s="2" t="s">
        <v>19</v>
      </c>
      <c r="G232" t="str">
        <f t="shared" si="3"/>
        <v>Uzarski_1629_Suttons_Bay_1.5_Jul</v>
      </c>
      <c r="H232" s="3">
        <v>119.87</v>
      </c>
      <c r="I232" t="s">
        <v>14</v>
      </c>
    </row>
    <row r="233" spans="1:10" x14ac:dyDescent="0.25">
      <c r="A233" t="s">
        <v>17</v>
      </c>
      <c r="B233" t="s">
        <v>36</v>
      </c>
      <c r="C233" s="3">
        <v>2</v>
      </c>
      <c r="D233" t="s">
        <v>24</v>
      </c>
      <c r="E233" s="2">
        <v>45496</v>
      </c>
      <c r="F233" s="2" t="s">
        <v>19</v>
      </c>
      <c r="G233" t="str">
        <f t="shared" si="3"/>
        <v>Uzarski_1629_Suttons_Bay_2_Jul</v>
      </c>
      <c r="H233" s="3">
        <v>147.27000000000001</v>
      </c>
      <c r="I233" t="s">
        <v>14</v>
      </c>
    </row>
    <row r="234" spans="1:10" x14ac:dyDescent="0.25">
      <c r="A234" t="s">
        <v>32</v>
      </c>
      <c r="B234" t="s">
        <v>34</v>
      </c>
      <c r="C234" s="2" t="s">
        <v>42</v>
      </c>
      <c r="D234" t="s">
        <v>41</v>
      </c>
      <c r="E234" s="2">
        <v>45517</v>
      </c>
      <c r="F234" s="2" t="s">
        <v>13</v>
      </c>
      <c r="G234" t="str">
        <f t="shared" si="3"/>
        <v>Currie_CCIW_NA_Aug</v>
      </c>
      <c r="H234" s="3">
        <v>1.1499999999999999</v>
      </c>
      <c r="I234" t="s">
        <v>43</v>
      </c>
      <c r="J234" t="s">
        <v>44</v>
      </c>
    </row>
    <row r="235" spans="1:10" x14ac:dyDescent="0.25">
      <c r="A235" t="s">
        <v>32</v>
      </c>
      <c r="B235" t="s">
        <v>34</v>
      </c>
      <c r="C235" s="2" t="s">
        <v>42</v>
      </c>
      <c r="D235" t="s">
        <v>41</v>
      </c>
      <c r="E235" s="2">
        <v>45517</v>
      </c>
      <c r="F235" s="2" t="s">
        <v>13</v>
      </c>
      <c r="G235" t="str">
        <f t="shared" si="3"/>
        <v>Currie_CCIW_NA_Aug</v>
      </c>
      <c r="H235" s="3">
        <v>0.8</v>
      </c>
      <c r="I235" t="s">
        <v>43</v>
      </c>
      <c r="J235" t="s">
        <v>45</v>
      </c>
    </row>
    <row r="236" spans="1:10" x14ac:dyDescent="0.25">
      <c r="A236" t="s">
        <v>32</v>
      </c>
      <c r="B236" t="s">
        <v>33</v>
      </c>
      <c r="C236" t="s">
        <v>42</v>
      </c>
      <c r="D236" t="s">
        <v>41</v>
      </c>
      <c r="E236" s="2">
        <v>45517</v>
      </c>
      <c r="F236" s="2" t="s">
        <v>13</v>
      </c>
      <c r="G236" t="str">
        <f t="shared" si="3"/>
        <v>Currie_BurPier_NA_Aug</v>
      </c>
      <c r="H236" s="3">
        <v>3.2</v>
      </c>
      <c r="I236" t="s">
        <v>43</v>
      </c>
    </row>
    <row r="237" spans="1:10" x14ac:dyDescent="0.25">
      <c r="A237" t="s">
        <v>32</v>
      </c>
      <c r="B237" t="s">
        <v>33</v>
      </c>
      <c r="C237">
        <v>0.1</v>
      </c>
      <c r="D237" t="s">
        <v>24</v>
      </c>
      <c r="E237" s="2">
        <v>45348</v>
      </c>
      <c r="F237" s="2" t="s">
        <v>46</v>
      </c>
      <c r="G237" t="str">
        <f t="shared" si="3"/>
        <v>Currie_BurPier_0.1_Feb</v>
      </c>
      <c r="H237" s="3">
        <v>114</v>
      </c>
      <c r="I237" t="s">
        <v>14</v>
      </c>
    </row>
    <row r="238" spans="1:10" x14ac:dyDescent="0.25">
      <c r="A238" t="s">
        <v>32</v>
      </c>
      <c r="B238" t="s">
        <v>33</v>
      </c>
      <c r="C238">
        <v>0.25</v>
      </c>
      <c r="D238" t="s">
        <v>24</v>
      </c>
      <c r="E238" s="2">
        <v>45348</v>
      </c>
      <c r="F238" s="2" t="s">
        <v>46</v>
      </c>
      <c r="G238" t="str">
        <f t="shared" si="3"/>
        <v>Currie_BurPier_0.25_Feb</v>
      </c>
      <c r="H238" s="3">
        <v>105</v>
      </c>
      <c r="I238" t="s">
        <v>14</v>
      </c>
    </row>
    <row r="239" spans="1:10" x14ac:dyDescent="0.25">
      <c r="A239" t="s">
        <v>32</v>
      </c>
      <c r="B239" t="s">
        <v>33</v>
      </c>
      <c r="C239">
        <v>0.5</v>
      </c>
      <c r="D239" t="s">
        <v>24</v>
      </c>
      <c r="E239" s="2">
        <v>45348</v>
      </c>
      <c r="F239" s="2" t="s">
        <v>46</v>
      </c>
      <c r="G239" t="str">
        <f t="shared" si="3"/>
        <v>Currie_BurPier_0.5_Feb</v>
      </c>
      <c r="H239" s="3">
        <v>96</v>
      </c>
      <c r="I239" t="s">
        <v>14</v>
      </c>
    </row>
    <row r="240" spans="1:10" x14ac:dyDescent="0.25">
      <c r="A240" t="s">
        <v>32</v>
      </c>
      <c r="B240" t="s">
        <v>33</v>
      </c>
      <c r="C240">
        <v>0.75</v>
      </c>
      <c r="D240" t="s">
        <v>24</v>
      </c>
      <c r="E240" s="2">
        <v>45348</v>
      </c>
      <c r="F240" s="2" t="s">
        <v>46</v>
      </c>
      <c r="G240" t="str">
        <f t="shared" si="3"/>
        <v>Currie_BurPier_0.75_Feb</v>
      </c>
      <c r="H240" s="3">
        <v>86</v>
      </c>
      <c r="I240" t="s">
        <v>14</v>
      </c>
    </row>
    <row r="241" spans="1:9" x14ac:dyDescent="0.25">
      <c r="A241" t="s">
        <v>32</v>
      </c>
      <c r="B241" t="s">
        <v>33</v>
      </c>
      <c r="C241">
        <v>1</v>
      </c>
      <c r="D241" t="s">
        <v>24</v>
      </c>
      <c r="E241" s="2">
        <v>45348</v>
      </c>
      <c r="F241" s="2" t="s">
        <v>46</v>
      </c>
      <c r="G241" t="str">
        <f t="shared" si="3"/>
        <v>Currie_BurPier_1_Feb</v>
      </c>
      <c r="H241" s="3">
        <v>77</v>
      </c>
      <c r="I241" t="s">
        <v>14</v>
      </c>
    </row>
    <row r="242" spans="1:9" x14ac:dyDescent="0.25">
      <c r="A242" t="s">
        <v>32</v>
      </c>
      <c r="B242" t="s">
        <v>33</v>
      </c>
      <c r="C242">
        <v>1.25</v>
      </c>
      <c r="D242" t="s">
        <v>24</v>
      </c>
      <c r="E242" s="2">
        <v>45348</v>
      </c>
      <c r="F242" s="2" t="s">
        <v>46</v>
      </c>
      <c r="G242" t="str">
        <f t="shared" si="3"/>
        <v>Currie_BurPier_1.25_Feb</v>
      </c>
      <c r="H242" s="3">
        <v>65</v>
      </c>
      <c r="I242" t="s">
        <v>14</v>
      </c>
    </row>
    <row r="243" spans="1:9" x14ac:dyDescent="0.25">
      <c r="A243" t="s">
        <v>32</v>
      </c>
      <c r="B243" t="s">
        <v>33</v>
      </c>
      <c r="C243">
        <v>1.5</v>
      </c>
      <c r="D243" t="s">
        <v>24</v>
      </c>
      <c r="E243" s="2">
        <v>45348</v>
      </c>
      <c r="F243" s="2" t="s">
        <v>46</v>
      </c>
      <c r="G243" t="str">
        <f t="shared" si="3"/>
        <v>Currie_BurPier_1.5_Feb</v>
      </c>
      <c r="H243" s="3">
        <v>58</v>
      </c>
      <c r="I243" t="s">
        <v>14</v>
      </c>
    </row>
    <row r="244" spans="1:9" x14ac:dyDescent="0.25">
      <c r="A244" t="s">
        <v>32</v>
      </c>
      <c r="B244" t="s">
        <v>33</v>
      </c>
      <c r="C244">
        <v>2</v>
      </c>
      <c r="D244" t="s">
        <v>24</v>
      </c>
      <c r="E244" s="2">
        <v>45348</v>
      </c>
      <c r="F244" s="2" t="s">
        <v>46</v>
      </c>
      <c r="G244" t="str">
        <f t="shared" si="3"/>
        <v>Currie_BurPier_2_Feb</v>
      </c>
      <c r="H244" s="3">
        <v>38</v>
      </c>
      <c r="I244" t="s">
        <v>14</v>
      </c>
    </row>
    <row r="245" spans="1:9" x14ac:dyDescent="0.25">
      <c r="A245" t="s">
        <v>25</v>
      </c>
      <c r="B245" t="s">
        <v>26</v>
      </c>
      <c r="C245">
        <v>0</v>
      </c>
      <c r="D245" t="s">
        <v>24</v>
      </c>
      <c r="E245" s="2">
        <v>45343</v>
      </c>
      <c r="F245" s="2" t="s">
        <v>46</v>
      </c>
      <c r="G245" t="str">
        <f t="shared" si="3"/>
        <v>Xenopoulos_BQ1_0_Feb</v>
      </c>
      <c r="H245" s="5">
        <v>622.37775959299177</v>
      </c>
      <c r="I245" t="s">
        <v>14</v>
      </c>
    </row>
    <row r="246" spans="1:9" x14ac:dyDescent="0.25">
      <c r="A246" t="s">
        <v>25</v>
      </c>
      <c r="B246" t="s">
        <v>26</v>
      </c>
      <c r="C246">
        <v>0.1</v>
      </c>
      <c r="D246" t="s">
        <v>24</v>
      </c>
      <c r="E246" s="2">
        <v>45343</v>
      </c>
      <c r="F246" s="2" t="s">
        <v>46</v>
      </c>
      <c r="G246" t="str">
        <f t="shared" si="3"/>
        <v>Xenopoulos_BQ1_0.1_Feb</v>
      </c>
      <c r="H246">
        <v>89.074884588068187</v>
      </c>
      <c r="I246" t="s">
        <v>14</v>
      </c>
    </row>
    <row r="247" spans="1:9" x14ac:dyDescent="0.25">
      <c r="A247" t="s">
        <v>25</v>
      </c>
      <c r="B247" t="s">
        <v>26</v>
      </c>
      <c r="C247">
        <v>0.2</v>
      </c>
      <c r="D247" t="s">
        <v>24</v>
      </c>
      <c r="E247" s="2">
        <v>45343</v>
      </c>
      <c r="F247" s="2" t="s">
        <v>46</v>
      </c>
      <c r="G247" t="str">
        <f t="shared" si="3"/>
        <v>Xenopoulos_BQ1_0.2_Feb</v>
      </c>
      <c r="H247">
        <v>86.057338169642861</v>
      </c>
      <c r="I247" t="s">
        <v>14</v>
      </c>
    </row>
    <row r="248" spans="1:9" x14ac:dyDescent="0.25">
      <c r="A248" t="s">
        <v>25</v>
      </c>
      <c r="B248" t="s">
        <v>26</v>
      </c>
      <c r="C248">
        <v>0.25</v>
      </c>
      <c r="D248" t="s">
        <v>24</v>
      </c>
      <c r="E248" s="2">
        <v>45343</v>
      </c>
      <c r="F248" s="2" t="s">
        <v>46</v>
      </c>
      <c r="G248" t="str">
        <f t="shared" si="3"/>
        <v>Xenopoulos_BQ1_0.25_Feb</v>
      </c>
      <c r="H248">
        <v>98.51924402573529</v>
      </c>
      <c r="I248" t="s">
        <v>14</v>
      </c>
    </row>
    <row r="249" spans="1:9" x14ac:dyDescent="0.25">
      <c r="A249" t="s">
        <v>25</v>
      </c>
      <c r="B249" t="s">
        <v>26</v>
      </c>
      <c r="C249">
        <v>0.5</v>
      </c>
      <c r="D249" t="s">
        <v>24</v>
      </c>
      <c r="E249" s="2">
        <v>45343</v>
      </c>
      <c r="F249" s="2" t="s">
        <v>46</v>
      </c>
      <c r="G249" t="str">
        <f t="shared" si="3"/>
        <v>Xenopoulos_BQ1_0.5_Feb</v>
      </c>
      <c r="H249">
        <v>105.10047743055556</v>
      </c>
      <c r="I249" t="s">
        <v>14</v>
      </c>
    </row>
    <row r="250" spans="1:9" x14ac:dyDescent="0.25">
      <c r="A250" t="s">
        <v>25</v>
      </c>
      <c r="B250" t="s">
        <v>27</v>
      </c>
      <c r="C250">
        <v>0</v>
      </c>
      <c r="D250" t="s">
        <v>24</v>
      </c>
      <c r="E250" s="2">
        <v>45344</v>
      </c>
      <c r="F250" s="2" t="s">
        <v>46</v>
      </c>
      <c r="G250" t="str">
        <f t="shared" si="3"/>
        <v>Xenopoulos_GB1_0_Feb</v>
      </c>
      <c r="H250">
        <v>164.90452473958334</v>
      </c>
      <c r="I250" t="s">
        <v>14</v>
      </c>
    </row>
    <row r="251" spans="1:9" x14ac:dyDescent="0.25">
      <c r="A251" t="s">
        <v>25</v>
      </c>
      <c r="B251" t="s">
        <v>27</v>
      </c>
      <c r="C251">
        <v>0.1</v>
      </c>
      <c r="D251" t="s">
        <v>24</v>
      </c>
      <c r="E251" s="2">
        <v>45344</v>
      </c>
      <c r="F251" s="2" t="s">
        <v>46</v>
      </c>
      <c r="G251" t="str">
        <f t="shared" si="3"/>
        <v>Xenopoulos_GB1_0.1_Feb</v>
      </c>
      <c r="H251">
        <v>42.15936104910714</v>
      </c>
      <c r="I251" t="s">
        <v>14</v>
      </c>
    </row>
    <row r="252" spans="1:9" x14ac:dyDescent="0.25">
      <c r="A252" t="s">
        <v>25</v>
      </c>
      <c r="B252" t="s">
        <v>27</v>
      </c>
      <c r="C252">
        <v>0.2</v>
      </c>
      <c r="D252" t="s">
        <v>24</v>
      </c>
      <c r="E252" s="2">
        <v>45344</v>
      </c>
      <c r="F252" s="2" t="s">
        <v>46</v>
      </c>
      <c r="G252" t="str">
        <f t="shared" si="3"/>
        <v>Xenopoulos_GB1_0.2_Feb</v>
      </c>
      <c r="H252">
        <v>33.49560546875</v>
      </c>
      <c r="I252" t="s">
        <v>14</v>
      </c>
    </row>
    <row r="253" spans="1:9" x14ac:dyDescent="0.25">
      <c r="A253" t="s">
        <v>25</v>
      </c>
      <c r="B253" t="s">
        <v>27</v>
      </c>
      <c r="C253">
        <v>0.3</v>
      </c>
      <c r="D253" t="s">
        <v>24</v>
      </c>
      <c r="E253" s="2">
        <v>45344</v>
      </c>
      <c r="F253" s="2" t="s">
        <v>46</v>
      </c>
      <c r="G253" t="str">
        <f t="shared" si="3"/>
        <v>Xenopoulos_GB1_0.3_Feb</v>
      </c>
      <c r="H253">
        <v>0.32789391279220581</v>
      </c>
      <c r="I253" t="s">
        <v>14</v>
      </c>
    </row>
    <row r="254" spans="1:9" x14ac:dyDescent="0.25">
      <c r="A254" t="s">
        <v>25</v>
      </c>
      <c r="B254" t="s">
        <v>27</v>
      </c>
      <c r="C254">
        <v>0.4</v>
      </c>
      <c r="D254" t="s">
        <v>24</v>
      </c>
      <c r="E254" s="2">
        <v>45344</v>
      </c>
      <c r="F254" s="2" t="s">
        <v>46</v>
      </c>
      <c r="G254" t="str">
        <f t="shared" si="3"/>
        <v>Xenopoulos_GB1_0.4_Feb</v>
      </c>
      <c r="H254">
        <v>0.43219712542163002</v>
      </c>
      <c r="I254" t="s">
        <v>14</v>
      </c>
    </row>
    <row r="255" spans="1:9" x14ac:dyDescent="0.25">
      <c r="A255" t="s">
        <v>25</v>
      </c>
      <c r="B255" t="s">
        <v>27</v>
      </c>
      <c r="C255">
        <v>0.5</v>
      </c>
      <c r="D255" t="s">
        <v>24</v>
      </c>
      <c r="E255" s="2">
        <v>45344</v>
      </c>
      <c r="F255" s="2" t="s">
        <v>46</v>
      </c>
      <c r="G255" t="str">
        <f t="shared" si="3"/>
        <v>Xenopoulos_GB1_0.5_Feb</v>
      </c>
      <c r="H255">
        <v>0.54376280307769775</v>
      </c>
      <c r="I255" t="s">
        <v>14</v>
      </c>
    </row>
    <row r="256" spans="1:9" x14ac:dyDescent="0.25">
      <c r="A256" t="s">
        <v>25</v>
      </c>
      <c r="B256" t="s">
        <v>27</v>
      </c>
      <c r="C256">
        <v>0.6</v>
      </c>
      <c r="D256" t="s">
        <v>24</v>
      </c>
      <c r="E256" s="2">
        <v>45344</v>
      </c>
      <c r="F256" s="2" t="s">
        <v>46</v>
      </c>
      <c r="G256" t="str">
        <f t="shared" si="3"/>
        <v>Xenopoulos_GB1_0.6_Feb</v>
      </c>
      <c r="H256">
        <v>0.6443881511688232</v>
      </c>
      <c r="I256" t="s">
        <v>14</v>
      </c>
    </row>
    <row r="257" spans="1:9" x14ac:dyDescent="0.25">
      <c r="A257" t="s">
        <v>25</v>
      </c>
      <c r="B257" t="s">
        <v>27</v>
      </c>
      <c r="C257">
        <v>0.7</v>
      </c>
      <c r="D257" t="s">
        <v>24</v>
      </c>
      <c r="E257" s="2">
        <v>45344</v>
      </c>
      <c r="F257" s="2" t="s">
        <v>46</v>
      </c>
      <c r="G257" t="str">
        <f t="shared" si="3"/>
        <v>Xenopoulos_GB1_0.7_Feb</v>
      </c>
      <c r="H257">
        <v>0.71366608341534932</v>
      </c>
      <c r="I257" t="s">
        <v>14</v>
      </c>
    </row>
    <row r="258" spans="1:9" x14ac:dyDescent="0.25">
      <c r="A258" t="s">
        <v>25</v>
      </c>
      <c r="B258" t="s">
        <v>27</v>
      </c>
      <c r="C258">
        <v>0.8</v>
      </c>
      <c r="D258" t="s">
        <v>24</v>
      </c>
      <c r="E258" s="2">
        <v>45344</v>
      </c>
      <c r="F258" s="2" t="s">
        <v>46</v>
      </c>
      <c r="G258" t="str">
        <f t="shared" si="3"/>
        <v>Xenopoulos_GB1_0.8_Feb</v>
      </c>
      <c r="H258">
        <v>0.83015803098678587</v>
      </c>
      <c r="I258" t="s">
        <v>14</v>
      </c>
    </row>
    <row r="259" spans="1:9" x14ac:dyDescent="0.25">
      <c r="A259" t="s">
        <v>25</v>
      </c>
      <c r="B259" t="s">
        <v>27</v>
      </c>
      <c r="C259">
        <v>0.9</v>
      </c>
      <c r="D259" t="s">
        <v>24</v>
      </c>
      <c r="E259" s="2">
        <v>45344</v>
      </c>
      <c r="F259" s="2" t="s">
        <v>46</v>
      </c>
      <c r="G259" t="str">
        <f t="shared" si="3"/>
        <v>Xenopoulos_GB1_0.9_Feb</v>
      </c>
      <c r="H259">
        <v>0.9525191096159128</v>
      </c>
      <c r="I259" t="s">
        <v>14</v>
      </c>
    </row>
    <row r="260" spans="1:9" x14ac:dyDescent="0.25">
      <c r="A260" t="s">
        <v>25</v>
      </c>
      <c r="B260" t="s">
        <v>27</v>
      </c>
      <c r="C260">
        <v>1</v>
      </c>
      <c r="D260" t="s">
        <v>24</v>
      </c>
      <c r="E260" s="2">
        <v>45344</v>
      </c>
      <c r="F260" s="2" t="s">
        <v>46</v>
      </c>
      <c r="G260" t="str">
        <f t="shared" ref="G260:G323" si="4">CONCATENATE(A260,"_",B260,"_",C260,"_",F260)</f>
        <v>Xenopoulos_GB1_1_Feb</v>
      </c>
      <c r="H260">
        <v>1.0157612363497417</v>
      </c>
      <c r="I260" t="s">
        <v>14</v>
      </c>
    </row>
    <row r="261" spans="1:9" x14ac:dyDescent="0.25">
      <c r="A261" t="s">
        <v>17</v>
      </c>
      <c r="B261" t="s">
        <v>35</v>
      </c>
      <c r="C261" t="s">
        <v>11</v>
      </c>
      <c r="D261" t="s">
        <v>24</v>
      </c>
      <c r="E261" s="2">
        <v>45350</v>
      </c>
      <c r="F261" s="2" t="s">
        <v>46</v>
      </c>
      <c r="G261" t="str">
        <f t="shared" si="4"/>
        <v>Uzarski_NW_Pier_air_Feb</v>
      </c>
      <c r="H261">
        <v>529</v>
      </c>
      <c r="I261" t="s">
        <v>14</v>
      </c>
    </row>
    <row r="262" spans="1:9" x14ac:dyDescent="0.25">
      <c r="A262" t="s">
        <v>17</v>
      </c>
      <c r="B262" t="s">
        <v>35</v>
      </c>
      <c r="C262">
        <v>0</v>
      </c>
      <c r="D262" t="s">
        <v>24</v>
      </c>
      <c r="E262" s="2">
        <v>45350</v>
      </c>
      <c r="F262" s="2" t="s">
        <v>46</v>
      </c>
      <c r="G262" t="str">
        <f t="shared" si="4"/>
        <v>Uzarski_NW_Pier_0_Feb</v>
      </c>
      <c r="H262">
        <v>425.3</v>
      </c>
      <c r="I262" t="s">
        <v>14</v>
      </c>
    </row>
    <row r="263" spans="1:9" x14ac:dyDescent="0.25">
      <c r="A263" t="s">
        <v>17</v>
      </c>
      <c r="B263" t="s">
        <v>35</v>
      </c>
      <c r="C263">
        <v>0.1</v>
      </c>
      <c r="D263" t="s">
        <v>24</v>
      </c>
      <c r="E263" s="2">
        <v>45350</v>
      </c>
      <c r="F263" s="2" t="s">
        <v>46</v>
      </c>
      <c r="G263" t="str">
        <f t="shared" si="4"/>
        <v>Uzarski_NW_Pier_0.1_Feb</v>
      </c>
      <c r="H263">
        <v>308.39999999999998</v>
      </c>
      <c r="I263" t="s">
        <v>14</v>
      </c>
    </row>
    <row r="264" spans="1:9" x14ac:dyDescent="0.25">
      <c r="A264" t="s">
        <v>17</v>
      </c>
      <c r="B264" t="s">
        <v>35</v>
      </c>
      <c r="C264">
        <v>0.5</v>
      </c>
      <c r="D264" t="s">
        <v>24</v>
      </c>
      <c r="E264" s="2">
        <v>45350</v>
      </c>
      <c r="F264" s="2" t="s">
        <v>46</v>
      </c>
      <c r="G264" t="str">
        <f t="shared" si="4"/>
        <v>Uzarski_NW_Pier_0.5_Feb</v>
      </c>
      <c r="H264">
        <v>254.2</v>
      </c>
      <c r="I264" t="s">
        <v>14</v>
      </c>
    </row>
    <row r="265" spans="1:9" x14ac:dyDescent="0.25">
      <c r="A265" t="s">
        <v>17</v>
      </c>
      <c r="B265" t="s">
        <v>35</v>
      </c>
      <c r="C265">
        <v>1</v>
      </c>
      <c r="D265" t="s">
        <v>24</v>
      </c>
      <c r="E265" s="2">
        <v>45350</v>
      </c>
      <c r="F265" s="2" t="s">
        <v>46</v>
      </c>
      <c r="G265" t="str">
        <f t="shared" si="4"/>
        <v>Uzarski_NW_Pier_1_Feb</v>
      </c>
      <c r="H265">
        <v>184.6</v>
      </c>
      <c r="I265" t="s">
        <v>14</v>
      </c>
    </row>
    <row r="266" spans="1:9" x14ac:dyDescent="0.25">
      <c r="A266" t="s">
        <v>17</v>
      </c>
      <c r="B266" t="s">
        <v>36</v>
      </c>
      <c r="C266" t="s">
        <v>11</v>
      </c>
      <c r="D266" t="s">
        <v>24</v>
      </c>
      <c r="E266" s="2">
        <v>45350</v>
      </c>
      <c r="F266" s="2" t="s">
        <v>46</v>
      </c>
      <c r="G266" t="str">
        <f t="shared" si="4"/>
        <v>Uzarski_1629_Suttons_Bay_air_Feb</v>
      </c>
      <c r="H266">
        <v>383.4</v>
      </c>
      <c r="I266" t="s">
        <v>14</v>
      </c>
    </row>
    <row r="267" spans="1:9" x14ac:dyDescent="0.25">
      <c r="A267" t="s">
        <v>17</v>
      </c>
      <c r="B267" t="s">
        <v>36</v>
      </c>
      <c r="C267">
        <v>0</v>
      </c>
      <c r="D267" t="s">
        <v>24</v>
      </c>
      <c r="E267" s="2">
        <v>45350</v>
      </c>
      <c r="F267" s="2" t="s">
        <v>46</v>
      </c>
      <c r="G267" t="str">
        <f t="shared" si="4"/>
        <v>Uzarski_1629_Suttons_Bay_0_Feb</v>
      </c>
      <c r="H267">
        <v>293.10000000000002</v>
      </c>
      <c r="I267" t="s">
        <v>14</v>
      </c>
    </row>
    <row r="268" spans="1:9" x14ac:dyDescent="0.25">
      <c r="A268" t="s">
        <v>17</v>
      </c>
      <c r="B268" t="s">
        <v>36</v>
      </c>
      <c r="C268">
        <v>0.1</v>
      </c>
      <c r="D268" t="s">
        <v>24</v>
      </c>
      <c r="E268" s="2">
        <v>45350</v>
      </c>
      <c r="F268" s="2" t="s">
        <v>46</v>
      </c>
      <c r="G268" t="str">
        <f t="shared" si="4"/>
        <v>Uzarski_1629_Suttons_Bay_0.1_Feb</v>
      </c>
      <c r="H268">
        <v>167.54</v>
      </c>
      <c r="I268" t="s">
        <v>14</v>
      </c>
    </row>
    <row r="269" spans="1:9" x14ac:dyDescent="0.25">
      <c r="A269" t="s">
        <v>17</v>
      </c>
      <c r="B269" t="s">
        <v>36</v>
      </c>
      <c r="C269">
        <v>0.5</v>
      </c>
      <c r="D269" t="s">
        <v>24</v>
      </c>
      <c r="E269" s="2">
        <v>45350</v>
      </c>
      <c r="F269" s="2" t="s">
        <v>46</v>
      </c>
      <c r="G269" t="str">
        <f t="shared" si="4"/>
        <v>Uzarski_1629_Suttons_Bay_0.5_Feb</v>
      </c>
      <c r="H269">
        <v>143.28</v>
      </c>
      <c r="I269" t="s">
        <v>14</v>
      </c>
    </row>
    <row r="270" spans="1:9" x14ac:dyDescent="0.25">
      <c r="A270" t="s">
        <v>17</v>
      </c>
      <c r="B270" t="s">
        <v>36</v>
      </c>
      <c r="C270">
        <v>1</v>
      </c>
      <c r="D270" t="s">
        <v>24</v>
      </c>
      <c r="E270" s="2">
        <v>45350</v>
      </c>
      <c r="F270" s="2" t="s">
        <v>46</v>
      </c>
      <c r="G270" t="str">
        <f t="shared" si="4"/>
        <v>Uzarski_1629_Suttons_Bay_1_Feb</v>
      </c>
      <c r="H270">
        <v>128.94</v>
      </c>
      <c r="I270" t="s">
        <v>14</v>
      </c>
    </row>
    <row r="271" spans="1:9" x14ac:dyDescent="0.25">
      <c r="A271" t="s">
        <v>17</v>
      </c>
      <c r="B271" t="s">
        <v>36</v>
      </c>
      <c r="C271">
        <v>1.5</v>
      </c>
      <c r="D271" t="s">
        <v>24</v>
      </c>
      <c r="E271" s="2">
        <v>45350</v>
      </c>
      <c r="F271" s="2" t="s">
        <v>46</v>
      </c>
      <c r="G271" t="str">
        <f t="shared" si="4"/>
        <v>Uzarski_1629_Suttons_Bay_1.5_Feb</v>
      </c>
      <c r="H271">
        <v>108.85</v>
      </c>
      <c r="I271" t="s">
        <v>14</v>
      </c>
    </row>
    <row r="272" spans="1:9" x14ac:dyDescent="0.25">
      <c r="A272" t="s">
        <v>30</v>
      </c>
      <c r="B272" t="s">
        <v>31</v>
      </c>
      <c r="C272" t="s">
        <v>11</v>
      </c>
      <c r="D272" t="s">
        <v>24</v>
      </c>
      <c r="E272" s="2">
        <v>45342</v>
      </c>
      <c r="F272" s="2" t="s">
        <v>46</v>
      </c>
      <c r="G272" t="str">
        <f t="shared" si="4"/>
        <v>Ozersky_Washburn_air_Feb</v>
      </c>
      <c r="H272">
        <v>609.5</v>
      </c>
      <c r="I272" t="s">
        <v>14</v>
      </c>
    </row>
    <row r="273" spans="1:9" x14ac:dyDescent="0.25">
      <c r="A273" t="s">
        <v>30</v>
      </c>
      <c r="B273" t="s">
        <v>31</v>
      </c>
      <c r="C273" t="s">
        <v>47</v>
      </c>
      <c r="D273" t="s">
        <v>24</v>
      </c>
      <c r="E273" s="2">
        <v>45342</v>
      </c>
      <c r="F273" s="2" t="s">
        <v>46</v>
      </c>
      <c r="G273" t="str">
        <f t="shared" si="4"/>
        <v>Ozersky_Washburn_Under_Ice_Feb</v>
      </c>
      <c r="H273">
        <v>365.6</v>
      </c>
      <c r="I273" t="s">
        <v>14</v>
      </c>
    </row>
    <row r="274" spans="1:9" x14ac:dyDescent="0.25">
      <c r="A274" t="s">
        <v>30</v>
      </c>
      <c r="B274" t="s">
        <v>31</v>
      </c>
      <c r="C274">
        <v>1</v>
      </c>
      <c r="D274" t="s">
        <v>24</v>
      </c>
      <c r="E274" s="2">
        <v>45342</v>
      </c>
      <c r="F274" s="2" t="s">
        <v>46</v>
      </c>
      <c r="G274" t="str">
        <f t="shared" si="4"/>
        <v>Ozersky_Washburn_1_Feb</v>
      </c>
      <c r="H274">
        <v>251.5</v>
      </c>
      <c r="I274" t="s">
        <v>14</v>
      </c>
    </row>
    <row r="275" spans="1:9" x14ac:dyDescent="0.25">
      <c r="A275" t="s">
        <v>30</v>
      </c>
      <c r="B275" t="s">
        <v>31</v>
      </c>
      <c r="C275">
        <v>1.5</v>
      </c>
      <c r="D275" t="s">
        <v>24</v>
      </c>
      <c r="E275" s="2">
        <v>45342</v>
      </c>
      <c r="F275" s="2" t="s">
        <v>46</v>
      </c>
      <c r="G275" t="str">
        <f t="shared" si="4"/>
        <v>Ozersky_Washburn_1.5_Feb</v>
      </c>
      <c r="H275">
        <v>212.3</v>
      </c>
      <c r="I275" t="s">
        <v>14</v>
      </c>
    </row>
    <row r="276" spans="1:9" x14ac:dyDescent="0.25">
      <c r="A276" t="s">
        <v>30</v>
      </c>
      <c r="B276" t="s">
        <v>31</v>
      </c>
      <c r="C276">
        <v>2</v>
      </c>
      <c r="D276" t="s">
        <v>24</v>
      </c>
      <c r="E276" s="2">
        <v>45342</v>
      </c>
      <c r="F276" s="2" t="s">
        <v>46</v>
      </c>
      <c r="G276" t="str">
        <f t="shared" si="4"/>
        <v>Ozersky_Washburn_2_Feb</v>
      </c>
      <c r="H276">
        <v>193.9</v>
      </c>
      <c r="I276" t="s">
        <v>14</v>
      </c>
    </row>
    <row r="277" spans="1:9" x14ac:dyDescent="0.25">
      <c r="A277" t="s">
        <v>30</v>
      </c>
      <c r="B277" t="s">
        <v>31</v>
      </c>
      <c r="C277">
        <v>2.5</v>
      </c>
      <c r="D277" t="s">
        <v>24</v>
      </c>
      <c r="E277" s="2">
        <v>45342</v>
      </c>
      <c r="F277" s="2" t="s">
        <v>46</v>
      </c>
      <c r="G277" t="str">
        <f t="shared" si="4"/>
        <v>Ozersky_Washburn_2.5_Feb</v>
      </c>
      <c r="H277">
        <v>167.1</v>
      </c>
      <c r="I277" t="s">
        <v>14</v>
      </c>
    </row>
    <row r="278" spans="1:9" x14ac:dyDescent="0.25">
      <c r="A278" t="s">
        <v>30</v>
      </c>
      <c r="B278" t="s">
        <v>31</v>
      </c>
      <c r="C278">
        <v>3</v>
      </c>
      <c r="D278" t="s">
        <v>24</v>
      </c>
      <c r="E278" s="2">
        <v>45342</v>
      </c>
      <c r="F278" s="2" t="s">
        <v>46</v>
      </c>
      <c r="G278" t="str">
        <f t="shared" si="4"/>
        <v>Ozersky_Washburn_3_Feb</v>
      </c>
      <c r="H278">
        <v>133.5</v>
      </c>
      <c r="I278" t="s">
        <v>14</v>
      </c>
    </row>
    <row r="279" spans="1:9" x14ac:dyDescent="0.25">
      <c r="A279" t="s">
        <v>37</v>
      </c>
      <c r="B279" t="s">
        <v>38</v>
      </c>
      <c r="C279" t="s">
        <v>11</v>
      </c>
      <c r="D279" t="s">
        <v>24</v>
      </c>
      <c r="E279" s="2">
        <v>45349</v>
      </c>
      <c r="F279" s="2" t="s">
        <v>46</v>
      </c>
      <c r="G279" t="str">
        <f t="shared" si="4"/>
        <v>McKay_LSC_MB_air_Feb</v>
      </c>
      <c r="H279">
        <v>495.7</v>
      </c>
      <c r="I279" t="s">
        <v>14</v>
      </c>
    </row>
    <row r="280" spans="1:9" x14ac:dyDescent="0.25">
      <c r="A280" t="s">
        <v>48</v>
      </c>
      <c r="B280" t="s">
        <v>38</v>
      </c>
      <c r="C280">
        <v>0</v>
      </c>
      <c r="D280" t="s">
        <v>24</v>
      </c>
      <c r="E280" s="2">
        <v>45349</v>
      </c>
      <c r="F280" s="2" t="s">
        <v>46</v>
      </c>
      <c r="G280" t="str">
        <f t="shared" si="4"/>
        <v>Mckay_LSC_MB_0_Feb</v>
      </c>
      <c r="H280">
        <v>406.1</v>
      </c>
      <c r="I280" t="s">
        <v>14</v>
      </c>
    </row>
    <row r="281" spans="1:9" x14ac:dyDescent="0.25">
      <c r="A281" t="s">
        <v>48</v>
      </c>
      <c r="B281" t="s">
        <v>38</v>
      </c>
      <c r="C281" t="s">
        <v>49</v>
      </c>
      <c r="D281" t="s">
        <v>24</v>
      </c>
      <c r="E281" s="2">
        <v>45349</v>
      </c>
      <c r="F281" s="2" t="s">
        <v>46</v>
      </c>
      <c r="G281" t="str">
        <f t="shared" si="4"/>
        <v>Mckay_LSC_MB_0.5_down_Feb</v>
      </c>
      <c r="H281">
        <v>55.16</v>
      </c>
      <c r="I281" t="s">
        <v>14</v>
      </c>
    </row>
    <row r="282" spans="1:9" x14ac:dyDescent="0.25">
      <c r="A282" t="s">
        <v>48</v>
      </c>
      <c r="B282" t="s">
        <v>38</v>
      </c>
      <c r="C282" t="s">
        <v>50</v>
      </c>
      <c r="D282" t="s">
        <v>24</v>
      </c>
      <c r="E282" s="2">
        <v>45349</v>
      </c>
      <c r="F282" s="2" t="s">
        <v>46</v>
      </c>
      <c r="G282" t="str">
        <f t="shared" si="4"/>
        <v>Mckay_LSC_MB_1_down_Feb</v>
      </c>
      <c r="H282">
        <v>12.96</v>
      </c>
      <c r="I282" t="s">
        <v>14</v>
      </c>
    </row>
    <row r="283" spans="1:9" x14ac:dyDescent="0.25">
      <c r="A283" t="s">
        <v>48</v>
      </c>
      <c r="B283" t="s">
        <v>38</v>
      </c>
      <c r="C283" t="s">
        <v>51</v>
      </c>
      <c r="D283" t="s">
        <v>24</v>
      </c>
      <c r="E283" s="2">
        <v>45349</v>
      </c>
      <c r="F283" s="2" t="s">
        <v>46</v>
      </c>
      <c r="G283" t="str">
        <f t="shared" si="4"/>
        <v>Mckay_LSC_MB_0.5_up_Feb</v>
      </c>
      <c r="H283">
        <v>66.7</v>
      </c>
      <c r="I283" t="s">
        <v>14</v>
      </c>
    </row>
    <row r="284" spans="1:9" x14ac:dyDescent="0.25">
      <c r="A284" t="s">
        <v>48</v>
      </c>
      <c r="B284" t="s">
        <v>38</v>
      </c>
      <c r="C284" t="s">
        <v>52</v>
      </c>
      <c r="D284" t="s">
        <v>24</v>
      </c>
      <c r="E284" s="2">
        <v>45349</v>
      </c>
      <c r="F284" s="2" t="s">
        <v>46</v>
      </c>
      <c r="G284" t="str">
        <f t="shared" si="4"/>
        <v>Mckay_LSC_MB_0_up_Feb</v>
      </c>
      <c r="H284">
        <v>352.7</v>
      </c>
      <c r="I284" t="s">
        <v>14</v>
      </c>
    </row>
    <row r="285" spans="1:9" x14ac:dyDescent="0.25">
      <c r="A285" t="s">
        <v>48</v>
      </c>
      <c r="B285" t="s">
        <v>38</v>
      </c>
      <c r="C285" t="s">
        <v>53</v>
      </c>
      <c r="D285" t="s">
        <v>24</v>
      </c>
      <c r="E285" s="2">
        <v>45349</v>
      </c>
      <c r="F285" s="2" t="s">
        <v>46</v>
      </c>
      <c r="G285" t="str">
        <f t="shared" si="4"/>
        <v>Mckay_LSC_MB_air_up_Feb</v>
      </c>
      <c r="H285">
        <v>852.2</v>
      </c>
      <c r="I285" t="s">
        <v>14</v>
      </c>
    </row>
    <row r="286" spans="1:9" x14ac:dyDescent="0.25">
      <c r="A286" t="s">
        <v>37</v>
      </c>
      <c r="B286" t="s">
        <v>54</v>
      </c>
      <c r="C286">
        <v>0</v>
      </c>
      <c r="D286" t="s">
        <v>24</v>
      </c>
      <c r="E286" s="2">
        <v>45344</v>
      </c>
      <c r="F286" s="2" t="s">
        <v>46</v>
      </c>
      <c r="G286" t="str">
        <f t="shared" si="4"/>
        <v>McKay_EC933_0_Feb</v>
      </c>
      <c r="H286">
        <v>61.34</v>
      </c>
      <c r="I286" t="s">
        <v>14</v>
      </c>
    </row>
    <row r="287" spans="1:9" x14ac:dyDescent="0.25">
      <c r="A287" t="s">
        <v>37</v>
      </c>
      <c r="B287" t="s">
        <v>54</v>
      </c>
      <c r="C287">
        <v>1</v>
      </c>
      <c r="D287" t="s">
        <v>24</v>
      </c>
      <c r="E287" s="2">
        <v>45344</v>
      </c>
      <c r="F287" s="2" t="s">
        <v>46</v>
      </c>
      <c r="G287" t="str">
        <f t="shared" si="4"/>
        <v>McKay_EC933_1_Feb</v>
      </c>
      <c r="H287">
        <v>26.91</v>
      </c>
      <c r="I287" t="s">
        <v>14</v>
      </c>
    </row>
    <row r="288" spans="1:9" x14ac:dyDescent="0.25">
      <c r="A288" t="s">
        <v>37</v>
      </c>
      <c r="B288" t="s">
        <v>54</v>
      </c>
      <c r="C288">
        <v>2</v>
      </c>
      <c r="D288" t="s">
        <v>24</v>
      </c>
      <c r="E288" s="2">
        <v>45344</v>
      </c>
      <c r="F288" s="2" t="s">
        <v>46</v>
      </c>
      <c r="G288" t="str">
        <f t="shared" si="4"/>
        <v>McKay_EC933_2_Feb</v>
      </c>
      <c r="H288">
        <v>6.82</v>
      </c>
      <c r="I288" t="s">
        <v>14</v>
      </c>
    </row>
    <row r="289" spans="1:9" x14ac:dyDescent="0.25">
      <c r="A289" t="s">
        <v>37</v>
      </c>
      <c r="B289" t="s">
        <v>54</v>
      </c>
      <c r="C289">
        <v>3</v>
      </c>
      <c r="D289" t="s">
        <v>24</v>
      </c>
      <c r="E289" s="2">
        <v>45344</v>
      </c>
      <c r="F289" s="2" t="s">
        <v>46</v>
      </c>
      <c r="G289" t="str">
        <f t="shared" si="4"/>
        <v>McKay_EC933_3_Feb</v>
      </c>
      <c r="H289">
        <v>2.1</v>
      </c>
      <c r="I289" t="s">
        <v>14</v>
      </c>
    </row>
    <row r="290" spans="1:9" x14ac:dyDescent="0.25">
      <c r="A290" t="s">
        <v>37</v>
      </c>
      <c r="B290" t="s">
        <v>54</v>
      </c>
      <c r="C290">
        <v>4</v>
      </c>
      <c r="D290" t="s">
        <v>24</v>
      </c>
      <c r="E290" s="2">
        <v>45344</v>
      </c>
      <c r="F290" s="2" t="s">
        <v>46</v>
      </c>
      <c r="G290" t="str">
        <f t="shared" si="4"/>
        <v>McKay_EC933_4_Feb</v>
      </c>
      <c r="H290">
        <v>0.75</v>
      </c>
      <c r="I290" t="s">
        <v>14</v>
      </c>
    </row>
    <row r="291" spans="1:9" x14ac:dyDescent="0.25">
      <c r="A291" t="s">
        <v>37</v>
      </c>
      <c r="B291" t="s">
        <v>55</v>
      </c>
      <c r="C291">
        <v>0</v>
      </c>
      <c r="D291" t="s">
        <v>24</v>
      </c>
      <c r="E291" s="2">
        <v>45345</v>
      </c>
      <c r="F291" s="2" t="s">
        <v>46</v>
      </c>
      <c r="G291" t="str">
        <f t="shared" si="4"/>
        <v>McKay_EC888_0_Feb</v>
      </c>
      <c r="H291">
        <v>88.81</v>
      </c>
      <c r="I291" t="s">
        <v>14</v>
      </c>
    </row>
    <row r="292" spans="1:9" x14ac:dyDescent="0.25">
      <c r="A292" t="s">
        <v>37</v>
      </c>
      <c r="B292" t="s">
        <v>55</v>
      </c>
      <c r="C292">
        <v>1</v>
      </c>
      <c r="D292" t="s">
        <v>24</v>
      </c>
      <c r="E292" s="2">
        <v>45345</v>
      </c>
      <c r="F292" s="2" t="s">
        <v>46</v>
      </c>
      <c r="G292" t="str">
        <f t="shared" si="4"/>
        <v>McKay_EC888_1_Feb</v>
      </c>
      <c r="H292">
        <v>36.11</v>
      </c>
      <c r="I292" t="s">
        <v>14</v>
      </c>
    </row>
    <row r="293" spans="1:9" x14ac:dyDescent="0.25">
      <c r="A293" t="s">
        <v>37</v>
      </c>
      <c r="B293" t="s">
        <v>55</v>
      </c>
      <c r="C293">
        <v>2</v>
      </c>
      <c r="D293" t="s">
        <v>24</v>
      </c>
      <c r="E293" s="2">
        <v>45345</v>
      </c>
      <c r="F293" s="2" t="s">
        <v>46</v>
      </c>
      <c r="G293" t="str">
        <f t="shared" si="4"/>
        <v>McKay_EC888_2_Feb</v>
      </c>
      <c r="H293">
        <v>13.85</v>
      </c>
      <c r="I293" t="s">
        <v>14</v>
      </c>
    </row>
    <row r="294" spans="1:9" x14ac:dyDescent="0.25">
      <c r="A294" t="s">
        <v>37</v>
      </c>
      <c r="B294" t="s">
        <v>55</v>
      </c>
      <c r="C294">
        <v>3</v>
      </c>
      <c r="D294" t="s">
        <v>24</v>
      </c>
      <c r="E294" s="2">
        <v>45345</v>
      </c>
      <c r="F294" s="2" t="s">
        <v>46</v>
      </c>
      <c r="G294" t="str">
        <f t="shared" si="4"/>
        <v>McKay_EC888_3_Feb</v>
      </c>
      <c r="H294">
        <v>1.26</v>
      </c>
      <c r="I294" t="s">
        <v>14</v>
      </c>
    </row>
    <row r="295" spans="1:9" x14ac:dyDescent="0.25">
      <c r="A295" t="s">
        <v>37</v>
      </c>
      <c r="B295" t="s">
        <v>56</v>
      </c>
      <c r="C295" t="s">
        <v>57</v>
      </c>
      <c r="D295" t="s">
        <v>24</v>
      </c>
      <c r="E295" s="2">
        <v>45342</v>
      </c>
      <c r="F295" s="2" t="s">
        <v>46</v>
      </c>
      <c r="G295" t="str">
        <f t="shared" si="4"/>
        <v>McKay_EC958_air_down_Feb</v>
      </c>
      <c r="H295">
        <v>295.89999999999998</v>
      </c>
      <c r="I295" t="s">
        <v>14</v>
      </c>
    </row>
    <row r="296" spans="1:9" x14ac:dyDescent="0.25">
      <c r="A296" t="s">
        <v>37</v>
      </c>
      <c r="B296" t="s">
        <v>56</v>
      </c>
      <c r="C296" t="s">
        <v>53</v>
      </c>
      <c r="D296" t="s">
        <v>24</v>
      </c>
      <c r="E296" s="2">
        <v>45342</v>
      </c>
      <c r="F296" s="2" t="s">
        <v>46</v>
      </c>
      <c r="G296" t="str">
        <f t="shared" si="4"/>
        <v>McKay_EC958_air_up_Feb</v>
      </c>
      <c r="H296">
        <v>365.7</v>
      </c>
      <c r="I296" t="s">
        <v>14</v>
      </c>
    </row>
    <row r="297" spans="1:9" x14ac:dyDescent="0.25">
      <c r="A297" t="s">
        <v>37</v>
      </c>
      <c r="B297" t="s">
        <v>56</v>
      </c>
      <c r="C297" t="s">
        <v>50</v>
      </c>
      <c r="D297" t="s">
        <v>24</v>
      </c>
      <c r="E297" s="2">
        <v>45342</v>
      </c>
      <c r="F297" s="2" t="s">
        <v>46</v>
      </c>
      <c r="G297" t="str">
        <f t="shared" si="4"/>
        <v>McKay_EC958_1_down_Feb</v>
      </c>
      <c r="H297">
        <v>51.21</v>
      </c>
      <c r="I297" t="s">
        <v>14</v>
      </c>
    </row>
    <row r="298" spans="1:9" x14ac:dyDescent="0.25">
      <c r="A298" t="s">
        <v>37</v>
      </c>
      <c r="B298" t="s">
        <v>56</v>
      </c>
      <c r="C298" t="s">
        <v>58</v>
      </c>
      <c r="D298" t="s">
        <v>24</v>
      </c>
      <c r="E298" s="2">
        <v>45342</v>
      </c>
      <c r="F298" s="2" t="s">
        <v>46</v>
      </c>
      <c r="G298" t="str">
        <f t="shared" si="4"/>
        <v>McKay_EC958_2_down_Feb</v>
      </c>
      <c r="H298">
        <v>47.28</v>
      </c>
      <c r="I298" t="s">
        <v>14</v>
      </c>
    </row>
    <row r="299" spans="1:9" x14ac:dyDescent="0.25">
      <c r="A299" t="s">
        <v>37</v>
      </c>
      <c r="B299" t="s">
        <v>56</v>
      </c>
      <c r="C299" t="s">
        <v>59</v>
      </c>
      <c r="D299" t="s">
        <v>24</v>
      </c>
      <c r="E299" s="2">
        <v>45342</v>
      </c>
      <c r="F299" s="2" t="s">
        <v>46</v>
      </c>
      <c r="G299" t="str">
        <f t="shared" si="4"/>
        <v>McKay_EC958_2_up_Feb</v>
      </c>
      <c r="H299">
        <v>57.85</v>
      </c>
      <c r="I299" t="s">
        <v>14</v>
      </c>
    </row>
    <row r="300" spans="1:9" x14ac:dyDescent="0.25">
      <c r="A300" t="s">
        <v>37</v>
      </c>
      <c r="B300" t="s">
        <v>56</v>
      </c>
      <c r="C300" t="s">
        <v>60</v>
      </c>
      <c r="D300" t="s">
        <v>24</v>
      </c>
      <c r="E300" s="2">
        <v>45342</v>
      </c>
      <c r="F300" s="2" t="s">
        <v>46</v>
      </c>
      <c r="G300" t="str">
        <f t="shared" si="4"/>
        <v>McKay_EC958_3_down_Feb</v>
      </c>
      <c r="H300">
        <v>16.059999999999999</v>
      </c>
      <c r="I300" t="s">
        <v>14</v>
      </c>
    </row>
    <row r="301" spans="1:9" x14ac:dyDescent="0.25">
      <c r="A301" t="s">
        <v>37</v>
      </c>
      <c r="B301" t="s">
        <v>56</v>
      </c>
      <c r="C301" t="s">
        <v>59</v>
      </c>
      <c r="D301" t="s">
        <v>24</v>
      </c>
      <c r="E301" s="2">
        <v>45342</v>
      </c>
      <c r="F301" s="2" t="s">
        <v>46</v>
      </c>
      <c r="G301" t="str">
        <f t="shared" si="4"/>
        <v>McKay_EC958_2_up_Feb</v>
      </c>
      <c r="H301">
        <v>19.010000000000002</v>
      </c>
      <c r="I301" t="s">
        <v>14</v>
      </c>
    </row>
    <row r="302" spans="1:9" x14ac:dyDescent="0.25">
      <c r="A302" t="s">
        <v>37</v>
      </c>
      <c r="B302" t="s">
        <v>56</v>
      </c>
      <c r="C302" t="s">
        <v>61</v>
      </c>
      <c r="D302" t="s">
        <v>24</v>
      </c>
      <c r="E302" s="2">
        <v>45342</v>
      </c>
      <c r="F302" s="2" t="s">
        <v>46</v>
      </c>
      <c r="G302" t="str">
        <f t="shared" si="4"/>
        <v>McKay_EC958_4_down_Feb</v>
      </c>
      <c r="H302">
        <v>6.73</v>
      </c>
      <c r="I302" t="s">
        <v>14</v>
      </c>
    </row>
    <row r="303" spans="1:9" x14ac:dyDescent="0.25">
      <c r="A303" t="s">
        <v>37</v>
      </c>
      <c r="B303" t="s">
        <v>56</v>
      </c>
      <c r="C303" t="s">
        <v>62</v>
      </c>
      <c r="D303" t="s">
        <v>24</v>
      </c>
      <c r="E303" s="2">
        <v>45342</v>
      </c>
      <c r="F303" s="2" t="s">
        <v>46</v>
      </c>
      <c r="G303" t="str">
        <f t="shared" si="4"/>
        <v>McKay_EC958_4_up_Feb</v>
      </c>
      <c r="H303">
        <v>9.64</v>
      </c>
      <c r="I303" t="s">
        <v>14</v>
      </c>
    </row>
    <row r="304" spans="1:9" x14ac:dyDescent="0.25">
      <c r="A304" t="s">
        <v>37</v>
      </c>
      <c r="B304" t="s">
        <v>56</v>
      </c>
      <c r="C304">
        <v>5</v>
      </c>
      <c r="D304" t="s">
        <v>24</v>
      </c>
      <c r="E304" s="2">
        <v>45342</v>
      </c>
      <c r="F304" s="2" t="s">
        <v>46</v>
      </c>
      <c r="G304" t="str">
        <f t="shared" si="4"/>
        <v>McKay_EC958_5_Feb</v>
      </c>
      <c r="H304">
        <v>2.17</v>
      </c>
      <c r="I304" t="s">
        <v>14</v>
      </c>
    </row>
    <row r="305" spans="1:9" x14ac:dyDescent="0.25">
      <c r="A305" t="s">
        <v>20</v>
      </c>
      <c r="B305" t="s">
        <v>21</v>
      </c>
      <c r="C305" t="s">
        <v>11</v>
      </c>
      <c r="D305" t="s">
        <v>24</v>
      </c>
      <c r="E305" s="2">
        <v>45357</v>
      </c>
      <c r="F305" s="2" t="s">
        <v>63</v>
      </c>
      <c r="G305" t="str">
        <f t="shared" si="4"/>
        <v>Doubek_LS_Whitefish_Bay_air_Mar</v>
      </c>
      <c r="H305">
        <v>2109</v>
      </c>
      <c r="I305" t="s">
        <v>14</v>
      </c>
    </row>
    <row r="306" spans="1:9" x14ac:dyDescent="0.25">
      <c r="A306" t="s">
        <v>20</v>
      </c>
      <c r="B306" t="s">
        <v>21</v>
      </c>
      <c r="C306">
        <v>0</v>
      </c>
      <c r="D306" t="s">
        <v>24</v>
      </c>
      <c r="E306" s="2">
        <v>45357</v>
      </c>
      <c r="F306" s="2" t="s">
        <v>63</v>
      </c>
      <c r="G306" t="str">
        <f t="shared" si="4"/>
        <v>Doubek_LS_Whitefish_Bay_0_Mar</v>
      </c>
      <c r="H306">
        <v>966.3</v>
      </c>
      <c r="I306" t="s">
        <v>14</v>
      </c>
    </row>
    <row r="307" spans="1:9" x14ac:dyDescent="0.25">
      <c r="A307" t="s">
        <v>20</v>
      </c>
      <c r="B307" t="s">
        <v>21</v>
      </c>
      <c r="C307">
        <v>0.5</v>
      </c>
      <c r="D307" t="s">
        <v>24</v>
      </c>
      <c r="E307" s="2">
        <v>45357</v>
      </c>
      <c r="F307" s="2" t="s">
        <v>63</v>
      </c>
      <c r="G307" t="str">
        <f t="shared" si="4"/>
        <v>Doubek_LS_Whitefish_Bay_0.5_Mar</v>
      </c>
      <c r="H307">
        <v>581.1</v>
      </c>
      <c r="I307" t="s">
        <v>14</v>
      </c>
    </row>
    <row r="308" spans="1:9" x14ac:dyDescent="0.25">
      <c r="A308" t="s">
        <v>20</v>
      </c>
      <c r="B308" t="s">
        <v>21</v>
      </c>
      <c r="C308">
        <v>1</v>
      </c>
      <c r="D308" t="s">
        <v>24</v>
      </c>
      <c r="E308" s="2">
        <v>45357</v>
      </c>
      <c r="F308" s="2" t="s">
        <v>63</v>
      </c>
      <c r="G308" t="str">
        <f t="shared" si="4"/>
        <v>Doubek_LS_Whitefish_Bay_1_Mar</v>
      </c>
      <c r="H308">
        <v>193.7</v>
      </c>
      <c r="I308" t="s">
        <v>14</v>
      </c>
    </row>
    <row r="309" spans="1:9" x14ac:dyDescent="0.25">
      <c r="A309" t="s">
        <v>20</v>
      </c>
      <c r="B309" t="s">
        <v>22</v>
      </c>
      <c r="C309" t="s">
        <v>11</v>
      </c>
      <c r="D309" t="s">
        <v>24</v>
      </c>
      <c r="E309" s="2">
        <v>45342</v>
      </c>
      <c r="F309" s="2" t="s">
        <v>46</v>
      </c>
      <c r="G309" t="str">
        <f t="shared" si="4"/>
        <v>Doubek_LH_St_Martin_air_Feb</v>
      </c>
      <c r="H309">
        <v>851</v>
      </c>
      <c r="I309" t="s">
        <v>14</v>
      </c>
    </row>
    <row r="310" spans="1:9" x14ac:dyDescent="0.25">
      <c r="A310" t="s">
        <v>20</v>
      </c>
      <c r="B310" t="s">
        <v>22</v>
      </c>
      <c r="C310">
        <v>0</v>
      </c>
      <c r="D310" t="s">
        <v>24</v>
      </c>
      <c r="E310" s="2">
        <v>45342</v>
      </c>
      <c r="F310" s="2" t="s">
        <v>46</v>
      </c>
      <c r="G310" t="str">
        <f t="shared" si="4"/>
        <v>Doubek_LH_St_Martin_0_Feb</v>
      </c>
      <c r="H310">
        <v>488.3</v>
      </c>
      <c r="I310" t="s">
        <v>14</v>
      </c>
    </row>
    <row r="311" spans="1:9" x14ac:dyDescent="0.25">
      <c r="A311" t="s">
        <v>20</v>
      </c>
      <c r="B311" t="s">
        <v>22</v>
      </c>
      <c r="C311" t="s">
        <v>47</v>
      </c>
      <c r="D311" t="s">
        <v>24</v>
      </c>
      <c r="E311" s="2">
        <v>45342</v>
      </c>
      <c r="F311" s="2" t="s">
        <v>46</v>
      </c>
      <c r="G311" t="str">
        <f t="shared" si="4"/>
        <v>Doubek_LH_St_Martin_Under_Ice_Feb</v>
      </c>
      <c r="H311">
        <v>54.81</v>
      </c>
      <c r="I311" t="s">
        <v>14</v>
      </c>
    </row>
    <row r="312" spans="1:9" x14ac:dyDescent="0.25">
      <c r="A312" t="s">
        <v>20</v>
      </c>
      <c r="B312" t="s">
        <v>22</v>
      </c>
      <c r="C312">
        <v>0.5</v>
      </c>
      <c r="D312" t="s">
        <v>24</v>
      </c>
      <c r="E312" s="2">
        <v>45342</v>
      </c>
      <c r="F312" s="2" t="s">
        <v>46</v>
      </c>
      <c r="G312" t="str">
        <f t="shared" si="4"/>
        <v>Doubek_LH_St_Martin_0.5_Feb</v>
      </c>
      <c r="H312">
        <v>38.04</v>
      </c>
      <c r="I312" t="s">
        <v>14</v>
      </c>
    </row>
    <row r="313" spans="1:9" x14ac:dyDescent="0.25">
      <c r="A313" t="s">
        <v>20</v>
      </c>
      <c r="B313" t="s">
        <v>22</v>
      </c>
      <c r="C313">
        <v>1</v>
      </c>
      <c r="D313" t="s">
        <v>24</v>
      </c>
      <c r="E313" s="2">
        <v>45342</v>
      </c>
      <c r="F313" s="2" t="s">
        <v>46</v>
      </c>
      <c r="G313" t="str">
        <f t="shared" si="4"/>
        <v>Doubek_LH_St_Martin_1_Feb</v>
      </c>
      <c r="H313">
        <v>38.799999999999997</v>
      </c>
      <c r="I313" t="s">
        <v>14</v>
      </c>
    </row>
    <row r="314" spans="1:9" x14ac:dyDescent="0.25">
      <c r="A314" t="s">
        <v>32</v>
      </c>
      <c r="B314" t="s">
        <v>34</v>
      </c>
      <c r="C314">
        <v>0.1</v>
      </c>
      <c r="D314" t="s">
        <v>24</v>
      </c>
      <c r="E314" s="2">
        <v>45348</v>
      </c>
      <c r="F314" s="2" t="s">
        <v>46</v>
      </c>
      <c r="G314" t="str">
        <f t="shared" si="4"/>
        <v>Currie_CCIW_0.1_Feb</v>
      </c>
      <c r="H314">
        <v>653</v>
      </c>
      <c r="I314" t="s">
        <v>14</v>
      </c>
    </row>
    <row r="315" spans="1:9" x14ac:dyDescent="0.25">
      <c r="A315" t="s">
        <v>32</v>
      </c>
      <c r="B315" t="s">
        <v>34</v>
      </c>
      <c r="C315">
        <v>1</v>
      </c>
      <c r="D315" t="s">
        <v>24</v>
      </c>
      <c r="E315" s="2">
        <v>45348</v>
      </c>
      <c r="F315" s="2" t="s">
        <v>46</v>
      </c>
      <c r="G315" t="str">
        <f t="shared" si="4"/>
        <v>Currie_CCIW_1_Feb</v>
      </c>
      <c r="H315">
        <v>315</v>
      </c>
      <c r="I315" t="s">
        <v>14</v>
      </c>
    </row>
    <row r="316" spans="1:9" x14ac:dyDescent="0.25">
      <c r="A316" t="s">
        <v>32</v>
      </c>
      <c r="B316" t="s">
        <v>34</v>
      </c>
      <c r="C316">
        <v>1.5</v>
      </c>
      <c r="D316" t="s">
        <v>24</v>
      </c>
      <c r="E316" s="2">
        <v>45348</v>
      </c>
      <c r="F316" s="2" t="s">
        <v>46</v>
      </c>
      <c r="G316" t="str">
        <f t="shared" si="4"/>
        <v>Currie_CCIW_1.5_Feb</v>
      </c>
      <c r="H316">
        <v>84.7</v>
      </c>
      <c r="I316" t="s">
        <v>14</v>
      </c>
    </row>
    <row r="317" spans="1:9" x14ac:dyDescent="0.25">
      <c r="A317" t="s">
        <v>32</v>
      </c>
      <c r="B317" t="s">
        <v>34</v>
      </c>
      <c r="C317">
        <v>2</v>
      </c>
      <c r="D317" t="s">
        <v>24</v>
      </c>
      <c r="E317" s="2">
        <v>45348</v>
      </c>
      <c r="F317" s="2" t="s">
        <v>46</v>
      </c>
      <c r="G317" t="str">
        <f t="shared" si="4"/>
        <v>Currie_CCIW_2_Feb</v>
      </c>
      <c r="H317">
        <v>56.3</v>
      </c>
      <c r="I317" t="s">
        <v>14</v>
      </c>
    </row>
    <row r="318" spans="1:9" x14ac:dyDescent="0.25">
      <c r="A318" t="s">
        <v>32</v>
      </c>
      <c r="B318" t="s">
        <v>34</v>
      </c>
      <c r="C318">
        <v>2.5</v>
      </c>
      <c r="D318" t="s">
        <v>24</v>
      </c>
      <c r="E318" s="2">
        <v>45348</v>
      </c>
      <c r="F318" s="2" t="s">
        <v>46</v>
      </c>
      <c r="G318" t="str">
        <f t="shared" si="4"/>
        <v>Currie_CCIW_2.5_Feb</v>
      </c>
      <c r="H318">
        <v>46</v>
      </c>
      <c r="I318" t="s">
        <v>14</v>
      </c>
    </row>
    <row r="319" spans="1:9" x14ac:dyDescent="0.25">
      <c r="A319" t="s">
        <v>32</v>
      </c>
      <c r="B319" t="s">
        <v>34</v>
      </c>
      <c r="C319">
        <v>3</v>
      </c>
      <c r="D319" t="s">
        <v>24</v>
      </c>
      <c r="E319" s="2">
        <v>45348</v>
      </c>
      <c r="F319" s="2" t="s">
        <v>46</v>
      </c>
      <c r="G319" t="str">
        <f t="shared" si="4"/>
        <v>Currie_CCIW_3_Feb</v>
      </c>
      <c r="H319">
        <v>51.4</v>
      </c>
      <c r="I319" t="s">
        <v>14</v>
      </c>
    </row>
    <row r="320" spans="1:9" x14ac:dyDescent="0.25">
      <c r="A320" t="s">
        <v>32</v>
      </c>
      <c r="B320" t="s">
        <v>34</v>
      </c>
      <c r="C320">
        <v>3.5</v>
      </c>
      <c r="D320" t="s">
        <v>24</v>
      </c>
      <c r="E320" s="2">
        <v>45348</v>
      </c>
      <c r="F320" s="2" t="s">
        <v>46</v>
      </c>
      <c r="G320" t="str">
        <f t="shared" si="4"/>
        <v>Currie_CCIW_3.5_Feb</v>
      </c>
      <c r="H320">
        <v>39</v>
      </c>
      <c r="I320" t="s">
        <v>14</v>
      </c>
    </row>
    <row r="321" spans="1:9" x14ac:dyDescent="0.25">
      <c r="A321" t="s">
        <v>32</v>
      </c>
      <c r="B321" t="s">
        <v>34</v>
      </c>
      <c r="C321">
        <v>4</v>
      </c>
      <c r="D321" t="s">
        <v>24</v>
      </c>
      <c r="E321" s="2">
        <v>45348</v>
      </c>
      <c r="F321" s="2" t="s">
        <v>46</v>
      </c>
      <c r="G321" t="str">
        <f t="shared" si="4"/>
        <v>Currie_CCIW_4_Feb</v>
      </c>
      <c r="H321">
        <v>21.25</v>
      </c>
      <c r="I321" t="s">
        <v>14</v>
      </c>
    </row>
    <row r="322" spans="1:9" x14ac:dyDescent="0.25">
      <c r="A322" t="s">
        <v>32</v>
      </c>
      <c r="B322" t="s">
        <v>34</v>
      </c>
      <c r="C322">
        <v>4.5</v>
      </c>
      <c r="D322" t="s">
        <v>24</v>
      </c>
      <c r="E322" s="2">
        <v>45348</v>
      </c>
      <c r="F322" s="2" t="s">
        <v>46</v>
      </c>
      <c r="G322" t="str">
        <f t="shared" si="4"/>
        <v>Currie_CCIW_4.5_Feb</v>
      </c>
      <c r="H322">
        <v>10.5</v>
      </c>
      <c r="I322" t="s">
        <v>14</v>
      </c>
    </row>
    <row r="323" spans="1:9" x14ac:dyDescent="0.25">
      <c r="A323" t="s">
        <v>32</v>
      </c>
      <c r="B323" t="s">
        <v>34</v>
      </c>
      <c r="C323">
        <v>5</v>
      </c>
      <c r="D323" t="s">
        <v>24</v>
      </c>
      <c r="E323" s="2">
        <v>45348</v>
      </c>
      <c r="F323" s="2" t="s">
        <v>46</v>
      </c>
      <c r="G323" t="str">
        <f t="shared" si="4"/>
        <v>Currie_CCIW_5_Feb</v>
      </c>
      <c r="H323">
        <v>6.11</v>
      </c>
      <c r="I323" t="s">
        <v>14</v>
      </c>
    </row>
    <row r="324" spans="1:9" x14ac:dyDescent="0.25">
      <c r="A324" t="s">
        <v>32</v>
      </c>
      <c r="B324" t="s">
        <v>34</v>
      </c>
      <c r="C324">
        <v>5.5</v>
      </c>
      <c r="D324" t="s">
        <v>24</v>
      </c>
      <c r="E324" s="2">
        <v>45348</v>
      </c>
      <c r="F324" s="2" t="s">
        <v>46</v>
      </c>
      <c r="G324" t="str">
        <f t="shared" ref="G324:G387" si="5">CONCATENATE(A324,"_",B324,"_",C324,"_",F324)</f>
        <v>Currie_CCIW_5.5_Feb</v>
      </c>
      <c r="H324">
        <v>3.99</v>
      </c>
      <c r="I324" t="s">
        <v>14</v>
      </c>
    </row>
    <row r="325" spans="1:9" x14ac:dyDescent="0.25">
      <c r="A325" t="s">
        <v>32</v>
      </c>
      <c r="B325" t="s">
        <v>34</v>
      </c>
      <c r="C325">
        <v>6</v>
      </c>
      <c r="D325" t="s">
        <v>24</v>
      </c>
      <c r="E325" s="2">
        <v>45348</v>
      </c>
      <c r="F325" s="2" t="s">
        <v>46</v>
      </c>
      <c r="G325" t="str">
        <f t="shared" si="5"/>
        <v>Currie_CCIW_6_Feb</v>
      </c>
      <c r="H325">
        <v>3.8</v>
      </c>
      <c r="I325" t="s">
        <v>14</v>
      </c>
    </row>
    <row r="326" spans="1:9" x14ac:dyDescent="0.25">
      <c r="A326" t="s">
        <v>32</v>
      </c>
      <c r="B326" t="s">
        <v>34</v>
      </c>
      <c r="C326">
        <v>7</v>
      </c>
      <c r="D326" t="s">
        <v>24</v>
      </c>
      <c r="E326" s="2">
        <v>45348</v>
      </c>
      <c r="F326" s="2" t="s">
        <v>46</v>
      </c>
      <c r="G326" t="str">
        <f t="shared" si="5"/>
        <v>Currie_CCIW_7_Feb</v>
      </c>
      <c r="H326">
        <v>1.9</v>
      </c>
      <c r="I326" t="s">
        <v>14</v>
      </c>
    </row>
    <row r="327" spans="1:9" x14ac:dyDescent="0.25">
      <c r="A327" t="s">
        <v>32</v>
      </c>
      <c r="B327" t="s">
        <v>34</v>
      </c>
      <c r="C327">
        <v>8</v>
      </c>
      <c r="D327" t="s">
        <v>24</v>
      </c>
      <c r="E327" s="2">
        <v>45348</v>
      </c>
      <c r="F327" s="2" t="s">
        <v>46</v>
      </c>
      <c r="G327" t="str">
        <f t="shared" si="5"/>
        <v>Currie_CCIW_8_Feb</v>
      </c>
      <c r="H327">
        <v>1.2</v>
      </c>
      <c r="I327" t="s">
        <v>14</v>
      </c>
    </row>
    <row r="328" spans="1:9" x14ac:dyDescent="0.25">
      <c r="A328" t="s">
        <v>39</v>
      </c>
      <c r="B328" t="s">
        <v>40</v>
      </c>
      <c r="C328" s="6">
        <v>0</v>
      </c>
      <c r="D328" t="s">
        <v>24</v>
      </c>
      <c r="E328" s="2">
        <v>45349</v>
      </c>
      <c r="F328" s="2" t="s">
        <v>46</v>
      </c>
      <c r="G328" t="str">
        <f t="shared" si="5"/>
        <v>Chaffin_Stone_Lab_0_Feb</v>
      </c>
      <c r="H328">
        <v>1144</v>
      </c>
      <c r="I328" t="s">
        <v>14</v>
      </c>
    </row>
    <row r="329" spans="1:9" x14ac:dyDescent="0.25">
      <c r="A329" t="s">
        <v>39</v>
      </c>
      <c r="B329" t="s">
        <v>40</v>
      </c>
      <c r="C329" t="s">
        <v>47</v>
      </c>
      <c r="D329" t="s">
        <v>24</v>
      </c>
      <c r="E329" s="2">
        <v>45349</v>
      </c>
      <c r="F329" s="2" t="s">
        <v>46</v>
      </c>
      <c r="G329" t="str">
        <f t="shared" si="5"/>
        <v>Chaffin_Stone_Lab_Under_Ice_Feb</v>
      </c>
      <c r="H329">
        <v>858.1</v>
      </c>
      <c r="I329" t="s">
        <v>14</v>
      </c>
    </row>
    <row r="330" spans="1:9" x14ac:dyDescent="0.25">
      <c r="A330" t="s">
        <v>39</v>
      </c>
      <c r="B330" t="s">
        <v>40</v>
      </c>
      <c r="C330">
        <v>1</v>
      </c>
      <c r="D330" t="s">
        <v>24</v>
      </c>
      <c r="E330" s="2">
        <v>45349</v>
      </c>
      <c r="F330" s="2" t="s">
        <v>46</v>
      </c>
      <c r="G330" t="str">
        <f t="shared" si="5"/>
        <v>Chaffin_Stone_Lab_1_Feb</v>
      </c>
      <c r="H330">
        <v>570.20000000000005</v>
      </c>
      <c r="I330" t="s">
        <v>14</v>
      </c>
    </row>
    <row r="331" spans="1:9" x14ac:dyDescent="0.25">
      <c r="A331" t="s">
        <v>39</v>
      </c>
      <c r="B331" t="s">
        <v>40</v>
      </c>
      <c r="C331">
        <v>1.5</v>
      </c>
      <c r="D331" t="s">
        <v>24</v>
      </c>
      <c r="E331" s="2">
        <v>45349</v>
      </c>
      <c r="F331" s="2" t="s">
        <v>46</v>
      </c>
      <c r="G331" t="str">
        <f t="shared" si="5"/>
        <v>Chaffin_Stone_Lab_1.5_Feb</v>
      </c>
      <c r="H331">
        <v>306.60000000000002</v>
      </c>
      <c r="I331" t="s">
        <v>14</v>
      </c>
    </row>
    <row r="332" spans="1:9" x14ac:dyDescent="0.25">
      <c r="A332" t="s">
        <v>39</v>
      </c>
      <c r="B332" t="s">
        <v>40</v>
      </c>
      <c r="C332">
        <v>2</v>
      </c>
      <c r="D332" t="s">
        <v>24</v>
      </c>
      <c r="E332" s="2">
        <v>45349</v>
      </c>
      <c r="F332" s="2" t="s">
        <v>46</v>
      </c>
      <c r="G332" t="str">
        <f t="shared" si="5"/>
        <v>Chaffin_Stone_Lab_2_Feb</v>
      </c>
      <c r="H332">
        <v>209.5</v>
      </c>
      <c r="I332" t="s">
        <v>14</v>
      </c>
    </row>
    <row r="333" spans="1:9" x14ac:dyDescent="0.25">
      <c r="A333" t="s">
        <v>39</v>
      </c>
      <c r="B333" t="s">
        <v>40</v>
      </c>
      <c r="C333">
        <v>2.5</v>
      </c>
      <c r="D333" t="s">
        <v>24</v>
      </c>
      <c r="E333" s="2">
        <v>45349</v>
      </c>
      <c r="F333" s="2" t="s">
        <v>46</v>
      </c>
      <c r="G333" t="str">
        <f t="shared" si="5"/>
        <v>Chaffin_Stone_Lab_2.5_Feb</v>
      </c>
      <c r="H333">
        <v>120.5</v>
      </c>
      <c r="I333" t="s">
        <v>14</v>
      </c>
    </row>
    <row r="334" spans="1:9" x14ac:dyDescent="0.25">
      <c r="D334" t="s">
        <v>24</v>
      </c>
      <c r="G334" t="str">
        <f t="shared" si="5"/>
        <v>___</v>
      </c>
      <c r="I334" t="s">
        <v>14</v>
      </c>
    </row>
    <row r="335" spans="1:9" x14ac:dyDescent="0.25">
      <c r="D335" t="s">
        <v>24</v>
      </c>
      <c r="G335" t="str">
        <f t="shared" si="5"/>
        <v>___</v>
      </c>
      <c r="I335" t="s">
        <v>14</v>
      </c>
    </row>
    <row r="336" spans="1:9" x14ac:dyDescent="0.25">
      <c r="D336" t="s">
        <v>24</v>
      </c>
      <c r="G336" t="str">
        <f t="shared" si="5"/>
        <v>___</v>
      </c>
      <c r="I336" t="s">
        <v>14</v>
      </c>
    </row>
    <row r="337" spans="4:9" x14ac:dyDescent="0.25">
      <c r="D337" t="s">
        <v>24</v>
      </c>
      <c r="G337" t="str">
        <f t="shared" si="5"/>
        <v>___</v>
      </c>
      <c r="I337" t="s">
        <v>14</v>
      </c>
    </row>
    <row r="338" spans="4:9" x14ac:dyDescent="0.25">
      <c r="D338" t="s">
        <v>24</v>
      </c>
      <c r="G338" t="str">
        <f t="shared" si="5"/>
        <v>___</v>
      </c>
      <c r="I338" t="s">
        <v>14</v>
      </c>
    </row>
    <row r="339" spans="4:9" x14ac:dyDescent="0.25">
      <c r="D339" t="s">
        <v>24</v>
      </c>
      <c r="G339" t="str">
        <f t="shared" si="5"/>
        <v>___</v>
      </c>
      <c r="I339" t="s">
        <v>14</v>
      </c>
    </row>
    <row r="340" spans="4:9" x14ac:dyDescent="0.25">
      <c r="D340" t="s">
        <v>24</v>
      </c>
      <c r="G340" t="str">
        <f t="shared" si="5"/>
        <v>___</v>
      </c>
      <c r="I340" t="s">
        <v>14</v>
      </c>
    </row>
    <row r="341" spans="4:9" x14ac:dyDescent="0.25">
      <c r="D341" t="s">
        <v>24</v>
      </c>
      <c r="G341" t="str">
        <f t="shared" si="5"/>
        <v>___</v>
      </c>
      <c r="I341" t="s">
        <v>14</v>
      </c>
    </row>
    <row r="342" spans="4:9" x14ac:dyDescent="0.25">
      <c r="D342" t="s">
        <v>24</v>
      </c>
      <c r="G342" t="str">
        <f t="shared" si="5"/>
        <v>___</v>
      </c>
      <c r="I342" t="s">
        <v>14</v>
      </c>
    </row>
    <row r="343" spans="4:9" x14ac:dyDescent="0.25">
      <c r="D343" t="s">
        <v>24</v>
      </c>
      <c r="G343" t="str">
        <f t="shared" si="5"/>
        <v>___</v>
      </c>
      <c r="I343" t="s">
        <v>14</v>
      </c>
    </row>
    <row r="344" spans="4:9" x14ac:dyDescent="0.25">
      <c r="D344" t="s">
        <v>24</v>
      </c>
      <c r="G344" t="str">
        <f t="shared" si="5"/>
        <v>___</v>
      </c>
      <c r="I344" t="s">
        <v>14</v>
      </c>
    </row>
    <row r="345" spans="4:9" x14ac:dyDescent="0.25">
      <c r="D345" t="s">
        <v>24</v>
      </c>
      <c r="G345" t="str">
        <f t="shared" si="5"/>
        <v>___</v>
      </c>
      <c r="I345" t="s">
        <v>14</v>
      </c>
    </row>
    <row r="346" spans="4:9" x14ac:dyDescent="0.25">
      <c r="D346" t="s">
        <v>24</v>
      </c>
      <c r="G346" t="str">
        <f t="shared" si="5"/>
        <v>___</v>
      </c>
      <c r="I346" t="s">
        <v>14</v>
      </c>
    </row>
    <row r="347" spans="4:9" x14ac:dyDescent="0.25">
      <c r="D347" t="s">
        <v>24</v>
      </c>
      <c r="G347" t="str">
        <f t="shared" si="5"/>
        <v>___</v>
      </c>
      <c r="I347" t="s">
        <v>14</v>
      </c>
    </row>
    <row r="348" spans="4:9" x14ac:dyDescent="0.25">
      <c r="D348" t="s">
        <v>24</v>
      </c>
      <c r="G348" t="str">
        <f t="shared" si="5"/>
        <v>___</v>
      </c>
      <c r="I348" t="s">
        <v>14</v>
      </c>
    </row>
    <row r="349" spans="4:9" x14ac:dyDescent="0.25">
      <c r="D349" t="s">
        <v>24</v>
      </c>
      <c r="G349" t="str">
        <f t="shared" si="5"/>
        <v>___</v>
      </c>
      <c r="I349" t="s">
        <v>14</v>
      </c>
    </row>
    <row r="350" spans="4:9" x14ac:dyDescent="0.25">
      <c r="D350" t="s">
        <v>24</v>
      </c>
      <c r="G350" t="str">
        <f t="shared" si="5"/>
        <v>___</v>
      </c>
      <c r="I350" t="s">
        <v>14</v>
      </c>
    </row>
    <row r="351" spans="4:9" x14ac:dyDescent="0.25">
      <c r="D351" t="s">
        <v>24</v>
      </c>
      <c r="G351" t="str">
        <f t="shared" si="5"/>
        <v>___</v>
      </c>
      <c r="I351" t="s">
        <v>14</v>
      </c>
    </row>
    <row r="352" spans="4:9" x14ac:dyDescent="0.25">
      <c r="D352" t="s">
        <v>24</v>
      </c>
      <c r="G352" t="str">
        <f t="shared" si="5"/>
        <v>___</v>
      </c>
      <c r="I352" t="s">
        <v>14</v>
      </c>
    </row>
    <row r="353" spans="4:9" x14ac:dyDescent="0.25">
      <c r="D353" t="s">
        <v>24</v>
      </c>
      <c r="G353" t="str">
        <f t="shared" si="5"/>
        <v>___</v>
      </c>
      <c r="I353" t="s">
        <v>14</v>
      </c>
    </row>
    <row r="354" spans="4:9" x14ac:dyDescent="0.25">
      <c r="D354" t="s">
        <v>24</v>
      </c>
      <c r="G354" t="str">
        <f t="shared" si="5"/>
        <v>___</v>
      </c>
      <c r="I354" t="s">
        <v>14</v>
      </c>
    </row>
    <row r="355" spans="4:9" x14ac:dyDescent="0.25">
      <c r="D355" t="s">
        <v>24</v>
      </c>
      <c r="G355" t="str">
        <f t="shared" si="5"/>
        <v>___</v>
      </c>
      <c r="I355" t="s">
        <v>14</v>
      </c>
    </row>
    <row r="356" spans="4:9" x14ac:dyDescent="0.25">
      <c r="D356" t="s">
        <v>24</v>
      </c>
      <c r="G356" t="str">
        <f t="shared" si="5"/>
        <v>___</v>
      </c>
      <c r="I356" t="s">
        <v>14</v>
      </c>
    </row>
    <row r="357" spans="4:9" x14ac:dyDescent="0.25">
      <c r="D357" t="s">
        <v>24</v>
      </c>
      <c r="G357" t="str">
        <f t="shared" si="5"/>
        <v>___</v>
      </c>
      <c r="I357" t="s">
        <v>14</v>
      </c>
    </row>
    <row r="358" spans="4:9" x14ac:dyDescent="0.25">
      <c r="D358" t="s">
        <v>24</v>
      </c>
      <c r="G358" t="str">
        <f t="shared" si="5"/>
        <v>___</v>
      </c>
      <c r="I358" t="s">
        <v>14</v>
      </c>
    </row>
    <row r="359" spans="4:9" x14ac:dyDescent="0.25">
      <c r="D359" t="s">
        <v>24</v>
      </c>
      <c r="G359" t="str">
        <f t="shared" si="5"/>
        <v>___</v>
      </c>
      <c r="I359" t="s">
        <v>14</v>
      </c>
    </row>
    <row r="360" spans="4:9" x14ac:dyDescent="0.25">
      <c r="D360" t="s">
        <v>24</v>
      </c>
      <c r="G360" t="str">
        <f t="shared" si="5"/>
        <v>___</v>
      </c>
      <c r="I360" t="s">
        <v>14</v>
      </c>
    </row>
    <row r="361" spans="4:9" x14ac:dyDescent="0.25">
      <c r="D361" t="s">
        <v>24</v>
      </c>
      <c r="G361" t="str">
        <f t="shared" si="5"/>
        <v>___</v>
      </c>
      <c r="I361" t="s">
        <v>14</v>
      </c>
    </row>
    <row r="362" spans="4:9" x14ac:dyDescent="0.25">
      <c r="D362" t="s">
        <v>24</v>
      </c>
      <c r="G362" t="str">
        <f t="shared" si="5"/>
        <v>___</v>
      </c>
      <c r="I362" t="s">
        <v>14</v>
      </c>
    </row>
    <row r="363" spans="4:9" x14ac:dyDescent="0.25">
      <c r="D363" t="s">
        <v>24</v>
      </c>
      <c r="G363" t="str">
        <f t="shared" si="5"/>
        <v>___</v>
      </c>
      <c r="I363" t="s">
        <v>14</v>
      </c>
    </row>
    <row r="364" spans="4:9" x14ac:dyDescent="0.25">
      <c r="D364" t="s">
        <v>24</v>
      </c>
      <c r="G364" t="str">
        <f t="shared" si="5"/>
        <v>___</v>
      </c>
      <c r="I364" t="s">
        <v>14</v>
      </c>
    </row>
    <row r="365" spans="4:9" x14ac:dyDescent="0.25">
      <c r="D365" t="s">
        <v>24</v>
      </c>
      <c r="G365" t="str">
        <f t="shared" si="5"/>
        <v>___</v>
      </c>
      <c r="I365" t="s">
        <v>14</v>
      </c>
    </row>
    <row r="366" spans="4:9" x14ac:dyDescent="0.25">
      <c r="D366" t="s">
        <v>24</v>
      </c>
      <c r="G366" t="str">
        <f t="shared" si="5"/>
        <v>___</v>
      </c>
      <c r="I366" t="s">
        <v>14</v>
      </c>
    </row>
    <row r="367" spans="4:9" x14ac:dyDescent="0.25">
      <c r="D367" t="s">
        <v>24</v>
      </c>
      <c r="G367" t="str">
        <f t="shared" si="5"/>
        <v>___</v>
      </c>
      <c r="I367" t="s">
        <v>14</v>
      </c>
    </row>
    <row r="368" spans="4:9" x14ac:dyDescent="0.25">
      <c r="D368" t="s">
        <v>24</v>
      </c>
      <c r="G368" t="str">
        <f t="shared" si="5"/>
        <v>___</v>
      </c>
      <c r="I368" t="s">
        <v>14</v>
      </c>
    </row>
    <row r="369" spans="4:9" x14ac:dyDescent="0.25">
      <c r="D369" t="s">
        <v>24</v>
      </c>
      <c r="G369" t="str">
        <f t="shared" si="5"/>
        <v>___</v>
      </c>
      <c r="I369" t="s">
        <v>14</v>
      </c>
    </row>
    <row r="370" spans="4:9" x14ac:dyDescent="0.25">
      <c r="D370" t="s">
        <v>24</v>
      </c>
      <c r="G370" t="str">
        <f t="shared" si="5"/>
        <v>___</v>
      </c>
      <c r="I370" t="s">
        <v>14</v>
      </c>
    </row>
    <row r="371" spans="4:9" x14ac:dyDescent="0.25">
      <c r="D371" t="s">
        <v>24</v>
      </c>
      <c r="G371" t="str">
        <f t="shared" si="5"/>
        <v>___</v>
      </c>
      <c r="I371" t="s">
        <v>14</v>
      </c>
    </row>
    <row r="372" spans="4:9" x14ac:dyDescent="0.25">
      <c r="D372" t="s">
        <v>24</v>
      </c>
      <c r="G372" t="str">
        <f t="shared" si="5"/>
        <v>___</v>
      </c>
      <c r="I372" t="s">
        <v>14</v>
      </c>
    </row>
    <row r="373" spans="4:9" x14ac:dyDescent="0.25">
      <c r="D373" t="s">
        <v>24</v>
      </c>
      <c r="G373" t="str">
        <f t="shared" si="5"/>
        <v>___</v>
      </c>
      <c r="I373" t="s">
        <v>14</v>
      </c>
    </row>
    <row r="374" spans="4:9" x14ac:dyDescent="0.25">
      <c r="D374" t="s">
        <v>24</v>
      </c>
      <c r="G374" t="str">
        <f t="shared" si="5"/>
        <v>___</v>
      </c>
      <c r="I374" t="s">
        <v>14</v>
      </c>
    </row>
    <row r="375" spans="4:9" x14ac:dyDescent="0.25">
      <c r="D375" t="s">
        <v>24</v>
      </c>
      <c r="G375" t="str">
        <f t="shared" si="5"/>
        <v>___</v>
      </c>
      <c r="I375" t="s">
        <v>14</v>
      </c>
    </row>
    <row r="376" spans="4:9" x14ac:dyDescent="0.25">
      <c r="D376" t="s">
        <v>24</v>
      </c>
      <c r="G376" t="str">
        <f t="shared" si="5"/>
        <v>___</v>
      </c>
      <c r="I376" t="s">
        <v>14</v>
      </c>
    </row>
    <row r="377" spans="4:9" x14ac:dyDescent="0.25">
      <c r="D377" t="s">
        <v>24</v>
      </c>
      <c r="G377" t="str">
        <f t="shared" si="5"/>
        <v>___</v>
      </c>
      <c r="I377" t="s">
        <v>14</v>
      </c>
    </row>
    <row r="378" spans="4:9" x14ac:dyDescent="0.25">
      <c r="D378" t="s">
        <v>24</v>
      </c>
      <c r="G378" t="str">
        <f t="shared" si="5"/>
        <v>___</v>
      </c>
      <c r="I378" t="s">
        <v>14</v>
      </c>
    </row>
    <row r="379" spans="4:9" x14ac:dyDescent="0.25">
      <c r="D379" t="s">
        <v>24</v>
      </c>
      <c r="G379" t="str">
        <f t="shared" si="5"/>
        <v>___</v>
      </c>
      <c r="I379" t="s">
        <v>14</v>
      </c>
    </row>
    <row r="380" spans="4:9" x14ac:dyDescent="0.25">
      <c r="D380" t="s">
        <v>24</v>
      </c>
      <c r="G380" t="str">
        <f t="shared" si="5"/>
        <v>___</v>
      </c>
      <c r="I380" t="s">
        <v>14</v>
      </c>
    </row>
    <row r="381" spans="4:9" x14ac:dyDescent="0.25">
      <c r="D381" t="s">
        <v>24</v>
      </c>
      <c r="G381" t="str">
        <f t="shared" si="5"/>
        <v>___</v>
      </c>
      <c r="I381" t="s">
        <v>14</v>
      </c>
    </row>
    <row r="382" spans="4:9" x14ac:dyDescent="0.25">
      <c r="D382" t="s">
        <v>24</v>
      </c>
      <c r="G382" t="str">
        <f t="shared" si="5"/>
        <v>___</v>
      </c>
      <c r="I382" t="s">
        <v>14</v>
      </c>
    </row>
    <row r="383" spans="4:9" x14ac:dyDescent="0.25">
      <c r="D383" t="s">
        <v>24</v>
      </c>
      <c r="G383" t="str">
        <f t="shared" si="5"/>
        <v>___</v>
      </c>
      <c r="I383" t="s">
        <v>14</v>
      </c>
    </row>
    <row r="384" spans="4:9" x14ac:dyDescent="0.25">
      <c r="D384" t="s">
        <v>24</v>
      </c>
      <c r="G384" t="str">
        <f t="shared" si="5"/>
        <v>___</v>
      </c>
      <c r="I384" t="s">
        <v>14</v>
      </c>
    </row>
    <row r="385" spans="4:9" x14ac:dyDescent="0.25">
      <c r="D385" t="s">
        <v>24</v>
      </c>
      <c r="G385" t="str">
        <f t="shared" si="5"/>
        <v>___</v>
      </c>
      <c r="I385" t="s">
        <v>14</v>
      </c>
    </row>
    <row r="386" spans="4:9" x14ac:dyDescent="0.25">
      <c r="D386" t="s">
        <v>24</v>
      </c>
      <c r="G386" t="str">
        <f t="shared" si="5"/>
        <v>___</v>
      </c>
      <c r="I386" t="s">
        <v>14</v>
      </c>
    </row>
    <row r="387" spans="4:9" x14ac:dyDescent="0.25">
      <c r="D387" t="s">
        <v>24</v>
      </c>
      <c r="G387" t="str">
        <f t="shared" si="5"/>
        <v>___</v>
      </c>
      <c r="I387" t="s">
        <v>14</v>
      </c>
    </row>
    <row r="388" spans="4:9" x14ac:dyDescent="0.25">
      <c r="D388" t="s">
        <v>24</v>
      </c>
      <c r="G388" t="str">
        <f t="shared" ref="G388:G451" si="6">CONCATENATE(A388,"_",B388,"_",C388,"_",F388)</f>
        <v>___</v>
      </c>
      <c r="I388" t="s">
        <v>14</v>
      </c>
    </row>
    <row r="389" spans="4:9" x14ac:dyDescent="0.25">
      <c r="D389" t="s">
        <v>24</v>
      </c>
      <c r="G389" t="str">
        <f t="shared" si="6"/>
        <v>___</v>
      </c>
      <c r="I389" t="s">
        <v>14</v>
      </c>
    </row>
    <row r="390" spans="4:9" x14ac:dyDescent="0.25">
      <c r="D390" t="s">
        <v>24</v>
      </c>
      <c r="G390" t="str">
        <f t="shared" si="6"/>
        <v>___</v>
      </c>
      <c r="I390" t="s">
        <v>14</v>
      </c>
    </row>
    <row r="391" spans="4:9" x14ac:dyDescent="0.25">
      <c r="D391" t="s">
        <v>24</v>
      </c>
      <c r="G391" t="str">
        <f t="shared" si="6"/>
        <v>___</v>
      </c>
      <c r="I391" t="s">
        <v>14</v>
      </c>
    </row>
    <row r="392" spans="4:9" x14ac:dyDescent="0.25">
      <c r="D392" t="s">
        <v>24</v>
      </c>
      <c r="G392" t="str">
        <f t="shared" si="6"/>
        <v>___</v>
      </c>
      <c r="I392" t="s">
        <v>14</v>
      </c>
    </row>
    <row r="393" spans="4:9" x14ac:dyDescent="0.25">
      <c r="D393" t="s">
        <v>24</v>
      </c>
      <c r="G393" t="str">
        <f t="shared" si="6"/>
        <v>___</v>
      </c>
      <c r="I393" t="s">
        <v>14</v>
      </c>
    </row>
    <row r="394" spans="4:9" x14ac:dyDescent="0.25">
      <c r="D394" t="s">
        <v>24</v>
      </c>
      <c r="G394" t="str">
        <f t="shared" si="6"/>
        <v>___</v>
      </c>
      <c r="I394" t="s">
        <v>14</v>
      </c>
    </row>
    <row r="395" spans="4:9" x14ac:dyDescent="0.25">
      <c r="D395" t="s">
        <v>24</v>
      </c>
      <c r="G395" t="str">
        <f t="shared" si="6"/>
        <v>___</v>
      </c>
      <c r="I395" t="s">
        <v>14</v>
      </c>
    </row>
    <row r="396" spans="4:9" x14ac:dyDescent="0.25">
      <c r="D396" t="s">
        <v>24</v>
      </c>
      <c r="G396" t="str">
        <f t="shared" si="6"/>
        <v>___</v>
      </c>
      <c r="I396" t="s">
        <v>14</v>
      </c>
    </row>
    <row r="397" spans="4:9" x14ac:dyDescent="0.25">
      <c r="D397" t="s">
        <v>24</v>
      </c>
      <c r="G397" t="str">
        <f t="shared" si="6"/>
        <v>___</v>
      </c>
      <c r="I397" t="s">
        <v>14</v>
      </c>
    </row>
    <row r="398" spans="4:9" x14ac:dyDescent="0.25">
      <c r="D398" t="s">
        <v>24</v>
      </c>
      <c r="G398" t="str">
        <f t="shared" si="6"/>
        <v>___</v>
      </c>
      <c r="I398" t="s">
        <v>14</v>
      </c>
    </row>
    <row r="399" spans="4:9" x14ac:dyDescent="0.25">
      <c r="D399" t="s">
        <v>24</v>
      </c>
      <c r="G399" t="str">
        <f t="shared" si="6"/>
        <v>___</v>
      </c>
      <c r="I399" t="s">
        <v>14</v>
      </c>
    </row>
    <row r="400" spans="4:9" x14ac:dyDescent="0.25">
      <c r="D400" t="s">
        <v>24</v>
      </c>
      <c r="G400" t="str">
        <f t="shared" si="6"/>
        <v>___</v>
      </c>
      <c r="I400" t="s">
        <v>14</v>
      </c>
    </row>
    <row r="401" spans="4:9" x14ac:dyDescent="0.25">
      <c r="D401" t="s">
        <v>24</v>
      </c>
      <c r="G401" t="str">
        <f t="shared" si="6"/>
        <v>___</v>
      </c>
      <c r="I401" t="s">
        <v>14</v>
      </c>
    </row>
    <row r="402" spans="4:9" x14ac:dyDescent="0.25">
      <c r="D402" t="s">
        <v>24</v>
      </c>
      <c r="G402" t="str">
        <f t="shared" si="6"/>
        <v>___</v>
      </c>
      <c r="I402" t="s">
        <v>14</v>
      </c>
    </row>
    <row r="403" spans="4:9" x14ac:dyDescent="0.25">
      <c r="D403" t="s">
        <v>24</v>
      </c>
      <c r="G403" t="str">
        <f t="shared" si="6"/>
        <v>___</v>
      </c>
      <c r="I403" t="s">
        <v>14</v>
      </c>
    </row>
    <row r="404" spans="4:9" x14ac:dyDescent="0.25">
      <c r="D404" t="s">
        <v>24</v>
      </c>
      <c r="G404" t="str">
        <f t="shared" si="6"/>
        <v>___</v>
      </c>
      <c r="I404" t="s">
        <v>14</v>
      </c>
    </row>
    <row r="405" spans="4:9" x14ac:dyDescent="0.25">
      <c r="D405" t="s">
        <v>24</v>
      </c>
      <c r="G405" t="str">
        <f t="shared" si="6"/>
        <v>___</v>
      </c>
      <c r="I405" t="s">
        <v>14</v>
      </c>
    </row>
    <row r="406" spans="4:9" x14ac:dyDescent="0.25">
      <c r="D406" t="s">
        <v>24</v>
      </c>
      <c r="G406" t="str">
        <f t="shared" si="6"/>
        <v>___</v>
      </c>
      <c r="I406" t="s">
        <v>14</v>
      </c>
    </row>
    <row r="407" spans="4:9" x14ac:dyDescent="0.25">
      <c r="D407" t="s">
        <v>24</v>
      </c>
      <c r="G407" t="str">
        <f t="shared" si="6"/>
        <v>___</v>
      </c>
      <c r="I407" t="s">
        <v>14</v>
      </c>
    </row>
    <row r="408" spans="4:9" x14ac:dyDescent="0.25">
      <c r="D408" t="s">
        <v>24</v>
      </c>
      <c r="G408" t="str">
        <f t="shared" si="6"/>
        <v>___</v>
      </c>
      <c r="I408" t="s">
        <v>14</v>
      </c>
    </row>
    <row r="409" spans="4:9" x14ac:dyDescent="0.25">
      <c r="D409" t="s">
        <v>24</v>
      </c>
      <c r="G409" t="str">
        <f t="shared" si="6"/>
        <v>___</v>
      </c>
      <c r="I409" t="s">
        <v>14</v>
      </c>
    </row>
    <row r="410" spans="4:9" x14ac:dyDescent="0.25">
      <c r="D410" t="s">
        <v>24</v>
      </c>
      <c r="G410" t="str">
        <f t="shared" si="6"/>
        <v>___</v>
      </c>
      <c r="I410" t="s">
        <v>14</v>
      </c>
    </row>
    <row r="411" spans="4:9" x14ac:dyDescent="0.25">
      <c r="D411" t="s">
        <v>24</v>
      </c>
      <c r="G411" t="str">
        <f t="shared" si="6"/>
        <v>___</v>
      </c>
      <c r="I411" t="s">
        <v>14</v>
      </c>
    </row>
    <row r="412" spans="4:9" x14ac:dyDescent="0.25">
      <c r="D412" t="s">
        <v>24</v>
      </c>
      <c r="G412" t="str">
        <f t="shared" si="6"/>
        <v>___</v>
      </c>
      <c r="I412" t="s">
        <v>14</v>
      </c>
    </row>
    <row r="413" spans="4:9" x14ac:dyDescent="0.25">
      <c r="D413" t="s">
        <v>24</v>
      </c>
      <c r="G413" t="str">
        <f t="shared" si="6"/>
        <v>___</v>
      </c>
      <c r="I413" t="s">
        <v>14</v>
      </c>
    </row>
    <row r="414" spans="4:9" x14ac:dyDescent="0.25">
      <c r="D414" t="s">
        <v>24</v>
      </c>
      <c r="G414" t="str">
        <f t="shared" si="6"/>
        <v>___</v>
      </c>
      <c r="I414" t="s">
        <v>14</v>
      </c>
    </row>
    <row r="415" spans="4:9" x14ac:dyDescent="0.25">
      <c r="D415" t="s">
        <v>24</v>
      </c>
      <c r="G415" t="str">
        <f t="shared" si="6"/>
        <v>___</v>
      </c>
      <c r="I415" t="s">
        <v>14</v>
      </c>
    </row>
    <row r="416" spans="4:9" x14ac:dyDescent="0.25">
      <c r="D416" t="s">
        <v>24</v>
      </c>
      <c r="G416" t="str">
        <f t="shared" si="6"/>
        <v>___</v>
      </c>
      <c r="I416" t="s">
        <v>14</v>
      </c>
    </row>
    <row r="417" spans="4:9" x14ac:dyDescent="0.25">
      <c r="D417" t="s">
        <v>24</v>
      </c>
      <c r="G417" t="str">
        <f t="shared" si="6"/>
        <v>___</v>
      </c>
      <c r="I417" t="s">
        <v>14</v>
      </c>
    </row>
    <row r="418" spans="4:9" x14ac:dyDescent="0.25">
      <c r="D418" t="s">
        <v>24</v>
      </c>
      <c r="G418" t="str">
        <f t="shared" si="6"/>
        <v>___</v>
      </c>
      <c r="I418" t="s">
        <v>14</v>
      </c>
    </row>
    <row r="419" spans="4:9" x14ac:dyDescent="0.25">
      <c r="D419" t="s">
        <v>24</v>
      </c>
      <c r="G419" t="str">
        <f t="shared" si="6"/>
        <v>___</v>
      </c>
      <c r="I419" t="s">
        <v>14</v>
      </c>
    </row>
    <row r="420" spans="4:9" x14ac:dyDescent="0.25">
      <c r="D420" t="s">
        <v>24</v>
      </c>
      <c r="G420" t="str">
        <f t="shared" si="6"/>
        <v>___</v>
      </c>
      <c r="I420" t="s">
        <v>14</v>
      </c>
    </row>
    <row r="421" spans="4:9" x14ac:dyDescent="0.25">
      <c r="D421" t="s">
        <v>24</v>
      </c>
      <c r="G421" t="str">
        <f t="shared" si="6"/>
        <v>___</v>
      </c>
      <c r="I421" t="s">
        <v>14</v>
      </c>
    </row>
    <row r="422" spans="4:9" x14ac:dyDescent="0.25">
      <c r="D422" t="s">
        <v>24</v>
      </c>
      <c r="G422" t="str">
        <f t="shared" si="6"/>
        <v>___</v>
      </c>
      <c r="I422" t="s">
        <v>14</v>
      </c>
    </row>
    <row r="423" spans="4:9" x14ac:dyDescent="0.25">
      <c r="D423" t="s">
        <v>24</v>
      </c>
      <c r="G423" t="str">
        <f t="shared" si="6"/>
        <v>___</v>
      </c>
      <c r="I423" t="s">
        <v>14</v>
      </c>
    </row>
    <row r="424" spans="4:9" x14ac:dyDescent="0.25">
      <c r="D424" t="s">
        <v>24</v>
      </c>
      <c r="G424" t="str">
        <f t="shared" si="6"/>
        <v>___</v>
      </c>
      <c r="I424" t="s">
        <v>14</v>
      </c>
    </row>
    <row r="425" spans="4:9" x14ac:dyDescent="0.25">
      <c r="D425" t="s">
        <v>24</v>
      </c>
      <c r="G425" t="str">
        <f t="shared" si="6"/>
        <v>___</v>
      </c>
      <c r="I425" t="s">
        <v>14</v>
      </c>
    </row>
    <row r="426" spans="4:9" x14ac:dyDescent="0.25">
      <c r="D426" t="s">
        <v>24</v>
      </c>
      <c r="G426" t="str">
        <f t="shared" si="6"/>
        <v>___</v>
      </c>
      <c r="I426" t="s">
        <v>14</v>
      </c>
    </row>
    <row r="427" spans="4:9" x14ac:dyDescent="0.25">
      <c r="D427" t="s">
        <v>24</v>
      </c>
      <c r="G427" t="str">
        <f t="shared" si="6"/>
        <v>___</v>
      </c>
      <c r="I427" t="s">
        <v>14</v>
      </c>
    </row>
    <row r="428" spans="4:9" x14ac:dyDescent="0.25">
      <c r="D428" t="s">
        <v>24</v>
      </c>
      <c r="G428" t="str">
        <f t="shared" si="6"/>
        <v>___</v>
      </c>
      <c r="I428" t="s">
        <v>14</v>
      </c>
    </row>
    <row r="429" spans="4:9" x14ac:dyDescent="0.25">
      <c r="D429" t="s">
        <v>24</v>
      </c>
      <c r="G429" t="str">
        <f t="shared" si="6"/>
        <v>___</v>
      </c>
      <c r="I429" t="s">
        <v>14</v>
      </c>
    </row>
    <row r="430" spans="4:9" x14ac:dyDescent="0.25">
      <c r="D430" t="s">
        <v>24</v>
      </c>
      <c r="G430" t="str">
        <f t="shared" si="6"/>
        <v>___</v>
      </c>
      <c r="I430" t="s">
        <v>14</v>
      </c>
    </row>
    <row r="431" spans="4:9" x14ac:dyDescent="0.25">
      <c r="D431" t="s">
        <v>24</v>
      </c>
      <c r="G431" t="str">
        <f t="shared" si="6"/>
        <v>___</v>
      </c>
      <c r="I431" t="s">
        <v>14</v>
      </c>
    </row>
    <row r="432" spans="4:9" x14ac:dyDescent="0.25">
      <c r="D432" t="s">
        <v>24</v>
      </c>
      <c r="G432" t="str">
        <f t="shared" si="6"/>
        <v>___</v>
      </c>
      <c r="I432" t="s">
        <v>14</v>
      </c>
    </row>
    <row r="433" spans="4:9" x14ac:dyDescent="0.25">
      <c r="D433" t="s">
        <v>24</v>
      </c>
      <c r="G433" t="str">
        <f t="shared" si="6"/>
        <v>___</v>
      </c>
      <c r="I433" t="s">
        <v>14</v>
      </c>
    </row>
    <row r="434" spans="4:9" x14ac:dyDescent="0.25">
      <c r="D434" t="s">
        <v>24</v>
      </c>
      <c r="G434" t="str">
        <f t="shared" si="6"/>
        <v>___</v>
      </c>
      <c r="I434" t="s">
        <v>14</v>
      </c>
    </row>
    <row r="435" spans="4:9" x14ac:dyDescent="0.25">
      <c r="D435" t="s">
        <v>24</v>
      </c>
      <c r="G435" t="str">
        <f t="shared" si="6"/>
        <v>___</v>
      </c>
      <c r="I435" t="s">
        <v>14</v>
      </c>
    </row>
    <row r="436" spans="4:9" x14ac:dyDescent="0.25">
      <c r="D436" t="s">
        <v>24</v>
      </c>
      <c r="G436" t="str">
        <f t="shared" si="6"/>
        <v>___</v>
      </c>
      <c r="I436" t="s">
        <v>14</v>
      </c>
    </row>
    <row r="437" spans="4:9" x14ac:dyDescent="0.25">
      <c r="D437" t="s">
        <v>24</v>
      </c>
      <c r="G437" t="str">
        <f t="shared" si="6"/>
        <v>___</v>
      </c>
      <c r="I437" t="s">
        <v>14</v>
      </c>
    </row>
    <row r="438" spans="4:9" x14ac:dyDescent="0.25">
      <c r="D438" t="s">
        <v>24</v>
      </c>
      <c r="G438" t="str">
        <f t="shared" si="6"/>
        <v>___</v>
      </c>
      <c r="I438" t="s">
        <v>14</v>
      </c>
    </row>
    <row r="439" spans="4:9" x14ac:dyDescent="0.25">
      <c r="D439" t="s">
        <v>24</v>
      </c>
      <c r="G439" t="str">
        <f t="shared" si="6"/>
        <v>___</v>
      </c>
      <c r="I439" t="s">
        <v>14</v>
      </c>
    </row>
    <row r="440" spans="4:9" x14ac:dyDescent="0.25">
      <c r="D440" t="s">
        <v>24</v>
      </c>
      <c r="G440" t="str">
        <f t="shared" si="6"/>
        <v>___</v>
      </c>
      <c r="I440" t="s">
        <v>14</v>
      </c>
    </row>
    <row r="441" spans="4:9" x14ac:dyDescent="0.25">
      <c r="D441" t="s">
        <v>24</v>
      </c>
      <c r="G441" t="str">
        <f t="shared" si="6"/>
        <v>___</v>
      </c>
      <c r="I441" t="s">
        <v>14</v>
      </c>
    </row>
    <row r="442" spans="4:9" x14ac:dyDescent="0.25">
      <c r="D442" t="s">
        <v>24</v>
      </c>
      <c r="G442" t="str">
        <f t="shared" si="6"/>
        <v>___</v>
      </c>
      <c r="I442" t="s">
        <v>14</v>
      </c>
    </row>
    <row r="443" spans="4:9" x14ac:dyDescent="0.25">
      <c r="D443" t="s">
        <v>24</v>
      </c>
      <c r="G443" t="str">
        <f t="shared" si="6"/>
        <v>___</v>
      </c>
      <c r="I443" t="s">
        <v>14</v>
      </c>
    </row>
    <row r="444" spans="4:9" x14ac:dyDescent="0.25">
      <c r="D444" t="s">
        <v>24</v>
      </c>
      <c r="G444" t="str">
        <f t="shared" si="6"/>
        <v>___</v>
      </c>
      <c r="I444" t="s">
        <v>14</v>
      </c>
    </row>
    <row r="445" spans="4:9" x14ac:dyDescent="0.25">
      <c r="D445" t="s">
        <v>24</v>
      </c>
      <c r="G445" t="str">
        <f t="shared" si="6"/>
        <v>___</v>
      </c>
      <c r="I445" t="s">
        <v>14</v>
      </c>
    </row>
    <row r="446" spans="4:9" x14ac:dyDescent="0.25">
      <c r="D446" t="s">
        <v>24</v>
      </c>
      <c r="G446" t="str">
        <f t="shared" si="6"/>
        <v>___</v>
      </c>
      <c r="I446" t="s">
        <v>14</v>
      </c>
    </row>
    <row r="447" spans="4:9" x14ac:dyDescent="0.25">
      <c r="D447" t="s">
        <v>24</v>
      </c>
      <c r="G447" t="str">
        <f t="shared" si="6"/>
        <v>___</v>
      </c>
      <c r="I447" t="s">
        <v>14</v>
      </c>
    </row>
    <row r="448" spans="4:9" x14ac:dyDescent="0.25">
      <c r="D448" t="s">
        <v>24</v>
      </c>
      <c r="G448" t="str">
        <f t="shared" si="6"/>
        <v>___</v>
      </c>
      <c r="I448" t="s">
        <v>14</v>
      </c>
    </row>
    <row r="449" spans="4:9" x14ac:dyDescent="0.25">
      <c r="D449" t="s">
        <v>24</v>
      </c>
      <c r="G449" t="str">
        <f t="shared" si="6"/>
        <v>___</v>
      </c>
      <c r="I449" t="s">
        <v>14</v>
      </c>
    </row>
    <row r="450" spans="4:9" x14ac:dyDescent="0.25">
      <c r="D450" t="s">
        <v>24</v>
      </c>
      <c r="G450" t="str">
        <f t="shared" si="6"/>
        <v>___</v>
      </c>
      <c r="I450" t="s">
        <v>14</v>
      </c>
    </row>
    <row r="451" spans="4:9" x14ac:dyDescent="0.25">
      <c r="D451" t="s">
        <v>24</v>
      </c>
      <c r="G451" t="str">
        <f t="shared" si="6"/>
        <v>___</v>
      </c>
      <c r="I451" t="s">
        <v>14</v>
      </c>
    </row>
    <row r="452" spans="4:9" x14ac:dyDescent="0.25">
      <c r="D452" t="s">
        <v>24</v>
      </c>
      <c r="G452" t="str">
        <f t="shared" ref="G452:G454" si="7">CONCATENATE(A452,"_",B452,"_",C452,"_",F452)</f>
        <v>___</v>
      </c>
      <c r="I452" t="s">
        <v>14</v>
      </c>
    </row>
    <row r="453" spans="4:9" x14ac:dyDescent="0.25">
      <c r="D453" t="s">
        <v>24</v>
      </c>
      <c r="G453" t="str">
        <f t="shared" si="7"/>
        <v>___</v>
      </c>
      <c r="I453" t="s">
        <v>14</v>
      </c>
    </row>
    <row r="454" spans="4:9" x14ac:dyDescent="0.25">
      <c r="D454" t="s">
        <v>24</v>
      </c>
      <c r="G454" t="str">
        <f t="shared" si="7"/>
        <v>___</v>
      </c>
      <c r="I454" t="s">
        <v>14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2025-02-05T15:37:35Z</dcterms:created>
  <dcterms:modified xsi:type="dcterms:W3CDTF">2025-02-12T16:34:18Z</dcterms:modified>
</cp:coreProperties>
</file>