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ccolo\Documents\GitHub\Winter-Grab-Thesis-project\"/>
    </mc:Choice>
  </mc:AlternateContent>
  <xr:revisionPtr revIDLastSave="0" documentId="13_ncr:1_{024729BF-E8F3-41D6-9D0D-30ADB7838A1C}" xr6:coauthVersionLast="47" xr6:coauthVersionMax="47" xr10:uidLastSave="{00000000-0000-0000-0000-000000000000}"/>
  <bookViews>
    <workbookView xWindow="-120" yWindow="-120" windowWidth="29040" windowHeight="15720" xr2:uid="{7F04EBB9-45D2-412F-8CEA-C38C1E96F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6" i="1" l="1"/>
</calcChain>
</file>

<file path=xl/sharedStrings.xml><?xml version="1.0" encoding="utf-8"?>
<sst xmlns="http://schemas.openxmlformats.org/spreadsheetml/2006/main" count="980" uniqueCount="177">
  <si>
    <t>Sampling_Site_Name</t>
  </si>
  <si>
    <t>PI</t>
  </si>
  <si>
    <t>Sampling_Dates</t>
  </si>
  <si>
    <t>Sampling_Organization</t>
  </si>
  <si>
    <t>Water_Depth_m</t>
  </si>
  <si>
    <t>Ice_Thickness_m</t>
  </si>
  <si>
    <t>Time_in</t>
  </si>
  <si>
    <t>Time_out</t>
  </si>
  <si>
    <t>Weather_conditions</t>
  </si>
  <si>
    <t>LiCor_no_snow_air</t>
  </si>
  <si>
    <t>LiCor_no_snow_0_m</t>
  </si>
  <si>
    <t>LiCor_no_snow_under_ice</t>
  </si>
  <si>
    <t>LiCor_Under_ice</t>
  </si>
  <si>
    <t>LiCor_w_snow_1_m</t>
  </si>
  <si>
    <t>LiCor_w_snow_air</t>
  </si>
  <si>
    <t>LiCor_w_snow_0_m</t>
  </si>
  <si>
    <t>LiCor_w_snow_1.5_m</t>
  </si>
  <si>
    <t>LiCor_w_snow_2_m</t>
  </si>
  <si>
    <t>LiCor_w_snow_2.5_m</t>
  </si>
  <si>
    <t>LiCor_w_snow_3_m</t>
  </si>
  <si>
    <t>LiCor_w_snow_3.5_m</t>
  </si>
  <si>
    <t>LiCor_w_snow_4_m</t>
  </si>
  <si>
    <t>LiCor_w_snow_4.5_m</t>
  </si>
  <si>
    <t>LiCor_w_snow_5_m</t>
  </si>
  <si>
    <t>LiCor_w_snow_5.5_m</t>
  </si>
  <si>
    <t>LiCor_w_snow_6_m</t>
  </si>
  <si>
    <t>LiCor_w_snow_7_m</t>
  </si>
  <si>
    <t>LiCor_w_snow_8_m</t>
  </si>
  <si>
    <t>LiCor_w_snow_9_m</t>
  </si>
  <si>
    <t>LiCor_w_snow_10_m</t>
  </si>
  <si>
    <t>Ice_properties</t>
  </si>
  <si>
    <t>Taxonomy_biomass depth_m</t>
  </si>
  <si>
    <t>Taxonomy_biomass_tows</t>
  </si>
  <si>
    <t>Trophic_ecology_depth_m</t>
  </si>
  <si>
    <t>Trophic_ecology_tows</t>
  </si>
  <si>
    <t>Notes</t>
  </si>
  <si>
    <t>GB 32</t>
  </si>
  <si>
    <t>Rae-Ann Eifert</t>
  </si>
  <si>
    <t>NA</t>
  </si>
  <si>
    <t>Sunny.no wind, no waves, 43° F</t>
  </si>
  <si>
    <t>Water_samples_depth_m</t>
  </si>
  <si>
    <t>0-5</t>
  </si>
  <si>
    <t>Filter broke while filtering DOC, may have insufficient volume. Taxonomy/Biomass ample was exposed to sun longer (marked on bottle). Taxonomy/Biomass tows: 1 tow per pleiate??? Trophic ecology tows: 5 tows per replicate</t>
  </si>
  <si>
    <t>LSC-MB</t>
  </si>
  <si>
    <t>McKay</t>
  </si>
  <si>
    <t>Broken, Minimal, localized to the most inland part of the wharf</t>
  </si>
  <si>
    <t>CTD profile filename</t>
  </si>
  <si>
    <t>Sent via email</t>
  </si>
  <si>
    <t>Cloudy 6/8, Breezy, 2.15° C</t>
  </si>
  <si>
    <t>LSC-MB=Mitchells Bay, Lake St. Clair. Need to look at again. LiCor data is confusing and needs explaining. Cond: 296 us/cm, 8.24 pH</t>
  </si>
  <si>
    <t>LM_Racine</t>
  </si>
  <si>
    <t>Lm_racine_022824.csv</t>
  </si>
  <si>
    <t>Windy, 19° F, Sunny, 20% cloud cover, waves crashing over break wall</t>
  </si>
  <si>
    <t>Keeweenaw Bay Baraga</t>
  </si>
  <si>
    <t>Vick-Majors</t>
  </si>
  <si>
    <t>Great Lakes Research Center</t>
  </si>
  <si>
    <t>Sunny, 0.5 m/s (wind speed), 7.7° C</t>
  </si>
  <si>
    <t>Taxonomy/Biomass tow was a horizantal tow (50% efficiency). 64um x 0.5m x 1.5m net</t>
  </si>
  <si>
    <t>Washburn</t>
  </si>
  <si>
    <t>Ozersky</t>
  </si>
  <si>
    <t>Partly cloudy, low wind, 28° F</t>
  </si>
  <si>
    <t>Clear/black ice, starting to candle</t>
  </si>
  <si>
    <t>0-4</t>
  </si>
  <si>
    <t>Uzarki</t>
  </si>
  <si>
    <t>NW pier</t>
  </si>
  <si>
    <t>list of analytes, bottle types, and quantities: microbial (cryovial,1), DOC (Amber Glass,1), EEMS (Amber Glass,1), Chl filter (foil,1), Phyco filter (foil,1), Nutrients (50mL Falcon tube, 4), Chloride (50mL Falcon tube, 2), DNA (50mL falcon tube,1), Zoop trpohic (50 mL falcon tube,1), Zoop Biomass (250 mL nalgene, 1).</t>
  </si>
  <si>
    <t>Samples were taken using a bucket from the breakwall. Bucket was acid washed. 2 buckets were need to gather nessecary volume. Sample measurements were taken in bucket. No pipet so they used a syringe for microbial cell counts.</t>
  </si>
  <si>
    <t>Queen's Ontario</t>
  </si>
  <si>
    <t>012863_20240227_1023.xls and 012863_20240227_1042.xls</t>
  </si>
  <si>
    <t>7° C, wind: SSE 21 km/hr, 70% RH</t>
  </si>
  <si>
    <t>Chl.a: 100 mL. DNA: 240 mL. Did not have a luer lock but managed to set chl.a filter (Broke for phyco and PCN/PP. Sent 500 mL of raw water (4°C and packed in ice)</t>
  </si>
  <si>
    <t>Coleman</t>
  </si>
  <si>
    <t>12.22° C, windy</t>
  </si>
  <si>
    <t>CCIW</t>
  </si>
  <si>
    <t>Warren Currie</t>
  </si>
  <si>
    <t>EXOSD_022624_DFO_BurPior.xlsx</t>
  </si>
  <si>
    <t>Sunny, 4° C, calm, 5 kts east, 20%light cloud??</t>
  </si>
  <si>
    <t>0-7</t>
  </si>
  <si>
    <r>
      <t>2.7</t>
    </r>
    <r>
      <rPr>
        <sz val="11"/>
        <color theme="1"/>
        <rFont val="Aptos Narrow"/>
        <family val="2"/>
      </rPr>
      <t>°C water temp (surface). Meter 22 and new 50 cm net. Start 203-217 for Kelly's (0-8m)</t>
    </r>
    <r>
      <rPr>
        <sz val="11"/>
        <color theme="1"/>
        <rFont val="Aptos Narrow"/>
        <family val="2"/>
        <scheme val="minor"/>
      </rPr>
      <t xml:space="preserve"> Start: 220-236 in ethanol with alkaseltzer.</t>
    </r>
  </si>
  <si>
    <t>Burlington-Pier</t>
  </si>
  <si>
    <t>EXOSD_022624_DFO_CCIW.xlsx</t>
  </si>
  <si>
    <r>
      <t>sunny, 3</t>
    </r>
    <r>
      <rPr>
        <sz val="11"/>
        <color theme="1"/>
        <rFont val="Aptos Narrow"/>
        <family val="2"/>
      </rPr>
      <t>°C, light breeze, 5 kts east</t>
    </r>
  </si>
  <si>
    <t>0-2.3</t>
  </si>
  <si>
    <t>South Bass Island</t>
  </si>
  <si>
    <t>Chaffin</t>
  </si>
  <si>
    <r>
      <t>Sunny, warm, windy, 60</t>
    </r>
    <r>
      <rPr>
        <sz val="11"/>
        <color theme="1"/>
        <rFont val="Aptos Narrow"/>
        <family val="2"/>
      </rPr>
      <t>°F, SSW 15 mph</t>
    </r>
  </si>
  <si>
    <t>Net dredged the bottom before net opened. Benthic material is in sample and the net with the dock ledge on way up as well. Did not take Trophic sample</t>
  </si>
  <si>
    <t>Bay of Quintel</t>
  </si>
  <si>
    <t>Xenopoulos</t>
  </si>
  <si>
    <r>
      <t>Sunny, no cloud cover, 5</t>
    </r>
    <r>
      <rPr>
        <sz val="11"/>
        <color theme="1"/>
        <rFont val="Aptos Narrow"/>
        <family val="2"/>
      </rPr>
      <t>°</t>
    </r>
  </si>
  <si>
    <t>Poor quality, cloudy, slushy</t>
  </si>
  <si>
    <t>0-0.5</t>
  </si>
  <si>
    <t>G-B</t>
  </si>
  <si>
    <t>Attached to data sheet</t>
  </si>
  <si>
    <r>
      <t>sunny,slight breeze, 4</t>
    </r>
    <r>
      <rPr>
        <sz val="11"/>
        <color theme="1"/>
        <rFont val="Aptos Narrow"/>
        <family val="2"/>
      </rPr>
      <t>°C, became foggy</t>
    </r>
  </si>
  <si>
    <t>slushly, cloudy</t>
  </si>
  <si>
    <t>0-0.8</t>
  </si>
  <si>
    <t>Very enclosed bay. Did not take microbial cell counts because they did not receive bottles. CTD data is attached</t>
  </si>
  <si>
    <t>Net was hitting the bottom. Water was very shallow (off of dock). Cond. Measurements did not work. Sending LiCor in file. CTD data is attached</t>
  </si>
  <si>
    <t>LSC</t>
  </si>
  <si>
    <t>Wagner</t>
  </si>
  <si>
    <t>2_26_2024_stclairl.csv</t>
  </si>
  <si>
    <r>
      <t>sunny, 4</t>
    </r>
    <r>
      <rPr>
        <sz val="11"/>
        <color theme="1"/>
        <rFont val="Aptos Narrow"/>
        <family val="2"/>
      </rPr>
      <t>°C, windy</t>
    </r>
  </si>
  <si>
    <t>0-0.75</t>
  </si>
  <si>
    <t>Very wavy. Light meter was not working. Secchi 0.6m. Lots of zebra mussels and phytoplankton (not much zoop).</t>
  </si>
  <si>
    <t>KW</t>
  </si>
  <si>
    <r>
      <t>0.6 m/s (wind speed), 1.5</t>
    </r>
    <r>
      <rPr>
        <sz val="11"/>
        <color theme="1"/>
        <rFont val="Aptos Narrow"/>
        <family val="2"/>
      </rPr>
      <t>°C, light snowfall, cloudy</t>
    </r>
  </si>
  <si>
    <t>100% coverage. Varied in color (clear to white)</t>
  </si>
  <si>
    <t>Snow_Thickness_cm</t>
  </si>
  <si>
    <t>0-3.3</t>
  </si>
  <si>
    <t>LiCor was not working. 0.5m x 1.5 m net with 64 um mesh</t>
  </si>
  <si>
    <r>
      <t>sunny, windy, 76</t>
    </r>
    <r>
      <rPr>
        <sz val="11"/>
        <color theme="1"/>
        <rFont val="Aptos Narrow"/>
        <family val="2"/>
      </rPr>
      <t>°F</t>
    </r>
  </si>
  <si>
    <t>0-2</t>
  </si>
  <si>
    <t>BQI</t>
  </si>
  <si>
    <t>2024-2025 Winter Grab data sheet</t>
  </si>
  <si>
    <t>Last updated:</t>
  </si>
  <si>
    <t>Updated by:</t>
  </si>
  <si>
    <t>Connor O'Loughlin</t>
  </si>
  <si>
    <r>
      <t>70</t>
    </r>
    <r>
      <rPr>
        <sz val="11"/>
        <color theme="1"/>
        <rFont val="Aptos Narrow"/>
        <family val="2"/>
      </rPr>
      <t>°F, sunny</t>
    </r>
  </si>
  <si>
    <t>0-1</t>
  </si>
  <si>
    <t>Concentrated 20 tows into 1 falcon tube. CTD is attached. Samples arrived over weekend and sat out at room temp for 2 days.</t>
  </si>
  <si>
    <t>Used handheld YSI. No LiCor profile. Samples arrived over weekend and sat out at room temp for 2 days.</t>
  </si>
  <si>
    <t>Boegman</t>
  </si>
  <si>
    <t>St Martin Bay</t>
  </si>
  <si>
    <t>Doubek</t>
  </si>
  <si>
    <r>
      <t>28</t>
    </r>
    <r>
      <rPr>
        <sz val="11"/>
        <color theme="1"/>
        <rFont val="Aptos Narrow"/>
        <family val="2"/>
      </rPr>
      <t>°F, 7 mph E wind</t>
    </r>
  </si>
  <si>
    <t>opaque</t>
  </si>
  <si>
    <t>0-0.9</t>
  </si>
  <si>
    <t>LiCor measurements were actually at 0.5 and 1 m instead of 1 and 1.5m</t>
  </si>
  <si>
    <r>
      <t>Trophic tow was horizantal (247-282). 1 zoop in formalin for Kelly (298-304) and another haul was 304-311 (combined). Two more hauls were taken for zoop and combined (282-289 and 289-297). 2.9</t>
    </r>
    <r>
      <rPr>
        <sz val="11"/>
        <color theme="1"/>
        <rFont val="Aptos Narrow"/>
        <family val="2"/>
      </rPr>
      <t>°C water temp (surface)</t>
    </r>
    <r>
      <rPr>
        <sz val="11"/>
        <color theme="1"/>
        <rFont val="Aptos Narrow"/>
        <family val="2"/>
        <scheme val="minor"/>
      </rPr>
      <t>. LiCor measurements did not follow listed values. Measurements were taken at 0.25 and below. They increased by 0.25 m till reaching a depth of 2.0m.</t>
    </r>
  </si>
  <si>
    <t>Written in data sheet</t>
  </si>
  <si>
    <t>sunny, clear skies</t>
  </si>
  <si>
    <t>No Ice present. CTD data is written on data sheet</t>
  </si>
  <si>
    <t>EC958</t>
  </si>
  <si>
    <t>EC888</t>
  </si>
  <si>
    <r>
      <t>1.2</t>
    </r>
    <r>
      <rPr>
        <sz val="11"/>
        <color theme="1"/>
        <rFont val="Aptos Narrow"/>
        <family val="2"/>
      </rPr>
      <t>°C, 10/10 cloud cover, visibility 0.5 nm, pressure: 1001.84</t>
    </r>
  </si>
  <si>
    <t>EC933</t>
  </si>
  <si>
    <t>Just water temp is recorded</t>
  </si>
  <si>
    <r>
      <t>5</t>
    </r>
    <r>
      <rPr>
        <sz val="11"/>
        <color theme="1"/>
        <rFont val="Aptos Narrow"/>
        <family val="2"/>
      </rPr>
      <t>°C, Cloud cover: 10/10, Pressure: 1008.16</t>
    </r>
  </si>
  <si>
    <t>chl.a and phyco: 200 mL. POC/PP: 100mL, strerivex: 300mL</t>
  </si>
  <si>
    <t>chl.a: 100 mL. phyco: 200 mL, PC/PP: 100mL, Sterivex: 300 mL</t>
  </si>
  <si>
    <t>EC951</t>
  </si>
  <si>
    <r>
      <t>2.3</t>
    </r>
    <r>
      <rPr>
        <sz val="11"/>
        <color theme="1"/>
        <rFont val="Aptos Narrow"/>
        <family val="2"/>
      </rPr>
      <t>°C,</t>
    </r>
    <r>
      <rPr>
        <sz val="11"/>
        <color theme="1"/>
        <rFont val="Aptos Narrow"/>
        <family val="2"/>
        <scheme val="minor"/>
      </rPr>
      <t>Cloud cover: 10/10, Pressure: 1004.63, fog: &lt;1/2 nm</t>
    </r>
  </si>
  <si>
    <t>150ft away from shore and to north of fishing pier. Microbial sterivex: 300 mls filtered. Chl.a: 250 mls filtered. Phycocyanin: 400 mls. Part. CN&amp;P: 350 mls filtered. 2 nets used to tows. Walked out on ice from Kayak launch. Used Li-192 light sensor.</t>
  </si>
  <si>
    <r>
      <t>17</t>
    </r>
    <r>
      <rPr>
        <sz val="11"/>
        <color theme="1"/>
        <rFont val="Aptos Narrow"/>
        <family val="2"/>
      </rPr>
      <t xml:space="preserve">°F, 25 mph NW wind, snowing, wind gusts up to 35 mph, </t>
    </r>
  </si>
  <si>
    <t>2.25-1</t>
  </si>
  <si>
    <t>1629-sutten'sbaySendData1_2024.xlsx and 1629-sutten'sbaySendData2_2024.xlsx</t>
  </si>
  <si>
    <r>
      <t>The day before (27Feb24) was sunny and around 70</t>
    </r>
    <r>
      <rPr>
        <sz val="11"/>
        <color theme="1"/>
        <rFont val="Aptos Narrow"/>
        <family val="2"/>
      </rPr>
      <t>°F</t>
    </r>
  </si>
  <si>
    <t>NWPierSendData1_2024.xlsx and NWPierSendData2_2024.xlsx</t>
  </si>
  <si>
    <r>
      <t>20</t>
    </r>
    <r>
      <rPr>
        <sz val="11"/>
        <color theme="1"/>
        <rFont val="Aptos Narrow"/>
        <family val="2"/>
      </rPr>
      <t>°F, 19mph wind, gusts up to 29mph, NW, feels like 4°F</t>
    </r>
  </si>
  <si>
    <t>1.25-1</t>
  </si>
  <si>
    <r>
      <t>Weather on 27Feb24: 65</t>
    </r>
    <r>
      <rPr>
        <sz val="11"/>
        <color theme="1"/>
        <rFont val="Aptos Narrow"/>
        <family val="2"/>
      </rPr>
      <t>°F. Water samples/LiCor/CTD off of west side of dock. Tows were done off of east side of dock</t>
    </r>
  </si>
  <si>
    <t>Racine</t>
  </si>
  <si>
    <t>GB32_20240515.csv</t>
  </si>
  <si>
    <r>
      <t>53</t>
    </r>
    <r>
      <rPr>
        <sz val="11"/>
        <color theme="1"/>
        <rFont val="Aptos Narrow"/>
        <family val="2"/>
      </rPr>
      <t>°F</t>
    </r>
    <r>
      <rPr>
        <sz val="11"/>
        <color theme="1"/>
        <rFont val="Aptos Narrow"/>
        <family val="2"/>
        <scheme val="minor"/>
      </rPr>
      <t>, Sunny, 8mph E wind</t>
    </r>
  </si>
  <si>
    <t>0-6.5</t>
  </si>
  <si>
    <t>Water is turbid. Used a 0.5m diameter net. Filter clogged for DOC and DOM. Only got partial EEMs</t>
  </si>
  <si>
    <t>Racine_05142024.csv</t>
  </si>
  <si>
    <r>
      <t>48</t>
    </r>
    <r>
      <rPr>
        <sz val="11"/>
        <color theme="1"/>
        <rFont val="Aptos Narrow"/>
        <family val="2"/>
      </rPr>
      <t xml:space="preserve">°F, </t>
    </r>
    <r>
      <rPr>
        <sz val="11"/>
        <color theme="1"/>
        <rFont val="Aptos Narrow"/>
        <family val="2"/>
        <scheme val="minor"/>
      </rPr>
      <t>cloudy, NNE 14mph wind</t>
    </r>
  </si>
  <si>
    <r>
      <t>Sampled surface with bucket off of breakwall. Cyanotoxins stored at 20</t>
    </r>
    <r>
      <rPr>
        <sz val="11"/>
        <color theme="1"/>
        <rFont val="Aptos Narrow"/>
        <family val="2"/>
      </rPr>
      <t>°C. Included duplicates for chl.a and phyco.</t>
    </r>
  </si>
  <si>
    <r>
      <t>79</t>
    </r>
    <r>
      <rPr>
        <sz val="11"/>
        <color theme="1"/>
        <rFont val="Aptos Narrow"/>
        <family val="2"/>
      </rPr>
      <t>°F, 0% cloud cover, 6 KN wind speed, SSE wind, barometric pressure: 30.02</t>
    </r>
  </si>
  <si>
    <r>
      <t>Sunny,15</t>
    </r>
    <r>
      <rPr>
        <sz val="11"/>
        <color theme="1"/>
        <rFont val="Aptos Narrow"/>
        <family val="2"/>
      </rPr>
      <t>°C, 8mph N wind, 1/8 cloud cover</t>
    </r>
  </si>
  <si>
    <t>Superior_Washburn_ozersky_05142024</t>
  </si>
  <si>
    <t>Mostly sunny, 10-12 mph NE wind</t>
  </si>
  <si>
    <t>0-9</t>
  </si>
  <si>
    <t>chl.a: 200 ml filtered. Phyco: 200 mL filtered. PC/PP: 200 mL each. Microbe DNA: 480 mL</t>
  </si>
  <si>
    <t>Sutton's Bay</t>
  </si>
  <si>
    <r>
      <t>Latitude</t>
    </r>
    <r>
      <rPr>
        <sz val="12"/>
        <color theme="1"/>
        <rFont val="Aptos Narrow"/>
        <family val="2"/>
      </rPr>
      <t>°</t>
    </r>
    <r>
      <rPr>
        <sz val="12"/>
        <color theme="1"/>
        <rFont val="Arial"/>
        <family val="2"/>
      </rPr>
      <t xml:space="preserve"> N</t>
    </r>
  </si>
  <si>
    <r>
      <t>Longitude</t>
    </r>
    <r>
      <rPr>
        <sz val="12"/>
        <color theme="1"/>
        <rFont val="Aptos Narrow"/>
        <family val="2"/>
      </rPr>
      <t>°</t>
    </r>
    <r>
      <rPr>
        <sz val="12"/>
        <color theme="1"/>
        <rFont val="Arial"/>
        <family val="2"/>
      </rPr>
      <t xml:space="preserve">W </t>
    </r>
  </si>
  <si>
    <t>WIN</t>
  </si>
  <si>
    <r>
      <t>Full sun, 56</t>
    </r>
    <r>
      <rPr>
        <sz val="11"/>
        <color theme="1"/>
        <rFont val="Aptos Narrow"/>
        <family val="2"/>
      </rPr>
      <t>°F, 6MPH NE wind, 60% humidity, UV index: 4</t>
    </r>
  </si>
  <si>
    <t>0-1.5</t>
  </si>
  <si>
    <t xml:space="preserve">Tows were done 1 m above the bottom. Additional CTD data via images. No wave action. </t>
  </si>
  <si>
    <t>WIM</t>
  </si>
  <si>
    <r>
      <t>Full sun, 62</t>
    </r>
    <r>
      <rPr>
        <sz val="11"/>
        <color theme="1"/>
        <rFont val="Aptos Narrow"/>
        <family val="2"/>
      </rPr>
      <t>°F, 9mph N wind, UV index: 7,50% humidity</t>
    </r>
  </si>
  <si>
    <t>0-2.5</t>
  </si>
  <si>
    <t>Samples were taken off of NW Pier. Zooplankton were not visible so three tows were nessecary. Tropjic ecology was 10 tows per replicate. Tows were done 1 m above sediment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</si>
</sst>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Aptos Narrow"/>
      <family val="2"/>
      <scheme val="minor"/>
    </font>
    <font>
      <sz val="12"/>
      <color theme="1"/>
      <name val="Arial"/>
      <family val="2"/>
    </font>
    <font>
      <sz val="11"/>
      <color theme="1"/>
      <name val="Aptos Narrow"/>
      <family val="2"/>
    </font>
    <font>
      <b/>
      <sz val="11"/>
      <color theme="1"/>
      <name val="Aptos Narrow"/>
      <family val="2"/>
      <scheme val="minor"/>
    </font>
    <font>
      <b/>
      <sz val="20"/>
      <color theme="1"/>
      <name val="Aptos Narrow"/>
      <family val="2"/>
      <scheme val="minor"/>
    </font>
    <font>
      <sz val="12"/>
      <color theme="1"/>
      <name val="Aptos Narrow"/>
      <family val="2"/>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2" borderId="1" xfId="0" applyFill="1" applyBorder="1" applyAlignment="1">
      <alignment horizontal="right" vertical="center"/>
    </xf>
    <xf numFmtId="15" fontId="0" fillId="2" borderId="1" xfId="0" applyNumberFormat="1" applyFill="1"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center" vertical="center"/>
    </xf>
    <xf numFmtId="0" fontId="0" fillId="0" borderId="1" xfId="0" applyBorder="1"/>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0" fillId="3" borderId="1" xfId="0" applyFill="1" applyBorder="1"/>
    <xf numFmtId="0" fontId="0" fillId="0" borderId="1" xfId="0" applyBorder="1" applyAlignment="1">
      <alignment horizontal="center"/>
    </xf>
    <xf numFmtId="15" fontId="0" fillId="0" borderId="1" xfId="0" applyNumberForma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5" fontId="0" fillId="0" borderId="1" xfId="0" applyNumberFormat="1" applyBorder="1" applyAlignment="1">
      <alignment horizontal="center" vertical="center"/>
    </xf>
    <xf numFmtId="0" fontId="4" fillId="4" borderId="1" xfId="0" applyFont="1" applyFill="1" applyBorder="1" applyAlignment="1">
      <alignment horizontal="center" vertical="center"/>
    </xf>
    <xf numFmtId="0" fontId="3"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5932-F1C3-4181-86D2-E0AA2AFFE00D}">
  <dimension ref="A1:DC261"/>
  <sheetViews>
    <sheetView tabSelected="1" topLeftCell="A3" workbookViewId="0">
      <selection activeCell="A37" sqref="A37"/>
    </sheetView>
  </sheetViews>
  <sheetFormatPr defaultRowHeight="15" x14ac:dyDescent="0.25"/>
  <cols>
    <col min="1" max="1" width="24.5703125" style="5" customWidth="1"/>
    <col min="2" max="2" width="17.5703125" style="5" bestFit="1" customWidth="1"/>
    <col min="3" max="4" width="19.7109375" style="5" customWidth="1"/>
    <col min="5" max="5" width="19" style="5" customWidth="1"/>
    <col min="6" max="6" width="25.140625" style="5" customWidth="1"/>
    <col min="7" max="7" width="73.140625" style="5" bestFit="1" customWidth="1"/>
    <col min="8" max="8" width="16.28515625" style="5" customWidth="1"/>
    <col min="9" max="9" width="23.5703125" style="5" customWidth="1"/>
    <col min="10" max="11" width="15" style="5" customWidth="1"/>
    <col min="12" max="12" width="55" style="5" bestFit="1" customWidth="1"/>
    <col min="13" max="13" width="14.42578125" style="5" customWidth="1"/>
    <col min="14" max="14" width="51.5703125" style="5" bestFit="1" customWidth="1"/>
    <col min="15" max="15" width="19.5703125" style="5" customWidth="1"/>
    <col min="16" max="16" width="21.7109375" style="5" customWidth="1"/>
    <col min="17" max="17" width="22.28515625" style="5" customWidth="1"/>
    <col min="18" max="18" width="18.7109375" style="5" bestFit="1" customWidth="1"/>
    <col min="19" max="19" width="22.28515625" style="5" bestFit="1" customWidth="1"/>
    <col min="20" max="20" width="24.140625" style="5" bestFit="1" customWidth="1"/>
    <col min="21" max="21" width="22.28515625" style="5" bestFit="1" customWidth="1"/>
    <col min="22" max="22" width="24.140625" style="5" bestFit="1" customWidth="1"/>
    <col min="23" max="23" width="22.28515625" style="5" bestFit="1" customWidth="1"/>
    <col min="24" max="24" width="24.140625" style="5" bestFit="1" customWidth="1"/>
    <col min="25" max="25" width="22.28515625" style="5" bestFit="1" customWidth="1"/>
    <col min="26" max="26" width="24.140625" style="5" bestFit="1" customWidth="1"/>
    <col min="27" max="27" width="22.28515625" style="5" bestFit="1" customWidth="1"/>
    <col min="28" max="28" width="24.140625" style="5" bestFit="1" customWidth="1"/>
    <col min="29" max="32" width="22.28515625" style="5" bestFit="1" customWidth="1"/>
    <col min="33" max="33" width="23.5703125" style="5" bestFit="1" customWidth="1"/>
    <col min="34" max="34" width="21.140625" style="5" bestFit="1" customWidth="1"/>
    <col min="35" max="35" width="23.140625" style="5" bestFit="1" customWidth="1"/>
    <col min="36" max="36" width="28.7109375" style="5" bestFit="1" customWidth="1"/>
    <col min="37" max="37" width="31.28515625" style="5" bestFit="1" customWidth="1"/>
    <col min="38" max="38" width="27.7109375" style="5" bestFit="1" customWidth="1"/>
    <col min="39" max="39" width="28.28515625" style="5" bestFit="1" customWidth="1"/>
    <col min="40" max="40" width="24" style="5" bestFit="1" customWidth="1"/>
    <col min="41" max="16384" width="9.140625" style="5"/>
  </cols>
  <sheetData>
    <row r="1" spans="1:107" ht="64.5" customHeight="1" x14ac:dyDescent="0.25">
      <c r="A1" s="16" t="s">
        <v>114</v>
      </c>
      <c r="B1" s="17"/>
      <c r="C1" s="17"/>
      <c r="D1" s="17"/>
      <c r="E1" s="17"/>
    </row>
    <row r="2" spans="1:107" s="3" customFormat="1" x14ac:dyDescent="0.25">
      <c r="A2" s="1" t="s">
        <v>115</v>
      </c>
      <c r="B2" s="2">
        <v>45449</v>
      </c>
    </row>
    <row r="3" spans="1:107" s="3" customFormat="1" ht="23.25" customHeight="1" x14ac:dyDescent="0.25">
      <c r="A3" s="1" t="s">
        <v>116</v>
      </c>
      <c r="B3" s="4" t="s">
        <v>117</v>
      </c>
    </row>
    <row r="4" spans="1:107" s="10" customFormat="1" ht="30.75" x14ac:dyDescent="0.25">
      <c r="A4" s="6" t="s">
        <v>0</v>
      </c>
      <c r="B4" s="6" t="s">
        <v>1</v>
      </c>
      <c r="C4" s="7" t="s">
        <v>2</v>
      </c>
      <c r="D4" s="6" t="s">
        <v>167</v>
      </c>
      <c r="E4" s="6" t="s">
        <v>168</v>
      </c>
      <c r="F4" s="6" t="s">
        <v>3</v>
      </c>
      <c r="G4" s="6" t="s">
        <v>46</v>
      </c>
      <c r="H4" s="6" t="s">
        <v>4</v>
      </c>
      <c r="I4" s="6" t="s">
        <v>40</v>
      </c>
      <c r="J4" s="6" t="s">
        <v>6</v>
      </c>
      <c r="K4" s="6" t="s">
        <v>7</v>
      </c>
      <c r="L4" s="6" t="s">
        <v>8</v>
      </c>
      <c r="M4" s="6" t="s">
        <v>5</v>
      </c>
      <c r="N4" s="6" t="s">
        <v>30</v>
      </c>
      <c r="O4" s="6" t="s">
        <v>108</v>
      </c>
      <c r="P4" s="6" t="s">
        <v>14</v>
      </c>
      <c r="Q4" s="8" t="s">
        <v>15</v>
      </c>
      <c r="R4" s="8" t="s">
        <v>12</v>
      </c>
      <c r="S4" s="8" t="s">
        <v>13</v>
      </c>
      <c r="T4" s="8" t="s">
        <v>16</v>
      </c>
      <c r="U4" s="8" t="s">
        <v>17</v>
      </c>
      <c r="V4" s="8" t="s">
        <v>18</v>
      </c>
      <c r="W4" s="8" t="s">
        <v>19</v>
      </c>
      <c r="X4" s="8" t="s">
        <v>20</v>
      </c>
      <c r="Y4" s="8" t="s">
        <v>21</v>
      </c>
      <c r="Z4" s="8" t="s">
        <v>22</v>
      </c>
      <c r="AA4" s="8" t="s">
        <v>23</v>
      </c>
      <c r="AB4" s="8" t="s">
        <v>24</v>
      </c>
      <c r="AC4" s="8" t="s">
        <v>25</v>
      </c>
      <c r="AD4" s="8" t="s">
        <v>26</v>
      </c>
      <c r="AE4" s="8" t="s">
        <v>27</v>
      </c>
      <c r="AF4" s="8" t="s">
        <v>28</v>
      </c>
      <c r="AG4" s="8" t="s">
        <v>29</v>
      </c>
      <c r="AH4" s="8" t="s">
        <v>9</v>
      </c>
      <c r="AI4" s="8" t="s">
        <v>10</v>
      </c>
      <c r="AJ4" s="8" t="s">
        <v>11</v>
      </c>
      <c r="AK4" s="8" t="s">
        <v>31</v>
      </c>
      <c r="AL4" s="8" t="s">
        <v>32</v>
      </c>
      <c r="AM4" s="8" t="s">
        <v>33</v>
      </c>
      <c r="AN4" s="8" t="s">
        <v>34</v>
      </c>
      <c r="AO4" s="9" t="s">
        <v>35</v>
      </c>
      <c r="AP4" s="9"/>
      <c r="AQ4" s="9"/>
      <c r="AR4" s="9"/>
      <c r="AS4" s="9"/>
      <c r="AT4" s="9"/>
      <c r="AU4" s="9"/>
      <c r="AV4" s="9"/>
      <c r="AW4" s="9"/>
      <c r="AX4" s="9"/>
      <c r="AY4" s="9"/>
      <c r="AZ4" s="9"/>
      <c r="BA4" s="9"/>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row>
    <row r="5" spans="1:107" s="11" customFormat="1" x14ac:dyDescent="0.25">
      <c r="A5" s="11" t="s">
        <v>36</v>
      </c>
      <c r="B5" s="11" t="s">
        <v>37</v>
      </c>
      <c r="C5" s="12">
        <v>45364</v>
      </c>
      <c r="D5" s="11">
        <v>44.581519999999998</v>
      </c>
      <c r="E5" s="11">
        <v>-87.979669999999999</v>
      </c>
      <c r="G5" s="11" t="s">
        <v>47</v>
      </c>
      <c r="H5" s="11" t="s">
        <v>38</v>
      </c>
      <c r="I5" s="11">
        <v>1</v>
      </c>
      <c r="J5" s="11">
        <v>1020</v>
      </c>
      <c r="K5" s="11">
        <v>1237</v>
      </c>
      <c r="L5" s="11" t="s">
        <v>39</v>
      </c>
      <c r="M5" s="11" t="s">
        <v>38</v>
      </c>
      <c r="N5" s="11" t="s">
        <v>38</v>
      </c>
      <c r="O5" s="11" t="s">
        <v>38</v>
      </c>
      <c r="P5" s="11" t="s">
        <v>38</v>
      </c>
      <c r="Q5" s="11" t="s">
        <v>38</v>
      </c>
      <c r="R5" s="11" t="s">
        <v>38</v>
      </c>
      <c r="S5" s="11" t="s">
        <v>38</v>
      </c>
      <c r="T5" s="11" t="s">
        <v>38</v>
      </c>
      <c r="U5" s="11" t="s">
        <v>38</v>
      </c>
      <c r="V5" s="11" t="s">
        <v>38</v>
      </c>
      <c r="W5" s="11" t="s">
        <v>38</v>
      </c>
      <c r="X5" s="11" t="s">
        <v>38</v>
      </c>
      <c r="Y5" s="11" t="s">
        <v>38</v>
      </c>
      <c r="Z5" s="11" t="s">
        <v>38</v>
      </c>
      <c r="AA5" s="11" t="s">
        <v>38</v>
      </c>
      <c r="AB5" s="11" t="s">
        <v>38</v>
      </c>
      <c r="AC5" s="11" t="s">
        <v>38</v>
      </c>
      <c r="AD5" s="11" t="s">
        <v>38</v>
      </c>
      <c r="AE5" s="11" t="s">
        <v>38</v>
      </c>
      <c r="AF5" s="11" t="s">
        <v>38</v>
      </c>
      <c r="AG5" s="11" t="s">
        <v>38</v>
      </c>
      <c r="AH5" s="11" t="s">
        <v>38</v>
      </c>
      <c r="AI5" s="11" t="s">
        <v>38</v>
      </c>
      <c r="AJ5" s="11" t="s">
        <v>38</v>
      </c>
      <c r="AK5" s="11" t="s">
        <v>41</v>
      </c>
      <c r="AL5" s="11">
        <v>1</v>
      </c>
      <c r="AM5" s="11" t="s">
        <v>41</v>
      </c>
      <c r="AN5" s="11">
        <v>5</v>
      </c>
      <c r="AO5" s="13" t="s">
        <v>42</v>
      </c>
      <c r="AP5" s="13"/>
      <c r="AQ5" s="13"/>
      <c r="AR5" s="13"/>
      <c r="AS5" s="13"/>
      <c r="AT5" s="13"/>
      <c r="AU5" s="13"/>
      <c r="AV5" s="13"/>
      <c r="AW5" s="13"/>
      <c r="AX5" s="13"/>
      <c r="AY5" s="13"/>
      <c r="AZ5" s="13"/>
      <c r="BA5" s="13"/>
      <c r="BB5" s="13"/>
    </row>
    <row r="6" spans="1:107" s="11" customFormat="1" x14ac:dyDescent="0.25">
      <c r="A6" s="11" t="s">
        <v>43</v>
      </c>
      <c r="B6" s="11" t="s">
        <v>44</v>
      </c>
      <c r="C6" s="12">
        <v>45349</v>
      </c>
      <c r="D6" s="11">
        <v>42.468910000000001</v>
      </c>
      <c r="E6" s="11">
        <v>-82.41095</v>
      </c>
      <c r="G6" s="11" t="s">
        <v>38</v>
      </c>
      <c r="H6" s="11">
        <v>1.25</v>
      </c>
      <c r="I6" s="11">
        <v>0</v>
      </c>
      <c r="J6" s="11">
        <v>1103</v>
      </c>
      <c r="K6" s="11">
        <v>1132</v>
      </c>
      <c r="L6" s="11" t="s">
        <v>48</v>
      </c>
      <c r="M6" s="11">
        <v>0.02</v>
      </c>
      <c r="N6" s="11" t="s">
        <v>45</v>
      </c>
      <c r="O6" s="11" t="s">
        <v>38</v>
      </c>
      <c r="P6" s="11">
        <v>495.7</v>
      </c>
      <c r="Q6" s="11">
        <v>406.1</v>
      </c>
      <c r="R6" s="11" t="s">
        <v>38</v>
      </c>
      <c r="S6" s="11">
        <v>12.96</v>
      </c>
      <c r="T6" s="11" t="s">
        <v>38</v>
      </c>
      <c r="U6" s="11" t="s">
        <v>38</v>
      </c>
      <c r="V6" s="11" t="s">
        <v>38</v>
      </c>
      <c r="W6" s="11" t="s">
        <v>38</v>
      </c>
      <c r="X6" s="11" t="s">
        <v>38</v>
      </c>
      <c r="Y6" s="11" t="s">
        <v>38</v>
      </c>
      <c r="Z6" s="11" t="s">
        <v>38</v>
      </c>
      <c r="AA6" s="11" t="s">
        <v>38</v>
      </c>
      <c r="AB6" s="11" t="s">
        <v>38</v>
      </c>
      <c r="AC6" s="11" t="s">
        <v>38</v>
      </c>
      <c r="AD6" s="11" t="s">
        <v>38</v>
      </c>
      <c r="AE6" s="11" t="s">
        <v>38</v>
      </c>
      <c r="AF6" s="11" t="s">
        <v>38</v>
      </c>
      <c r="AG6" s="11" t="s">
        <v>38</v>
      </c>
      <c r="AH6" s="11" t="s">
        <v>38</v>
      </c>
      <c r="AI6" s="11" t="s">
        <v>38</v>
      </c>
      <c r="AJ6" s="11" t="s">
        <v>38</v>
      </c>
      <c r="AK6" s="11" t="s">
        <v>38</v>
      </c>
      <c r="AL6" s="11" t="s">
        <v>38</v>
      </c>
      <c r="AM6" s="11" t="s">
        <v>38</v>
      </c>
      <c r="AN6" s="11" t="s">
        <v>38</v>
      </c>
      <c r="AO6" s="13" t="s">
        <v>49</v>
      </c>
      <c r="AP6" s="13"/>
      <c r="AQ6" s="13"/>
      <c r="AR6" s="13"/>
      <c r="AS6" s="13"/>
      <c r="AT6" s="13"/>
      <c r="AU6" s="13"/>
      <c r="AV6" s="13"/>
      <c r="AW6" s="13"/>
      <c r="AX6" s="13"/>
      <c r="AY6" s="13"/>
      <c r="AZ6" s="13"/>
      <c r="BA6" s="13"/>
      <c r="BB6" s="13"/>
    </row>
    <row r="7" spans="1:107" s="11" customFormat="1" x14ac:dyDescent="0.25">
      <c r="A7" s="11" t="s">
        <v>50</v>
      </c>
      <c r="B7" s="11" t="s">
        <v>37</v>
      </c>
      <c r="C7" s="12">
        <v>45350</v>
      </c>
      <c r="D7" s="11">
        <v>44.737580000000001</v>
      </c>
      <c r="E7" s="11">
        <v>-87.777169999999998</v>
      </c>
      <c r="G7" s="11" t="s">
        <v>51</v>
      </c>
      <c r="H7" s="11" t="s">
        <v>38</v>
      </c>
      <c r="I7" s="11">
        <v>0</v>
      </c>
      <c r="J7" s="11">
        <v>900</v>
      </c>
      <c r="K7" s="11">
        <v>930</v>
      </c>
      <c r="L7" s="11" t="s">
        <v>52</v>
      </c>
      <c r="M7" s="11" t="s">
        <v>38</v>
      </c>
      <c r="N7" s="11" t="s">
        <v>38</v>
      </c>
      <c r="O7" s="11" t="s">
        <v>38</v>
      </c>
      <c r="P7" s="11" t="s">
        <v>38</v>
      </c>
      <c r="Q7" s="11" t="s">
        <v>38</v>
      </c>
      <c r="R7" s="11" t="s">
        <v>38</v>
      </c>
      <c r="S7" s="11" t="s">
        <v>38</v>
      </c>
      <c r="T7" s="11" t="s">
        <v>38</v>
      </c>
      <c r="U7" s="11" t="s">
        <v>38</v>
      </c>
      <c r="V7" s="11" t="s">
        <v>38</v>
      </c>
      <c r="W7" s="11" t="s">
        <v>38</v>
      </c>
      <c r="X7" s="11" t="s">
        <v>38</v>
      </c>
      <c r="Y7" s="11" t="s">
        <v>38</v>
      </c>
      <c r="Z7" s="11" t="s">
        <v>38</v>
      </c>
      <c r="AA7" s="11" t="s">
        <v>38</v>
      </c>
      <c r="AB7" s="11" t="s">
        <v>38</v>
      </c>
      <c r="AC7" s="11" t="s">
        <v>38</v>
      </c>
      <c r="AD7" s="11" t="s">
        <v>38</v>
      </c>
      <c r="AE7" s="11" t="s">
        <v>38</v>
      </c>
      <c r="AF7" s="11" t="s">
        <v>38</v>
      </c>
      <c r="AG7" s="11" t="s">
        <v>38</v>
      </c>
      <c r="AH7" s="11" t="s">
        <v>38</v>
      </c>
      <c r="AI7" s="11" t="s">
        <v>38</v>
      </c>
      <c r="AJ7" s="11" t="s">
        <v>38</v>
      </c>
      <c r="AK7" s="11" t="s">
        <v>38</v>
      </c>
      <c r="AL7" s="11" t="s">
        <v>38</v>
      </c>
      <c r="AM7" s="11" t="s">
        <v>38</v>
      </c>
      <c r="AN7" s="11" t="s">
        <v>38</v>
      </c>
      <c r="AO7" s="13" t="s">
        <v>66</v>
      </c>
      <c r="AP7" s="13"/>
      <c r="AQ7" s="13"/>
      <c r="AR7" s="13"/>
      <c r="AS7" s="13"/>
      <c r="AT7" s="13"/>
      <c r="AU7" s="13"/>
      <c r="AV7" s="13"/>
      <c r="AW7" s="13"/>
      <c r="AX7" s="13"/>
      <c r="AY7" s="13"/>
      <c r="AZ7" s="13"/>
      <c r="BA7" s="13"/>
      <c r="BB7" s="13"/>
    </row>
    <row r="8" spans="1:107" s="11" customFormat="1" x14ac:dyDescent="0.25">
      <c r="A8" s="11" t="s">
        <v>53</v>
      </c>
      <c r="B8" s="11" t="s">
        <v>54</v>
      </c>
      <c r="C8" s="12">
        <v>45353</v>
      </c>
      <c r="D8" s="11">
        <v>46.776739999999997</v>
      </c>
      <c r="E8" s="11">
        <v>-88.483090000000004</v>
      </c>
      <c r="F8" s="11" t="s">
        <v>55</v>
      </c>
      <c r="G8" s="11" t="s">
        <v>38</v>
      </c>
      <c r="H8" s="11">
        <v>1</v>
      </c>
      <c r="I8" s="11">
        <v>0</v>
      </c>
      <c r="J8" s="11">
        <v>930</v>
      </c>
      <c r="K8" s="11" t="s">
        <v>38</v>
      </c>
      <c r="L8" s="11" t="s">
        <v>56</v>
      </c>
      <c r="M8" s="11" t="s">
        <v>38</v>
      </c>
      <c r="N8" s="11" t="s">
        <v>38</v>
      </c>
      <c r="O8" s="11" t="s">
        <v>38</v>
      </c>
      <c r="P8" s="11" t="s">
        <v>38</v>
      </c>
      <c r="Q8" s="11" t="s">
        <v>38</v>
      </c>
      <c r="R8" s="11" t="s">
        <v>38</v>
      </c>
      <c r="S8" s="11" t="s">
        <v>38</v>
      </c>
      <c r="T8" s="11" t="s">
        <v>38</v>
      </c>
      <c r="U8" s="11" t="s">
        <v>38</v>
      </c>
      <c r="V8" s="11" t="s">
        <v>38</v>
      </c>
      <c r="W8" s="11" t="s">
        <v>38</v>
      </c>
      <c r="X8" s="11" t="s">
        <v>38</v>
      </c>
      <c r="Y8" s="11" t="s">
        <v>38</v>
      </c>
      <c r="Z8" s="11" t="s">
        <v>38</v>
      </c>
      <c r="AA8" s="11" t="s">
        <v>38</v>
      </c>
      <c r="AB8" s="11" t="s">
        <v>38</v>
      </c>
      <c r="AC8" s="11" t="s">
        <v>38</v>
      </c>
      <c r="AD8" s="11" t="s">
        <v>38</v>
      </c>
      <c r="AE8" s="11" t="s">
        <v>38</v>
      </c>
      <c r="AF8" s="11" t="s">
        <v>38</v>
      </c>
      <c r="AG8" s="11" t="s">
        <v>38</v>
      </c>
      <c r="AH8" s="11" t="s">
        <v>38</v>
      </c>
      <c r="AI8" s="11" t="s">
        <v>38</v>
      </c>
      <c r="AJ8" s="11" t="s">
        <v>38</v>
      </c>
      <c r="AK8" s="11">
        <v>4.5</v>
      </c>
      <c r="AL8" s="11">
        <v>1</v>
      </c>
      <c r="AM8" s="11" t="s">
        <v>38</v>
      </c>
      <c r="AN8" s="11" t="s">
        <v>38</v>
      </c>
      <c r="AO8" s="13" t="s">
        <v>57</v>
      </c>
      <c r="AP8" s="13"/>
      <c r="AQ8" s="13"/>
      <c r="AR8" s="13"/>
      <c r="AS8" s="13"/>
      <c r="AT8" s="13"/>
      <c r="AU8" s="13"/>
      <c r="AV8" s="13"/>
      <c r="AW8" s="13"/>
      <c r="AX8" s="13"/>
      <c r="AY8" s="13"/>
      <c r="AZ8" s="13"/>
      <c r="BA8" s="13"/>
      <c r="BB8" s="13"/>
    </row>
    <row r="9" spans="1:107" s="11" customFormat="1" x14ac:dyDescent="0.25">
      <c r="A9" s="11" t="s">
        <v>58</v>
      </c>
      <c r="B9" s="11" t="s">
        <v>59</v>
      </c>
      <c r="C9" s="12">
        <v>45342</v>
      </c>
      <c r="D9" s="11">
        <v>46.670009999999998</v>
      </c>
      <c r="E9" s="11">
        <v>-90.884294999999995</v>
      </c>
      <c r="G9" s="11" t="s">
        <v>38</v>
      </c>
      <c r="H9" s="11">
        <v>6</v>
      </c>
      <c r="I9" s="11">
        <v>0</v>
      </c>
      <c r="J9" s="11">
        <v>1025</v>
      </c>
      <c r="K9" s="11">
        <v>1205</v>
      </c>
      <c r="L9" s="11" t="s">
        <v>60</v>
      </c>
      <c r="M9" s="11">
        <v>0.2</v>
      </c>
      <c r="N9" s="11" t="s">
        <v>61</v>
      </c>
      <c r="O9" s="11" t="s">
        <v>38</v>
      </c>
      <c r="P9" s="11">
        <v>609.5</v>
      </c>
      <c r="Q9" s="11" t="s">
        <v>38</v>
      </c>
      <c r="R9" s="11">
        <v>365.6</v>
      </c>
      <c r="S9" s="11">
        <v>251.5</v>
      </c>
      <c r="T9" s="11">
        <v>212.3</v>
      </c>
      <c r="U9" s="11">
        <v>193.89</v>
      </c>
      <c r="V9" s="11">
        <v>167.06</v>
      </c>
      <c r="W9" s="11">
        <v>135.47999999999999</v>
      </c>
      <c r="X9" s="11" t="s">
        <v>38</v>
      </c>
      <c r="Y9" s="11" t="s">
        <v>38</v>
      </c>
      <c r="Z9" s="11" t="s">
        <v>38</v>
      </c>
      <c r="AA9" s="11" t="s">
        <v>38</v>
      </c>
      <c r="AB9" s="11" t="s">
        <v>38</v>
      </c>
      <c r="AC9" s="11" t="s">
        <v>38</v>
      </c>
      <c r="AD9" s="11" t="s">
        <v>38</v>
      </c>
      <c r="AE9" s="11" t="s">
        <v>38</v>
      </c>
      <c r="AF9" s="11" t="s">
        <v>38</v>
      </c>
      <c r="AG9" s="11" t="s">
        <v>38</v>
      </c>
      <c r="AH9" s="11">
        <v>609.5</v>
      </c>
      <c r="AI9" s="11" t="s">
        <v>38</v>
      </c>
      <c r="AJ9" s="11">
        <v>365.6</v>
      </c>
      <c r="AK9" s="11" t="s">
        <v>62</v>
      </c>
      <c r="AL9" s="11">
        <v>5</v>
      </c>
      <c r="AM9" s="11" t="s">
        <v>62</v>
      </c>
      <c r="AN9" s="11">
        <v>36</v>
      </c>
      <c r="AO9" s="13" t="s">
        <v>143</v>
      </c>
      <c r="AP9" s="13"/>
      <c r="AQ9" s="13"/>
      <c r="AR9" s="13"/>
      <c r="AS9" s="13"/>
      <c r="AT9" s="13"/>
      <c r="AU9" s="13"/>
      <c r="AV9" s="13"/>
      <c r="AW9" s="13"/>
      <c r="AX9" s="13"/>
      <c r="AY9" s="13"/>
      <c r="AZ9" s="13"/>
      <c r="BA9" s="13"/>
      <c r="BB9" s="13"/>
    </row>
    <row r="10" spans="1:107" s="11" customFormat="1" x14ac:dyDescent="0.25">
      <c r="A10" s="11">
        <v>1629</v>
      </c>
      <c r="B10" s="11" t="s">
        <v>63</v>
      </c>
      <c r="C10" s="12">
        <v>45355</v>
      </c>
      <c r="D10" s="11" t="s">
        <v>38</v>
      </c>
      <c r="E10" s="11" t="s">
        <v>38</v>
      </c>
      <c r="F10" s="11" t="s">
        <v>38</v>
      </c>
      <c r="G10" s="11" t="s">
        <v>38</v>
      </c>
      <c r="H10" s="11" t="s">
        <v>38</v>
      </c>
      <c r="I10" s="11" t="s">
        <v>38</v>
      </c>
      <c r="J10" s="11" t="s">
        <v>38</v>
      </c>
      <c r="K10" s="11" t="s">
        <v>38</v>
      </c>
      <c r="L10" s="11" t="s">
        <v>38</v>
      </c>
      <c r="M10" s="11" t="s">
        <v>38</v>
      </c>
      <c r="N10" s="11" t="s">
        <v>38</v>
      </c>
      <c r="O10" s="11" t="s">
        <v>38</v>
      </c>
      <c r="P10" s="11" t="s">
        <v>38</v>
      </c>
      <c r="Q10" s="11" t="s">
        <v>38</v>
      </c>
      <c r="R10" s="11" t="s">
        <v>38</v>
      </c>
      <c r="S10" s="11" t="s">
        <v>38</v>
      </c>
      <c r="T10" s="11" t="s">
        <v>38</v>
      </c>
      <c r="U10" s="11" t="s">
        <v>38</v>
      </c>
      <c r="V10" s="11" t="s">
        <v>38</v>
      </c>
      <c r="W10" s="11" t="s">
        <v>38</v>
      </c>
      <c r="X10" s="11" t="s">
        <v>38</v>
      </c>
      <c r="Y10" s="11" t="s">
        <v>38</v>
      </c>
      <c r="Z10" s="11" t="s">
        <v>38</v>
      </c>
      <c r="AA10" s="11" t="s">
        <v>38</v>
      </c>
      <c r="AB10" s="11" t="s">
        <v>38</v>
      </c>
      <c r="AC10" s="11" t="s">
        <v>38</v>
      </c>
      <c r="AD10" s="11" t="s">
        <v>38</v>
      </c>
      <c r="AE10" s="11" t="s">
        <v>38</v>
      </c>
      <c r="AF10" s="11" t="s">
        <v>38</v>
      </c>
      <c r="AG10" s="11" t="s">
        <v>38</v>
      </c>
      <c r="AH10" s="11" t="s">
        <v>38</v>
      </c>
      <c r="AI10" s="11" t="s">
        <v>38</v>
      </c>
      <c r="AJ10" s="11" t="s">
        <v>38</v>
      </c>
      <c r="AK10" s="11" t="s">
        <v>38</v>
      </c>
      <c r="AL10" s="11" t="s">
        <v>38</v>
      </c>
      <c r="AM10" s="11" t="s">
        <v>38</v>
      </c>
      <c r="AN10" s="11" t="s">
        <v>38</v>
      </c>
      <c r="AO10" s="13" t="s">
        <v>65</v>
      </c>
      <c r="AP10" s="13"/>
      <c r="AQ10" s="13"/>
      <c r="AR10" s="13"/>
      <c r="AS10" s="13"/>
      <c r="AT10" s="13"/>
      <c r="AU10" s="13"/>
      <c r="AV10" s="13"/>
      <c r="AW10" s="13"/>
      <c r="AX10" s="13"/>
      <c r="AY10" s="13"/>
      <c r="AZ10" s="13"/>
      <c r="BA10" s="13"/>
      <c r="BB10" s="13"/>
    </row>
    <row r="11" spans="1:107" s="11" customFormat="1" x14ac:dyDescent="0.25">
      <c r="A11" s="11" t="s">
        <v>64</v>
      </c>
      <c r="B11" s="11" t="s">
        <v>63</v>
      </c>
      <c r="C11" s="12">
        <v>45355</v>
      </c>
      <c r="D11" s="11" t="s">
        <v>38</v>
      </c>
      <c r="E11" s="11" t="s">
        <v>38</v>
      </c>
      <c r="F11" s="11" t="s">
        <v>38</v>
      </c>
      <c r="G11" s="11" t="s">
        <v>38</v>
      </c>
      <c r="H11" s="11" t="s">
        <v>38</v>
      </c>
      <c r="I11" s="11" t="s">
        <v>38</v>
      </c>
      <c r="J11" s="11" t="s">
        <v>38</v>
      </c>
      <c r="K11" s="11" t="s">
        <v>38</v>
      </c>
      <c r="L11" s="11" t="s">
        <v>38</v>
      </c>
      <c r="M11" s="11" t="s">
        <v>38</v>
      </c>
      <c r="N11" s="11" t="s">
        <v>38</v>
      </c>
      <c r="O11" s="11" t="s">
        <v>38</v>
      </c>
      <c r="P11" s="11" t="s">
        <v>38</v>
      </c>
      <c r="Q11" s="11" t="s">
        <v>38</v>
      </c>
      <c r="R11" s="11" t="s">
        <v>38</v>
      </c>
      <c r="S11" s="11" t="s">
        <v>38</v>
      </c>
      <c r="T11" s="11" t="s">
        <v>38</v>
      </c>
      <c r="U11" s="11" t="s">
        <v>38</v>
      </c>
      <c r="V11" s="11" t="s">
        <v>38</v>
      </c>
      <c r="W11" s="11" t="s">
        <v>38</v>
      </c>
      <c r="X11" s="11" t="s">
        <v>38</v>
      </c>
      <c r="Y11" s="11" t="s">
        <v>38</v>
      </c>
      <c r="Z11" s="11" t="s">
        <v>38</v>
      </c>
      <c r="AA11" s="11" t="s">
        <v>38</v>
      </c>
      <c r="AB11" s="11" t="s">
        <v>38</v>
      </c>
      <c r="AC11" s="11" t="s">
        <v>38</v>
      </c>
      <c r="AD11" s="11" t="s">
        <v>38</v>
      </c>
      <c r="AE11" s="11" t="s">
        <v>38</v>
      </c>
      <c r="AF11" s="11" t="s">
        <v>38</v>
      </c>
      <c r="AG11" s="11" t="s">
        <v>38</v>
      </c>
      <c r="AH11" s="11" t="s">
        <v>38</v>
      </c>
      <c r="AI11" s="11" t="s">
        <v>38</v>
      </c>
      <c r="AJ11" s="11" t="s">
        <v>38</v>
      </c>
      <c r="AK11" s="11" t="s">
        <v>38</v>
      </c>
      <c r="AL11" s="11" t="s">
        <v>38</v>
      </c>
      <c r="AM11" s="11" t="s">
        <v>38</v>
      </c>
      <c r="AN11" s="11" t="s">
        <v>38</v>
      </c>
      <c r="AO11" s="13" t="s">
        <v>65</v>
      </c>
      <c r="AP11" s="13"/>
      <c r="AQ11" s="13"/>
      <c r="AR11" s="13"/>
      <c r="AS11" s="13"/>
      <c r="AT11" s="13"/>
      <c r="AU11" s="13"/>
      <c r="AV11" s="13"/>
      <c r="AW11" s="13"/>
      <c r="AX11" s="13"/>
      <c r="AY11" s="13"/>
      <c r="AZ11" s="13"/>
      <c r="BA11" s="13"/>
      <c r="BB11" s="13"/>
    </row>
    <row r="12" spans="1:107" s="11" customFormat="1" x14ac:dyDescent="0.25">
      <c r="A12" s="11" t="s">
        <v>67</v>
      </c>
      <c r="B12" s="11" t="s">
        <v>122</v>
      </c>
      <c r="C12" s="12">
        <v>45349</v>
      </c>
      <c r="D12" s="11">
        <v>44.220610000000001</v>
      </c>
      <c r="E12" s="11">
        <v>-76.501649999999998</v>
      </c>
      <c r="G12" s="11" t="s">
        <v>68</v>
      </c>
      <c r="H12" s="11">
        <v>5</v>
      </c>
      <c r="I12" s="11">
        <v>0</v>
      </c>
      <c r="J12" s="11">
        <v>1000</v>
      </c>
      <c r="K12" s="11">
        <v>1100</v>
      </c>
      <c r="L12" s="11" t="s">
        <v>69</v>
      </c>
      <c r="M12" s="11" t="s">
        <v>38</v>
      </c>
      <c r="N12" s="11" t="s">
        <v>38</v>
      </c>
      <c r="O12" s="11" t="s">
        <v>38</v>
      </c>
      <c r="P12" s="11" t="s">
        <v>38</v>
      </c>
      <c r="Q12" s="11" t="s">
        <v>38</v>
      </c>
      <c r="R12" s="11" t="s">
        <v>38</v>
      </c>
      <c r="S12" s="11" t="s">
        <v>38</v>
      </c>
      <c r="T12" s="11" t="s">
        <v>38</v>
      </c>
      <c r="U12" s="11" t="s">
        <v>38</v>
      </c>
      <c r="V12" s="11" t="s">
        <v>38</v>
      </c>
      <c r="W12" s="11" t="s">
        <v>38</v>
      </c>
      <c r="X12" s="11" t="s">
        <v>38</v>
      </c>
      <c r="Y12" s="11" t="s">
        <v>38</v>
      </c>
      <c r="Z12" s="11" t="s">
        <v>38</v>
      </c>
      <c r="AA12" s="11" t="s">
        <v>38</v>
      </c>
      <c r="AB12" s="11" t="s">
        <v>38</v>
      </c>
      <c r="AC12" s="11" t="s">
        <v>38</v>
      </c>
      <c r="AD12" s="11" t="s">
        <v>38</v>
      </c>
      <c r="AE12" s="11" t="s">
        <v>38</v>
      </c>
      <c r="AF12" s="11" t="s">
        <v>38</v>
      </c>
      <c r="AG12" s="11" t="s">
        <v>38</v>
      </c>
      <c r="AH12" s="11" t="s">
        <v>38</v>
      </c>
      <c r="AI12" s="11" t="s">
        <v>38</v>
      </c>
      <c r="AJ12" s="11" t="s">
        <v>38</v>
      </c>
      <c r="AK12" s="11" t="s">
        <v>38</v>
      </c>
      <c r="AL12" s="11" t="s">
        <v>38</v>
      </c>
      <c r="AM12" s="11" t="s">
        <v>38</v>
      </c>
      <c r="AN12" s="11" t="s">
        <v>38</v>
      </c>
      <c r="AO12" s="13" t="s">
        <v>70</v>
      </c>
      <c r="AP12" s="13"/>
      <c r="AQ12" s="13"/>
      <c r="AR12" s="13"/>
      <c r="AS12" s="13"/>
      <c r="AT12" s="13"/>
      <c r="AU12" s="13"/>
      <c r="AV12" s="13"/>
      <c r="AW12" s="13"/>
      <c r="AX12" s="13"/>
      <c r="AY12" s="13"/>
      <c r="AZ12" s="13"/>
      <c r="BA12" s="13"/>
      <c r="BB12" s="13"/>
    </row>
    <row r="13" spans="1:107" s="11" customFormat="1" x14ac:dyDescent="0.25">
      <c r="A13" s="11" t="s">
        <v>38</v>
      </c>
      <c r="B13" s="11" t="s">
        <v>71</v>
      </c>
      <c r="C13" s="12">
        <v>45349</v>
      </c>
      <c r="D13" s="11">
        <v>41.795189999999998</v>
      </c>
      <c r="E13" s="11">
        <v>-87.576189999999997</v>
      </c>
      <c r="G13" s="11" t="s">
        <v>38</v>
      </c>
      <c r="H13" s="11">
        <v>1.25</v>
      </c>
      <c r="I13" s="11">
        <v>0.25</v>
      </c>
      <c r="J13" s="11">
        <v>807</v>
      </c>
      <c r="K13" s="11">
        <v>825</v>
      </c>
      <c r="L13" s="11" t="s">
        <v>72</v>
      </c>
      <c r="M13" s="11" t="s">
        <v>38</v>
      </c>
      <c r="N13" s="11" t="s">
        <v>38</v>
      </c>
      <c r="O13" s="11" t="s">
        <v>38</v>
      </c>
      <c r="P13" s="11" t="s">
        <v>38</v>
      </c>
      <c r="Q13" s="11" t="s">
        <v>38</v>
      </c>
      <c r="R13" s="11" t="s">
        <v>38</v>
      </c>
      <c r="S13" s="11" t="s">
        <v>38</v>
      </c>
      <c r="T13" s="11" t="s">
        <v>38</v>
      </c>
      <c r="U13" s="11" t="s">
        <v>38</v>
      </c>
      <c r="V13" s="11" t="s">
        <v>38</v>
      </c>
      <c r="W13" s="11" t="s">
        <v>38</v>
      </c>
      <c r="X13" s="11" t="s">
        <v>38</v>
      </c>
      <c r="Y13" s="11" t="s">
        <v>38</v>
      </c>
      <c r="Z13" s="11" t="s">
        <v>38</v>
      </c>
      <c r="AA13" s="11" t="s">
        <v>38</v>
      </c>
      <c r="AB13" s="11" t="s">
        <v>38</v>
      </c>
      <c r="AC13" s="11" t="s">
        <v>38</v>
      </c>
      <c r="AD13" s="11" t="s">
        <v>38</v>
      </c>
      <c r="AE13" s="11" t="s">
        <v>38</v>
      </c>
      <c r="AF13" s="11" t="s">
        <v>38</v>
      </c>
      <c r="AG13" s="11" t="s">
        <v>38</v>
      </c>
      <c r="AH13" s="11" t="s">
        <v>38</v>
      </c>
      <c r="AI13" s="11" t="s">
        <v>38</v>
      </c>
      <c r="AJ13" s="11" t="s">
        <v>38</v>
      </c>
      <c r="AK13" s="11" t="s">
        <v>38</v>
      </c>
      <c r="AL13" s="11" t="s">
        <v>38</v>
      </c>
      <c r="AM13" s="11" t="s">
        <v>38</v>
      </c>
      <c r="AN13" s="11" t="s">
        <v>38</v>
      </c>
      <c r="AO13" s="13"/>
      <c r="AP13" s="13"/>
      <c r="AQ13" s="13"/>
      <c r="AR13" s="13"/>
      <c r="AS13" s="13"/>
      <c r="AT13" s="13"/>
      <c r="AU13" s="13"/>
      <c r="AV13" s="13"/>
      <c r="AW13" s="13"/>
      <c r="AX13" s="13"/>
      <c r="AY13" s="13"/>
      <c r="AZ13" s="13"/>
      <c r="BA13" s="13"/>
      <c r="BB13" s="13"/>
    </row>
    <row r="14" spans="1:107" s="11" customFormat="1" x14ac:dyDescent="0.25">
      <c r="A14" s="11" t="s">
        <v>73</v>
      </c>
      <c r="B14" s="11" t="s">
        <v>74</v>
      </c>
      <c r="C14" s="12">
        <v>45348</v>
      </c>
      <c r="D14" s="14">
        <v>43.297260000000001</v>
      </c>
      <c r="E14" s="11">
        <v>-79.801839999999999</v>
      </c>
      <c r="G14" s="11" t="s">
        <v>75</v>
      </c>
      <c r="H14" s="11">
        <v>8.1999999999999993</v>
      </c>
      <c r="I14" s="11">
        <v>0.25</v>
      </c>
      <c r="J14" s="11">
        <v>1050</v>
      </c>
      <c r="K14" s="11">
        <v>1150</v>
      </c>
      <c r="L14" s="11" t="s">
        <v>76</v>
      </c>
      <c r="M14" s="11" t="s">
        <v>38</v>
      </c>
      <c r="N14" s="11" t="s">
        <v>38</v>
      </c>
      <c r="O14" s="11" t="s">
        <v>38</v>
      </c>
      <c r="P14" s="11" t="s">
        <v>38</v>
      </c>
      <c r="Q14" s="11">
        <v>653</v>
      </c>
      <c r="R14" s="11" t="s">
        <v>38</v>
      </c>
      <c r="S14" s="11">
        <v>315</v>
      </c>
      <c r="T14" s="11">
        <v>84.7</v>
      </c>
      <c r="U14" s="11">
        <v>56.3</v>
      </c>
      <c r="V14" s="11">
        <v>46</v>
      </c>
      <c r="W14" s="11">
        <v>51.4</v>
      </c>
      <c r="X14" s="11">
        <v>39</v>
      </c>
      <c r="Y14" s="11">
        <v>21.25</v>
      </c>
      <c r="Z14" s="11">
        <v>10.5</v>
      </c>
      <c r="AA14" s="11">
        <v>6.11</v>
      </c>
      <c r="AB14" s="11">
        <v>3.99</v>
      </c>
      <c r="AC14" s="11">
        <v>3.8</v>
      </c>
      <c r="AD14" s="11">
        <v>1.9</v>
      </c>
      <c r="AE14" s="11">
        <v>1.2</v>
      </c>
      <c r="AF14" s="11" t="s">
        <v>38</v>
      </c>
      <c r="AG14" s="11" t="s">
        <v>38</v>
      </c>
      <c r="AH14" s="11" t="s">
        <v>38</v>
      </c>
      <c r="AI14" s="11" t="s">
        <v>38</v>
      </c>
      <c r="AJ14" s="11" t="s">
        <v>38</v>
      </c>
      <c r="AK14" s="11" t="s">
        <v>77</v>
      </c>
      <c r="AL14" s="11">
        <v>1</v>
      </c>
      <c r="AM14" s="11" t="s">
        <v>77</v>
      </c>
      <c r="AN14" s="11">
        <v>2</v>
      </c>
      <c r="AO14" s="13" t="s">
        <v>78</v>
      </c>
      <c r="AP14" s="13"/>
      <c r="AQ14" s="13"/>
      <c r="AR14" s="13"/>
      <c r="AS14" s="13"/>
      <c r="AT14" s="13"/>
      <c r="AU14" s="13"/>
      <c r="AV14" s="13"/>
      <c r="AW14" s="13"/>
      <c r="AX14" s="13"/>
      <c r="AY14" s="13"/>
      <c r="AZ14" s="13"/>
      <c r="BA14" s="13"/>
      <c r="BB14" s="13"/>
    </row>
    <row r="15" spans="1:107" s="11" customFormat="1" x14ac:dyDescent="0.25">
      <c r="A15" s="11" t="s">
        <v>79</v>
      </c>
      <c r="B15" s="11" t="s">
        <v>74</v>
      </c>
      <c r="C15" s="12">
        <v>45348</v>
      </c>
      <c r="D15" s="11" t="s">
        <v>38</v>
      </c>
      <c r="E15" s="11" t="s">
        <v>38</v>
      </c>
      <c r="G15" s="11" t="s">
        <v>80</v>
      </c>
      <c r="H15" s="11">
        <v>2.2999999999999998</v>
      </c>
      <c r="I15" s="11">
        <v>0</v>
      </c>
      <c r="J15" s="11">
        <v>1230</v>
      </c>
      <c r="K15" s="11">
        <v>1320</v>
      </c>
      <c r="L15" s="11" t="s">
        <v>81</v>
      </c>
      <c r="M15" s="11" t="s">
        <v>38</v>
      </c>
      <c r="N15" s="11" t="s">
        <v>38</v>
      </c>
      <c r="O15" s="11" t="s">
        <v>38</v>
      </c>
      <c r="P15" s="11" t="s">
        <v>38</v>
      </c>
      <c r="Q15" s="11">
        <v>114</v>
      </c>
      <c r="R15" s="11" t="s">
        <v>38</v>
      </c>
      <c r="S15" s="11">
        <v>105</v>
      </c>
      <c r="T15" s="11">
        <v>96</v>
      </c>
      <c r="U15" s="11">
        <v>86</v>
      </c>
      <c r="V15" s="11">
        <v>77</v>
      </c>
      <c r="W15" s="11">
        <v>65</v>
      </c>
      <c r="X15" s="11">
        <v>58</v>
      </c>
      <c r="Y15" s="11" t="s">
        <v>38</v>
      </c>
      <c r="Z15" s="11" t="s">
        <v>38</v>
      </c>
      <c r="AA15" s="11" t="s">
        <v>38</v>
      </c>
      <c r="AB15" s="11" t="s">
        <v>38</v>
      </c>
      <c r="AC15" s="11" t="s">
        <v>38</v>
      </c>
      <c r="AD15" s="11" t="s">
        <v>38</v>
      </c>
      <c r="AE15" s="11" t="s">
        <v>38</v>
      </c>
      <c r="AF15" s="11" t="s">
        <v>38</v>
      </c>
      <c r="AG15" s="11" t="s">
        <v>38</v>
      </c>
      <c r="AH15" s="11" t="s">
        <v>38</v>
      </c>
      <c r="AI15" s="11" t="s">
        <v>38</v>
      </c>
      <c r="AJ15" s="11" t="s">
        <v>38</v>
      </c>
      <c r="AK15" s="11" t="s">
        <v>82</v>
      </c>
      <c r="AL15" s="11">
        <v>2</v>
      </c>
      <c r="AM15" s="11" t="s">
        <v>82</v>
      </c>
      <c r="AN15" s="11">
        <v>1</v>
      </c>
      <c r="AO15" s="13" t="s">
        <v>129</v>
      </c>
      <c r="AP15" s="13"/>
      <c r="AQ15" s="13"/>
      <c r="AR15" s="13"/>
      <c r="AS15" s="13"/>
      <c r="AT15" s="13"/>
      <c r="AU15" s="13"/>
      <c r="AV15" s="13"/>
      <c r="AW15" s="13"/>
      <c r="AX15" s="13"/>
      <c r="AY15" s="13"/>
      <c r="AZ15" s="13"/>
      <c r="BA15" s="13"/>
      <c r="BB15" s="13"/>
    </row>
    <row r="16" spans="1:107" s="11" customFormat="1" x14ac:dyDescent="0.25">
      <c r="A16" s="11" t="s">
        <v>83</v>
      </c>
      <c r="B16" s="11" t="s">
        <v>84</v>
      </c>
      <c r="C16" s="12">
        <v>45349</v>
      </c>
      <c r="D16" s="11">
        <v>41.658349000000001</v>
      </c>
      <c r="E16" s="11">
        <v>-82.826087000000001</v>
      </c>
      <c r="G16" s="11" t="s">
        <v>38</v>
      </c>
      <c r="H16" s="11">
        <v>2.5</v>
      </c>
      <c r="I16" s="11">
        <v>1</v>
      </c>
      <c r="J16" s="11">
        <v>1230</v>
      </c>
      <c r="K16" s="11">
        <v>1430</v>
      </c>
      <c r="L16" s="11" t="s">
        <v>85</v>
      </c>
      <c r="M16" s="11" t="s">
        <v>38</v>
      </c>
      <c r="N16" s="11" t="s">
        <v>38</v>
      </c>
      <c r="O16" s="11" t="s">
        <v>38</v>
      </c>
      <c r="P16" s="11" t="s">
        <v>38</v>
      </c>
      <c r="Q16" s="11">
        <v>1144</v>
      </c>
      <c r="R16" s="11">
        <v>858.1</v>
      </c>
      <c r="S16" s="11">
        <v>570.20000000000005</v>
      </c>
      <c r="T16" s="11">
        <v>306.60000000000002</v>
      </c>
      <c r="U16" s="11">
        <v>209.9</v>
      </c>
      <c r="V16" s="11">
        <v>120.5</v>
      </c>
      <c r="W16" s="11" t="s">
        <v>38</v>
      </c>
      <c r="X16" s="11" t="s">
        <v>38</v>
      </c>
      <c r="Y16" s="11" t="s">
        <v>38</v>
      </c>
      <c r="Z16" s="11" t="s">
        <v>38</v>
      </c>
      <c r="AA16" s="11" t="s">
        <v>38</v>
      </c>
      <c r="AB16" s="11" t="s">
        <v>38</v>
      </c>
      <c r="AC16" s="11" t="s">
        <v>38</v>
      </c>
      <c r="AD16" s="11" t="s">
        <v>38</v>
      </c>
      <c r="AE16" s="11" t="s">
        <v>38</v>
      </c>
      <c r="AF16" s="11" t="s">
        <v>38</v>
      </c>
      <c r="AG16" s="11" t="s">
        <v>38</v>
      </c>
      <c r="AH16" s="11" t="s">
        <v>38</v>
      </c>
      <c r="AI16" s="11" t="s">
        <v>38</v>
      </c>
      <c r="AJ16" s="11" t="s">
        <v>38</v>
      </c>
      <c r="AK16" s="11">
        <f>--1.5</f>
        <v>1.5</v>
      </c>
      <c r="AL16" s="11">
        <v>5</v>
      </c>
      <c r="AM16" s="11" t="s">
        <v>38</v>
      </c>
      <c r="AN16" s="11" t="s">
        <v>38</v>
      </c>
      <c r="AO16" s="13" t="s">
        <v>86</v>
      </c>
      <c r="AP16" s="13"/>
      <c r="AQ16" s="13"/>
      <c r="AR16" s="13"/>
      <c r="AS16" s="13"/>
      <c r="AT16" s="13"/>
      <c r="AU16" s="13"/>
      <c r="AV16" s="13"/>
      <c r="AW16" s="13"/>
      <c r="AX16" s="13"/>
      <c r="AY16" s="13"/>
      <c r="AZ16" s="13"/>
      <c r="BA16" s="13"/>
      <c r="BB16" s="13"/>
    </row>
    <row r="17" spans="1:54" s="11" customFormat="1" x14ac:dyDescent="0.25">
      <c r="A17" s="11" t="s">
        <v>87</v>
      </c>
      <c r="B17" s="11" t="s">
        <v>88</v>
      </c>
      <c r="C17" s="12">
        <v>45343</v>
      </c>
      <c r="D17" s="11">
        <v>44.14273</v>
      </c>
      <c r="E17" s="11">
        <v>-77.385729999999995</v>
      </c>
      <c r="G17" s="11" t="s">
        <v>93</v>
      </c>
      <c r="H17" s="11">
        <v>0.75</v>
      </c>
      <c r="I17" s="11">
        <v>0</v>
      </c>
      <c r="J17" s="11">
        <v>1127</v>
      </c>
      <c r="K17" s="11">
        <v>1240</v>
      </c>
      <c r="L17" s="11" t="s">
        <v>89</v>
      </c>
      <c r="M17" s="11">
        <v>2.5000000000000001E-2</v>
      </c>
      <c r="N17" s="11" t="s">
        <v>90</v>
      </c>
      <c r="O17" s="11">
        <v>0</v>
      </c>
      <c r="P17" s="11" t="s">
        <v>38</v>
      </c>
      <c r="Q17" s="11" t="s">
        <v>38</v>
      </c>
      <c r="R17" s="11" t="s">
        <v>38</v>
      </c>
      <c r="S17" s="11" t="s">
        <v>38</v>
      </c>
      <c r="T17" s="11" t="s">
        <v>38</v>
      </c>
      <c r="U17" s="11" t="s">
        <v>38</v>
      </c>
      <c r="V17" s="11" t="s">
        <v>38</v>
      </c>
      <c r="W17" s="11" t="s">
        <v>38</v>
      </c>
      <c r="X17" s="11" t="s">
        <v>38</v>
      </c>
      <c r="Y17" s="11" t="s">
        <v>38</v>
      </c>
      <c r="Z17" s="11" t="s">
        <v>38</v>
      </c>
      <c r="AA17" s="11" t="s">
        <v>38</v>
      </c>
      <c r="AB17" s="11" t="s">
        <v>38</v>
      </c>
      <c r="AC17" s="11" t="s">
        <v>38</v>
      </c>
      <c r="AD17" s="11" t="s">
        <v>38</v>
      </c>
      <c r="AE17" s="11" t="s">
        <v>38</v>
      </c>
      <c r="AF17" s="11" t="s">
        <v>38</v>
      </c>
      <c r="AG17" s="11" t="s">
        <v>38</v>
      </c>
      <c r="AH17" s="11" t="s">
        <v>38</v>
      </c>
      <c r="AI17" s="11" t="s">
        <v>38</v>
      </c>
      <c r="AJ17" s="11" t="s">
        <v>38</v>
      </c>
      <c r="AK17" s="11" t="s">
        <v>91</v>
      </c>
      <c r="AL17" s="11">
        <v>2</v>
      </c>
      <c r="AM17" s="11" t="s">
        <v>91</v>
      </c>
      <c r="AN17" s="11">
        <v>10</v>
      </c>
      <c r="AO17" s="13" t="s">
        <v>98</v>
      </c>
      <c r="AP17" s="13"/>
      <c r="AQ17" s="13"/>
      <c r="AR17" s="13"/>
      <c r="AS17" s="13"/>
      <c r="AT17" s="13"/>
      <c r="AU17" s="13"/>
      <c r="AV17" s="13"/>
      <c r="AW17" s="13"/>
      <c r="AX17" s="13"/>
      <c r="AY17" s="13"/>
      <c r="AZ17" s="13"/>
      <c r="BA17" s="13"/>
      <c r="BB17" s="13"/>
    </row>
    <row r="18" spans="1:54" s="11" customFormat="1" x14ac:dyDescent="0.25">
      <c r="A18" s="11" t="s">
        <v>92</v>
      </c>
      <c r="B18" s="11" t="s">
        <v>88</v>
      </c>
      <c r="C18" s="12">
        <v>45344</v>
      </c>
      <c r="D18" s="11">
        <v>44.751916000000001</v>
      </c>
      <c r="E18" s="11">
        <v>-79.777751800000004</v>
      </c>
      <c r="G18" s="11" t="s">
        <v>93</v>
      </c>
      <c r="H18" s="11">
        <v>1.5</v>
      </c>
      <c r="I18" s="11">
        <v>0.5</v>
      </c>
      <c r="J18" s="11">
        <v>1137</v>
      </c>
      <c r="K18" s="11">
        <v>1257</v>
      </c>
      <c r="L18" s="11" t="s">
        <v>94</v>
      </c>
      <c r="M18" s="11">
        <v>0.33</v>
      </c>
      <c r="N18" s="11" t="s">
        <v>95</v>
      </c>
      <c r="O18" s="11">
        <v>0</v>
      </c>
      <c r="P18" s="11" t="s">
        <v>38</v>
      </c>
      <c r="Q18" s="11" t="s">
        <v>38</v>
      </c>
      <c r="R18" s="11" t="s">
        <v>38</v>
      </c>
      <c r="S18" s="11" t="s">
        <v>38</v>
      </c>
      <c r="T18" s="11" t="s">
        <v>38</v>
      </c>
      <c r="U18" s="11" t="s">
        <v>38</v>
      </c>
      <c r="V18" s="11" t="s">
        <v>38</v>
      </c>
      <c r="W18" s="11" t="s">
        <v>38</v>
      </c>
      <c r="X18" s="11" t="s">
        <v>38</v>
      </c>
      <c r="Y18" s="11" t="s">
        <v>38</v>
      </c>
      <c r="Z18" s="11" t="s">
        <v>38</v>
      </c>
      <c r="AA18" s="11" t="s">
        <v>38</v>
      </c>
      <c r="AB18" s="11" t="s">
        <v>38</v>
      </c>
      <c r="AC18" s="11" t="s">
        <v>38</v>
      </c>
      <c r="AD18" s="11" t="s">
        <v>38</v>
      </c>
      <c r="AE18" s="11" t="s">
        <v>38</v>
      </c>
      <c r="AF18" s="11" t="s">
        <v>38</v>
      </c>
      <c r="AG18" s="11" t="s">
        <v>38</v>
      </c>
      <c r="AH18" s="11" t="s">
        <v>38</v>
      </c>
      <c r="AI18" s="11" t="s">
        <v>38</v>
      </c>
      <c r="AJ18" s="11" t="s">
        <v>38</v>
      </c>
      <c r="AK18" s="11" t="s">
        <v>96</v>
      </c>
      <c r="AL18" s="11">
        <v>2</v>
      </c>
      <c r="AM18" s="11" t="s">
        <v>96</v>
      </c>
      <c r="AN18" s="11">
        <v>30</v>
      </c>
      <c r="AO18" s="13" t="s">
        <v>97</v>
      </c>
      <c r="AP18" s="13"/>
      <c r="AQ18" s="13"/>
      <c r="AR18" s="13"/>
      <c r="AS18" s="13"/>
      <c r="AT18" s="13"/>
      <c r="AU18" s="13"/>
      <c r="AV18" s="13"/>
      <c r="AW18" s="13"/>
      <c r="AX18" s="13"/>
      <c r="AY18" s="13"/>
      <c r="AZ18" s="13"/>
      <c r="BA18" s="13"/>
      <c r="BB18" s="13"/>
    </row>
    <row r="19" spans="1:54" s="11" customFormat="1" x14ac:dyDescent="0.25">
      <c r="A19" s="11" t="s">
        <v>99</v>
      </c>
      <c r="B19" s="11" t="s">
        <v>100</v>
      </c>
      <c r="C19" s="15">
        <v>45348</v>
      </c>
      <c r="D19" s="11">
        <v>42.472000000000001</v>
      </c>
      <c r="E19" s="11">
        <v>-82.8767</v>
      </c>
      <c r="G19" s="11" t="s">
        <v>101</v>
      </c>
      <c r="H19" s="11">
        <v>2.5</v>
      </c>
      <c r="I19" s="11">
        <v>0.25</v>
      </c>
      <c r="J19" s="11">
        <v>910</v>
      </c>
      <c r="K19" s="11">
        <v>1020</v>
      </c>
      <c r="L19" s="11" t="s">
        <v>102</v>
      </c>
      <c r="M19" s="11" t="s">
        <v>38</v>
      </c>
      <c r="N19" s="11" t="s">
        <v>38</v>
      </c>
      <c r="O19" s="11" t="s">
        <v>38</v>
      </c>
      <c r="P19" s="11" t="s">
        <v>38</v>
      </c>
      <c r="Q19" s="11" t="s">
        <v>38</v>
      </c>
      <c r="R19" s="11" t="s">
        <v>38</v>
      </c>
      <c r="S19" s="11" t="s">
        <v>38</v>
      </c>
      <c r="T19" s="11" t="s">
        <v>38</v>
      </c>
      <c r="U19" s="11" t="s">
        <v>38</v>
      </c>
      <c r="V19" s="11" t="s">
        <v>38</v>
      </c>
      <c r="W19" s="11" t="s">
        <v>38</v>
      </c>
      <c r="X19" s="11" t="s">
        <v>38</v>
      </c>
      <c r="Y19" s="11" t="s">
        <v>38</v>
      </c>
      <c r="Z19" s="11" t="s">
        <v>38</v>
      </c>
      <c r="AA19" s="11" t="s">
        <v>38</v>
      </c>
      <c r="AB19" s="11" t="s">
        <v>38</v>
      </c>
      <c r="AC19" s="11" t="s">
        <v>38</v>
      </c>
      <c r="AD19" s="11" t="s">
        <v>38</v>
      </c>
      <c r="AE19" s="11" t="s">
        <v>38</v>
      </c>
      <c r="AF19" s="11" t="s">
        <v>38</v>
      </c>
      <c r="AG19" s="11" t="s">
        <v>38</v>
      </c>
      <c r="AH19" s="11" t="s">
        <v>38</v>
      </c>
      <c r="AI19" s="11" t="s">
        <v>38</v>
      </c>
      <c r="AJ19" s="11" t="s">
        <v>38</v>
      </c>
      <c r="AK19" s="11" t="s">
        <v>103</v>
      </c>
      <c r="AL19" s="11">
        <v>4</v>
      </c>
      <c r="AM19" s="11" t="s">
        <v>103</v>
      </c>
      <c r="AN19" s="11">
        <v>20</v>
      </c>
      <c r="AO19" s="13" t="s">
        <v>104</v>
      </c>
      <c r="AP19" s="13"/>
      <c r="AQ19" s="13"/>
      <c r="AR19" s="13"/>
      <c r="AS19" s="13"/>
      <c r="AT19" s="13"/>
      <c r="AU19" s="13"/>
      <c r="AV19" s="13"/>
      <c r="AW19" s="13"/>
      <c r="AX19" s="13"/>
      <c r="AY19" s="13"/>
      <c r="AZ19" s="13"/>
      <c r="BA19" s="13"/>
      <c r="BB19" s="13"/>
    </row>
    <row r="20" spans="1:54" s="11" customFormat="1" x14ac:dyDescent="0.25">
      <c r="A20" s="11" t="s">
        <v>105</v>
      </c>
      <c r="B20" s="11" t="s">
        <v>54</v>
      </c>
      <c r="C20" s="12">
        <v>45345</v>
      </c>
      <c r="D20" s="11">
        <v>47.121000000000002</v>
      </c>
      <c r="E20" s="11">
        <v>-88.545000000000002</v>
      </c>
      <c r="F20" s="11" t="s">
        <v>55</v>
      </c>
      <c r="G20" s="11" t="s">
        <v>38</v>
      </c>
      <c r="H20" s="11">
        <v>4.7</v>
      </c>
      <c r="I20" s="11">
        <v>0</v>
      </c>
      <c r="J20" s="11">
        <v>925</v>
      </c>
      <c r="K20" s="11">
        <v>1020</v>
      </c>
      <c r="L20" s="11" t="s">
        <v>106</v>
      </c>
      <c r="M20" s="11">
        <v>0.01</v>
      </c>
      <c r="N20" s="11" t="s">
        <v>107</v>
      </c>
      <c r="O20" s="11">
        <v>0.5</v>
      </c>
      <c r="P20" s="11" t="s">
        <v>38</v>
      </c>
      <c r="Q20" s="11" t="s">
        <v>38</v>
      </c>
      <c r="R20" s="11" t="s">
        <v>38</v>
      </c>
      <c r="S20" s="11" t="s">
        <v>38</v>
      </c>
      <c r="T20" s="11" t="s">
        <v>38</v>
      </c>
      <c r="U20" s="11" t="s">
        <v>38</v>
      </c>
      <c r="V20" s="11" t="s">
        <v>38</v>
      </c>
      <c r="W20" s="11" t="s">
        <v>38</v>
      </c>
      <c r="X20" s="11" t="s">
        <v>38</v>
      </c>
      <c r="Y20" s="11" t="s">
        <v>38</v>
      </c>
      <c r="Z20" s="11" t="s">
        <v>38</v>
      </c>
      <c r="AA20" s="11" t="s">
        <v>38</v>
      </c>
      <c r="AB20" s="11" t="s">
        <v>38</v>
      </c>
      <c r="AC20" s="11" t="s">
        <v>38</v>
      </c>
      <c r="AD20" s="11" t="s">
        <v>38</v>
      </c>
      <c r="AE20" s="11" t="s">
        <v>38</v>
      </c>
      <c r="AF20" s="11" t="s">
        <v>38</v>
      </c>
      <c r="AG20" s="11" t="s">
        <v>38</v>
      </c>
      <c r="AH20" s="11" t="s">
        <v>38</v>
      </c>
      <c r="AI20" s="11" t="s">
        <v>38</v>
      </c>
      <c r="AJ20" s="11" t="s">
        <v>38</v>
      </c>
      <c r="AK20" s="11" t="s">
        <v>109</v>
      </c>
      <c r="AL20" s="11">
        <v>1</v>
      </c>
      <c r="AM20" s="11" t="s">
        <v>38</v>
      </c>
      <c r="AN20" s="11" t="s">
        <v>38</v>
      </c>
      <c r="AO20" s="13" t="s">
        <v>110</v>
      </c>
      <c r="AP20" s="13"/>
      <c r="AQ20" s="13"/>
      <c r="AR20" s="13"/>
      <c r="AS20" s="13"/>
      <c r="AT20" s="13"/>
      <c r="AU20" s="13"/>
      <c r="AV20" s="13"/>
      <c r="AW20" s="13"/>
      <c r="AX20" s="13"/>
      <c r="AY20" s="13"/>
      <c r="AZ20" s="13"/>
      <c r="BA20" s="13"/>
      <c r="BB20" s="13"/>
    </row>
    <row r="21" spans="1:54" s="11" customFormat="1" x14ac:dyDescent="0.25">
      <c r="A21" s="11" t="s">
        <v>92</v>
      </c>
      <c r="B21" s="11" t="s">
        <v>88</v>
      </c>
      <c r="C21" s="12">
        <v>45373</v>
      </c>
      <c r="D21" s="11">
        <v>44.751869999999997</v>
      </c>
      <c r="E21" s="11">
        <v>-79.777770000000004</v>
      </c>
      <c r="G21" s="11" t="s">
        <v>93</v>
      </c>
      <c r="H21" s="11">
        <v>3</v>
      </c>
      <c r="I21" s="11">
        <v>0.25</v>
      </c>
      <c r="J21" s="11">
        <v>1059</v>
      </c>
      <c r="K21" s="11">
        <v>1207</v>
      </c>
      <c r="L21" s="11" t="s">
        <v>111</v>
      </c>
      <c r="M21" s="11" t="s">
        <v>38</v>
      </c>
      <c r="N21" s="11" t="s">
        <v>38</v>
      </c>
      <c r="O21" s="11" t="s">
        <v>38</v>
      </c>
      <c r="P21" s="11" t="s">
        <v>38</v>
      </c>
      <c r="Q21" s="11" t="s">
        <v>38</v>
      </c>
      <c r="R21" s="11" t="s">
        <v>38</v>
      </c>
      <c r="S21" s="11" t="s">
        <v>38</v>
      </c>
      <c r="T21" s="11" t="s">
        <v>38</v>
      </c>
      <c r="U21" s="11" t="s">
        <v>38</v>
      </c>
      <c r="V21" s="11" t="s">
        <v>38</v>
      </c>
      <c r="W21" s="11" t="s">
        <v>38</v>
      </c>
      <c r="X21" s="11" t="s">
        <v>38</v>
      </c>
      <c r="Y21" s="11" t="s">
        <v>38</v>
      </c>
      <c r="Z21" s="11" t="s">
        <v>38</v>
      </c>
      <c r="AA21" s="11" t="s">
        <v>38</v>
      </c>
      <c r="AB21" s="11" t="s">
        <v>38</v>
      </c>
      <c r="AC21" s="11" t="s">
        <v>38</v>
      </c>
      <c r="AD21" s="11" t="s">
        <v>38</v>
      </c>
      <c r="AE21" s="11" t="s">
        <v>38</v>
      </c>
      <c r="AF21" s="11" t="s">
        <v>38</v>
      </c>
      <c r="AG21" s="11" t="s">
        <v>38</v>
      </c>
      <c r="AH21" s="11" t="s">
        <v>38</v>
      </c>
      <c r="AI21" s="11" t="s">
        <v>38</v>
      </c>
      <c r="AJ21" s="11" t="s">
        <v>38</v>
      </c>
      <c r="AK21" s="11" t="s">
        <v>112</v>
      </c>
      <c r="AL21" s="11">
        <v>1</v>
      </c>
      <c r="AM21" s="11" t="s">
        <v>112</v>
      </c>
      <c r="AN21" s="11">
        <v>20</v>
      </c>
      <c r="AO21" s="13" t="s">
        <v>120</v>
      </c>
      <c r="AP21" s="13"/>
      <c r="AQ21" s="13"/>
      <c r="AR21" s="13"/>
      <c r="AS21" s="13"/>
      <c r="AT21" s="13"/>
      <c r="AU21" s="13"/>
      <c r="AV21" s="13"/>
      <c r="AW21" s="13"/>
      <c r="AX21" s="13"/>
      <c r="AY21" s="13"/>
      <c r="AZ21" s="13"/>
      <c r="BA21" s="13"/>
      <c r="BB21" s="13"/>
    </row>
    <row r="22" spans="1:54" s="11" customFormat="1" x14ac:dyDescent="0.25">
      <c r="A22" s="11" t="s">
        <v>113</v>
      </c>
      <c r="B22" s="11" t="s">
        <v>88</v>
      </c>
      <c r="C22" s="12">
        <v>45372</v>
      </c>
      <c r="D22" s="11">
        <v>44.142710000000001</v>
      </c>
      <c r="E22" s="11">
        <v>-77.386049999999997</v>
      </c>
      <c r="G22" s="11" t="s">
        <v>93</v>
      </c>
      <c r="H22" s="11">
        <v>1.25</v>
      </c>
      <c r="I22" s="11">
        <v>0</v>
      </c>
      <c r="J22" s="11">
        <v>1033</v>
      </c>
      <c r="K22" s="11">
        <v>1138</v>
      </c>
      <c r="L22" s="11" t="s">
        <v>118</v>
      </c>
      <c r="M22" s="11" t="s">
        <v>38</v>
      </c>
      <c r="N22" s="11" t="s">
        <v>38</v>
      </c>
      <c r="O22" s="11" t="s">
        <v>38</v>
      </c>
      <c r="P22" s="11" t="s">
        <v>38</v>
      </c>
      <c r="Q22" s="11" t="s">
        <v>38</v>
      </c>
      <c r="R22" s="11" t="s">
        <v>38</v>
      </c>
      <c r="S22" s="11" t="s">
        <v>38</v>
      </c>
      <c r="T22" s="11" t="s">
        <v>38</v>
      </c>
      <c r="U22" s="11" t="s">
        <v>38</v>
      </c>
      <c r="V22" s="11" t="s">
        <v>38</v>
      </c>
      <c r="W22" s="11" t="s">
        <v>38</v>
      </c>
      <c r="X22" s="11" t="s">
        <v>38</v>
      </c>
      <c r="Y22" s="11" t="s">
        <v>38</v>
      </c>
      <c r="Z22" s="11" t="s">
        <v>38</v>
      </c>
      <c r="AA22" s="11" t="s">
        <v>38</v>
      </c>
      <c r="AB22" s="11" t="s">
        <v>38</v>
      </c>
      <c r="AC22" s="11" t="s">
        <v>38</v>
      </c>
      <c r="AD22" s="11" t="s">
        <v>38</v>
      </c>
      <c r="AE22" s="11" t="s">
        <v>38</v>
      </c>
      <c r="AF22" s="11" t="s">
        <v>38</v>
      </c>
      <c r="AG22" s="11" t="s">
        <v>38</v>
      </c>
      <c r="AH22" s="11" t="s">
        <v>38</v>
      </c>
      <c r="AI22" s="11" t="s">
        <v>38</v>
      </c>
      <c r="AJ22" s="11" t="s">
        <v>38</v>
      </c>
      <c r="AK22" s="11" t="s">
        <v>119</v>
      </c>
      <c r="AL22" s="11">
        <v>1</v>
      </c>
      <c r="AM22" s="11" t="s">
        <v>119</v>
      </c>
      <c r="AN22" s="11">
        <v>20</v>
      </c>
      <c r="AO22" s="13" t="s">
        <v>121</v>
      </c>
      <c r="AP22" s="13"/>
      <c r="AQ22" s="13"/>
      <c r="AR22" s="13"/>
      <c r="AS22" s="13"/>
      <c r="AT22" s="13"/>
      <c r="AU22" s="13"/>
      <c r="AV22" s="13"/>
      <c r="AW22" s="13"/>
      <c r="AX22" s="13"/>
      <c r="AY22" s="13"/>
      <c r="AZ22" s="13"/>
      <c r="BA22" s="13"/>
      <c r="BB22" s="13"/>
    </row>
    <row r="23" spans="1:54" s="11" customFormat="1" x14ac:dyDescent="0.25">
      <c r="A23" s="11" t="s">
        <v>123</v>
      </c>
      <c r="B23" s="11" t="s">
        <v>124</v>
      </c>
      <c r="C23" s="12">
        <v>45342</v>
      </c>
      <c r="D23" s="11">
        <v>46.014110000000002</v>
      </c>
      <c r="E23" s="11">
        <v>-84.690619999999996</v>
      </c>
      <c r="G23" s="11" t="s">
        <v>38</v>
      </c>
      <c r="H23" s="11">
        <v>0.9</v>
      </c>
      <c r="I23" s="11">
        <v>0.1</v>
      </c>
      <c r="J23" s="11">
        <v>955</v>
      </c>
      <c r="K23" s="11">
        <v>1100</v>
      </c>
      <c r="L23" s="11" t="s">
        <v>125</v>
      </c>
      <c r="M23" s="11">
        <v>0.05</v>
      </c>
      <c r="N23" s="11" t="s">
        <v>126</v>
      </c>
      <c r="O23" s="11">
        <v>3</v>
      </c>
      <c r="P23" s="11">
        <v>851</v>
      </c>
      <c r="Q23" s="11">
        <v>488.3</v>
      </c>
      <c r="R23" s="11">
        <v>54.81</v>
      </c>
      <c r="S23" s="11">
        <v>38.04</v>
      </c>
      <c r="T23" s="11">
        <v>38.799999999999997</v>
      </c>
      <c r="U23" s="11" t="s">
        <v>38</v>
      </c>
      <c r="V23" s="11" t="s">
        <v>38</v>
      </c>
      <c r="W23" s="11" t="s">
        <v>38</v>
      </c>
      <c r="X23" s="11" t="s">
        <v>38</v>
      </c>
      <c r="Y23" s="11" t="s">
        <v>38</v>
      </c>
      <c r="Z23" s="11" t="s">
        <v>38</v>
      </c>
      <c r="AA23" s="11" t="s">
        <v>38</v>
      </c>
      <c r="AB23" s="11" t="s">
        <v>38</v>
      </c>
      <c r="AC23" s="11" t="s">
        <v>38</v>
      </c>
      <c r="AD23" s="11" t="s">
        <v>38</v>
      </c>
      <c r="AE23" s="11" t="s">
        <v>38</v>
      </c>
      <c r="AF23" s="11" t="s">
        <v>38</v>
      </c>
      <c r="AG23" s="11" t="s">
        <v>38</v>
      </c>
      <c r="AH23" s="11">
        <v>566.29999999999995</v>
      </c>
      <c r="AI23" s="11">
        <v>440.4</v>
      </c>
      <c r="AJ23" s="11">
        <v>169.1</v>
      </c>
      <c r="AK23" s="11" t="s">
        <v>127</v>
      </c>
      <c r="AL23" s="11">
        <v>1</v>
      </c>
      <c r="AM23" s="11" t="s">
        <v>127</v>
      </c>
      <c r="AN23" s="11">
        <v>30</v>
      </c>
      <c r="AO23" s="13" t="s">
        <v>128</v>
      </c>
      <c r="AP23" s="13"/>
      <c r="AQ23" s="13"/>
      <c r="AR23" s="13"/>
      <c r="AS23" s="13"/>
      <c r="AT23" s="13"/>
      <c r="AU23" s="13"/>
      <c r="AV23" s="13"/>
      <c r="AW23" s="13"/>
      <c r="AX23" s="13"/>
      <c r="AY23" s="13"/>
      <c r="AZ23" s="13"/>
      <c r="BA23" s="13"/>
      <c r="BB23" s="13"/>
    </row>
    <row r="24" spans="1:54" s="11" customFormat="1" x14ac:dyDescent="0.25">
      <c r="A24" s="11" t="s">
        <v>133</v>
      </c>
      <c r="B24" s="11" t="s">
        <v>44</v>
      </c>
      <c r="C24" s="12">
        <v>45342</v>
      </c>
      <c r="D24" s="11">
        <v>41.515250000000002</v>
      </c>
      <c r="E24" s="11">
        <v>-81.721530000000001</v>
      </c>
      <c r="G24" s="11" t="s">
        <v>130</v>
      </c>
      <c r="H24" s="11">
        <v>13.1</v>
      </c>
      <c r="I24" s="11">
        <v>0.5</v>
      </c>
      <c r="J24" s="11">
        <v>826</v>
      </c>
      <c r="K24" s="11">
        <v>900</v>
      </c>
      <c r="L24" s="11" t="s">
        <v>131</v>
      </c>
      <c r="M24" s="11" t="s">
        <v>38</v>
      </c>
      <c r="N24" s="11" t="s">
        <v>38</v>
      </c>
      <c r="O24" s="11" t="s">
        <v>38</v>
      </c>
      <c r="P24" s="11">
        <v>330.8</v>
      </c>
      <c r="Q24" s="11" t="s">
        <v>38</v>
      </c>
      <c r="R24" s="11" t="s">
        <v>38</v>
      </c>
      <c r="S24" s="11">
        <v>51.21</v>
      </c>
      <c r="T24" s="11" t="s">
        <v>38</v>
      </c>
      <c r="U24" s="11">
        <v>52.575000000000003</v>
      </c>
      <c r="V24" s="11" t="s">
        <v>38</v>
      </c>
      <c r="W24" s="11">
        <v>17.535</v>
      </c>
      <c r="X24" s="11" t="s">
        <v>38</v>
      </c>
      <c r="Y24" s="11">
        <v>8.1850000000000005</v>
      </c>
      <c r="Z24" s="11" t="s">
        <v>38</v>
      </c>
      <c r="AA24" s="11">
        <v>2.17</v>
      </c>
      <c r="AB24" s="11" t="s">
        <v>38</v>
      </c>
      <c r="AC24" s="11" t="s">
        <v>38</v>
      </c>
      <c r="AD24" s="11" t="s">
        <v>38</v>
      </c>
      <c r="AE24" s="11" t="s">
        <v>38</v>
      </c>
      <c r="AF24" s="11" t="s">
        <v>38</v>
      </c>
      <c r="AG24" s="11" t="s">
        <v>38</v>
      </c>
      <c r="AH24" s="11" t="s">
        <v>38</v>
      </c>
      <c r="AI24" s="11" t="s">
        <v>38</v>
      </c>
      <c r="AJ24" s="11" t="s">
        <v>38</v>
      </c>
      <c r="AK24" s="11" t="s">
        <v>38</v>
      </c>
      <c r="AL24" s="11" t="s">
        <v>38</v>
      </c>
      <c r="AM24" s="11" t="s">
        <v>38</v>
      </c>
      <c r="AN24" s="11" t="s">
        <v>38</v>
      </c>
      <c r="AO24" s="13" t="s">
        <v>132</v>
      </c>
      <c r="AP24" s="13"/>
      <c r="AQ24" s="13"/>
      <c r="AR24" s="13"/>
      <c r="AS24" s="13"/>
      <c r="AT24" s="13"/>
      <c r="AU24" s="13"/>
      <c r="AV24" s="13"/>
      <c r="AW24" s="13"/>
      <c r="AX24" s="13"/>
      <c r="AY24" s="13"/>
      <c r="AZ24" s="13"/>
      <c r="BA24" s="13"/>
      <c r="BB24" s="13"/>
    </row>
    <row r="25" spans="1:54" s="11" customFormat="1" x14ac:dyDescent="0.25">
      <c r="A25" s="11" t="s">
        <v>134</v>
      </c>
      <c r="B25" s="11" t="s">
        <v>44</v>
      </c>
      <c r="C25" s="12">
        <v>45345</v>
      </c>
      <c r="D25" s="11">
        <v>41.281170000000003</v>
      </c>
      <c r="E25" s="11">
        <v>-81.670349999999999</v>
      </c>
      <c r="G25" s="11" t="s">
        <v>137</v>
      </c>
      <c r="H25" s="11">
        <v>23.89</v>
      </c>
      <c r="I25" s="11">
        <v>0.5</v>
      </c>
      <c r="J25" s="11">
        <v>813</v>
      </c>
      <c r="K25" s="11" t="s">
        <v>38</v>
      </c>
      <c r="L25" s="11" t="s">
        <v>135</v>
      </c>
      <c r="M25" s="11" t="s">
        <v>38</v>
      </c>
      <c r="N25" s="11" t="s">
        <v>38</v>
      </c>
      <c r="O25" s="11" t="s">
        <v>38</v>
      </c>
      <c r="P25" s="11" t="s">
        <v>38</v>
      </c>
      <c r="Q25" s="11">
        <v>88.81</v>
      </c>
      <c r="R25" s="11" t="s">
        <v>38</v>
      </c>
      <c r="S25" s="11">
        <v>36.11</v>
      </c>
      <c r="T25" s="11" t="s">
        <v>38</v>
      </c>
      <c r="U25" s="11">
        <v>13.85</v>
      </c>
      <c r="V25" s="11" t="s">
        <v>38</v>
      </c>
      <c r="W25" s="11">
        <v>1.26</v>
      </c>
      <c r="X25" s="11" t="s">
        <v>38</v>
      </c>
      <c r="Y25" s="11" t="s">
        <v>38</v>
      </c>
      <c r="Z25" s="11" t="s">
        <v>38</v>
      </c>
      <c r="AA25" s="11" t="s">
        <v>38</v>
      </c>
      <c r="AB25" s="11" t="s">
        <v>38</v>
      </c>
      <c r="AC25" s="11" t="s">
        <v>38</v>
      </c>
      <c r="AD25" s="11" t="s">
        <v>38</v>
      </c>
      <c r="AE25" s="11" t="s">
        <v>38</v>
      </c>
      <c r="AF25" s="11" t="s">
        <v>38</v>
      </c>
      <c r="AG25" s="11" t="s">
        <v>38</v>
      </c>
      <c r="AH25" s="11" t="s">
        <v>38</v>
      </c>
      <c r="AI25" s="11" t="s">
        <v>38</v>
      </c>
      <c r="AJ25" s="11" t="s">
        <v>38</v>
      </c>
      <c r="AK25" s="11" t="s">
        <v>38</v>
      </c>
      <c r="AL25" s="11" t="s">
        <v>38</v>
      </c>
      <c r="AM25" s="11" t="s">
        <v>38</v>
      </c>
      <c r="AN25" s="11" t="s">
        <v>38</v>
      </c>
      <c r="AO25" s="13" t="s">
        <v>140</v>
      </c>
      <c r="AP25" s="13"/>
      <c r="AQ25" s="13"/>
      <c r="AR25" s="13"/>
      <c r="AS25" s="13"/>
      <c r="AT25" s="13"/>
      <c r="AU25" s="13"/>
      <c r="AV25" s="13"/>
      <c r="AW25" s="13"/>
      <c r="AX25" s="13"/>
      <c r="AY25" s="13"/>
      <c r="AZ25" s="13"/>
      <c r="BA25" s="13"/>
      <c r="BB25" s="13"/>
    </row>
    <row r="26" spans="1:54" s="11" customFormat="1" x14ac:dyDescent="0.25">
      <c r="A26" s="11" t="s">
        <v>136</v>
      </c>
      <c r="B26" s="11" t="s">
        <v>44</v>
      </c>
      <c r="C26" s="12">
        <v>45344</v>
      </c>
      <c r="D26" s="11">
        <v>42.824939999999998</v>
      </c>
      <c r="E26" s="14">
        <v>-79.567639999999997</v>
      </c>
      <c r="G26" s="11" t="s">
        <v>137</v>
      </c>
      <c r="H26" s="11">
        <v>13.74</v>
      </c>
      <c r="I26" s="11">
        <v>0</v>
      </c>
      <c r="J26" s="11">
        <v>1007</v>
      </c>
      <c r="K26" s="11" t="s">
        <v>38</v>
      </c>
      <c r="L26" s="11" t="s">
        <v>138</v>
      </c>
      <c r="M26" s="11" t="s">
        <v>38</v>
      </c>
      <c r="N26" s="11" t="s">
        <v>38</v>
      </c>
      <c r="O26" s="11" t="s">
        <v>38</v>
      </c>
      <c r="P26" s="11" t="s">
        <v>38</v>
      </c>
      <c r="Q26" s="11">
        <v>61.34</v>
      </c>
      <c r="R26" s="11" t="s">
        <v>38</v>
      </c>
      <c r="S26" s="11">
        <v>26.91</v>
      </c>
      <c r="T26" s="11" t="s">
        <v>38</v>
      </c>
      <c r="U26" s="11">
        <v>6.82</v>
      </c>
      <c r="V26" s="11" t="s">
        <v>38</v>
      </c>
      <c r="W26" s="11">
        <v>2.1</v>
      </c>
      <c r="X26" s="11" t="s">
        <v>38</v>
      </c>
      <c r="Y26" s="11">
        <v>0.75</v>
      </c>
      <c r="Z26" s="11" t="s">
        <v>38</v>
      </c>
      <c r="AA26" s="11" t="s">
        <v>38</v>
      </c>
      <c r="AB26" s="11" t="s">
        <v>38</v>
      </c>
      <c r="AC26" s="11" t="s">
        <v>38</v>
      </c>
      <c r="AD26" s="11" t="s">
        <v>38</v>
      </c>
      <c r="AE26" s="11" t="s">
        <v>38</v>
      </c>
      <c r="AF26" s="11" t="s">
        <v>38</v>
      </c>
      <c r="AG26" s="11" t="s">
        <v>38</v>
      </c>
      <c r="AH26" s="11" t="s">
        <v>38</v>
      </c>
      <c r="AI26" s="11" t="s">
        <v>38</v>
      </c>
      <c r="AJ26" s="11" t="s">
        <v>38</v>
      </c>
      <c r="AK26" s="11" t="s">
        <v>38</v>
      </c>
      <c r="AL26" s="11" t="s">
        <v>38</v>
      </c>
      <c r="AM26" s="11" t="s">
        <v>38</v>
      </c>
      <c r="AN26" s="11" t="s">
        <v>38</v>
      </c>
      <c r="AO26" s="13" t="s">
        <v>139</v>
      </c>
      <c r="AP26" s="13"/>
      <c r="AQ26" s="13"/>
      <c r="AR26" s="13"/>
      <c r="AS26" s="13"/>
      <c r="AT26" s="13"/>
      <c r="AU26" s="13"/>
      <c r="AV26" s="13"/>
      <c r="AW26" s="13"/>
      <c r="AX26" s="13"/>
      <c r="AY26" s="13"/>
      <c r="AZ26" s="13"/>
      <c r="BA26" s="13"/>
      <c r="BB26" s="13"/>
    </row>
    <row r="27" spans="1:54" s="11" customFormat="1" x14ac:dyDescent="0.25">
      <c r="A27" s="11" t="s">
        <v>141</v>
      </c>
      <c r="B27" s="11" t="s">
        <v>44</v>
      </c>
      <c r="C27" s="12">
        <v>45344</v>
      </c>
      <c r="D27" s="11">
        <v>42.47513</v>
      </c>
      <c r="E27" s="11">
        <v>-81.441479999999999</v>
      </c>
      <c r="G27" s="11" t="s">
        <v>137</v>
      </c>
      <c r="H27" s="11">
        <v>21.85</v>
      </c>
      <c r="I27" s="11">
        <v>0.5</v>
      </c>
      <c r="J27" s="11">
        <v>1955</v>
      </c>
      <c r="K27" s="11" t="s">
        <v>38</v>
      </c>
      <c r="L27" s="11" t="s">
        <v>142</v>
      </c>
      <c r="M27" s="11" t="s">
        <v>38</v>
      </c>
      <c r="N27" s="11" t="s">
        <v>38</v>
      </c>
      <c r="O27" s="11" t="s">
        <v>38</v>
      </c>
      <c r="P27" s="11" t="s">
        <v>38</v>
      </c>
      <c r="Q27" s="11" t="s">
        <v>38</v>
      </c>
      <c r="R27" s="11" t="s">
        <v>38</v>
      </c>
      <c r="S27" s="11" t="s">
        <v>38</v>
      </c>
      <c r="T27" s="11" t="s">
        <v>38</v>
      </c>
      <c r="U27" s="11" t="s">
        <v>38</v>
      </c>
      <c r="V27" s="11" t="s">
        <v>38</v>
      </c>
      <c r="W27" s="11" t="s">
        <v>38</v>
      </c>
      <c r="X27" s="11" t="s">
        <v>38</v>
      </c>
      <c r="Y27" s="11" t="s">
        <v>38</v>
      </c>
      <c r="Z27" s="11" t="s">
        <v>38</v>
      </c>
      <c r="AA27" s="11" t="s">
        <v>38</v>
      </c>
      <c r="AB27" s="11" t="s">
        <v>38</v>
      </c>
      <c r="AC27" s="11" t="s">
        <v>38</v>
      </c>
      <c r="AD27" s="11" t="s">
        <v>38</v>
      </c>
      <c r="AE27" s="11" t="s">
        <v>38</v>
      </c>
      <c r="AF27" s="11" t="s">
        <v>38</v>
      </c>
      <c r="AG27" s="11" t="s">
        <v>38</v>
      </c>
      <c r="AH27" s="11" t="s">
        <v>38</v>
      </c>
      <c r="AI27" s="11" t="s">
        <v>38</v>
      </c>
      <c r="AJ27" s="11" t="s">
        <v>38</v>
      </c>
      <c r="AK27" s="11" t="s">
        <v>38</v>
      </c>
      <c r="AL27" s="11" t="s">
        <v>38</v>
      </c>
      <c r="AM27" s="11" t="s">
        <v>38</v>
      </c>
      <c r="AN27" s="11" t="s">
        <v>38</v>
      </c>
      <c r="AO27" s="13" t="s">
        <v>140</v>
      </c>
      <c r="AP27" s="13"/>
      <c r="AQ27" s="13"/>
      <c r="AR27" s="13"/>
      <c r="AS27" s="13"/>
      <c r="AT27" s="13"/>
      <c r="AU27" s="13"/>
      <c r="AV27" s="13"/>
      <c r="AW27" s="13"/>
      <c r="AX27" s="13"/>
      <c r="AY27" s="13"/>
      <c r="AZ27" s="13"/>
      <c r="BA27" s="13"/>
      <c r="BB27" s="13"/>
    </row>
    <row r="28" spans="1:54" s="11" customFormat="1" x14ac:dyDescent="0.25">
      <c r="A28" s="11">
        <v>1629</v>
      </c>
      <c r="B28" s="11" t="s">
        <v>63</v>
      </c>
      <c r="C28" s="12">
        <v>45350</v>
      </c>
      <c r="D28" s="11">
        <v>44.974690000000002</v>
      </c>
      <c r="E28" s="11">
        <v>-85.646770000000004</v>
      </c>
      <c r="G28" s="11" t="s">
        <v>146</v>
      </c>
      <c r="H28" s="11">
        <v>2.25</v>
      </c>
      <c r="I28" s="11">
        <v>0</v>
      </c>
      <c r="J28" s="11">
        <v>1122</v>
      </c>
      <c r="K28" s="11">
        <v>1254</v>
      </c>
      <c r="L28" s="11" t="s">
        <v>144</v>
      </c>
      <c r="M28" s="11" t="s">
        <v>38</v>
      </c>
      <c r="N28" s="11" t="s">
        <v>38</v>
      </c>
      <c r="O28" s="11" t="s">
        <v>38</v>
      </c>
      <c r="P28" s="11">
        <v>383.4</v>
      </c>
      <c r="Q28" s="11">
        <v>293.10000000000002</v>
      </c>
      <c r="R28" s="11">
        <v>167.59</v>
      </c>
      <c r="S28" s="11">
        <v>128.94</v>
      </c>
      <c r="T28" s="11">
        <v>108.85</v>
      </c>
      <c r="U28" s="11" t="s">
        <v>38</v>
      </c>
      <c r="V28" s="11" t="s">
        <v>38</v>
      </c>
      <c r="W28" s="11" t="s">
        <v>38</v>
      </c>
      <c r="X28" s="11" t="s">
        <v>38</v>
      </c>
      <c r="Y28" s="11" t="s">
        <v>38</v>
      </c>
      <c r="Z28" s="11" t="s">
        <v>38</v>
      </c>
      <c r="AA28" s="11" t="s">
        <v>38</v>
      </c>
      <c r="AB28" s="11" t="s">
        <v>38</v>
      </c>
      <c r="AC28" s="11" t="s">
        <v>38</v>
      </c>
      <c r="AD28" s="11" t="s">
        <v>38</v>
      </c>
      <c r="AE28" s="11" t="s">
        <v>38</v>
      </c>
      <c r="AF28" s="11" t="s">
        <v>38</v>
      </c>
      <c r="AG28" s="11" t="s">
        <v>38</v>
      </c>
      <c r="AH28" s="11" t="s">
        <v>38</v>
      </c>
      <c r="AI28" s="11" t="s">
        <v>38</v>
      </c>
      <c r="AJ28" s="11" t="s">
        <v>38</v>
      </c>
      <c r="AK28" s="11" t="s">
        <v>145</v>
      </c>
      <c r="AL28" s="11">
        <v>1</v>
      </c>
      <c r="AM28" s="11" t="s">
        <v>145</v>
      </c>
      <c r="AN28" s="11">
        <v>30</v>
      </c>
      <c r="AO28" s="13" t="s">
        <v>147</v>
      </c>
      <c r="AP28" s="13"/>
      <c r="AQ28" s="13"/>
      <c r="AR28" s="13"/>
      <c r="AS28" s="13"/>
      <c r="AT28" s="13"/>
      <c r="AU28" s="13"/>
      <c r="AV28" s="13"/>
      <c r="AW28" s="13"/>
      <c r="AX28" s="13"/>
      <c r="AY28" s="13"/>
      <c r="AZ28" s="13"/>
      <c r="BA28" s="13"/>
      <c r="BB28" s="13"/>
    </row>
    <row r="29" spans="1:54" s="11" customFormat="1" x14ac:dyDescent="0.25">
      <c r="A29" s="11" t="s">
        <v>64</v>
      </c>
      <c r="B29" s="11" t="s">
        <v>63</v>
      </c>
      <c r="C29" s="12">
        <v>45350</v>
      </c>
      <c r="D29" s="11">
        <v>44.765729999999998</v>
      </c>
      <c r="E29" s="11">
        <v>-85.605779999999996</v>
      </c>
      <c r="G29" s="11" t="s">
        <v>148</v>
      </c>
      <c r="H29" s="11">
        <v>4.25</v>
      </c>
      <c r="I29" s="11">
        <v>0</v>
      </c>
      <c r="J29" s="11">
        <v>1452</v>
      </c>
      <c r="K29" s="11">
        <v>1554</v>
      </c>
      <c r="L29" s="11" t="s">
        <v>149</v>
      </c>
      <c r="M29" s="11" t="s">
        <v>38</v>
      </c>
      <c r="N29" s="11" t="s">
        <v>38</v>
      </c>
      <c r="O29" s="11" t="s">
        <v>38</v>
      </c>
      <c r="P29" s="11">
        <v>529</v>
      </c>
      <c r="Q29" s="11">
        <v>425.3</v>
      </c>
      <c r="R29" s="11">
        <v>308.39999999999998</v>
      </c>
      <c r="S29" s="11">
        <v>184.6</v>
      </c>
      <c r="T29" s="11" t="s">
        <v>38</v>
      </c>
      <c r="U29" s="11" t="s">
        <v>38</v>
      </c>
      <c r="V29" s="11" t="s">
        <v>38</v>
      </c>
      <c r="W29" s="11" t="s">
        <v>38</v>
      </c>
      <c r="X29" s="11" t="s">
        <v>38</v>
      </c>
      <c r="Y29" s="11" t="s">
        <v>38</v>
      </c>
      <c r="Z29" s="11" t="s">
        <v>38</v>
      </c>
      <c r="AA29" s="11" t="s">
        <v>38</v>
      </c>
      <c r="AB29" s="11" t="s">
        <v>38</v>
      </c>
      <c r="AC29" s="11" t="s">
        <v>38</v>
      </c>
      <c r="AD29" s="11" t="s">
        <v>38</v>
      </c>
      <c r="AE29" s="11" t="s">
        <v>38</v>
      </c>
      <c r="AF29" s="11" t="s">
        <v>38</v>
      </c>
      <c r="AG29" s="11" t="s">
        <v>38</v>
      </c>
      <c r="AH29" s="11" t="s">
        <v>38</v>
      </c>
      <c r="AI29" s="11" t="s">
        <v>38</v>
      </c>
      <c r="AJ29" s="11" t="s">
        <v>38</v>
      </c>
      <c r="AK29" s="11" t="s">
        <v>150</v>
      </c>
      <c r="AL29" s="11">
        <v>1</v>
      </c>
      <c r="AM29" s="11" t="s">
        <v>150</v>
      </c>
      <c r="AN29" s="11">
        <v>30</v>
      </c>
      <c r="AO29" s="13" t="s">
        <v>151</v>
      </c>
      <c r="AP29" s="13"/>
      <c r="AQ29" s="13"/>
      <c r="AR29" s="13"/>
      <c r="AS29" s="13"/>
      <c r="AT29" s="13"/>
      <c r="AU29" s="13"/>
      <c r="AV29" s="13"/>
      <c r="AW29" s="13"/>
      <c r="AX29" s="13"/>
      <c r="AY29" s="13"/>
      <c r="AZ29" s="13"/>
      <c r="BA29" s="13"/>
      <c r="BB29" s="13"/>
    </row>
    <row r="30" spans="1:54" s="11" customFormat="1" x14ac:dyDescent="0.25">
      <c r="A30" s="11" t="s">
        <v>36</v>
      </c>
      <c r="B30" s="11" t="s">
        <v>37</v>
      </c>
      <c r="C30" s="12">
        <v>45427</v>
      </c>
      <c r="D30" s="11">
        <v>44.581330000000001</v>
      </c>
      <c r="E30" s="11">
        <v>-87.979699999999994</v>
      </c>
      <c r="G30" s="11" t="s">
        <v>153</v>
      </c>
      <c r="H30" s="11">
        <v>9</v>
      </c>
      <c r="I30" s="11">
        <v>0.5</v>
      </c>
      <c r="J30" s="11">
        <v>900</v>
      </c>
      <c r="K30" s="11">
        <v>1012</v>
      </c>
      <c r="L30" s="11" t="s">
        <v>154</v>
      </c>
      <c r="M30" s="11" t="s">
        <v>38</v>
      </c>
      <c r="N30" s="11" t="s">
        <v>38</v>
      </c>
      <c r="O30" s="11" t="s">
        <v>38</v>
      </c>
      <c r="P30" s="11" t="s">
        <v>38</v>
      </c>
      <c r="Q30" s="11" t="s">
        <v>38</v>
      </c>
      <c r="R30" s="11" t="s">
        <v>38</v>
      </c>
      <c r="S30" s="11" t="s">
        <v>38</v>
      </c>
      <c r="T30" s="11" t="s">
        <v>38</v>
      </c>
      <c r="U30" s="11" t="s">
        <v>38</v>
      </c>
      <c r="V30" s="11" t="s">
        <v>38</v>
      </c>
      <c r="W30" s="11" t="s">
        <v>38</v>
      </c>
      <c r="X30" s="11" t="s">
        <v>38</v>
      </c>
      <c r="Y30" s="11" t="s">
        <v>38</v>
      </c>
      <c r="Z30" s="11" t="s">
        <v>38</v>
      </c>
      <c r="AA30" s="11" t="s">
        <v>38</v>
      </c>
      <c r="AB30" s="11" t="s">
        <v>38</v>
      </c>
      <c r="AC30" s="11" t="s">
        <v>38</v>
      </c>
      <c r="AD30" s="11" t="s">
        <v>38</v>
      </c>
      <c r="AE30" s="11" t="s">
        <v>38</v>
      </c>
      <c r="AF30" s="11" t="s">
        <v>38</v>
      </c>
      <c r="AG30" s="11" t="s">
        <v>38</v>
      </c>
      <c r="AH30" s="11" t="s">
        <v>38</v>
      </c>
      <c r="AI30" s="11" t="s">
        <v>38</v>
      </c>
      <c r="AJ30" s="11" t="s">
        <v>38</v>
      </c>
      <c r="AK30" s="11" t="s">
        <v>155</v>
      </c>
      <c r="AL30" s="11">
        <v>1</v>
      </c>
      <c r="AM30" s="11" t="s">
        <v>155</v>
      </c>
      <c r="AN30" s="11">
        <v>6</v>
      </c>
      <c r="AO30" s="13" t="s">
        <v>156</v>
      </c>
      <c r="AP30" s="13"/>
      <c r="AQ30" s="13"/>
      <c r="AR30" s="13"/>
      <c r="AS30" s="13"/>
      <c r="AT30" s="13"/>
      <c r="AU30" s="13"/>
      <c r="AV30" s="13"/>
      <c r="AW30" s="13"/>
      <c r="AX30" s="13"/>
      <c r="AY30" s="13"/>
      <c r="AZ30" s="13"/>
      <c r="BA30" s="13"/>
      <c r="BB30" s="13"/>
    </row>
    <row r="31" spans="1:54" s="11" customFormat="1" x14ac:dyDescent="0.25">
      <c r="A31" s="11" t="s">
        <v>152</v>
      </c>
      <c r="B31" s="11" t="s">
        <v>37</v>
      </c>
      <c r="C31" s="12">
        <v>45426</v>
      </c>
      <c r="D31" s="11">
        <v>42.737571000000003</v>
      </c>
      <c r="E31" s="11">
        <v>-87.777174000000002</v>
      </c>
      <c r="G31" s="11" t="s">
        <v>157</v>
      </c>
      <c r="H31" s="11" t="s">
        <v>38</v>
      </c>
      <c r="I31" s="11">
        <v>0</v>
      </c>
      <c r="J31" s="11">
        <v>745</v>
      </c>
      <c r="K31" s="11">
        <v>803</v>
      </c>
      <c r="L31" s="11" t="s">
        <v>158</v>
      </c>
      <c r="M31" s="11" t="s">
        <v>38</v>
      </c>
      <c r="N31" s="11" t="s">
        <v>38</v>
      </c>
      <c r="O31" s="11" t="s">
        <v>38</v>
      </c>
      <c r="P31" s="11" t="s">
        <v>38</v>
      </c>
      <c r="Q31" s="11" t="s">
        <v>38</v>
      </c>
      <c r="R31" s="11" t="s">
        <v>38</v>
      </c>
      <c r="S31" s="11" t="s">
        <v>38</v>
      </c>
      <c r="T31" s="11" t="s">
        <v>38</v>
      </c>
      <c r="U31" s="11" t="s">
        <v>38</v>
      </c>
      <c r="V31" s="11" t="s">
        <v>38</v>
      </c>
      <c r="W31" s="11" t="s">
        <v>38</v>
      </c>
      <c r="X31" s="11" t="s">
        <v>38</v>
      </c>
      <c r="Y31" s="11" t="s">
        <v>38</v>
      </c>
      <c r="Z31" s="11" t="s">
        <v>38</v>
      </c>
      <c r="AA31" s="11" t="s">
        <v>38</v>
      </c>
      <c r="AB31" s="11" t="s">
        <v>38</v>
      </c>
      <c r="AC31" s="11" t="s">
        <v>38</v>
      </c>
      <c r="AD31" s="11" t="s">
        <v>38</v>
      </c>
      <c r="AE31" s="11" t="s">
        <v>38</v>
      </c>
      <c r="AF31" s="11" t="s">
        <v>38</v>
      </c>
      <c r="AG31" s="11" t="s">
        <v>38</v>
      </c>
      <c r="AH31" s="11" t="s">
        <v>38</v>
      </c>
      <c r="AI31" s="11" t="s">
        <v>38</v>
      </c>
      <c r="AJ31" s="11" t="s">
        <v>38</v>
      </c>
      <c r="AK31" s="11" t="s">
        <v>38</v>
      </c>
      <c r="AL31" s="11" t="s">
        <v>38</v>
      </c>
      <c r="AM31" s="11" t="s">
        <v>38</v>
      </c>
      <c r="AN31" s="11" t="s">
        <v>38</v>
      </c>
      <c r="AO31" s="13" t="s">
        <v>159</v>
      </c>
      <c r="AP31" s="13"/>
      <c r="AQ31" s="13"/>
      <c r="AR31" s="13"/>
      <c r="AS31" s="13"/>
      <c r="AT31" s="13"/>
      <c r="AU31" s="13"/>
      <c r="AV31" s="13"/>
      <c r="AW31" s="13"/>
      <c r="AX31" s="13"/>
      <c r="AY31" s="13"/>
      <c r="AZ31" s="13"/>
      <c r="BA31" s="13"/>
      <c r="BB31" s="13"/>
    </row>
    <row r="32" spans="1:54" s="11" customFormat="1" x14ac:dyDescent="0.25">
      <c r="A32" s="11" t="s">
        <v>133</v>
      </c>
      <c r="B32" s="11" t="s">
        <v>44</v>
      </c>
      <c r="C32" s="12">
        <v>45432</v>
      </c>
      <c r="D32" s="11">
        <v>41.523017000000003</v>
      </c>
      <c r="E32" s="11">
        <v>-81.719700000000003</v>
      </c>
      <c r="G32" s="11" t="s">
        <v>93</v>
      </c>
      <c r="H32" s="11">
        <v>10</v>
      </c>
      <c r="I32" s="11" t="s">
        <v>38</v>
      </c>
      <c r="J32" s="11">
        <v>1024</v>
      </c>
      <c r="K32" s="11" t="s">
        <v>38</v>
      </c>
      <c r="L32" s="11" t="s">
        <v>160</v>
      </c>
      <c r="M32" s="11" t="s">
        <v>38</v>
      </c>
      <c r="N32" s="11" t="s">
        <v>38</v>
      </c>
      <c r="O32" s="11" t="s">
        <v>38</v>
      </c>
      <c r="P32" s="11" t="s">
        <v>38</v>
      </c>
      <c r="Q32" s="11" t="s">
        <v>38</v>
      </c>
      <c r="R32" s="11" t="s">
        <v>38</v>
      </c>
      <c r="S32" s="11" t="s">
        <v>38</v>
      </c>
      <c r="T32" s="11" t="s">
        <v>38</v>
      </c>
      <c r="U32" s="11" t="s">
        <v>38</v>
      </c>
      <c r="V32" s="11" t="s">
        <v>38</v>
      </c>
      <c r="W32" s="11" t="s">
        <v>38</v>
      </c>
      <c r="X32" s="11" t="s">
        <v>38</v>
      </c>
      <c r="Y32" s="11" t="s">
        <v>38</v>
      </c>
      <c r="Z32" s="11" t="s">
        <v>38</v>
      </c>
      <c r="AA32" s="11" t="s">
        <v>38</v>
      </c>
      <c r="AB32" s="11" t="s">
        <v>38</v>
      </c>
      <c r="AC32" s="11" t="s">
        <v>38</v>
      </c>
      <c r="AD32" s="11" t="s">
        <v>38</v>
      </c>
      <c r="AE32" s="11" t="s">
        <v>38</v>
      </c>
      <c r="AF32" s="11" t="s">
        <v>38</v>
      </c>
      <c r="AG32" s="11" t="s">
        <v>38</v>
      </c>
      <c r="AH32" s="11" t="s">
        <v>38</v>
      </c>
      <c r="AI32" s="11" t="s">
        <v>38</v>
      </c>
      <c r="AJ32" s="11" t="s">
        <v>38</v>
      </c>
      <c r="AK32" s="11" t="s">
        <v>38</v>
      </c>
      <c r="AL32" s="11" t="s">
        <v>38</v>
      </c>
      <c r="AM32" s="11" t="s">
        <v>38</v>
      </c>
      <c r="AN32" s="11" t="s">
        <v>38</v>
      </c>
      <c r="AO32" s="13"/>
      <c r="AP32" s="13"/>
      <c r="AQ32" s="13"/>
      <c r="AR32" s="13"/>
      <c r="AS32" s="13"/>
      <c r="AT32" s="13"/>
      <c r="AU32" s="13"/>
      <c r="AV32" s="13"/>
      <c r="AW32" s="13"/>
      <c r="AX32" s="13"/>
      <c r="AY32" s="13"/>
      <c r="AZ32" s="13"/>
      <c r="BA32" s="13"/>
      <c r="BB32" s="13"/>
    </row>
    <row r="33" spans="1:54" s="11" customFormat="1" x14ac:dyDescent="0.25">
      <c r="A33" s="11" t="s">
        <v>43</v>
      </c>
      <c r="B33" s="11" t="s">
        <v>44</v>
      </c>
      <c r="C33" s="12">
        <v>45426</v>
      </c>
      <c r="D33" s="11">
        <v>42.468879999999999</v>
      </c>
      <c r="E33" s="11">
        <v>-82.410556</v>
      </c>
      <c r="G33" s="11" t="s">
        <v>93</v>
      </c>
      <c r="H33" s="11">
        <v>1</v>
      </c>
      <c r="I33" s="11">
        <v>0.5</v>
      </c>
      <c r="J33" s="11">
        <v>1021</v>
      </c>
      <c r="K33" s="11">
        <v>1101</v>
      </c>
      <c r="L33" s="11" t="s">
        <v>161</v>
      </c>
      <c r="M33" s="11" t="s">
        <v>38</v>
      </c>
      <c r="N33" s="11" t="s">
        <v>38</v>
      </c>
      <c r="O33" s="11" t="s">
        <v>38</v>
      </c>
      <c r="P33" s="11" t="s">
        <v>38</v>
      </c>
      <c r="Q33" s="11" t="s">
        <v>38</v>
      </c>
      <c r="R33" s="11" t="s">
        <v>38</v>
      </c>
      <c r="S33" s="11" t="s">
        <v>38</v>
      </c>
      <c r="T33" s="11" t="s">
        <v>38</v>
      </c>
      <c r="U33" s="11" t="s">
        <v>38</v>
      </c>
      <c r="V33" s="11" t="s">
        <v>38</v>
      </c>
      <c r="W33" s="11" t="s">
        <v>38</v>
      </c>
      <c r="X33" s="11" t="s">
        <v>38</v>
      </c>
      <c r="Y33" s="11" t="s">
        <v>38</v>
      </c>
      <c r="Z33" s="11" t="s">
        <v>38</v>
      </c>
      <c r="AA33" s="11" t="s">
        <v>38</v>
      </c>
      <c r="AB33" s="11" t="s">
        <v>38</v>
      </c>
      <c r="AC33" s="11" t="s">
        <v>38</v>
      </c>
      <c r="AD33" s="11" t="s">
        <v>38</v>
      </c>
      <c r="AE33" s="11" t="s">
        <v>38</v>
      </c>
      <c r="AF33" s="11" t="s">
        <v>38</v>
      </c>
      <c r="AG33" s="11" t="s">
        <v>38</v>
      </c>
      <c r="AH33" s="11">
        <v>2752</v>
      </c>
      <c r="AI33" s="11">
        <v>694.05</v>
      </c>
      <c r="AJ33" s="11">
        <v>315.10000000000002</v>
      </c>
      <c r="AK33" s="11" t="s">
        <v>38</v>
      </c>
      <c r="AL33" s="11" t="s">
        <v>38</v>
      </c>
      <c r="AM33" s="11" t="s">
        <v>38</v>
      </c>
      <c r="AN33" s="11" t="s">
        <v>38</v>
      </c>
      <c r="AO33" s="13"/>
      <c r="AP33" s="13"/>
      <c r="AQ33" s="13"/>
      <c r="AR33" s="13"/>
      <c r="AS33" s="13"/>
      <c r="AT33" s="13"/>
      <c r="AU33" s="13"/>
      <c r="AV33" s="13"/>
      <c r="AW33" s="13"/>
      <c r="AX33" s="13"/>
      <c r="AY33" s="13"/>
      <c r="AZ33" s="13"/>
      <c r="BA33" s="13"/>
      <c r="BB33" s="13"/>
    </row>
    <row r="34" spans="1:54" s="11" customFormat="1" x14ac:dyDescent="0.25">
      <c r="A34" s="11" t="s">
        <v>58</v>
      </c>
      <c r="B34" s="11" t="s">
        <v>59</v>
      </c>
      <c r="C34" s="12">
        <v>45426</v>
      </c>
      <c r="D34" s="11">
        <v>46.664920000000002</v>
      </c>
      <c r="E34" s="11">
        <v>-90.859920000000002</v>
      </c>
      <c r="G34" s="11" t="s">
        <v>162</v>
      </c>
      <c r="H34" s="11">
        <v>9.8000000000000007</v>
      </c>
      <c r="I34" s="11">
        <v>1</v>
      </c>
      <c r="J34" s="11">
        <v>845</v>
      </c>
      <c r="K34" s="11">
        <v>1025</v>
      </c>
      <c r="L34" s="11" t="s">
        <v>163</v>
      </c>
      <c r="M34" s="11" t="s">
        <v>38</v>
      </c>
      <c r="N34" s="11" t="s">
        <v>38</v>
      </c>
      <c r="O34" s="11" t="s">
        <v>38</v>
      </c>
      <c r="P34" s="11">
        <v>1195.3</v>
      </c>
      <c r="Q34" s="11">
        <v>814.5</v>
      </c>
      <c r="R34" s="11">
        <v>580.79999999999995</v>
      </c>
      <c r="S34" s="11">
        <v>489.3</v>
      </c>
      <c r="T34" s="11">
        <v>364.8</v>
      </c>
      <c r="U34" s="11">
        <v>227.9</v>
      </c>
      <c r="V34" s="11">
        <v>189.6</v>
      </c>
      <c r="W34" s="11">
        <v>151.05000000000001</v>
      </c>
      <c r="X34" s="11">
        <v>126.69</v>
      </c>
      <c r="Y34" s="11">
        <v>95.27</v>
      </c>
      <c r="Z34" s="11">
        <v>86.23</v>
      </c>
      <c r="AA34" s="11">
        <v>66.599999999999994</v>
      </c>
      <c r="AB34" s="11" t="s">
        <v>38</v>
      </c>
      <c r="AC34" s="11" t="s">
        <v>38</v>
      </c>
      <c r="AD34" s="11" t="s">
        <v>38</v>
      </c>
      <c r="AE34" s="11" t="s">
        <v>38</v>
      </c>
      <c r="AF34" s="11" t="s">
        <v>38</v>
      </c>
      <c r="AG34" s="11" t="s">
        <v>38</v>
      </c>
      <c r="AH34" s="11" t="s">
        <v>38</v>
      </c>
      <c r="AI34" s="11" t="s">
        <v>38</v>
      </c>
      <c r="AJ34" s="11" t="s">
        <v>38</v>
      </c>
      <c r="AK34" s="11" t="s">
        <v>164</v>
      </c>
      <c r="AL34" s="11">
        <v>2</v>
      </c>
      <c r="AM34" s="11" t="s">
        <v>164</v>
      </c>
      <c r="AN34" s="11">
        <v>15</v>
      </c>
      <c r="AO34" s="13" t="s">
        <v>165</v>
      </c>
      <c r="AP34" s="13"/>
      <c r="AQ34" s="13"/>
      <c r="AR34" s="13"/>
      <c r="AS34" s="13"/>
      <c r="AT34" s="13"/>
      <c r="AU34" s="13"/>
      <c r="AV34" s="13"/>
      <c r="AW34" s="13"/>
      <c r="AX34" s="13"/>
      <c r="AY34" s="13"/>
      <c r="AZ34" s="13"/>
      <c r="BA34" s="13"/>
      <c r="BB34" s="13"/>
    </row>
    <row r="35" spans="1:54" s="11" customFormat="1" x14ac:dyDescent="0.25">
      <c r="A35" s="11" t="s">
        <v>166</v>
      </c>
      <c r="B35" s="11" t="s">
        <v>63</v>
      </c>
      <c r="C35" s="12">
        <v>45427</v>
      </c>
      <c r="D35" s="11">
        <v>44.974690000000002</v>
      </c>
      <c r="E35" s="11">
        <v>-85.646770000000004</v>
      </c>
      <c r="G35" s="11" t="s">
        <v>169</v>
      </c>
      <c r="H35" s="11">
        <v>2.5</v>
      </c>
      <c r="I35" s="11">
        <v>0.5</v>
      </c>
      <c r="J35" s="11">
        <v>1002</v>
      </c>
      <c r="K35" s="11">
        <v>1140</v>
      </c>
      <c r="L35" s="11" t="s">
        <v>170</v>
      </c>
      <c r="M35" s="11" t="s">
        <v>38</v>
      </c>
      <c r="N35" s="11" t="s">
        <v>38</v>
      </c>
      <c r="O35" s="11" t="s">
        <v>38</v>
      </c>
      <c r="P35" s="11">
        <v>1927.8</v>
      </c>
      <c r="Q35" s="11">
        <v>1364.7</v>
      </c>
      <c r="R35" s="11" t="s">
        <v>38</v>
      </c>
      <c r="S35" s="11">
        <v>1071.4000000000001</v>
      </c>
      <c r="T35" s="11">
        <v>817.8</v>
      </c>
      <c r="U35" s="11">
        <v>797.2</v>
      </c>
      <c r="V35" s="11">
        <v>634.79999999999995</v>
      </c>
      <c r="W35" s="11" t="s">
        <v>38</v>
      </c>
      <c r="X35" s="11" t="s">
        <v>38</v>
      </c>
      <c r="Y35" s="11" t="s">
        <v>38</v>
      </c>
      <c r="Z35" s="11" t="s">
        <v>38</v>
      </c>
      <c r="AA35" s="11" t="s">
        <v>38</v>
      </c>
      <c r="AB35" s="11" t="s">
        <v>38</v>
      </c>
      <c r="AC35" s="11" t="s">
        <v>38</v>
      </c>
      <c r="AD35" s="11" t="s">
        <v>38</v>
      </c>
      <c r="AE35" s="11" t="s">
        <v>38</v>
      </c>
      <c r="AF35" s="11" t="s">
        <v>38</v>
      </c>
      <c r="AG35" s="11" t="s">
        <v>38</v>
      </c>
      <c r="AH35" s="11" t="s">
        <v>38</v>
      </c>
      <c r="AI35" s="11" t="s">
        <v>38</v>
      </c>
      <c r="AJ35" s="11" t="s">
        <v>38</v>
      </c>
      <c r="AK35" s="11" t="s">
        <v>171</v>
      </c>
      <c r="AL35" s="11">
        <v>3</v>
      </c>
      <c r="AM35" s="11" t="s">
        <v>171</v>
      </c>
      <c r="AN35" s="11">
        <v>30</v>
      </c>
      <c r="AO35" s="13" t="s">
        <v>172</v>
      </c>
      <c r="AP35" s="13"/>
      <c r="AQ35" s="13"/>
      <c r="AR35" s="13"/>
      <c r="AS35" s="13"/>
      <c r="AT35" s="13"/>
      <c r="AU35" s="13"/>
      <c r="AV35" s="13"/>
      <c r="AW35" s="13"/>
      <c r="AX35" s="13"/>
      <c r="AY35" s="13"/>
      <c r="AZ35" s="13"/>
      <c r="BA35" s="13"/>
      <c r="BB35" s="13"/>
    </row>
    <row r="36" spans="1:54" s="11" customFormat="1" x14ac:dyDescent="0.25">
      <c r="A36" s="11" t="s">
        <v>64</v>
      </c>
      <c r="B36" s="11" t="s">
        <v>63</v>
      </c>
      <c r="C36" s="12">
        <v>45427</v>
      </c>
      <c r="D36" s="11">
        <v>44.765729999999998</v>
      </c>
      <c r="E36" s="11">
        <v>-85.605779999999996</v>
      </c>
      <c r="G36" s="11" t="s">
        <v>173</v>
      </c>
      <c r="H36" s="11">
        <v>3.3</v>
      </c>
      <c r="I36" s="11">
        <v>0.5</v>
      </c>
      <c r="J36" s="11">
        <v>1300</v>
      </c>
      <c r="K36" s="11">
        <v>1410</v>
      </c>
      <c r="L36" s="11" t="s">
        <v>174</v>
      </c>
      <c r="M36" s="11" t="s">
        <v>38</v>
      </c>
      <c r="N36" s="11" t="s">
        <v>38</v>
      </c>
      <c r="O36" s="11" t="s">
        <v>38</v>
      </c>
      <c r="P36" s="11">
        <v>1982.6</v>
      </c>
      <c r="Q36" s="11">
        <v>1887</v>
      </c>
      <c r="R36" s="11">
        <v>810.4</v>
      </c>
      <c r="S36" s="11">
        <v>366.9</v>
      </c>
      <c r="T36" s="11" t="s">
        <v>38</v>
      </c>
      <c r="U36" s="11" t="s">
        <v>38</v>
      </c>
      <c r="V36" s="11" t="s">
        <v>38</v>
      </c>
      <c r="W36" s="11" t="s">
        <v>38</v>
      </c>
      <c r="X36" s="11" t="s">
        <v>38</v>
      </c>
      <c r="Y36" s="11" t="s">
        <v>38</v>
      </c>
      <c r="Z36" s="11" t="s">
        <v>38</v>
      </c>
      <c r="AA36" s="11" t="s">
        <v>38</v>
      </c>
      <c r="AB36" s="11" t="s">
        <v>38</v>
      </c>
      <c r="AC36" s="11" t="s">
        <v>38</v>
      </c>
      <c r="AD36" s="11" t="s">
        <v>38</v>
      </c>
      <c r="AE36" s="11" t="s">
        <v>38</v>
      </c>
      <c r="AF36" s="11" t="s">
        <v>38</v>
      </c>
      <c r="AG36" s="11" t="s">
        <v>38</v>
      </c>
      <c r="AH36" s="11" t="s">
        <v>38</v>
      </c>
      <c r="AI36" s="11" t="s">
        <v>38</v>
      </c>
      <c r="AJ36" s="11" t="s">
        <v>38</v>
      </c>
      <c r="AK36" s="11" t="s">
        <v>175</v>
      </c>
      <c r="AL36" s="11">
        <v>3</v>
      </c>
      <c r="AM36" s="11" t="s">
        <v>175</v>
      </c>
      <c r="AN36" s="11">
        <v>30</v>
      </c>
      <c r="AO36" s="13" t="s">
        <v>176</v>
      </c>
      <c r="AP36" s="13"/>
      <c r="AQ36" s="13"/>
      <c r="AR36" s="13"/>
      <c r="AS36" s="13"/>
      <c r="AT36" s="13"/>
      <c r="AU36" s="13"/>
      <c r="AV36" s="13"/>
      <c r="AW36" s="13"/>
      <c r="AX36" s="13"/>
      <c r="AY36" s="13"/>
      <c r="AZ36" s="13"/>
      <c r="BA36" s="13"/>
      <c r="BB36" s="13"/>
    </row>
    <row r="37" spans="1:54" s="11" customFormat="1" x14ac:dyDescent="0.25">
      <c r="AO37" s="13"/>
      <c r="AP37" s="13"/>
      <c r="AQ37" s="13"/>
      <c r="AR37" s="13"/>
      <c r="AS37" s="13"/>
      <c r="AT37" s="13"/>
      <c r="AU37" s="13"/>
      <c r="AV37" s="13"/>
      <c r="AW37" s="13"/>
      <c r="AX37" s="13"/>
      <c r="AY37" s="13"/>
      <c r="AZ37" s="13"/>
      <c r="BA37" s="13"/>
      <c r="BB37" s="13"/>
    </row>
    <row r="38" spans="1:54" s="11" customFormat="1" x14ac:dyDescent="0.25">
      <c r="AO38" s="13"/>
      <c r="AP38" s="13"/>
      <c r="AQ38" s="13"/>
      <c r="AR38" s="13"/>
      <c r="AS38" s="13"/>
      <c r="AT38" s="13"/>
      <c r="AU38" s="13"/>
      <c r="AV38" s="13"/>
      <c r="AW38" s="13"/>
      <c r="AX38" s="13"/>
      <c r="AY38" s="13"/>
      <c r="AZ38" s="13"/>
      <c r="BA38" s="13"/>
      <c r="BB38" s="13"/>
    </row>
    <row r="39" spans="1:54" s="11" customFormat="1" x14ac:dyDescent="0.25">
      <c r="AO39" s="13"/>
      <c r="AP39" s="13"/>
      <c r="AQ39" s="13"/>
      <c r="AR39" s="13"/>
      <c r="AS39" s="13"/>
      <c r="AT39" s="13"/>
      <c r="AU39" s="13"/>
      <c r="AV39" s="13"/>
      <c r="AW39" s="13"/>
      <c r="AX39" s="13"/>
      <c r="AY39" s="13"/>
      <c r="AZ39" s="13"/>
      <c r="BA39" s="13"/>
      <c r="BB39" s="13"/>
    </row>
    <row r="40" spans="1:54" s="11" customFormat="1" x14ac:dyDescent="0.25">
      <c r="AO40" s="13"/>
      <c r="AP40" s="13"/>
      <c r="AQ40" s="13"/>
      <c r="AR40" s="13"/>
      <c r="AS40" s="13"/>
      <c r="AT40" s="13"/>
      <c r="AU40" s="13"/>
      <c r="AV40" s="13"/>
      <c r="AW40" s="13"/>
      <c r="AX40" s="13"/>
      <c r="AY40" s="13"/>
      <c r="AZ40" s="13"/>
      <c r="BA40" s="13"/>
      <c r="BB40" s="13"/>
    </row>
    <row r="41" spans="1:54" s="11" customFormat="1" x14ac:dyDescent="0.25">
      <c r="AO41" s="13"/>
      <c r="AP41" s="13"/>
      <c r="AQ41" s="13"/>
      <c r="AR41" s="13"/>
      <c r="AS41" s="13"/>
      <c r="AT41" s="13"/>
      <c r="AU41" s="13"/>
      <c r="AV41" s="13"/>
      <c r="AW41" s="13"/>
      <c r="AX41" s="13"/>
      <c r="AY41" s="13"/>
      <c r="AZ41" s="13"/>
      <c r="BA41" s="13"/>
      <c r="BB41" s="13"/>
    </row>
    <row r="42" spans="1:54" s="11" customFormat="1" x14ac:dyDescent="0.25">
      <c r="AO42" s="13"/>
      <c r="AP42" s="13"/>
      <c r="AQ42" s="13"/>
      <c r="AR42" s="13"/>
      <c r="AS42" s="13"/>
      <c r="AT42" s="13"/>
      <c r="AU42" s="13"/>
      <c r="AV42" s="13"/>
      <c r="AW42" s="13"/>
      <c r="AX42" s="13"/>
      <c r="AY42" s="13"/>
      <c r="AZ42" s="13"/>
      <c r="BA42" s="13"/>
      <c r="BB42" s="13"/>
    </row>
    <row r="43" spans="1:54" s="11" customFormat="1" x14ac:dyDescent="0.25">
      <c r="AO43" s="13"/>
      <c r="AP43" s="13"/>
      <c r="AQ43" s="13"/>
      <c r="AR43" s="13"/>
      <c r="AS43" s="13"/>
      <c r="AT43" s="13"/>
      <c r="AU43" s="13"/>
      <c r="AV43" s="13"/>
      <c r="AW43" s="13"/>
      <c r="AX43" s="13"/>
      <c r="AY43" s="13"/>
      <c r="AZ43" s="13"/>
      <c r="BA43" s="13"/>
      <c r="BB43" s="13"/>
    </row>
    <row r="44" spans="1:54" s="11" customFormat="1" x14ac:dyDescent="0.25">
      <c r="AO44" s="13"/>
      <c r="AP44" s="13"/>
      <c r="AQ44" s="13"/>
      <c r="AR44" s="13"/>
      <c r="AS44" s="13"/>
      <c r="AT44" s="13"/>
      <c r="AU44" s="13"/>
      <c r="AV44" s="13"/>
      <c r="AW44" s="13"/>
      <c r="AX44" s="13"/>
      <c r="AY44" s="13"/>
      <c r="AZ44" s="13"/>
      <c r="BA44" s="13"/>
      <c r="BB44" s="13"/>
    </row>
    <row r="45" spans="1:54" s="11" customFormat="1" x14ac:dyDescent="0.25">
      <c r="AO45" s="13"/>
      <c r="AP45" s="13"/>
      <c r="AQ45" s="13"/>
      <c r="AR45" s="13"/>
      <c r="AS45" s="13"/>
      <c r="AT45" s="13"/>
      <c r="AU45" s="13"/>
      <c r="AV45" s="13"/>
      <c r="AW45" s="13"/>
      <c r="AX45" s="13"/>
      <c r="AY45" s="13"/>
      <c r="AZ45" s="13"/>
      <c r="BA45" s="13"/>
      <c r="BB45" s="13"/>
    </row>
    <row r="46" spans="1:54" s="11" customFormat="1" x14ac:dyDescent="0.25">
      <c r="AO46" s="13"/>
      <c r="AP46" s="13"/>
      <c r="AQ46" s="13"/>
      <c r="AR46" s="13"/>
      <c r="AS46" s="13"/>
      <c r="AT46" s="13"/>
      <c r="AU46" s="13"/>
      <c r="AV46" s="13"/>
      <c r="AW46" s="13"/>
      <c r="AX46" s="13"/>
      <c r="AY46" s="13"/>
      <c r="AZ46" s="13"/>
      <c r="BA46" s="13"/>
      <c r="BB46" s="13"/>
    </row>
    <row r="47" spans="1:54" s="11" customFormat="1" x14ac:dyDescent="0.25">
      <c r="AO47" s="13"/>
      <c r="AP47" s="13"/>
      <c r="AQ47" s="13"/>
      <c r="AR47" s="13"/>
      <c r="AS47" s="13"/>
      <c r="AT47" s="13"/>
      <c r="AU47" s="13"/>
      <c r="AV47" s="13"/>
      <c r="AW47" s="13"/>
      <c r="AX47" s="13"/>
      <c r="AY47" s="13"/>
      <c r="AZ47" s="13"/>
      <c r="BA47" s="13"/>
      <c r="BB47" s="13"/>
    </row>
    <row r="48" spans="1:54" s="11" customFormat="1" x14ac:dyDescent="0.25">
      <c r="AO48" s="13"/>
      <c r="AP48" s="13"/>
      <c r="AQ48" s="13"/>
      <c r="AR48" s="13"/>
      <c r="AS48" s="13"/>
      <c r="AT48" s="13"/>
      <c r="AU48" s="13"/>
      <c r="AV48" s="13"/>
      <c r="AW48" s="13"/>
      <c r="AX48" s="13"/>
      <c r="AY48" s="13"/>
      <c r="AZ48" s="13"/>
      <c r="BA48" s="13"/>
      <c r="BB48" s="13"/>
    </row>
    <row r="49" spans="41:54" s="11" customFormat="1" x14ac:dyDescent="0.25">
      <c r="AO49" s="13"/>
      <c r="AP49" s="13"/>
      <c r="AQ49" s="13"/>
      <c r="AR49" s="13"/>
      <c r="AS49" s="13"/>
      <c r="AT49" s="13"/>
      <c r="AU49" s="13"/>
      <c r="AV49" s="13"/>
      <c r="AW49" s="13"/>
      <c r="AX49" s="13"/>
      <c r="AY49" s="13"/>
      <c r="AZ49" s="13"/>
      <c r="BA49" s="13"/>
      <c r="BB49" s="13"/>
    </row>
    <row r="50" spans="41:54" s="11" customFormat="1" x14ac:dyDescent="0.25">
      <c r="AO50" s="13"/>
      <c r="AP50" s="13"/>
      <c r="AQ50" s="13"/>
      <c r="AR50" s="13"/>
      <c r="AS50" s="13"/>
      <c r="AT50" s="13"/>
      <c r="AU50" s="13"/>
      <c r="AV50" s="13"/>
      <c r="AW50" s="13"/>
      <c r="AX50" s="13"/>
      <c r="AY50" s="13"/>
      <c r="AZ50" s="13"/>
      <c r="BA50" s="13"/>
      <c r="BB50" s="13"/>
    </row>
    <row r="51" spans="41:54" x14ac:dyDescent="0.25">
      <c r="AO51" s="13"/>
      <c r="AP51" s="13"/>
      <c r="AQ51" s="13"/>
      <c r="AR51" s="13"/>
      <c r="AS51" s="13"/>
      <c r="AT51" s="13"/>
      <c r="AU51" s="13"/>
      <c r="AV51" s="13"/>
      <c r="AW51" s="13"/>
      <c r="AX51" s="13"/>
      <c r="AY51" s="13"/>
      <c r="AZ51" s="13"/>
      <c r="BA51" s="13"/>
      <c r="BB51" s="13"/>
    </row>
    <row r="52" spans="41:54" x14ac:dyDescent="0.25">
      <c r="AO52" s="13"/>
      <c r="AP52" s="13"/>
      <c r="AQ52" s="13"/>
      <c r="AR52" s="13"/>
      <c r="AS52" s="13"/>
      <c r="AT52" s="13"/>
      <c r="AU52" s="13"/>
      <c r="AV52" s="13"/>
      <c r="AW52" s="13"/>
      <c r="AX52" s="13"/>
      <c r="AY52" s="13"/>
      <c r="AZ52" s="13"/>
      <c r="BA52" s="13"/>
      <c r="BB52" s="13"/>
    </row>
    <row r="53" spans="41:54" x14ac:dyDescent="0.25">
      <c r="AO53" s="13"/>
      <c r="AP53" s="13"/>
      <c r="AQ53" s="13"/>
      <c r="AR53" s="13"/>
      <c r="AS53" s="13"/>
      <c r="AT53" s="13"/>
      <c r="AU53" s="13"/>
      <c r="AV53" s="13"/>
      <c r="AW53" s="13"/>
      <c r="AX53" s="13"/>
      <c r="AY53" s="13"/>
      <c r="AZ53" s="13"/>
      <c r="BA53" s="13"/>
      <c r="BB53" s="13"/>
    </row>
    <row r="54" spans="41:54" x14ac:dyDescent="0.25">
      <c r="AO54" s="13"/>
      <c r="AP54" s="13"/>
      <c r="AQ54" s="13"/>
      <c r="AR54" s="13"/>
      <c r="AS54" s="13"/>
      <c r="AT54" s="13"/>
      <c r="AU54" s="13"/>
      <c r="AV54" s="13"/>
      <c r="AW54" s="13"/>
      <c r="AX54" s="13"/>
      <c r="AY54" s="13"/>
      <c r="AZ54" s="13"/>
      <c r="BA54" s="13"/>
      <c r="BB54" s="13"/>
    </row>
    <row r="55" spans="41:54" x14ac:dyDescent="0.25">
      <c r="AO55" s="13"/>
      <c r="AP55" s="13"/>
      <c r="AQ55" s="13"/>
      <c r="AR55" s="13"/>
      <c r="AS55" s="13"/>
      <c r="AT55" s="13"/>
      <c r="AU55" s="13"/>
      <c r="AV55" s="13"/>
      <c r="AW55" s="13"/>
      <c r="AX55" s="13"/>
      <c r="AY55" s="13"/>
      <c r="AZ55" s="13"/>
      <c r="BA55" s="13"/>
      <c r="BB55" s="13"/>
    </row>
    <row r="56" spans="41:54" x14ac:dyDescent="0.25">
      <c r="AO56" s="13"/>
      <c r="AP56" s="13"/>
      <c r="AQ56" s="13"/>
      <c r="AR56" s="13"/>
      <c r="AS56" s="13"/>
      <c r="AT56" s="13"/>
      <c r="AU56" s="13"/>
      <c r="AV56" s="13"/>
      <c r="AW56" s="13"/>
      <c r="AX56" s="13"/>
      <c r="AY56" s="13"/>
      <c r="AZ56" s="13"/>
      <c r="BA56" s="13"/>
      <c r="BB56" s="13"/>
    </row>
    <row r="57" spans="41:54" x14ac:dyDescent="0.25">
      <c r="AO57" s="13"/>
      <c r="AP57" s="13"/>
      <c r="AQ57" s="13"/>
      <c r="AR57" s="13"/>
      <c r="AS57" s="13"/>
      <c r="AT57" s="13"/>
      <c r="AU57" s="13"/>
      <c r="AV57" s="13"/>
      <c r="AW57" s="13"/>
      <c r="AX57" s="13"/>
      <c r="AY57" s="13"/>
      <c r="AZ57" s="13"/>
      <c r="BA57" s="13"/>
      <c r="BB57" s="13"/>
    </row>
    <row r="58" spans="41:54" x14ac:dyDescent="0.25">
      <c r="AO58" s="13"/>
      <c r="AP58" s="13"/>
      <c r="AQ58" s="13"/>
      <c r="AR58" s="13"/>
      <c r="AS58" s="13"/>
      <c r="AT58" s="13"/>
      <c r="AU58" s="13"/>
      <c r="AV58" s="13"/>
      <c r="AW58" s="13"/>
      <c r="AX58" s="13"/>
      <c r="AY58" s="13"/>
      <c r="AZ58" s="13"/>
      <c r="BA58" s="13"/>
      <c r="BB58" s="13"/>
    </row>
    <row r="59" spans="41:54" x14ac:dyDescent="0.25">
      <c r="AO59" s="13"/>
      <c r="AP59" s="13"/>
      <c r="AQ59" s="13"/>
      <c r="AR59" s="13"/>
      <c r="AS59" s="13"/>
      <c r="AT59" s="13"/>
      <c r="AU59" s="13"/>
      <c r="AV59" s="13"/>
      <c r="AW59" s="13"/>
      <c r="AX59" s="13"/>
      <c r="AY59" s="13"/>
      <c r="AZ59" s="13"/>
      <c r="BA59" s="13"/>
      <c r="BB59" s="13"/>
    </row>
    <row r="60" spans="41:54" x14ac:dyDescent="0.25">
      <c r="AO60" s="13"/>
      <c r="AP60" s="13"/>
      <c r="AQ60" s="13"/>
      <c r="AR60" s="13"/>
      <c r="AS60" s="13"/>
      <c r="AT60" s="13"/>
      <c r="AU60" s="13"/>
      <c r="AV60" s="13"/>
      <c r="AW60" s="13"/>
      <c r="AX60" s="13"/>
      <c r="AY60" s="13"/>
      <c r="AZ60" s="13"/>
      <c r="BA60" s="13"/>
      <c r="BB60" s="13"/>
    </row>
    <row r="61" spans="41:54" x14ac:dyDescent="0.25">
      <c r="AO61" s="13"/>
      <c r="AP61" s="13"/>
      <c r="AQ61" s="13"/>
      <c r="AR61" s="13"/>
      <c r="AS61" s="13"/>
      <c r="AT61" s="13"/>
      <c r="AU61" s="13"/>
      <c r="AV61" s="13"/>
      <c r="AW61" s="13"/>
      <c r="AX61" s="13"/>
      <c r="AY61" s="13"/>
      <c r="AZ61" s="13"/>
      <c r="BA61" s="13"/>
      <c r="BB61" s="13"/>
    </row>
    <row r="62" spans="41:54" x14ac:dyDescent="0.25">
      <c r="AO62" s="13"/>
      <c r="AP62" s="13"/>
      <c r="AQ62" s="13"/>
      <c r="AR62" s="13"/>
      <c r="AS62" s="13"/>
      <c r="AT62" s="13"/>
      <c r="AU62" s="13"/>
      <c r="AV62" s="13"/>
      <c r="AW62" s="13"/>
      <c r="AX62" s="13"/>
      <c r="AY62" s="13"/>
      <c r="AZ62" s="13"/>
      <c r="BA62" s="13"/>
      <c r="BB62" s="13"/>
    </row>
    <row r="63" spans="41:54" x14ac:dyDescent="0.25">
      <c r="AO63" s="13"/>
      <c r="AP63" s="13"/>
      <c r="AQ63" s="13"/>
      <c r="AR63" s="13"/>
      <c r="AS63" s="13"/>
      <c r="AT63" s="13"/>
      <c r="AU63" s="13"/>
      <c r="AV63" s="13"/>
      <c r="AW63" s="13"/>
      <c r="AX63" s="13"/>
      <c r="AY63" s="13"/>
      <c r="AZ63" s="13"/>
      <c r="BA63" s="13"/>
      <c r="BB63" s="13"/>
    </row>
    <row r="64" spans="41:54" x14ac:dyDescent="0.25">
      <c r="AO64" s="13"/>
      <c r="AP64" s="13"/>
      <c r="AQ64" s="13"/>
      <c r="AR64" s="13"/>
      <c r="AS64" s="13"/>
      <c r="AT64" s="13"/>
      <c r="AU64" s="13"/>
      <c r="AV64" s="13"/>
      <c r="AW64" s="13"/>
      <c r="AX64" s="13"/>
      <c r="AY64" s="13"/>
      <c r="AZ64" s="13"/>
      <c r="BA64" s="13"/>
      <c r="BB64" s="13"/>
    </row>
    <row r="65" spans="41:54" x14ac:dyDescent="0.25">
      <c r="AO65" s="13"/>
      <c r="AP65" s="13"/>
      <c r="AQ65" s="13"/>
      <c r="AR65" s="13"/>
      <c r="AS65" s="13"/>
      <c r="AT65" s="13"/>
      <c r="AU65" s="13"/>
      <c r="AV65" s="13"/>
      <c r="AW65" s="13"/>
      <c r="AX65" s="13"/>
      <c r="AY65" s="13"/>
      <c r="AZ65" s="13"/>
      <c r="BA65" s="13"/>
      <c r="BB65" s="13"/>
    </row>
    <row r="66" spans="41:54" x14ac:dyDescent="0.25">
      <c r="AO66" s="13"/>
      <c r="AP66" s="13"/>
      <c r="AQ66" s="13"/>
      <c r="AR66" s="13"/>
      <c r="AS66" s="13"/>
      <c r="AT66" s="13"/>
      <c r="AU66" s="13"/>
      <c r="AV66" s="13"/>
      <c r="AW66" s="13"/>
      <c r="AX66" s="13"/>
      <c r="AY66" s="13"/>
      <c r="AZ66" s="13"/>
      <c r="BA66" s="13"/>
      <c r="BB66" s="13"/>
    </row>
    <row r="67" spans="41:54" x14ac:dyDescent="0.25">
      <c r="AO67" s="13"/>
      <c r="AP67" s="13"/>
      <c r="AQ67" s="13"/>
      <c r="AR67" s="13"/>
      <c r="AS67" s="13"/>
      <c r="AT67" s="13"/>
      <c r="AU67" s="13"/>
      <c r="AV67" s="13"/>
      <c r="AW67" s="13"/>
      <c r="AX67" s="13"/>
      <c r="AY67" s="13"/>
      <c r="AZ67" s="13"/>
      <c r="BA67" s="13"/>
      <c r="BB67" s="13"/>
    </row>
    <row r="68" spans="41:54" x14ac:dyDescent="0.25">
      <c r="AO68" s="13"/>
      <c r="AP68" s="13"/>
      <c r="AQ68" s="13"/>
      <c r="AR68" s="13"/>
      <c r="AS68" s="13"/>
      <c r="AT68" s="13"/>
      <c r="AU68" s="13"/>
      <c r="AV68" s="13"/>
      <c r="AW68" s="13"/>
      <c r="AX68" s="13"/>
      <c r="AY68" s="13"/>
      <c r="AZ68" s="13"/>
      <c r="BA68" s="13"/>
      <c r="BB68" s="13"/>
    </row>
    <row r="69" spans="41:54" x14ac:dyDescent="0.25">
      <c r="AO69" s="13"/>
      <c r="AP69" s="13"/>
      <c r="AQ69" s="13"/>
      <c r="AR69" s="13"/>
      <c r="AS69" s="13"/>
      <c r="AT69" s="13"/>
      <c r="AU69" s="13"/>
      <c r="AV69" s="13"/>
      <c r="AW69" s="13"/>
      <c r="AX69" s="13"/>
      <c r="AY69" s="13"/>
      <c r="AZ69" s="13"/>
      <c r="BA69" s="13"/>
      <c r="BB69" s="13"/>
    </row>
    <row r="70" spans="41:54" x14ac:dyDescent="0.25">
      <c r="AO70" s="13"/>
      <c r="AP70" s="13"/>
      <c r="AQ70" s="13"/>
      <c r="AR70" s="13"/>
      <c r="AS70" s="13"/>
      <c r="AT70" s="13"/>
      <c r="AU70" s="13"/>
      <c r="AV70" s="13"/>
      <c r="AW70" s="13"/>
      <c r="AX70" s="13"/>
      <c r="AY70" s="13"/>
      <c r="AZ70" s="13"/>
      <c r="BA70" s="13"/>
      <c r="BB70" s="13"/>
    </row>
    <row r="71" spans="41:54" x14ac:dyDescent="0.25">
      <c r="AO71" s="13"/>
      <c r="AP71" s="13"/>
      <c r="AQ71" s="13"/>
      <c r="AR71" s="13"/>
      <c r="AS71" s="13"/>
      <c r="AT71" s="13"/>
      <c r="AU71" s="13"/>
      <c r="AV71" s="13"/>
      <c r="AW71" s="13"/>
      <c r="AX71" s="13"/>
      <c r="AY71" s="13"/>
      <c r="AZ71" s="13"/>
      <c r="BA71" s="13"/>
      <c r="BB71" s="13"/>
    </row>
    <row r="72" spans="41:54" x14ac:dyDescent="0.25">
      <c r="AO72" s="13"/>
      <c r="AP72" s="13"/>
      <c r="AQ72" s="13"/>
      <c r="AR72" s="13"/>
      <c r="AS72" s="13"/>
      <c r="AT72" s="13"/>
      <c r="AU72" s="13"/>
      <c r="AV72" s="13"/>
      <c r="AW72" s="13"/>
      <c r="AX72" s="13"/>
      <c r="AY72" s="13"/>
      <c r="AZ72" s="13"/>
      <c r="BA72" s="13"/>
      <c r="BB72" s="13"/>
    </row>
    <row r="73" spans="41:54" x14ac:dyDescent="0.25">
      <c r="AO73" s="13"/>
      <c r="AP73" s="13"/>
      <c r="AQ73" s="13"/>
      <c r="AR73" s="13"/>
      <c r="AS73" s="13"/>
      <c r="AT73" s="13"/>
      <c r="AU73" s="13"/>
      <c r="AV73" s="13"/>
      <c r="AW73" s="13"/>
      <c r="AX73" s="13"/>
      <c r="AY73" s="13"/>
      <c r="AZ73" s="13"/>
      <c r="BA73" s="13"/>
      <c r="BB73" s="13"/>
    </row>
    <row r="74" spans="41:54" x14ac:dyDescent="0.25">
      <c r="AO74" s="13"/>
      <c r="AP74" s="13"/>
      <c r="AQ74" s="13"/>
      <c r="AR74" s="13"/>
      <c r="AS74" s="13"/>
      <c r="AT74" s="13"/>
      <c r="AU74" s="13"/>
      <c r="AV74" s="13"/>
      <c r="AW74" s="13"/>
      <c r="AX74" s="13"/>
      <c r="AY74" s="13"/>
      <c r="AZ74" s="13"/>
      <c r="BA74" s="13"/>
      <c r="BB74" s="13"/>
    </row>
    <row r="75" spans="41:54" x14ac:dyDescent="0.25">
      <c r="AO75" s="13"/>
      <c r="AP75" s="13"/>
      <c r="AQ75" s="13"/>
      <c r="AR75" s="13"/>
      <c r="AS75" s="13"/>
      <c r="AT75" s="13"/>
      <c r="AU75" s="13"/>
      <c r="AV75" s="13"/>
      <c r="AW75" s="13"/>
      <c r="AX75" s="13"/>
      <c r="AY75" s="13"/>
      <c r="AZ75" s="13"/>
      <c r="BA75" s="13"/>
      <c r="BB75" s="13"/>
    </row>
    <row r="76" spans="41:54" x14ac:dyDescent="0.25">
      <c r="AO76" s="13"/>
      <c r="AP76" s="13"/>
      <c r="AQ76" s="13"/>
      <c r="AR76" s="13"/>
      <c r="AS76" s="13"/>
      <c r="AT76" s="13"/>
      <c r="AU76" s="13"/>
      <c r="AV76" s="13"/>
      <c r="AW76" s="13"/>
      <c r="AX76" s="13"/>
      <c r="AY76" s="13"/>
      <c r="AZ76" s="13"/>
      <c r="BA76" s="13"/>
      <c r="BB76" s="13"/>
    </row>
    <row r="77" spans="41:54" x14ac:dyDescent="0.25">
      <c r="AO77" s="13"/>
      <c r="AP77" s="13"/>
      <c r="AQ77" s="13"/>
      <c r="AR77" s="13"/>
      <c r="AS77" s="13"/>
      <c r="AT77" s="13"/>
      <c r="AU77" s="13"/>
      <c r="AV77" s="13"/>
      <c r="AW77" s="13"/>
      <c r="AX77" s="13"/>
      <c r="AY77" s="13"/>
      <c r="AZ77" s="13"/>
      <c r="BA77" s="13"/>
      <c r="BB77" s="13"/>
    </row>
    <row r="78" spans="41:54" x14ac:dyDescent="0.25">
      <c r="AO78" s="13"/>
      <c r="AP78" s="13"/>
      <c r="AQ78" s="13"/>
      <c r="AR78" s="13"/>
      <c r="AS78" s="13"/>
      <c r="AT78" s="13"/>
      <c r="AU78" s="13"/>
      <c r="AV78" s="13"/>
      <c r="AW78" s="13"/>
      <c r="AX78" s="13"/>
      <c r="AY78" s="13"/>
      <c r="AZ78" s="13"/>
      <c r="BA78" s="13"/>
      <c r="BB78" s="13"/>
    </row>
    <row r="79" spans="41:54" x14ac:dyDescent="0.25">
      <c r="AO79" s="13"/>
      <c r="AP79" s="13"/>
      <c r="AQ79" s="13"/>
      <c r="AR79" s="13"/>
      <c r="AS79" s="13"/>
      <c r="AT79" s="13"/>
      <c r="AU79" s="13"/>
      <c r="AV79" s="13"/>
      <c r="AW79" s="13"/>
      <c r="AX79" s="13"/>
      <c r="AY79" s="13"/>
      <c r="AZ79" s="13"/>
      <c r="BA79" s="13"/>
      <c r="BB79" s="13"/>
    </row>
    <row r="80" spans="41:54" x14ac:dyDescent="0.25">
      <c r="AO80" s="13"/>
      <c r="AP80" s="13"/>
      <c r="AQ80" s="13"/>
      <c r="AR80" s="13"/>
      <c r="AS80" s="13"/>
      <c r="AT80" s="13"/>
      <c r="AU80" s="13"/>
      <c r="AV80" s="13"/>
      <c r="AW80" s="13"/>
      <c r="AX80" s="13"/>
      <c r="AY80" s="13"/>
      <c r="AZ80" s="13"/>
      <c r="BA80" s="13"/>
      <c r="BB80" s="13"/>
    </row>
    <row r="81" spans="41:54" x14ac:dyDescent="0.25">
      <c r="AO81" s="13"/>
      <c r="AP81" s="13"/>
      <c r="AQ81" s="13"/>
      <c r="AR81" s="13"/>
      <c r="AS81" s="13"/>
      <c r="AT81" s="13"/>
      <c r="AU81" s="13"/>
      <c r="AV81" s="13"/>
      <c r="AW81" s="13"/>
      <c r="AX81" s="13"/>
      <c r="AY81" s="13"/>
      <c r="AZ81" s="13"/>
      <c r="BA81" s="13"/>
      <c r="BB81" s="13"/>
    </row>
    <row r="82" spans="41:54" x14ac:dyDescent="0.25">
      <c r="AO82" s="13"/>
      <c r="AP82" s="13"/>
      <c r="AQ82" s="13"/>
      <c r="AR82" s="13"/>
      <c r="AS82" s="13"/>
      <c r="AT82" s="13"/>
      <c r="AU82" s="13"/>
      <c r="AV82" s="13"/>
      <c r="AW82" s="13"/>
      <c r="AX82" s="13"/>
      <c r="AY82" s="13"/>
      <c r="AZ82" s="13"/>
      <c r="BA82" s="13"/>
      <c r="BB82" s="13"/>
    </row>
    <row r="83" spans="41:54" x14ac:dyDescent="0.25">
      <c r="AO83" s="13"/>
      <c r="AP83" s="13"/>
      <c r="AQ83" s="13"/>
      <c r="AR83" s="13"/>
      <c r="AS83" s="13"/>
      <c r="AT83" s="13"/>
      <c r="AU83" s="13"/>
      <c r="AV83" s="13"/>
      <c r="AW83" s="13"/>
      <c r="AX83" s="13"/>
      <c r="AY83" s="13"/>
      <c r="AZ83" s="13"/>
      <c r="BA83" s="13"/>
      <c r="BB83" s="13"/>
    </row>
    <row r="84" spans="41:54" x14ac:dyDescent="0.25">
      <c r="AO84" s="13"/>
      <c r="AP84" s="13"/>
      <c r="AQ84" s="13"/>
      <c r="AR84" s="13"/>
      <c r="AS84" s="13"/>
      <c r="AT84" s="13"/>
      <c r="AU84" s="13"/>
      <c r="AV84" s="13"/>
      <c r="AW84" s="13"/>
      <c r="AX84" s="13"/>
      <c r="AY84" s="13"/>
      <c r="AZ84" s="13"/>
      <c r="BA84" s="13"/>
      <c r="BB84" s="13"/>
    </row>
    <row r="85" spans="41:54" x14ac:dyDescent="0.25">
      <c r="AO85" s="13"/>
      <c r="AP85" s="13"/>
      <c r="AQ85" s="13"/>
      <c r="AR85" s="13"/>
      <c r="AS85" s="13"/>
      <c r="AT85" s="13"/>
      <c r="AU85" s="13"/>
      <c r="AV85" s="13"/>
      <c r="AW85" s="13"/>
      <c r="AX85" s="13"/>
      <c r="AY85" s="13"/>
      <c r="AZ85" s="13"/>
      <c r="BA85" s="13"/>
      <c r="BB85" s="13"/>
    </row>
    <row r="86" spans="41:54" x14ac:dyDescent="0.25">
      <c r="AO86" s="13"/>
      <c r="AP86" s="13"/>
      <c r="AQ86" s="13"/>
      <c r="AR86" s="13"/>
      <c r="AS86" s="13"/>
      <c r="AT86" s="13"/>
      <c r="AU86" s="13"/>
      <c r="AV86" s="13"/>
      <c r="AW86" s="13"/>
      <c r="AX86" s="13"/>
      <c r="AY86" s="13"/>
      <c r="AZ86" s="13"/>
      <c r="BA86" s="13"/>
      <c r="BB86" s="13"/>
    </row>
    <row r="87" spans="41:54" x14ac:dyDescent="0.25">
      <c r="AO87" s="13"/>
      <c r="AP87" s="13"/>
      <c r="AQ87" s="13"/>
      <c r="AR87" s="13"/>
      <c r="AS87" s="13"/>
      <c r="AT87" s="13"/>
      <c r="AU87" s="13"/>
      <c r="AV87" s="13"/>
      <c r="AW87" s="13"/>
      <c r="AX87" s="13"/>
      <c r="AY87" s="13"/>
      <c r="AZ87" s="13"/>
      <c r="BA87" s="13"/>
      <c r="BB87" s="13"/>
    </row>
    <row r="88" spans="41:54" x14ac:dyDescent="0.25">
      <c r="AO88" s="13"/>
      <c r="AP88" s="13"/>
      <c r="AQ88" s="13"/>
      <c r="AR88" s="13"/>
      <c r="AS88" s="13"/>
      <c r="AT88" s="13"/>
      <c r="AU88" s="13"/>
      <c r="AV88" s="13"/>
      <c r="AW88" s="13"/>
      <c r="AX88" s="13"/>
      <c r="AY88" s="13"/>
      <c r="AZ88" s="13"/>
      <c r="BA88" s="13"/>
      <c r="BB88" s="13"/>
    </row>
    <row r="89" spans="41:54" x14ac:dyDescent="0.25">
      <c r="AO89" s="13"/>
      <c r="AP89" s="13"/>
      <c r="AQ89" s="13"/>
      <c r="AR89" s="13"/>
      <c r="AS89" s="13"/>
      <c r="AT89" s="13"/>
      <c r="AU89" s="13"/>
      <c r="AV89" s="13"/>
      <c r="AW89" s="13"/>
      <c r="AX89" s="13"/>
      <c r="AY89" s="13"/>
      <c r="AZ89" s="13"/>
      <c r="BA89" s="13"/>
      <c r="BB89" s="13"/>
    </row>
    <row r="90" spans="41:54" x14ac:dyDescent="0.25">
      <c r="AO90" s="13"/>
      <c r="AP90" s="13"/>
      <c r="AQ90" s="13"/>
      <c r="AR90" s="13"/>
      <c r="AS90" s="13"/>
      <c r="AT90" s="13"/>
      <c r="AU90" s="13"/>
      <c r="AV90" s="13"/>
      <c r="AW90" s="13"/>
      <c r="AX90" s="13"/>
      <c r="AY90" s="13"/>
      <c r="AZ90" s="13"/>
      <c r="BA90" s="13"/>
      <c r="BB90" s="13"/>
    </row>
    <row r="91" spans="41:54" x14ac:dyDescent="0.25">
      <c r="AO91" s="13"/>
      <c r="AP91" s="13"/>
      <c r="AQ91" s="13"/>
      <c r="AR91" s="13"/>
      <c r="AS91" s="13"/>
      <c r="AT91" s="13"/>
      <c r="AU91" s="13"/>
      <c r="AV91" s="13"/>
      <c r="AW91" s="13"/>
      <c r="AX91" s="13"/>
      <c r="AY91" s="13"/>
      <c r="AZ91" s="13"/>
      <c r="BA91" s="13"/>
      <c r="BB91" s="13"/>
    </row>
    <row r="92" spans="41:54" x14ac:dyDescent="0.25">
      <c r="AO92" s="13"/>
      <c r="AP92" s="13"/>
      <c r="AQ92" s="13"/>
      <c r="AR92" s="13"/>
      <c r="AS92" s="13"/>
      <c r="AT92" s="13"/>
      <c r="AU92" s="13"/>
      <c r="AV92" s="13"/>
      <c r="AW92" s="13"/>
      <c r="AX92" s="13"/>
      <c r="AY92" s="13"/>
      <c r="AZ92" s="13"/>
      <c r="BA92" s="13"/>
      <c r="BB92" s="13"/>
    </row>
    <row r="93" spans="41:54" x14ac:dyDescent="0.25">
      <c r="AO93" s="13"/>
      <c r="AP93" s="13"/>
      <c r="AQ93" s="13"/>
      <c r="AR93" s="13"/>
      <c r="AS93" s="13"/>
      <c r="AT93" s="13"/>
      <c r="AU93" s="13"/>
      <c r="AV93" s="13"/>
      <c r="AW93" s="13"/>
      <c r="AX93" s="13"/>
      <c r="AY93" s="13"/>
      <c r="AZ93" s="13"/>
      <c r="BA93" s="13"/>
      <c r="BB93" s="13"/>
    </row>
    <row r="94" spans="41:54" x14ac:dyDescent="0.25">
      <c r="AO94" s="13"/>
      <c r="AP94" s="13"/>
      <c r="AQ94" s="13"/>
      <c r="AR94" s="13"/>
      <c r="AS94" s="13"/>
      <c r="AT94" s="13"/>
      <c r="AU94" s="13"/>
      <c r="AV94" s="13"/>
      <c r="AW94" s="13"/>
      <c r="AX94" s="13"/>
      <c r="AY94" s="13"/>
      <c r="AZ94" s="13"/>
      <c r="BA94" s="13"/>
      <c r="BB94" s="13"/>
    </row>
    <row r="95" spans="41:54" x14ac:dyDescent="0.25">
      <c r="AO95" s="13"/>
      <c r="AP95" s="13"/>
      <c r="AQ95" s="13"/>
      <c r="AR95" s="13"/>
      <c r="AS95" s="13"/>
      <c r="AT95" s="13"/>
      <c r="AU95" s="13"/>
      <c r="AV95" s="13"/>
      <c r="AW95" s="13"/>
      <c r="AX95" s="13"/>
      <c r="AY95" s="13"/>
      <c r="AZ95" s="13"/>
      <c r="BA95" s="13"/>
      <c r="BB95" s="13"/>
    </row>
    <row r="96" spans="41:54" x14ac:dyDescent="0.25">
      <c r="AO96" s="13"/>
      <c r="AP96" s="13"/>
      <c r="AQ96" s="13"/>
      <c r="AR96" s="13"/>
      <c r="AS96" s="13"/>
      <c r="AT96" s="13"/>
      <c r="AU96" s="13"/>
      <c r="AV96" s="13"/>
      <c r="AW96" s="13"/>
      <c r="AX96" s="13"/>
      <c r="AY96" s="13"/>
      <c r="AZ96" s="13"/>
      <c r="BA96" s="13"/>
      <c r="BB96" s="13"/>
    </row>
    <row r="97" spans="41:54" x14ac:dyDescent="0.25">
      <c r="AO97" s="13"/>
      <c r="AP97" s="13"/>
      <c r="AQ97" s="13"/>
      <c r="AR97" s="13"/>
      <c r="AS97" s="13"/>
      <c r="AT97" s="13"/>
      <c r="AU97" s="13"/>
      <c r="AV97" s="13"/>
      <c r="AW97" s="13"/>
      <c r="AX97" s="13"/>
      <c r="AY97" s="13"/>
      <c r="AZ97" s="13"/>
      <c r="BA97" s="13"/>
      <c r="BB97" s="13"/>
    </row>
    <row r="98" spans="41:54" x14ac:dyDescent="0.25">
      <c r="AO98" s="13"/>
      <c r="AP98" s="13"/>
      <c r="AQ98" s="13"/>
      <c r="AR98" s="13"/>
      <c r="AS98" s="13"/>
      <c r="AT98" s="13"/>
      <c r="AU98" s="13"/>
      <c r="AV98" s="13"/>
      <c r="AW98" s="13"/>
      <c r="AX98" s="13"/>
      <c r="AY98" s="13"/>
      <c r="AZ98" s="13"/>
      <c r="BA98" s="13"/>
      <c r="BB98" s="13"/>
    </row>
    <row r="99" spans="41:54" x14ac:dyDescent="0.25">
      <c r="AO99" s="13"/>
      <c r="AP99" s="13"/>
      <c r="AQ99" s="13"/>
      <c r="AR99" s="13"/>
      <c r="AS99" s="13"/>
      <c r="AT99" s="13"/>
      <c r="AU99" s="13"/>
      <c r="AV99" s="13"/>
      <c r="AW99" s="13"/>
      <c r="AX99" s="13"/>
      <c r="AY99" s="13"/>
      <c r="AZ99" s="13"/>
      <c r="BA99" s="13"/>
      <c r="BB99" s="13"/>
    </row>
    <row r="100" spans="41:54" x14ac:dyDescent="0.25">
      <c r="AO100" s="13"/>
      <c r="AP100" s="13"/>
      <c r="AQ100" s="13"/>
      <c r="AR100" s="13"/>
      <c r="AS100" s="13"/>
      <c r="AT100" s="13"/>
      <c r="AU100" s="13"/>
      <c r="AV100" s="13"/>
      <c r="AW100" s="13"/>
      <c r="AX100" s="13"/>
      <c r="AY100" s="13"/>
      <c r="AZ100" s="13"/>
      <c r="BA100" s="13"/>
      <c r="BB100" s="13"/>
    </row>
    <row r="101" spans="41:54" x14ac:dyDescent="0.25">
      <c r="AO101" s="13"/>
      <c r="AP101" s="13"/>
      <c r="AQ101" s="13"/>
      <c r="AR101" s="13"/>
      <c r="AS101" s="13"/>
      <c r="AT101" s="13"/>
      <c r="AU101" s="13"/>
      <c r="AV101" s="13"/>
      <c r="AW101" s="13"/>
      <c r="AX101" s="13"/>
      <c r="AY101" s="13"/>
      <c r="AZ101" s="13"/>
      <c r="BA101" s="13"/>
      <c r="BB101" s="13"/>
    </row>
    <row r="102" spans="41:54" x14ac:dyDescent="0.25">
      <c r="AO102" s="13"/>
      <c r="AP102" s="13"/>
      <c r="AQ102" s="13"/>
      <c r="AR102" s="13"/>
      <c r="AS102" s="13"/>
      <c r="AT102" s="13"/>
      <c r="AU102" s="13"/>
      <c r="AV102" s="13"/>
      <c r="AW102" s="13"/>
      <c r="AX102" s="13"/>
      <c r="AY102" s="13"/>
      <c r="AZ102" s="13"/>
      <c r="BA102" s="13"/>
      <c r="BB102" s="13"/>
    </row>
    <row r="103" spans="41:54" x14ac:dyDescent="0.25">
      <c r="AO103" s="13"/>
      <c r="AP103" s="13"/>
      <c r="AQ103" s="13"/>
      <c r="AR103" s="13"/>
      <c r="AS103" s="13"/>
      <c r="AT103" s="13"/>
      <c r="AU103" s="13"/>
      <c r="AV103" s="13"/>
      <c r="AW103" s="13"/>
      <c r="AX103" s="13"/>
      <c r="AY103" s="13"/>
      <c r="AZ103" s="13"/>
      <c r="BA103" s="13"/>
      <c r="BB103" s="13"/>
    </row>
    <row r="104" spans="41:54" x14ac:dyDescent="0.25">
      <c r="AO104" s="13"/>
      <c r="AP104" s="13"/>
      <c r="AQ104" s="13"/>
      <c r="AR104" s="13"/>
      <c r="AS104" s="13"/>
      <c r="AT104" s="13"/>
      <c r="AU104" s="13"/>
      <c r="AV104" s="13"/>
      <c r="AW104" s="13"/>
      <c r="AX104" s="13"/>
      <c r="AY104" s="13"/>
      <c r="AZ104" s="13"/>
      <c r="BA104" s="13"/>
      <c r="BB104" s="13"/>
    </row>
    <row r="105" spans="41:54" x14ac:dyDescent="0.25">
      <c r="AO105" s="13"/>
      <c r="AP105" s="13"/>
      <c r="AQ105" s="13"/>
      <c r="AR105" s="13"/>
      <c r="AS105" s="13"/>
      <c r="AT105" s="13"/>
      <c r="AU105" s="13"/>
      <c r="AV105" s="13"/>
      <c r="AW105" s="13"/>
      <c r="AX105" s="13"/>
      <c r="AY105" s="13"/>
      <c r="AZ105" s="13"/>
      <c r="BA105" s="13"/>
      <c r="BB105" s="13"/>
    </row>
    <row r="106" spans="41:54" x14ac:dyDescent="0.25">
      <c r="AO106" s="13"/>
      <c r="AP106" s="13"/>
      <c r="AQ106" s="13"/>
      <c r="AR106" s="13"/>
      <c r="AS106" s="13"/>
      <c r="AT106" s="13"/>
      <c r="AU106" s="13"/>
      <c r="AV106" s="13"/>
      <c r="AW106" s="13"/>
      <c r="AX106" s="13"/>
      <c r="AY106" s="13"/>
      <c r="AZ106" s="13"/>
      <c r="BA106" s="13"/>
      <c r="BB106" s="13"/>
    </row>
    <row r="107" spans="41:54" x14ac:dyDescent="0.25">
      <c r="AO107" s="13"/>
      <c r="AP107" s="13"/>
      <c r="AQ107" s="13"/>
      <c r="AR107" s="13"/>
      <c r="AS107" s="13"/>
      <c r="AT107" s="13"/>
      <c r="AU107" s="13"/>
      <c r="AV107" s="13"/>
      <c r="AW107" s="13"/>
      <c r="AX107" s="13"/>
      <c r="AY107" s="13"/>
      <c r="AZ107" s="13"/>
      <c r="BA107" s="13"/>
      <c r="BB107" s="13"/>
    </row>
    <row r="108" spans="41:54" x14ac:dyDescent="0.25">
      <c r="AO108" s="13"/>
      <c r="AP108" s="13"/>
      <c r="AQ108" s="13"/>
      <c r="AR108" s="13"/>
      <c r="AS108" s="13"/>
      <c r="AT108" s="13"/>
      <c r="AU108" s="13"/>
      <c r="AV108" s="13"/>
      <c r="AW108" s="13"/>
      <c r="AX108" s="13"/>
      <c r="AY108" s="13"/>
      <c r="AZ108" s="13"/>
      <c r="BA108" s="13"/>
      <c r="BB108" s="13"/>
    </row>
    <row r="109" spans="41:54" x14ac:dyDescent="0.25">
      <c r="AO109" s="13"/>
      <c r="AP109" s="13"/>
      <c r="AQ109" s="13"/>
      <c r="AR109" s="13"/>
      <c r="AS109" s="13"/>
      <c r="AT109" s="13"/>
      <c r="AU109" s="13"/>
      <c r="AV109" s="13"/>
      <c r="AW109" s="13"/>
      <c r="AX109" s="13"/>
      <c r="AY109" s="13"/>
      <c r="AZ109" s="13"/>
      <c r="BA109" s="13"/>
      <c r="BB109" s="13"/>
    </row>
    <row r="110" spans="41:54" x14ac:dyDescent="0.25">
      <c r="AO110" s="13"/>
      <c r="AP110" s="13"/>
      <c r="AQ110" s="13"/>
      <c r="AR110" s="13"/>
      <c r="AS110" s="13"/>
      <c r="AT110" s="13"/>
      <c r="AU110" s="13"/>
      <c r="AV110" s="13"/>
      <c r="AW110" s="13"/>
      <c r="AX110" s="13"/>
      <c r="AY110" s="13"/>
      <c r="AZ110" s="13"/>
      <c r="BA110" s="13"/>
      <c r="BB110" s="13"/>
    </row>
    <row r="111" spans="41:54" x14ac:dyDescent="0.25">
      <c r="AO111" s="13"/>
      <c r="AP111" s="13"/>
      <c r="AQ111" s="13"/>
      <c r="AR111" s="13"/>
      <c r="AS111" s="13"/>
      <c r="AT111" s="13"/>
      <c r="AU111" s="13"/>
      <c r="AV111" s="13"/>
      <c r="AW111" s="13"/>
      <c r="AX111" s="13"/>
      <c r="AY111" s="13"/>
      <c r="AZ111" s="13"/>
      <c r="BA111" s="13"/>
      <c r="BB111" s="13"/>
    </row>
    <row r="112" spans="41:54" x14ac:dyDescent="0.25">
      <c r="AO112" s="13"/>
      <c r="AP112" s="13"/>
      <c r="AQ112" s="13"/>
      <c r="AR112" s="13"/>
      <c r="AS112" s="13"/>
      <c r="AT112" s="13"/>
      <c r="AU112" s="13"/>
      <c r="AV112" s="13"/>
      <c r="AW112" s="13"/>
      <c r="AX112" s="13"/>
      <c r="AY112" s="13"/>
      <c r="AZ112" s="13"/>
      <c r="BA112" s="13"/>
      <c r="BB112" s="13"/>
    </row>
    <row r="113" spans="41:54" x14ac:dyDescent="0.25">
      <c r="AO113" s="13"/>
      <c r="AP113" s="13"/>
      <c r="AQ113" s="13"/>
      <c r="AR113" s="13"/>
      <c r="AS113" s="13"/>
      <c r="AT113" s="13"/>
      <c r="AU113" s="13"/>
      <c r="AV113" s="13"/>
      <c r="AW113" s="13"/>
      <c r="AX113" s="13"/>
      <c r="AY113" s="13"/>
      <c r="AZ113" s="13"/>
      <c r="BA113" s="13"/>
      <c r="BB113" s="13"/>
    </row>
    <row r="114" spans="41:54" x14ac:dyDescent="0.25">
      <c r="AO114" s="13"/>
      <c r="AP114" s="13"/>
      <c r="AQ114" s="13"/>
      <c r="AR114" s="13"/>
      <c r="AS114" s="13"/>
      <c r="AT114" s="13"/>
      <c r="AU114" s="13"/>
      <c r="AV114" s="13"/>
      <c r="AW114" s="13"/>
      <c r="AX114" s="13"/>
      <c r="AY114" s="13"/>
      <c r="AZ114" s="13"/>
      <c r="BA114" s="13"/>
      <c r="BB114" s="13"/>
    </row>
    <row r="115" spans="41:54" x14ac:dyDescent="0.25">
      <c r="AO115" s="13"/>
      <c r="AP115" s="13"/>
      <c r="AQ115" s="13"/>
      <c r="AR115" s="13"/>
      <c r="AS115" s="13"/>
      <c r="AT115" s="13"/>
      <c r="AU115" s="13"/>
      <c r="AV115" s="13"/>
      <c r="AW115" s="13"/>
      <c r="AX115" s="13"/>
      <c r="AY115" s="13"/>
      <c r="AZ115" s="13"/>
      <c r="BA115" s="13"/>
      <c r="BB115" s="13"/>
    </row>
    <row r="116" spans="41:54" x14ac:dyDescent="0.25">
      <c r="AO116" s="13"/>
      <c r="AP116" s="13"/>
      <c r="AQ116" s="13"/>
      <c r="AR116" s="13"/>
      <c r="AS116" s="13"/>
      <c r="AT116" s="13"/>
      <c r="AU116" s="13"/>
      <c r="AV116" s="13"/>
      <c r="AW116" s="13"/>
      <c r="AX116" s="13"/>
      <c r="AY116" s="13"/>
      <c r="AZ116" s="13"/>
      <c r="BA116" s="13"/>
      <c r="BB116" s="13"/>
    </row>
    <row r="117" spans="41:54" x14ac:dyDescent="0.25">
      <c r="AO117" s="13"/>
      <c r="AP117" s="13"/>
      <c r="AQ117" s="13"/>
      <c r="AR117" s="13"/>
      <c r="AS117" s="13"/>
      <c r="AT117" s="13"/>
      <c r="AU117" s="13"/>
      <c r="AV117" s="13"/>
      <c r="AW117" s="13"/>
      <c r="AX117" s="13"/>
      <c r="AY117" s="13"/>
      <c r="AZ117" s="13"/>
      <c r="BA117" s="13"/>
      <c r="BB117" s="13"/>
    </row>
    <row r="118" spans="41:54" x14ac:dyDescent="0.25">
      <c r="AO118" s="13"/>
      <c r="AP118" s="13"/>
      <c r="AQ118" s="13"/>
      <c r="AR118" s="13"/>
      <c r="AS118" s="13"/>
      <c r="AT118" s="13"/>
      <c r="AU118" s="13"/>
      <c r="AV118" s="13"/>
      <c r="AW118" s="13"/>
      <c r="AX118" s="13"/>
      <c r="AY118" s="13"/>
      <c r="AZ118" s="13"/>
      <c r="BA118" s="13"/>
      <c r="BB118" s="13"/>
    </row>
    <row r="119" spans="41:54" x14ac:dyDescent="0.25">
      <c r="AO119" s="13"/>
      <c r="AP119" s="13"/>
      <c r="AQ119" s="13"/>
      <c r="AR119" s="13"/>
      <c r="AS119" s="13"/>
      <c r="AT119" s="13"/>
      <c r="AU119" s="13"/>
      <c r="AV119" s="13"/>
      <c r="AW119" s="13"/>
      <c r="AX119" s="13"/>
      <c r="AY119" s="13"/>
      <c r="AZ119" s="13"/>
      <c r="BA119" s="13"/>
      <c r="BB119" s="13"/>
    </row>
    <row r="120" spans="41:54" x14ac:dyDescent="0.25">
      <c r="AO120" s="13"/>
      <c r="AP120" s="13"/>
      <c r="AQ120" s="13"/>
      <c r="AR120" s="13"/>
      <c r="AS120" s="13"/>
      <c r="AT120" s="13"/>
      <c r="AU120" s="13"/>
      <c r="AV120" s="13"/>
      <c r="AW120" s="13"/>
      <c r="AX120" s="13"/>
      <c r="AY120" s="13"/>
      <c r="AZ120" s="13"/>
      <c r="BA120" s="13"/>
      <c r="BB120" s="13"/>
    </row>
    <row r="121" spans="41:54" x14ac:dyDescent="0.25">
      <c r="AO121" s="13"/>
      <c r="AP121" s="13"/>
      <c r="AQ121" s="13"/>
      <c r="AR121" s="13"/>
      <c r="AS121" s="13"/>
      <c r="AT121" s="13"/>
      <c r="AU121" s="13"/>
      <c r="AV121" s="13"/>
      <c r="AW121" s="13"/>
      <c r="AX121" s="13"/>
      <c r="AY121" s="13"/>
      <c r="AZ121" s="13"/>
      <c r="BA121" s="13"/>
      <c r="BB121" s="13"/>
    </row>
    <row r="122" spans="41:54" x14ac:dyDescent="0.25">
      <c r="AO122" s="13"/>
      <c r="AP122" s="13"/>
      <c r="AQ122" s="13"/>
      <c r="AR122" s="13"/>
      <c r="AS122" s="13"/>
      <c r="AT122" s="13"/>
      <c r="AU122" s="13"/>
      <c r="AV122" s="13"/>
      <c r="AW122" s="13"/>
      <c r="AX122" s="13"/>
      <c r="AY122" s="13"/>
      <c r="AZ122" s="13"/>
      <c r="BA122" s="13"/>
      <c r="BB122" s="13"/>
    </row>
    <row r="123" spans="41:54" x14ac:dyDescent="0.25">
      <c r="AO123" s="13"/>
      <c r="AP123" s="13"/>
      <c r="AQ123" s="13"/>
      <c r="AR123" s="13"/>
      <c r="AS123" s="13"/>
      <c r="AT123" s="13"/>
      <c r="AU123" s="13"/>
      <c r="AV123" s="13"/>
      <c r="AW123" s="13"/>
      <c r="AX123" s="13"/>
      <c r="AY123" s="13"/>
      <c r="AZ123" s="13"/>
      <c r="BA123" s="13"/>
      <c r="BB123" s="13"/>
    </row>
    <row r="124" spans="41:54" x14ac:dyDescent="0.25">
      <c r="AO124" s="13"/>
      <c r="AP124" s="13"/>
      <c r="AQ124" s="13"/>
      <c r="AR124" s="13"/>
      <c r="AS124" s="13"/>
      <c r="AT124" s="13"/>
      <c r="AU124" s="13"/>
      <c r="AV124" s="13"/>
      <c r="AW124" s="13"/>
      <c r="AX124" s="13"/>
      <c r="AY124" s="13"/>
      <c r="AZ124" s="13"/>
      <c r="BA124" s="13"/>
      <c r="BB124" s="13"/>
    </row>
    <row r="125" spans="41:54" x14ac:dyDescent="0.25">
      <c r="AO125" s="13"/>
      <c r="AP125" s="13"/>
      <c r="AQ125" s="13"/>
      <c r="AR125" s="13"/>
      <c r="AS125" s="13"/>
      <c r="AT125" s="13"/>
      <c r="AU125" s="13"/>
      <c r="AV125" s="13"/>
      <c r="AW125" s="13"/>
      <c r="AX125" s="13"/>
      <c r="AY125" s="13"/>
      <c r="AZ125" s="13"/>
      <c r="BA125" s="13"/>
      <c r="BB125" s="13"/>
    </row>
    <row r="126" spans="41:54" x14ac:dyDescent="0.25">
      <c r="AO126" s="13"/>
      <c r="AP126" s="13"/>
      <c r="AQ126" s="13"/>
      <c r="AR126" s="13"/>
      <c r="AS126" s="13"/>
      <c r="AT126" s="13"/>
      <c r="AU126" s="13"/>
      <c r="AV126" s="13"/>
      <c r="AW126" s="13"/>
      <c r="AX126" s="13"/>
      <c r="AY126" s="13"/>
      <c r="AZ126" s="13"/>
      <c r="BA126" s="13"/>
      <c r="BB126" s="13"/>
    </row>
    <row r="127" spans="41:54" x14ac:dyDescent="0.25">
      <c r="AO127" s="13"/>
      <c r="AP127" s="13"/>
      <c r="AQ127" s="13"/>
      <c r="AR127" s="13"/>
      <c r="AS127" s="13"/>
      <c r="AT127" s="13"/>
      <c r="AU127" s="13"/>
      <c r="AV127" s="13"/>
      <c r="AW127" s="13"/>
      <c r="AX127" s="13"/>
      <c r="AY127" s="13"/>
      <c r="AZ127" s="13"/>
      <c r="BA127" s="13"/>
      <c r="BB127" s="13"/>
    </row>
    <row r="128" spans="41:54" x14ac:dyDescent="0.25">
      <c r="AO128" s="13"/>
      <c r="AP128" s="13"/>
      <c r="AQ128" s="13"/>
      <c r="AR128" s="13"/>
      <c r="AS128" s="13"/>
      <c r="AT128" s="13"/>
      <c r="AU128" s="13"/>
      <c r="AV128" s="13"/>
      <c r="AW128" s="13"/>
      <c r="AX128" s="13"/>
      <c r="AY128" s="13"/>
      <c r="AZ128" s="13"/>
      <c r="BA128" s="13"/>
      <c r="BB128" s="13"/>
    </row>
    <row r="129" spans="41:54" x14ac:dyDescent="0.25">
      <c r="AO129" s="13"/>
      <c r="AP129" s="13"/>
      <c r="AQ129" s="13"/>
      <c r="AR129" s="13"/>
      <c r="AS129" s="13"/>
      <c r="AT129" s="13"/>
      <c r="AU129" s="13"/>
      <c r="AV129" s="13"/>
      <c r="AW129" s="13"/>
      <c r="AX129" s="13"/>
      <c r="AY129" s="13"/>
      <c r="AZ129" s="13"/>
      <c r="BA129" s="13"/>
      <c r="BB129" s="13"/>
    </row>
    <row r="130" spans="41:54" x14ac:dyDescent="0.25">
      <c r="AO130" s="13"/>
      <c r="AP130" s="13"/>
      <c r="AQ130" s="13"/>
      <c r="AR130" s="13"/>
      <c r="AS130" s="13"/>
      <c r="AT130" s="13"/>
      <c r="AU130" s="13"/>
      <c r="AV130" s="13"/>
      <c r="AW130" s="13"/>
      <c r="AX130" s="13"/>
      <c r="AY130" s="13"/>
      <c r="AZ130" s="13"/>
      <c r="BA130" s="13"/>
      <c r="BB130" s="13"/>
    </row>
    <row r="131" spans="41:54" x14ac:dyDescent="0.25">
      <c r="AO131" s="13"/>
      <c r="AP131" s="13"/>
      <c r="AQ131" s="13"/>
      <c r="AR131" s="13"/>
      <c r="AS131" s="13"/>
      <c r="AT131" s="13"/>
      <c r="AU131" s="13"/>
      <c r="AV131" s="13"/>
      <c r="AW131" s="13"/>
      <c r="AX131" s="13"/>
      <c r="AY131" s="13"/>
      <c r="AZ131" s="13"/>
      <c r="BA131" s="13"/>
      <c r="BB131" s="13"/>
    </row>
    <row r="132" spans="41:54" x14ac:dyDescent="0.25">
      <c r="AO132" s="13"/>
      <c r="AP132" s="13"/>
      <c r="AQ132" s="13"/>
      <c r="AR132" s="13"/>
      <c r="AS132" s="13"/>
      <c r="AT132" s="13"/>
      <c r="AU132" s="13"/>
      <c r="AV132" s="13"/>
      <c r="AW132" s="13"/>
      <c r="AX132" s="13"/>
      <c r="AY132" s="13"/>
      <c r="AZ132" s="13"/>
      <c r="BA132" s="13"/>
      <c r="BB132" s="13"/>
    </row>
    <row r="133" spans="41:54" x14ac:dyDescent="0.25">
      <c r="AO133" s="13"/>
      <c r="AP133" s="13"/>
      <c r="AQ133" s="13"/>
      <c r="AR133" s="13"/>
      <c r="AS133" s="13"/>
      <c r="AT133" s="13"/>
      <c r="AU133" s="13"/>
      <c r="AV133" s="13"/>
      <c r="AW133" s="13"/>
      <c r="AX133" s="13"/>
      <c r="AY133" s="13"/>
      <c r="AZ133" s="13"/>
      <c r="BA133" s="13"/>
      <c r="BB133" s="13"/>
    </row>
    <row r="134" spans="41:54" x14ac:dyDescent="0.25">
      <c r="AO134" s="13"/>
      <c r="AP134" s="13"/>
      <c r="AQ134" s="13"/>
      <c r="AR134" s="13"/>
      <c r="AS134" s="13"/>
      <c r="AT134" s="13"/>
      <c r="AU134" s="13"/>
      <c r="AV134" s="13"/>
      <c r="AW134" s="13"/>
      <c r="AX134" s="13"/>
      <c r="AY134" s="13"/>
      <c r="AZ134" s="13"/>
      <c r="BA134" s="13"/>
      <c r="BB134" s="13"/>
    </row>
    <row r="135" spans="41:54" x14ac:dyDescent="0.25">
      <c r="AO135" s="13"/>
      <c r="AP135" s="13"/>
      <c r="AQ135" s="13"/>
      <c r="AR135" s="13"/>
      <c r="AS135" s="13"/>
      <c r="AT135" s="13"/>
      <c r="AU135" s="13"/>
      <c r="AV135" s="13"/>
      <c r="AW135" s="13"/>
      <c r="AX135" s="13"/>
      <c r="AY135" s="13"/>
      <c r="AZ135" s="13"/>
      <c r="BA135" s="13"/>
      <c r="BB135" s="13"/>
    </row>
    <row r="136" spans="41:54" x14ac:dyDescent="0.25">
      <c r="AO136" s="13"/>
      <c r="AP136" s="13"/>
      <c r="AQ136" s="13"/>
      <c r="AR136" s="13"/>
      <c r="AS136" s="13"/>
      <c r="AT136" s="13"/>
      <c r="AU136" s="13"/>
      <c r="AV136" s="13"/>
      <c r="AW136" s="13"/>
      <c r="AX136" s="13"/>
      <c r="AY136" s="13"/>
      <c r="AZ136" s="13"/>
      <c r="BA136" s="13"/>
      <c r="BB136" s="13"/>
    </row>
    <row r="137" spans="41:54" x14ac:dyDescent="0.25">
      <c r="AO137" s="13"/>
      <c r="AP137" s="13"/>
      <c r="AQ137" s="13"/>
      <c r="AR137" s="13"/>
      <c r="AS137" s="13"/>
      <c r="AT137" s="13"/>
      <c r="AU137" s="13"/>
      <c r="AV137" s="13"/>
      <c r="AW137" s="13"/>
      <c r="AX137" s="13"/>
      <c r="AY137" s="13"/>
      <c r="AZ137" s="13"/>
      <c r="BA137" s="13"/>
      <c r="BB137" s="13"/>
    </row>
    <row r="138" spans="41:54" x14ac:dyDescent="0.25">
      <c r="AO138" s="13"/>
      <c r="AP138" s="13"/>
      <c r="AQ138" s="13"/>
      <c r="AR138" s="13"/>
      <c r="AS138" s="13"/>
      <c r="AT138" s="13"/>
      <c r="AU138" s="13"/>
      <c r="AV138" s="13"/>
      <c r="AW138" s="13"/>
      <c r="AX138" s="13"/>
      <c r="AY138" s="13"/>
      <c r="AZ138" s="13"/>
      <c r="BA138" s="13"/>
      <c r="BB138" s="13"/>
    </row>
    <row r="139" spans="41:54" x14ac:dyDescent="0.25">
      <c r="AO139" s="13"/>
      <c r="AP139" s="13"/>
      <c r="AQ139" s="13"/>
      <c r="AR139" s="13"/>
      <c r="AS139" s="13"/>
      <c r="AT139" s="13"/>
      <c r="AU139" s="13"/>
      <c r="AV139" s="13"/>
      <c r="AW139" s="13"/>
      <c r="AX139" s="13"/>
      <c r="AY139" s="13"/>
      <c r="AZ139" s="13"/>
      <c r="BA139" s="13"/>
      <c r="BB139" s="13"/>
    </row>
    <row r="140" spans="41:54" x14ac:dyDescent="0.25">
      <c r="AO140" s="13"/>
      <c r="AP140" s="13"/>
      <c r="AQ140" s="13"/>
      <c r="AR140" s="13"/>
      <c r="AS140" s="13"/>
      <c r="AT140" s="13"/>
      <c r="AU140" s="13"/>
      <c r="AV140" s="13"/>
      <c r="AW140" s="13"/>
      <c r="AX140" s="13"/>
      <c r="AY140" s="13"/>
      <c r="AZ140" s="13"/>
      <c r="BA140" s="13"/>
      <c r="BB140" s="13"/>
    </row>
    <row r="141" spans="41:54" x14ac:dyDescent="0.25">
      <c r="AO141" s="13"/>
      <c r="AP141" s="13"/>
      <c r="AQ141" s="13"/>
      <c r="AR141" s="13"/>
      <c r="AS141" s="13"/>
      <c r="AT141" s="13"/>
      <c r="AU141" s="13"/>
      <c r="AV141" s="13"/>
      <c r="AW141" s="13"/>
      <c r="AX141" s="13"/>
      <c r="AY141" s="13"/>
      <c r="AZ141" s="13"/>
      <c r="BA141" s="13"/>
      <c r="BB141" s="13"/>
    </row>
    <row r="142" spans="41:54" x14ac:dyDescent="0.25">
      <c r="AO142" s="13"/>
      <c r="AP142" s="13"/>
      <c r="AQ142" s="13"/>
      <c r="AR142" s="13"/>
      <c r="AS142" s="13"/>
      <c r="AT142" s="13"/>
      <c r="AU142" s="13"/>
      <c r="AV142" s="13"/>
      <c r="AW142" s="13"/>
      <c r="AX142" s="13"/>
      <c r="AY142" s="13"/>
      <c r="AZ142" s="13"/>
      <c r="BA142" s="13"/>
      <c r="BB142" s="13"/>
    </row>
    <row r="143" spans="41:54" x14ac:dyDescent="0.25">
      <c r="AO143" s="13"/>
      <c r="AP143" s="13"/>
      <c r="AQ143" s="13"/>
      <c r="AR143" s="13"/>
      <c r="AS143" s="13"/>
      <c r="AT143" s="13"/>
      <c r="AU143" s="13"/>
      <c r="AV143" s="13"/>
      <c r="AW143" s="13"/>
      <c r="AX143" s="13"/>
      <c r="AY143" s="13"/>
      <c r="AZ143" s="13"/>
      <c r="BA143" s="13"/>
      <c r="BB143" s="13"/>
    </row>
    <row r="144" spans="41:54" x14ac:dyDescent="0.25">
      <c r="AO144" s="13"/>
      <c r="AP144" s="13"/>
      <c r="AQ144" s="13"/>
      <c r="AR144" s="13"/>
      <c r="AS144" s="13"/>
      <c r="AT144" s="13"/>
      <c r="AU144" s="13"/>
      <c r="AV144" s="13"/>
      <c r="AW144" s="13"/>
      <c r="AX144" s="13"/>
      <c r="AY144" s="13"/>
      <c r="AZ144" s="13"/>
      <c r="BA144" s="13"/>
      <c r="BB144" s="13"/>
    </row>
    <row r="145" spans="41:54" x14ac:dyDescent="0.25">
      <c r="AO145" s="13"/>
      <c r="AP145" s="13"/>
      <c r="AQ145" s="13"/>
      <c r="AR145" s="13"/>
      <c r="AS145" s="13"/>
      <c r="AT145" s="13"/>
      <c r="AU145" s="13"/>
      <c r="AV145" s="13"/>
      <c r="AW145" s="13"/>
      <c r="AX145" s="13"/>
      <c r="AY145" s="13"/>
      <c r="AZ145" s="13"/>
      <c r="BA145" s="13"/>
      <c r="BB145" s="13"/>
    </row>
    <row r="146" spans="41:54" x14ac:dyDescent="0.25">
      <c r="AO146" s="13"/>
      <c r="AP146" s="13"/>
      <c r="AQ146" s="13"/>
      <c r="AR146" s="13"/>
      <c r="AS146" s="13"/>
      <c r="AT146" s="13"/>
      <c r="AU146" s="13"/>
      <c r="AV146" s="13"/>
      <c r="AW146" s="13"/>
      <c r="AX146" s="13"/>
      <c r="AY146" s="13"/>
      <c r="AZ146" s="13"/>
      <c r="BA146" s="13"/>
      <c r="BB146" s="13"/>
    </row>
    <row r="147" spans="41:54" x14ac:dyDescent="0.25">
      <c r="AO147" s="13"/>
      <c r="AP147" s="13"/>
      <c r="AQ147" s="13"/>
      <c r="AR147" s="13"/>
      <c r="AS147" s="13"/>
      <c r="AT147" s="13"/>
      <c r="AU147" s="13"/>
      <c r="AV147" s="13"/>
      <c r="AW147" s="13"/>
      <c r="AX147" s="13"/>
      <c r="AY147" s="13"/>
      <c r="AZ147" s="13"/>
      <c r="BA147" s="13"/>
      <c r="BB147" s="13"/>
    </row>
    <row r="148" spans="41:54" x14ac:dyDescent="0.25">
      <c r="AO148" s="13"/>
      <c r="AP148" s="13"/>
      <c r="AQ148" s="13"/>
      <c r="AR148" s="13"/>
      <c r="AS148" s="13"/>
      <c r="AT148" s="13"/>
      <c r="AU148" s="13"/>
      <c r="AV148" s="13"/>
      <c r="AW148" s="13"/>
      <c r="AX148" s="13"/>
      <c r="AY148" s="13"/>
      <c r="AZ148" s="13"/>
      <c r="BA148" s="13"/>
      <c r="BB148" s="13"/>
    </row>
    <row r="149" spans="41:54" x14ac:dyDescent="0.25">
      <c r="AO149" s="13"/>
      <c r="AP149" s="13"/>
      <c r="AQ149" s="13"/>
      <c r="AR149" s="13"/>
      <c r="AS149" s="13"/>
      <c r="AT149" s="13"/>
      <c r="AU149" s="13"/>
      <c r="AV149" s="13"/>
      <c r="AW149" s="13"/>
      <c r="AX149" s="13"/>
      <c r="AY149" s="13"/>
      <c r="AZ149" s="13"/>
      <c r="BA149" s="13"/>
      <c r="BB149" s="13"/>
    </row>
    <row r="150" spans="41:54" x14ac:dyDescent="0.25">
      <c r="AO150" s="13"/>
      <c r="AP150" s="13"/>
      <c r="AQ150" s="13"/>
      <c r="AR150" s="13"/>
      <c r="AS150" s="13"/>
      <c r="AT150" s="13"/>
      <c r="AU150" s="13"/>
      <c r="AV150" s="13"/>
      <c r="AW150" s="13"/>
      <c r="AX150" s="13"/>
      <c r="AY150" s="13"/>
      <c r="AZ150" s="13"/>
      <c r="BA150" s="13"/>
      <c r="BB150" s="13"/>
    </row>
    <row r="151" spans="41:54" x14ac:dyDescent="0.25">
      <c r="AO151" s="13"/>
      <c r="AP151" s="13"/>
      <c r="AQ151" s="13"/>
      <c r="AR151" s="13"/>
      <c r="AS151" s="13"/>
      <c r="AT151" s="13"/>
      <c r="AU151" s="13"/>
      <c r="AV151" s="13"/>
      <c r="AW151" s="13"/>
      <c r="AX151" s="13"/>
      <c r="AY151" s="13"/>
      <c r="AZ151" s="13"/>
      <c r="BA151" s="13"/>
      <c r="BB151" s="13"/>
    </row>
    <row r="152" spans="41:54" x14ac:dyDescent="0.25">
      <c r="AO152" s="13"/>
      <c r="AP152" s="13"/>
      <c r="AQ152" s="13"/>
      <c r="AR152" s="13"/>
      <c r="AS152" s="13"/>
      <c r="AT152" s="13"/>
      <c r="AU152" s="13"/>
      <c r="AV152" s="13"/>
      <c r="AW152" s="13"/>
      <c r="AX152" s="13"/>
      <c r="AY152" s="13"/>
      <c r="AZ152" s="13"/>
      <c r="BA152" s="13"/>
      <c r="BB152" s="13"/>
    </row>
    <row r="153" spans="41:54" x14ac:dyDescent="0.25">
      <c r="AO153" s="13"/>
      <c r="AP153" s="13"/>
      <c r="AQ153" s="13"/>
      <c r="AR153" s="13"/>
      <c r="AS153" s="13"/>
      <c r="AT153" s="13"/>
      <c r="AU153" s="13"/>
      <c r="AV153" s="13"/>
      <c r="AW153" s="13"/>
      <c r="AX153" s="13"/>
      <c r="AY153" s="13"/>
      <c r="AZ153" s="13"/>
      <c r="BA153" s="13"/>
      <c r="BB153" s="13"/>
    </row>
    <row r="154" spans="41:54" x14ac:dyDescent="0.25">
      <c r="AO154" s="13"/>
      <c r="AP154" s="13"/>
      <c r="AQ154" s="13"/>
      <c r="AR154" s="13"/>
      <c r="AS154" s="13"/>
      <c r="AT154" s="13"/>
      <c r="AU154" s="13"/>
      <c r="AV154" s="13"/>
      <c r="AW154" s="13"/>
      <c r="AX154" s="13"/>
      <c r="AY154" s="13"/>
      <c r="AZ154" s="13"/>
      <c r="BA154" s="13"/>
      <c r="BB154" s="13"/>
    </row>
    <row r="155" spans="41:54" x14ac:dyDescent="0.25">
      <c r="AO155" s="13"/>
      <c r="AP155" s="13"/>
      <c r="AQ155" s="13"/>
      <c r="AR155" s="13"/>
      <c r="AS155" s="13"/>
      <c r="AT155" s="13"/>
      <c r="AU155" s="13"/>
      <c r="AV155" s="13"/>
      <c r="AW155" s="13"/>
      <c r="AX155" s="13"/>
      <c r="AY155" s="13"/>
      <c r="AZ155" s="13"/>
      <c r="BA155" s="13"/>
      <c r="BB155" s="13"/>
    </row>
    <row r="156" spans="41:54" x14ac:dyDescent="0.25">
      <c r="AO156" s="13"/>
      <c r="AP156" s="13"/>
      <c r="AQ156" s="13"/>
      <c r="AR156" s="13"/>
      <c r="AS156" s="13"/>
      <c r="AT156" s="13"/>
      <c r="AU156" s="13"/>
      <c r="AV156" s="13"/>
      <c r="AW156" s="13"/>
      <c r="AX156" s="13"/>
      <c r="AY156" s="13"/>
      <c r="AZ156" s="13"/>
      <c r="BA156" s="13"/>
      <c r="BB156" s="13"/>
    </row>
    <row r="157" spans="41:54" x14ac:dyDescent="0.25">
      <c r="AO157" s="13"/>
      <c r="AP157" s="13"/>
      <c r="AQ157" s="13"/>
      <c r="AR157" s="13"/>
      <c r="AS157" s="13"/>
      <c r="AT157" s="13"/>
      <c r="AU157" s="13"/>
      <c r="AV157" s="13"/>
      <c r="AW157" s="13"/>
      <c r="AX157" s="13"/>
      <c r="AY157" s="13"/>
      <c r="AZ157" s="13"/>
      <c r="BA157" s="13"/>
      <c r="BB157" s="13"/>
    </row>
    <row r="158" spans="41:54" x14ac:dyDescent="0.25">
      <c r="AO158" s="13"/>
      <c r="AP158" s="13"/>
      <c r="AQ158" s="13"/>
      <c r="AR158" s="13"/>
      <c r="AS158" s="13"/>
      <c r="AT158" s="13"/>
      <c r="AU158" s="13"/>
      <c r="AV158" s="13"/>
      <c r="AW158" s="13"/>
      <c r="AX158" s="13"/>
      <c r="AY158" s="13"/>
      <c r="AZ158" s="13"/>
      <c r="BA158" s="13"/>
      <c r="BB158" s="13"/>
    </row>
    <row r="159" spans="41:54" x14ac:dyDescent="0.25">
      <c r="AO159" s="13"/>
      <c r="AP159" s="13"/>
      <c r="AQ159" s="13"/>
      <c r="AR159" s="13"/>
      <c r="AS159" s="13"/>
      <c r="AT159" s="13"/>
      <c r="AU159" s="13"/>
      <c r="AV159" s="13"/>
      <c r="AW159" s="13"/>
      <c r="AX159" s="13"/>
      <c r="AY159" s="13"/>
      <c r="AZ159" s="13"/>
      <c r="BA159" s="13"/>
      <c r="BB159" s="13"/>
    </row>
    <row r="160" spans="41:54" x14ac:dyDescent="0.25">
      <c r="AO160" s="13"/>
      <c r="AP160" s="13"/>
      <c r="AQ160" s="13"/>
      <c r="AR160" s="13"/>
      <c r="AS160" s="13"/>
      <c r="AT160" s="13"/>
      <c r="AU160" s="13"/>
      <c r="AV160" s="13"/>
      <c r="AW160" s="13"/>
      <c r="AX160" s="13"/>
      <c r="AY160" s="13"/>
      <c r="AZ160" s="13"/>
      <c r="BA160" s="13"/>
      <c r="BB160" s="13"/>
    </row>
    <row r="161" spans="41:54" x14ac:dyDescent="0.25">
      <c r="AO161" s="13"/>
      <c r="AP161" s="13"/>
      <c r="AQ161" s="13"/>
      <c r="AR161" s="13"/>
      <c r="AS161" s="13"/>
      <c r="AT161" s="13"/>
      <c r="AU161" s="13"/>
      <c r="AV161" s="13"/>
      <c r="AW161" s="13"/>
      <c r="AX161" s="13"/>
      <c r="AY161" s="13"/>
      <c r="AZ161" s="13"/>
      <c r="BA161" s="13"/>
      <c r="BB161" s="13"/>
    </row>
    <row r="162" spans="41:54" x14ac:dyDescent="0.25">
      <c r="AO162" s="13"/>
      <c r="AP162" s="13"/>
      <c r="AQ162" s="13"/>
      <c r="AR162" s="13"/>
      <c r="AS162" s="13"/>
      <c r="AT162" s="13"/>
      <c r="AU162" s="13"/>
      <c r="AV162" s="13"/>
      <c r="AW162" s="13"/>
      <c r="AX162" s="13"/>
      <c r="AY162" s="13"/>
      <c r="AZ162" s="13"/>
      <c r="BA162" s="13"/>
      <c r="BB162" s="13"/>
    </row>
    <row r="163" spans="41:54" x14ac:dyDescent="0.25">
      <c r="AO163" s="13"/>
      <c r="AP163" s="13"/>
      <c r="AQ163" s="13"/>
      <c r="AR163" s="13"/>
      <c r="AS163" s="13"/>
      <c r="AT163" s="13"/>
      <c r="AU163" s="13"/>
      <c r="AV163" s="13"/>
      <c r="AW163" s="13"/>
      <c r="AX163" s="13"/>
      <c r="AY163" s="13"/>
      <c r="AZ163" s="13"/>
      <c r="BA163" s="13"/>
      <c r="BB163" s="13"/>
    </row>
    <row r="164" spans="41:54" x14ac:dyDescent="0.25">
      <c r="AO164" s="13"/>
      <c r="AP164" s="13"/>
      <c r="AQ164" s="13"/>
      <c r="AR164" s="13"/>
      <c r="AS164" s="13"/>
      <c r="AT164" s="13"/>
      <c r="AU164" s="13"/>
      <c r="AV164" s="13"/>
      <c r="AW164" s="13"/>
      <c r="AX164" s="13"/>
      <c r="AY164" s="13"/>
      <c r="AZ164" s="13"/>
      <c r="BA164" s="13"/>
      <c r="BB164" s="13"/>
    </row>
    <row r="165" spans="41:54" x14ac:dyDescent="0.25">
      <c r="AO165" s="13"/>
      <c r="AP165" s="13"/>
      <c r="AQ165" s="13"/>
      <c r="AR165" s="13"/>
      <c r="AS165" s="13"/>
      <c r="AT165" s="13"/>
      <c r="AU165" s="13"/>
      <c r="AV165" s="13"/>
      <c r="AW165" s="13"/>
      <c r="AX165" s="13"/>
      <c r="AY165" s="13"/>
      <c r="AZ165" s="13"/>
      <c r="BA165" s="13"/>
      <c r="BB165" s="13"/>
    </row>
    <row r="166" spans="41:54" x14ac:dyDescent="0.25">
      <c r="AO166" s="13"/>
      <c r="AP166" s="13"/>
      <c r="AQ166" s="13"/>
      <c r="AR166" s="13"/>
      <c r="AS166" s="13"/>
      <c r="AT166" s="13"/>
      <c r="AU166" s="13"/>
      <c r="AV166" s="13"/>
      <c r="AW166" s="13"/>
      <c r="AX166" s="13"/>
      <c r="AY166" s="13"/>
      <c r="AZ166" s="13"/>
      <c r="BA166" s="13"/>
      <c r="BB166" s="13"/>
    </row>
    <row r="167" spans="41:54" x14ac:dyDescent="0.25">
      <c r="AO167" s="13"/>
      <c r="AP167" s="13"/>
      <c r="AQ167" s="13"/>
      <c r="AR167" s="13"/>
      <c r="AS167" s="13"/>
      <c r="AT167" s="13"/>
      <c r="AU167" s="13"/>
      <c r="AV167" s="13"/>
      <c r="AW167" s="13"/>
      <c r="AX167" s="13"/>
      <c r="AY167" s="13"/>
      <c r="AZ167" s="13"/>
      <c r="BA167" s="13"/>
      <c r="BB167" s="13"/>
    </row>
    <row r="168" spans="41:54" x14ac:dyDescent="0.25">
      <c r="AO168" s="13"/>
      <c r="AP168" s="13"/>
      <c r="AQ168" s="13"/>
      <c r="AR168" s="13"/>
      <c r="AS168" s="13"/>
      <c r="AT168" s="13"/>
      <c r="AU168" s="13"/>
      <c r="AV168" s="13"/>
      <c r="AW168" s="13"/>
      <c r="AX168" s="13"/>
      <c r="AY168" s="13"/>
      <c r="AZ168" s="13"/>
      <c r="BA168" s="13"/>
      <c r="BB168" s="13"/>
    </row>
    <row r="169" spans="41:54" x14ac:dyDescent="0.25">
      <c r="AO169" s="13"/>
      <c r="AP169" s="13"/>
      <c r="AQ169" s="13"/>
      <c r="AR169" s="13"/>
      <c r="AS169" s="13"/>
      <c r="AT169" s="13"/>
      <c r="AU169" s="13"/>
      <c r="AV169" s="13"/>
      <c r="AW169" s="13"/>
      <c r="AX169" s="13"/>
      <c r="AY169" s="13"/>
      <c r="AZ169" s="13"/>
      <c r="BA169" s="13"/>
      <c r="BB169" s="13"/>
    </row>
    <row r="170" spans="41:54" x14ac:dyDescent="0.25">
      <c r="AO170" s="13"/>
      <c r="AP170" s="13"/>
      <c r="AQ170" s="13"/>
      <c r="AR170" s="13"/>
      <c r="AS170" s="13"/>
      <c r="AT170" s="13"/>
      <c r="AU170" s="13"/>
      <c r="AV170" s="13"/>
      <c r="AW170" s="13"/>
      <c r="AX170" s="13"/>
      <c r="AY170" s="13"/>
      <c r="AZ170" s="13"/>
      <c r="BA170" s="13"/>
      <c r="BB170" s="13"/>
    </row>
    <row r="171" spans="41:54" x14ac:dyDescent="0.25">
      <c r="AO171" s="13"/>
      <c r="AP171" s="13"/>
      <c r="AQ171" s="13"/>
      <c r="AR171" s="13"/>
      <c r="AS171" s="13"/>
      <c r="AT171" s="13"/>
      <c r="AU171" s="13"/>
      <c r="AV171" s="13"/>
      <c r="AW171" s="13"/>
      <c r="AX171" s="13"/>
      <c r="AY171" s="13"/>
      <c r="AZ171" s="13"/>
      <c r="BA171" s="13"/>
      <c r="BB171" s="13"/>
    </row>
    <row r="172" spans="41:54" x14ac:dyDescent="0.25">
      <c r="AO172" s="13"/>
      <c r="AP172" s="13"/>
      <c r="AQ172" s="13"/>
      <c r="AR172" s="13"/>
      <c r="AS172" s="13"/>
      <c r="AT172" s="13"/>
      <c r="AU172" s="13"/>
      <c r="AV172" s="13"/>
      <c r="AW172" s="13"/>
      <c r="AX172" s="13"/>
      <c r="AY172" s="13"/>
      <c r="AZ172" s="13"/>
      <c r="BA172" s="13"/>
      <c r="BB172" s="13"/>
    </row>
    <row r="173" spans="41:54" x14ac:dyDescent="0.25">
      <c r="AO173" s="13"/>
      <c r="AP173" s="13"/>
      <c r="AQ173" s="13"/>
      <c r="AR173" s="13"/>
      <c r="AS173" s="13"/>
      <c r="AT173" s="13"/>
      <c r="AU173" s="13"/>
      <c r="AV173" s="13"/>
      <c r="AW173" s="13"/>
      <c r="AX173" s="13"/>
      <c r="AY173" s="13"/>
      <c r="AZ173" s="13"/>
      <c r="BA173" s="13"/>
      <c r="BB173" s="13"/>
    </row>
    <row r="174" spans="41:54" x14ac:dyDescent="0.25">
      <c r="AO174" s="13"/>
      <c r="AP174" s="13"/>
      <c r="AQ174" s="13"/>
      <c r="AR174" s="13"/>
      <c r="AS174" s="13"/>
      <c r="AT174" s="13"/>
      <c r="AU174" s="13"/>
      <c r="AV174" s="13"/>
      <c r="AW174" s="13"/>
      <c r="AX174" s="13"/>
      <c r="AY174" s="13"/>
      <c r="AZ174" s="13"/>
      <c r="BA174" s="13"/>
      <c r="BB174" s="13"/>
    </row>
    <row r="175" spans="41:54" x14ac:dyDescent="0.25">
      <c r="AO175" s="13"/>
      <c r="AP175" s="13"/>
      <c r="AQ175" s="13"/>
      <c r="AR175" s="13"/>
      <c r="AS175" s="13"/>
      <c r="AT175" s="13"/>
      <c r="AU175" s="13"/>
      <c r="AV175" s="13"/>
      <c r="AW175" s="13"/>
      <c r="AX175" s="13"/>
      <c r="AY175" s="13"/>
      <c r="AZ175" s="13"/>
      <c r="BA175" s="13"/>
      <c r="BB175" s="13"/>
    </row>
    <row r="176" spans="41:54" x14ac:dyDescent="0.25">
      <c r="AO176" s="13"/>
      <c r="AP176" s="13"/>
      <c r="AQ176" s="13"/>
      <c r="AR176" s="13"/>
      <c r="AS176" s="13"/>
      <c r="AT176" s="13"/>
      <c r="AU176" s="13"/>
      <c r="AV176" s="13"/>
      <c r="AW176" s="13"/>
      <c r="AX176" s="13"/>
      <c r="AY176" s="13"/>
      <c r="AZ176" s="13"/>
      <c r="BA176" s="13"/>
      <c r="BB176" s="13"/>
    </row>
    <row r="177" spans="41:54" x14ac:dyDescent="0.25">
      <c r="AO177" s="13"/>
      <c r="AP177" s="13"/>
      <c r="AQ177" s="13"/>
      <c r="AR177" s="13"/>
      <c r="AS177" s="13"/>
      <c r="AT177" s="13"/>
      <c r="AU177" s="13"/>
      <c r="AV177" s="13"/>
      <c r="AW177" s="13"/>
      <c r="AX177" s="13"/>
      <c r="AY177" s="13"/>
      <c r="AZ177" s="13"/>
      <c r="BA177" s="13"/>
      <c r="BB177" s="13"/>
    </row>
    <row r="178" spans="41:54" x14ac:dyDescent="0.25">
      <c r="AO178" s="13"/>
      <c r="AP178" s="13"/>
      <c r="AQ178" s="13"/>
      <c r="AR178" s="13"/>
      <c r="AS178" s="13"/>
      <c r="AT178" s="13"/>
      <c r="AU178" s="13"/>
      <c r="AV178" s="13"/>
      <c r="AW178" s="13"/>
      <c r="AX178" s="13"/>
      <c r="AY178" s="13"/>
      <c r="AZ178" s="13"/>
      <c r="BA178" s="13"/>
      <c r="BB178" s="13"/>
    </row>
    <row r="179" spans="41:54" x14ac:dyDescent="0.25">
      <c r="AO179" s="13"/>
      <c r="AP179" s="13"/>
      <c r="AQ179" s="13"/>
      <c r="AR179" s="13"/>
      <c r="AS179" s="13"/>
      <c r="AT179" s="13"/>
      <c r="AU179" s="13"/>
      <c r="AV179" s="13"/>
      <c r="AW179" s="13"/>
      <c r="AX179" s="13"/>
      <c r="AY179" s="13"/>
      <c r="AZ179" s="13"/>
      <c r="BA179" s="13"/>
      <c r="BB179" s="13"/>
    </row>
    <row r="180" spans="41:54" x14ac:dyDescent="0.25">
      <c r="AO180" s="13"/>
      <c r="AP180" s="13"/>
      <c r="AQ180" s="13"/>
      <c r="AR180" s="13"/>
      <c r="AS180" s="13"/>
      <c r="AT180" s="13"/>
      <c r="AU180" s="13"/>
      <c r="AV180" s="13"/>
      <c r="AW180" s="13"/>
      <c r="AX180" s="13"/>
      <c r="AY180" s="13"/>
      <c r="AZ180" s="13"/>
      <c r="BA180" s="13"/>
      <c r="BB180" s="13"/>
    </row>
    <row r="181" spans="41:54" x14ac:dyDescent="0.25">
      <c r="AO181" s="13"/>
      <c r="AP181" s="13"/>
      <c r="AQ181" s="13"/>
      <c r="AR181" s="13"/>
      <c r="AS181" s="13"/>
      <c r="AT181" s="13"/>
      <c r="AU181" s="13"/>
      <c r="AV181" s="13"/>
      <c r="AW181" s="13"/>
      <c r="AX181" s="13"/>
      <c r="AY181" s="13"/>
      <c r="AZ181" s="13"/>
      <c r="BA181" s="13"/>
      <c r="BB181" s="13"/>
    </row>
    <row r="182" spans="41:54" x14ac:dyDescent="0.25">
      <c r="AO182" s="13"/>
      <c r="AP182" s="13"/>
      <c r="AQ182" s="13"/>
      <c r="AR182" s="13"/>
      <c r="AS182" s="13"/>
      <c r="AT182" s="13"/>
      <c r="AU182" s="13"/>
      <c r="AV182" s="13"/>
      <c r="AW182" s="13"/>
      <c r="AX182" s="13"/>
      <c r="AY182" s="13"/>
      <c r="AZ182" s="13"/>
      <c r="BA182" s="13"/>
      <c r="BB182" s="13"/>
    </row>
    <row r="183" spans="41:54" x14ac:dyDescent="0.25">
      <c r="AO183" s="13"/>
      <c r="AP183" s="13"/>
      <c r="AQ183" s="13"/>
      <c r="AR183" s="13"/>
      <c r="AS183" s="13"/>
      <c r="AT183" s="13"/>
      <c r="AU183" s="13"/>
      <c r="AV183" s="13"/>
      <c r="AW183" s="13"/>
      <c r="AX183" s="13"/>
      <c r="AY183" s="13"/>
      <c r="AZ183" s="13"/>
      <c r="BA183" s="13"/>
      <c r="BB183" s="13"/>
    </row>
    <row r="184" spans="41:54" x14ac:dyDescent="0.25">
      <c r="AO184" s="13"/>
      <c r="AP184" s="13"/>
      <c r="AQ184" s="13"/>
      <c r="AR184" s="13"/>
      <c r="AS184" s="13"/>
      <c r="AT184" s="13"/>
      <c r="AU184" s="13"/>
      <c r="AV184" s="13"/>
      <c r="AW184" s="13"/>
      <c r="AX184" s="13"/>
      <c r="AY184" s="13"/>
      <c r="AZ184" s="13"/>
      <c r="BA184" s="13"/>
      <c r="BB184" s="13"/>
    </row>
    <row r="185" spans="41:54" x14ac:dyDescent="0.25">
      <c r="AO185" s="13"/>
      <c r="AP185" s="13"/>
      <c r="AQ185" s="13"/>
      <c r="AR185" s="13"/>
      <c r="AS185" s="13"/>
      <c r="AT185" s="13"/>
      <c r="AU185" s="13"/>
      <c r="AV185" s="13"/>
      <c r="AW185" s="13"/>
      <c r="AX185" s="13"/>
      <c r="AY185" s="13"/>
      <c r="AZ185" s="13"/>
      <c r="BA185" s="13"/>
      <c r="BB185" s="13"/>
    </row>
    <row r="186" spans="41:54" x14ac:dyDescent="0.25">
      <c r="AO186" s="13"/>
      <c r="AP186" s="13"/>
      <c r="AQ186" s="13"/>
      <c r="AR186" s="13"/>
      <c r="AS186" s="13"/>
      <c r="AT186" s="13"/>
      <c r="AU186" s="13"/>
      <c r="AV186" s="13"/>
      <c r="AW186" s="13"/>
      <c r="AX186" s="13"/>
      <c r="AY186" s="13"/>
      <c r="AZ186" s="13"/>
      <c r="BA186" s="13"/>
      <c r="BB186" s="13"/>
    </row>
    <row r="187" spans="41:54" x14ac:dyDescent="0.25">
      <c r="AO187" s="13"/>
      <c r="AP187" s="13"/>
      <c r="AQ187" s="13"/>
      <c r="AR187" s="13"/>
      <c r="AS187" s="13"/>
      <c r="AT187" s="13"/>
      <c r="AU187" s="13"/>
      <c r="AV187" s="13"/>
      <c r="AW187" s="13"/>
      <c r="AX187" s="13"/>
      <c r="AY187" s="13"/>
      <c r="AZ187" s="13"/>
      <c r="BA187" s="13"/>
      <c r="BB187" s="13"/>
    </row>
    <row r="188" spans="41:54" x14ac:dyDescent="0.25">
      <c r="AO188" s="13"/>
      <c r="AP188" s="13"/>
      <c r="AQ188" s="13"/>
      <c r="AR188" s="13"/>
      <c r="AS188" s="13"/>
      <c r="AT188" s="13"/>
      <c r="AU188" s="13"/>
      <c r="AV188" s="13"/>
      <c r="AW188" s="13"/>
      <c r="AX188" s="13"/>
      <c r="AY188" s="13"/>
      <c r="AZ188" s="13"/>
      <c r="BA188" s="13"/>
      <c r="BB188" s="13"/>
    </row>
    <row r="189" spans="41:54" x14ac:dyDescent="0.25">
      <c r="AO189" s="13"/>
      <c r="AP189" s="13"/>
      <c r="AQ189" s="13"/>
      <c r="AR189" s="13"/>
      <c r="AS189" s="13"/>
      <c r="AT189" s="13"/>
      <c r="AU189" s="13"/>
      <c r="AV189" s="13"/>
      <c r="AW189" s="13"/>
      <c r="AX189" s="13"/>
      <c r="AY189" s="13"/>
      <c r="AZ189" s="13"/>
      <c r="BA189" s="13"/>
      <c r="BB189" s="13"/>
    </row>
    <row r="190" spans="41:54" x14ac:dyDescent="0.25">
      <c r="AO190" s="13"/>
      <c r="AP190" s="13"/>
      <c r="AQ190" s="13"/>
      <c r="AR190" s="13"/>
      <c r="AS190" s="13"/>
      <c r="AT190" s="13"/>
      <c r="AU190" s="13"/>
      <c r="AV190" s="13"/>
      <c r="AW190" s="13"/>
      <c r="AX190" s="13"/>
      <c r="AY190" s="13"/>
      <c r="AZ190" s="13"/>
      <c r="BA190" s="13"/>
      <c r="BB190" s="13"/>
    </row>
    <row r="191" spans="41:54" x14ac:dyDescent="0.25">
      <c r="AO191" s="13"/>
      <c r="AP191" s="13"/>
      <c r="AQ191" s="13"/>
      <c r="AR191" s="13"/>
      <c r="AS191" s="13"/>
      <c r="AT191" s="13"/>
      <c r="AU191" s="13"/>
      <c r="AV191" s="13"/>
      <c r="AW191" s="13"/>
      <c r="AX191" s="13"/>
      <c r="AY191" s="13"/>
      <c r="AZ191" s="13"/>
      <c r="BA191" s="13"/>
      <c r="BB191" s="13"/>
    </row>
    <row r="192" spans="41:54" x14ac:dyDescent="0.25">
      <c r="AO192" s="13"/>
      <c r="AP192" s="13"/>
      <c r="AQ192" s="13"/>
      <c r="AR192" s="13"/>
      <c r="AS192" s="13"/>
      <c r="AT192" s="13"/>
      <c r="AU192" s="13"/>
      <c r="AV192" s="13"/>
      <c r="AW192" s="13"/>
      <c r="AX192" s="13"/>
      <c r="AY192" s="13"/>
      <c r="AZ192" s="13"/>
      <c r="BA192" s="13"/>
      <c r="BB192" s="13"/>
    </row>
    <row r="193" spans="41:54" x14ac:dyDescent="0.25">
      <c r="AO193" s="13"/>
      <c r="AP193" s="13"/>
      <c r="AQ193" s="13"/>
      <c r="AR193" s="13"/>
      <c r="AS193" s="13"/>
      <c r="AT193" s="13"/>
      <c r="AU193" s="13"/>
      <c r="AV193" s="13"/>
      <c r="AW193" s="13"/>
      <c r="AX193" s="13"/>
      <c r="AY193" s="13"/>
      <c r="AZ193" s="13"/>
      <c r="BA193" s="13"/>
      <c r="BB193" s="13"/>
    </row>
    <row r="194" spans="41:54" x14ac:dyDescent="0.25">
      <c r="AO194" s="13"/>
      <c r="AP194" s="13"/>
      <c r="AQ194" s="13"/>
      <c r="AR194" s="13"/>
      <c r="AS194" s="13"/>
      <c r="AT194" s="13"/>
      <c r="AU194" s="13"/>
      <c r="AV194" s="13"/>
      <c r="AW194" s="13"/>
      <c r="AX194" s="13"/>
      <c r="AY194" s="13"/>
      <c r="AZ194" s="13"/>
      <c r="BA194" s="13"/>
      <c r="BB194" s="13"/>
    </row>
    <row r="195" spans="41:54" x14ac:dyDescent="0.25">
      <c r="AO195" s="13"/>
      <c r="AP195" s="13"/>
      <c r="AQ195" s="13"/>
      <c r="AR195" s="13"/>
      <c r="AS195" s="13"/>
      <c r="AT195" s="13"/>
      <c r="AU195" s="13"/>
      <c r="AV195" s="13"/>
      <c r="AW195" s="13"/>
      <c r="AX195" s="13"/>
      <c r="AY195" s="13"/>
      <c r="AZ195" s="13"/>
      <c r="BA195" s="13"/>
      <c r="BB195" s="13"/>
    </row>
    <row r="196" spans="41:54" x14ac:dyDescent="0.25">
      <c r="AO196" s="13"/>
      <c r="AP196" s="13"/>
      <c r="AQ196" s="13"/>
      <c r="AR196" s="13"/>
      <c r="AS196" s="13"/>
      <c r="AT196" s="13"/>
      <c r="AU196" s="13"/>
      <c r="AV196" s="13"/>
      <c r="AW196" s="13"/>
      <c r="AX196" s="13"/>
      <c r="AY196" s="13"/>
      <c r="AZ196" s="13"/>
      <c r="BA196" s="13"/>
      <c r="BB196" s="13"/>
    </row>
    <row r="197" spans="41:54" x14ac:dyDescent="0.25">
      <c r="AO197" s="13"/>
      <c r="AP197" s="13"/>
      <c r="AQ197" s="13"/>
      <c r="AR197" s="13"/>
      <c r="AS197" s="13"/>
      <c r="AT197" s="13"/>
      <c r="AU197" s="13"/>
      <c r="AV197" s="13"/>
      <c r="AW197" s="13"/>
      <c r="AX197" s="13"/>
      <c r="AY197" s="13"/>
      <c r="AZ197" s="13"/>
      <c r="BA197" s="13"/>
      <c r="BB197" s="13"/>
    </row>
    <row r="198" spans="41:54" x14ac:dyDescent="0.25">
      <c r="AO198" s="13"/>
      <c r="AP198" s="13"/>
      <c r="AQ198" s="13"/>
      <c r="AR198" s="13"/>
      <c r="AS198" s="13"/>
      <c r="AT198" s="13"/>
      <c r="AU198" s="13"/>
      <c r="AV198" s="13"/>
      <c r="AW198" s="13"/>
      <c r="AX198" s="13"/>
      <c r="AY198" s="13"/>
      <c r="AZ198" s="13"/>
      <c r="BA198" s="13"/>
      <c r="BB198" s="13"/>
    </row>
    <row r="199" spans="41:54" x14ac:dyDescent="0.25">
      <c r="AO199" s="13"/>
      <c r="AP199" s="13"/>
      <c r="AQ199" s="13"/>
      <c r="AR199" s="13"/>
      <c r="AS199" s="13"/>
      <c r="AT199" s="13"/>
      <c r="AU199" s="13"/>
      <c r="AV199" s="13"/>
      <c r="AW199" s="13"/>
      <c r="AX199" s="13"/>
      <c r="AY199" s="13"/>
      <c r="AZ199" s="13"/>
      <c r="BA199" s="13"/>
      <c r="BB199" s="13"/>
    </row>
    <row r="200" spans="41:54" x14ac:dyDescent="0.25">
      <c r="AO200" s="13"/>
      <c r="AP200" s="13"/>
      <c r="AQ200" s="13"/>
      <c r="AR200" s="13"/>
      <c r="AS200" s="13"/>
      <c r="AT200" s="13"/>
      <c r="AU200" s="13"/>
      <c r="AV200" s="13"/>
      <c r="AW200" s="13"/>
      <c r="AX200" s="13"/>
      <c r="AY200" s="13"/>
      <c r="AZ200" s="13"/>
      <c r="BA200" s="13"/>
      <c r="BB200" s="13"/>
    </row>
    <row r="201" spans="41:54" x14ac:dyDescent="0.25">
      <c r="AO201" s="13"/>
      <c r="AP201" s="13"/>
      <c r="AQ201" s="13"/>
      <c r="AR201" s="13"/>
      <c r="AS201" s="13"/>
      <c r="AT201" s="13"/>
      <c r="AU201" s="13"/>
      <c r="AV201" s="13"/>
      <c r="AW201" s="13"/>
      <c r="AX201" s="13"/>
      <c r="AY201" s="13"/>
      <c r="AZ201" s="13"/>
      <c r="BA201" s="13"/>
      <c r="BB201" s="13"/>
    </row>
    <row r="202" spans="41:54" x14ac:dyDescent="0.25">
      <c r="AO202" s="13"/>
      <c r="AP202" s="13"/>
      <c r="AQ202" s="13"/>
      <c r="AR202" s="13"/>
      <c r="AS202" s="13"/>
      <c r="AT202" s="13"/>
      <c r="AU202" s="13"/>
      <c r="AV202" s="13"/>
      <c r="AW202" s="13"/>
      <c r="AX202" s="13"/>
      <c r="AY202" s="13"/>
      <c r="AZ202" s="13"/>
      <c r="BA202" s="13"/>
      <c r="BB202" s="13"/>
    </row>
    <row r="203" spans="41:54" x14ac:dyDescent="0.25">
      <c r="AO203" s="13"/>
      <c r="AP203" s="13"/>
      <c r="AQ203" s="13"/>
      <c r="AR203" s="13"/>
      <c r="AS203" s="13"/>
      <c r="AT203" s="13"/>
      <c r="AU203" s="13"/>
      <c r="AV203" s="13"/>
      <c r="AW203" s="13"/>
      <c r="AX203" s="13"/>
      <c r="AY203" s="13"/>
      <c r="AZ203" s="13"/>
      <c r="BA203" s="13"/>
      <c r="BB203" s="13"/>
    </row>
    <row r="204" spans="41:54" x14ac:dyDescent="0.25">
      <c r="AO204" s="13"/>
      <c r="AP204" s="13"/>
      <c r="AQ204" s="13"/>
      <c r="AR204" s="13"/>
      <c r="AS204" s="13"/>
      <c r="AT204" s="13"/>
      <c r="AU204" s="13"/>
      <c r="AV204" s="13"/>
      <c r="AW204" s="13"/>
      <c r="AX204" s="13"/>
      <c r="AY204" s="13"/>
      <c r="AZ204" s="13"/>
      <c r="BA204" s="13"/>
      <c r="BB204" s="13"/>
    </row>
    <row r="205" spans="41:54" x14ac:dyDescent="0.25">
      <c r="AO205" s="13"/>
      <c r="AP205" s="13"/>
      <c r="AQ205" s="13"/>
      <c r="AR205" s="13"/>
      <c r="AS205" s="13"/>
      <c r="AT205" s="13"/>
      <c r="AU205" s="13"/>
      <c r="AV205" s="13"/>
      <c r="AW205" s="13"/>
      <c r="AX205" s="13"/>
      <c r="AY205" s="13"/>
      <c r="AZ205" s="13"/>
      <c r="BA205" s="13"/>
      <c r="BB205" s="13"/>
    </row>
    <row r="206" spans="41:54" x14ac:dyDescent="0.25">
      <c r="AO206" s="13"/>
      <c r="AP206" s="13"/>
      <c r="AQ206" s="13"/>
      <c r="AR206" s="13"/>
      <c r="AS206" s="13"/>
      <c r="AT206" s="13"/>
      <c r="AU206" s="13"/>
      <c r="AV206" s="13"/>
      <c r="AW206" s="13"/>
      <c r="AX206" s="13"/>
      <c r="AY206" s="13"/>
      <c r="AZ206" s="13"/>
      <c r="BA206" s="13"/>
      <c r="BB206" s="13"/>
    </row>
    <row r="207" spans="41:54" x14ac:dyDescent="0.25">
      <c r="AO207" s="13"/>
      <c r="AP207" s="13"/>
      <c r="AQ207" s="13"/>
      <c r="AR207" s="13"/>
      <c r="AS207" s="13"/>
      <c r="AT207" s="13"/>
      <c r="AU207" s="13"/>
      <c r="AV207" s="13"/>
      <c r="AW207" s="13"/>
      <c r="AX207" s="13"/>
      <c r="AY207" s="13"/>
      <c r="AZ207" s="13"/>
      <c r="BA207" s="13"/>
      <c r="BB207" s="13"/>
    </row>
    <row r="208" spans="41:54" x14ac:dyDescent="0.25">
      <c r="AO208" s="13"/>
      <c r="AP208" s="13"/>
      <c r="AQ208" s="13"/>
      <c r="AR208" s="13"/>
      <c r="AS208" s="13"/>
      <c r="AT208" s="13"/>
      <c r="AU208" s="13"/>
      <c r="AV208" s="13"/>
      <c r="AW208" s="13"/>
      <c r="AX208" s="13"/>
      <c r="AY208" s="13"/>
      <c r="AZ208" s="13"/>
      <c r="BA208" s="13"/>
      <c r="BB208" s="13"/>
    </row>
    <row r="209" spans="41:54" x14ac:dyDescent="0.25">
      <c r="AO209" s="13"/>
      <c r="AP209" s="13"/>
      <c r="AQ209" s="13"/>
      <c r="AR209" s="13"/>
      <c r="AS209" s="13"/>
      <c r="AT209" s="13"/>
      <c r="AU209" s="13"/>
      <c r="AV209" s="13"/>
      <c r="AW209" s="13"/>
      <c r="AX209" s="13"/>
      <c r="AY209" s="13"/>
      <c r="AZ209" s="13"/>
      <c r="BA209" s="13"/>
      <c r="BB209" s="13"/>
    </row>
    <row r="210" spans="41:54" x14ac:dyDescent="0.25">
      <c r="AO210" s="13"/>
      <c r="AP210" s="13"/>
      <c r="AQ210" s="13"/>
      <c r="AR210" s="13"/>
      <c r="AS210" s="13"/>
      <c r="AT210" s="13"/>
      <c r="AU210" s="13"/>
      <c r="AV210" s="13"/>
      <c r="AW210" s="13"/>
      <c r="AX210" s="13"/>
      <c r="AY210" s="13"/>
      <c r="AZ210" s="13"/>
      <c r="BA210" s="13"/>
      <c r="BB210" s="13"/>
    </row>
    <row r="211" spans="41:54" x14ac:dyDescent="0.25">
      <c r="AO211" s="13"/>
      <c r="AP211" s="13"/>
      <c r="AQ211" s="13"/>
      <c r="AR211" s="13"/>
      <c r="AS211" s="13"/>
      <c r="AT211" s="13"/>
      <c r="AU211" s="13"/>
      <c r="AV211" s="13"/>
      <c r="AW211" s="13"/>
      <c r="AX211" s="13"/>
      <c r="AY211" s="13"/>
      <c r="AZ211" s="13"/>
      <c r="BA211" s="13"/>
      <c r="BB211" s="13"/>
    </row>
    <row r="212" spans="41:54" x14ac:dyDescent="0.25">
      <c r="AO212" s="13"/>
      <c r="AP212" s="13"/>
      <c r="AQ212" s="13"/>
      <c r="AR212" s="13"/>
      <c r="AS212" s="13"/>
      <c r="AT212" s="13"/>
      <c r="AU212" s="13"/>
      <c r="AV212" s="13"/>
      <c r="AW212" s="13"/>
      <c r="AX212" s="13"/>
      <c r="AY212" s="13"/>
      <c r="AZ212" s="13"/>
      <c r="BA212" s="13"/>
      <c r="BB212" s="13"/>
    </row>
    <row r="213" spans="41:54" x14ac:dyDescent="0.25">
      <c r="AO213" s="13"/>
      <c r="AP213" s="13"/>
      <c r="AQ213" s="13"/>
      <c r="AR213" s="13"/>
      <c r="AS213" s="13"/>
      <c r="AT213" s="13"/>
      <c r="AU213" s="13"/>
      <c r="AV213" s="13"/>
      <c r="AW213" s="13"/>
      <c r="AX213" s="13"/>
      <c r="AY213" s="13"/>
      <c r="AZ213" s="13"/>
      <c r="BA213" s="13"/>
      <c r="BB213" s="13"/>
    </row>
    <row r="214" spans="41:54" x14ac:dyDescent="0.25">
      <c r="AO214" s="13"/>
      <c r="AP214" s="13"/>
      <c r="AQ214" s="13"/>
      <c r="AR214" s="13"/>
      <c r="AS214" s="13"/>
      <c r="AT214" s="13"/>
      <c r="AU214" s="13"/>
      <c r="AV214" s="13"/>
      <c r="AW214" s="13"/>
      <c r="AX214" s="13"/>
      <c r="AY214" s="13"/>
      <c r="AZ214" s="13"/>
      <c r="BA214" s="13"/>
      <c r="BB214" s="13"/>
    </row>
    <row r="215" spans="41:54" x14ac:dyDescent="0.25">
      <c r="AO215" s="13"/>
      <c r="AP215" s="13"/>
      <c r="AQ215" s="13"/>
      <c r="AR215" s="13"/>
      <c r="AS215" s="13"/>
      <c r="AT215" s="13"/>
      <c r="AU215" s="13"/>
      <c r="AV215" s="13"/>
      <c r="AW215" s="13"/>
      <c r="AX215" s="13"/>
      <c r="AY215" s="13"/>
      <c r="AZ215" s="13"/>
      <c r="BA215" s="13"/>
      <c r="BB215" s="13"/>
    </row>
    <row r="216" spans="41:54" x14ac:dyDescent="0.25">
      <c r="AO216" s="13"/>
      <c r="AP216" s="13"/>
      <c r="AQ216" s="13"/>
      <c r="AR216" s="13"/>
      <c r="AS216" s="13"/>
      <c r="AT216" s="13"/>
      <c r="AU216" s="13"/>
      <c r="AV216" s="13"/>
      <c r="AW216" s="13"/>
      <c r="AX216" s="13"/>
      <c r="AY216" s="13"/>
      <c r="AZ216" s="13"/>
      <c r="BA216" s="13"/>
      <c r="BB216" s="13"/>
    </row>
    <row r="217" spans="41:54" x14ac:dyDescent="0.25">
      <c r="AO217" s="13"/>
      <c r="AP217" s="13"/>
      <c r="AQ217" s="13"/>
      <c r="AR217" s="13"/>
      <c r="AS217" s="13"/>
      <c r="AT217" s="13"/>
      <c r="AU217" s="13"/>
      <c r="AV217" s="13"/>
      <c r="AW217" s="13"/>
      <c r="AX217" s="13"/>
      <c r="AY217" s="13"/>
      <c r="AZ217" s="13"/>
      <c r="BA217" s="13"/>
      <c r="BB217" s="13"/>
    </row>
    <row r="218" spans="41:54" x14ac:dyDescent="0.25">
      <c r="AO218" s="13"/>
      <c r="AP218" s="13"/>
      <c r="AQ218" s="13"/>
      <c r="AR218" s="13"/>
      <c r="AS218" s="13"/>
      <c r="AT218" s="13"/>
      <c r="AU218" s="13"/>
      <c r="AV218" s="13"/>
      <c r="AW218" s="13"/>
      <c r="AX218" s="13"/>
      <c r="AY218" s="13"/>
      <c r="AZ218" s="13"/>
      <c r="BA218" s="13"/>
      <c r="BB218" s="13"/>
    </row>
    <row r="219" spans="41:54" x14ac:dyDescent="0.25">
      <c r="AO219" s="13"/>
      <c r="AP219" s="13"/>
      <c r="AQ219" s="13"/>
      <c r="AR219" s="13"/>
      <c r="AS219" s="13"/>
      <c r="AT219" s="13"/>
      <c r="AU219" s="13"/>
      <c r="AV219" s="13"/>
      <c r="AW219" s="13"/>
      <c r="AX219" s="13"/>
      <c r="AY219" s="13"/>
      <c r="AZ219" s="13"/>
      <c r="BA219" s="13"/>
      <c r="BB219" s="13"/>
    </row>
    <row r="220" spans="41:54" x14ac:dyDescent="0.25">
      <c r="AO220" s="13"/>
      <c r="AP220" s="13"/>
      <c r="AQ220" s="13"/>
      <c r="AR220" s="13"/>
      <c r="AS220" s="13"/>
      <c r="AT220" s="13"/>
      <c r="AU220" s="13"/>
      <c r="AV220" s="13"/>
      <c r="AW220" s="13"/>
      <c r="AX220" s="13"/>
      <c r="AY220" s="13"/>
      <c r="AZ220" s="13"/>
      <c r="BA220" s="13"/>
      <c r="BB220" s="13"/>
    </row>
    <row r="221" spans="41:54" x14ac:dyDescent="0.25">
      <c r="AO221" s="13"/>
      <c r="AP221" s="13"/>
      <c r="AQ221" s="13"/>
      <c r="AR221" s="13"/>
      <c r="AS221" s="13"/>
      <c r="AT221" s="13"/>
      <c r="AU221" s="13"/>
      <c r="AV221" s="13"/>
      <c r="AW221" s="13"/>
      <c r="AX221" s="13"/>
      <c r="AY221" s="13"/>
      <c r="AZ221" s="13"/>
      <c r="BA221" s="13"/>
      <c r="BB221" s="13"/>
    </row>
    <row r="222" spans="41:54" x14ac:dyDescent="0.25">
      <c r="AO222" s="13"/>
      <c r="AP222" s="13"/>
      <c r="AQ222" s="13"/>
      <c r="AR222" s="13"/>
      <c r="AS222" s="13"/>
      <c r="AT222" s="13"/>
      <c r="AU222" s="13"/>
      <c r="AV222" s="13"/>
      <c r="AW222" s="13"/>
      <c r="AX222" s="13"/>
      <c r="AY222" s="13"/>
      <c r="AZ222" s="13"/>
      <c r="BA222" s="13"/>
      <c r="BB222" s="13"/>
    </row>
    <row r="223" spans="41:54" x14ac:dyDescent="0.25">
      <c r="AO223" s="13"/>
      <c r="AP223" s="13"/>
      <c r="AQ223" s="13"/>
      <c r="AR223" s="13"/>
      <c r="AS223" s="13"/>
      <c r="AT223" s="13"/>
      <c r="AU223" s="13"/>
      <c r="AV223" s="13"/>
      <c r="AW223" s="13"/>
      <c r="AX223" s="13"/>
      <c r="AY223" s="13"/>
      <c r="AZ223" s="13"/>
      <c r="BA223" s="13"/>
      <c r="BB223" s="13"/>
    </row>
    <row r="224" spans="41:54" x14ac:dyDescent="0.25">
      <c r="AO224" s="13"/>
      <c r="AP224" s="13"/>
      <c r="AQ224" s="13"/>
      <c r="AR224" s="13"/>
      <c r="AS224" s="13"/>
      <c r="AT224" s="13"/>
      <c r="AU224" s="13"/>
      <c r="AV224" s="13"/>
      <c r="AW224" s="13"/>
      <c r="AX224" s="13"/>
      <c r="AY224" s="13"/>
      <c r="AZ224" s="13"/>
      <c r="BA224" s="13"/>
      <c r="BB224" s="13"/>
    </row>
    <row r="225" spans="41:54" x14ac:dyDescent="0.25">
      <c r="AO225" s="13"/>
      <c r="AP225" s="13"/>
      <c r="AQ225" s="13"/>
      <c r="AR225" s="13"/>
      <c r="AS225" s="13"/>
      <c r="AT225" s="13"/>
      <c r="AU225" s="13"/>
      <c r="AV225" s="13"/>
      <c r="AW225" s="13"/>
      <c r="AX225" s="13"/>
      <c r="AY225" s="13"/>
      <c r="AZ225" s="13"/>
      <c r="BA225" s="13"/>
      <c r="BB225" s="13"/>
    </row>
    <row r="226" spans="41:54" x14ac:dyDescent="0.25">
      <c r="AO226" s="13"/>
      <c r="AP226" s="13"/>
      <c r="AQ226" s="13"/>
      <c r="AR226" s="13"/>
      <c r="AS226" s="13"/>
      <c r="AT226" s="13"/>
      <c r="AU226" s="13"/>
      <c r="AV226" s="13"/>
      <c r="AW226" s="13"/>
      <c r="AX226" s="13"/>
      <c r="AY226" s="13"/>
      <c r="AZ226" s="13"/>
      <c r="BA226" s="13"/>
      <c r="BB226" s="13"/>
    </row>
    <row r="227" spans="41:54" x14ac:dyDescent="0.25">
      <c r="AO227" s="13"/>
      <c r="AP227" s="13"/>
      <c r="AQ227" s="13"/>
      <c r="AR227" s="13"/>
      <c r="AS227" s="13"/>
      <c r="AT227" s="13"/>
      <c r="AU227" s="13"/>
      <c r="AV227" s="13"/>
      <c r="AW227" s="13"/>
      <c r="AX227" s="13"/>
      <c r="AY227" s="13"/>
      <c r="AZ227" s="13"/>
      <c r="BA227" s="13"/>
      <c r="BB227" s="13"/>
    </row>
    <row r="228" spans="41:54" x14ac:dyDescent="0.25">
      <c r="AO228" s="13"/>
      <c r="AP228" s="13"/>
      <c r="AQ228" s="13"/>
      <c r="AR228" s="13"/>
      <c r="AS228" s="13"/>
      <c r="AT228" s="13"/>
      <c r="AU228" s="13"/>
      <c r="AV228" s="13"/>
      <c r="AW228" s="13"/>
      <c r="AX228" s="13"/>
      <c r="AY228" s="13"/>
      <c r="AZ228" s="13"/>
      <c r="BA228" s="13"/>
      <c r="BB228" s="13"/>
    </row>
    <row r="229" spans="41:54" x14ac:dyDescent="0.25">
      <c r="AO229" s="13"/>
      <c r="AP229" s="13"/>
      <c r="AQ229" s="13"/>
      <c r="AR229" s="13"/>
      <c r="AS229" s="13"/>
      <c r="AT229" s="13"/>
      <c r="AU229" s="13"/>
      <c r="AV229" s="13"/>
      <c r="AW229" s="13"/>
      <c r="AX229" s="13"/>
      <c r="AY229" s="13"/>
      <c r="AZ229" s="13"/>
      <c r="BA229" s="13"/>
      <c r="BB229" s="13"/>
    </row>
    <row r="230" spans="41:54" x14ac:dyDescent="0.25">
      <c r="AO230" s="13"/>
      <c r="AP230" s="13"/>
      <c r="AQ230" s="13"/>
      <c r="AR230" s="13"/>
      <c r="AS230" s="13"/>
      <c r="AT230" s="13"/>
      <c r="AU230" s="13"/>
      <c r="AV230" s="13"/>
      <c r="AW230" s="13"/>
      <c r="AX230" s="13"/>
      <c r="AY230" s="13"/>
      <c r="AZ230" s="13"/>
      <c r="BA230" s="13"/>
      <c r="BB230" s="13"/>
    </row>
    <row r="231" spans="41:54" x14ac:dyDescent="0.25">
      <c r="AO231" s="13"/>
      <c r="AP231" s="13"/>
      <c r="AQ231" s="13"/>
      <c r="AR231" s="13"/>
      <c r="AS231" s="13"/>
      <c r="AT231" s="13"/>
      <c r="AU231" s="13"/>
      <c r="AV231" s="13"/>
      <c r="AW231" s="13"/>
      <c r="AX231" s="13"/>
      <c r="AY231" s="13"/>
      <c r="AZ231" s="13"/>
      <c r="BA231" s="13"/>
      <c r="BB231" s="13"/>
    </row>
    <row r="232" spans="41:54" x14ac:dyDescent="0.25">
      <c r="AO232" s="13"/>
      <c r="AP232" s="13"/>
      <c r="AQ232" s="13"/>
      <c r="AR232" s="13"/>
      <c r="AS232" s="13"/>
      <c r="AT232" s="13"/>
      <c r="AU232" s="13"/>
      <c r="AV232" s="13"/>
      <c r="AW232" s="13"/>
      <c r="AX232" s="13"/>
      <c r="AY232" s="13"/>
      <c r="AZ232" s="13"/>
      <c r="BA232" s="13"/>
      <c r="BB232" s="13"/>
    </row>
    <row r="233" spans="41:54" x14ac:dyDescent="0.25">
      <c r="AO233" s="13"/>
      <c r="AP233" s="13"/>
      <c r="AQ233" s="13"/>
      <c r="AR233" s="13"/>
      <c r="AS233" s="13"/>
      <c r="AT233" s="13"/>
      <c r="AU233" s="13"/>
      <c r="AV233" s="13"/>
      <c r="AW233" s="13"/>
      <c r="AX233" s="13"/>
      <c r="AY233" s="13"/>
      <c r="AZ233" s="13"/>
      <c r="BA233" s="13"/>
      <c r="BB233" s="13"/>
    </row>
    <row r="234" spans="41:54" x14ac:dyDescent="0.25">
      <c r="AO234" s="13"/>
      <c r="AP234" s="13"/>
      <c r="AQ234" s="13"/>
      <c r="AR234" s="13"/>
      <c r="AS234" s="13"/>
      <c r="AT234" s="13"/>
      <c r="AU234" s="13"/>
      <c r="AV234" s="13"/>
      <c r="AW234" s="13"/>
      <c r="AX234" s="13"/>
      <c r="AY234" s="13"/>
      <c r="AZ234" s="13"/>
      <c r="BA234" s="13"/>
      <c r="BB234" s="13"/>
    </row>
    <row r="235" spans="41:54" x14ac:dyDescent="0.25">
      <c r="AO235" s="13"/>
      <c r="AP235" s="13"/>
      <c r="AQ235" s="13"/>
      <c r="AR235" s="13"/>
      <c r="AS235" s="13"/>
      <c r="AT235" s="13"/>
      <c r="AU235" s="13"/>
      <c r="AV235" s="13"/>
      <c r="AW235" s="13"/>
      <c r="AX235" s="13"/>
      <c r="AY235" s="13"/>
      <c r="AZ235" s="13"/>
      <c r="BA235" s="13"/>
      <c r="BB235" s="13"/>
    </row>
    <row r="236" spans="41:54" x14ac:dyDescent="0.25">
      <c r="AO236" s="13"/>
      <c r="AP236" s="13"/>
      <c r="AQ236" s="13"/>
      <c r="AR236" s="13"/>
      <c r="AS236" s="13"/>
      <c r="AT236" s="13"/>
      <c r="AU236" s="13"/>
      <c r="AV236" s="13"/>
      <c r="AW236" s="13"/>
      <c r="AX236" s="13"/>
      <c r="AY236" s="13"/>
      <c r="AZ236" s="13"/>
      <c r="BA236" s="13"/>
      <c r="BB236" s="13"/>
    </row>
    <row r="237" spans="41:54" x14ac:dyDescent="0.25">
      <c r="AO237" s="13"/>
      <c r="AP237" s="13"/>
      <c r="AQ237" s="13"/>
      <c r="AR237" s="13"/>
      <c r="AS237" s="13"/>
      <c r="AT237" s="13"/>
      <c r="AU237" s="13"/>
      <c r="AV237" s="13"/>
      <c r="AW237" s="13"/>
      <c r="AX237" s="13"/>
      <c r="AY237" s="13"/>
      <c r="AZ237" s="13"/>
      <c r="BA237" s="13"/>
      <c r="BB237" s="13"/>
    </row>
    <row r="238" spans="41:54" x14ac:dyDescent="0.25">
      <c r="AO238" s="13"/>
      <c r="AP238" s="13"/>
      <c r="AQ238" s="13"/>
      <c r="AR238" s="13"/>
      <c r="AS238" s="13"/>
      <c r="AT238" s="13"/>
      <c r="AU238" s="13"/>
      <c r="AV238" s="13"/>
      <c r="AW238" s="13"/>
      <c r="AX238" s="13"/>
      <c r="AY238" s="13"/>
      <c r="AZ238" s="13"/>
      <c r="BA238" s="13"/>
      <c r="BB238" s="13"/>
    </row>
    <row r="239" spans="41:54" x14ac:dyDescent="0.25">
      <c r="AO239" s="13"/>
      <c r="AP239" s="13"/>
      <c r="AQ239" s="13"/>
      <c r="AR239" s="13"/>
      <c r="AS239" s="13"/>
      <c r="AT239" s="13"/>
      <c r="AU239" s="13"/>
      <c r="AV239" s="13"/>
      <c r="AW239" s="13"/>
      <c r="AX239" s="13"/>
      <c r="AY239" s="13"/>
      <c r="AZ239" s="13"/>
      <c r="BA239" s="13"/>
      <c r="BB239" s="13"/>
    </row>
    <row r="240" spans="41:54" x14ac:dyDescent="0.25">
      <c r="AO240" s="13"/>
      <c r="AP240" s="13"/>
      <c r="AQ240" s="13"/>
      <c r="AR240" s="13"/>
      <c r="AS240" s="13"/>
      <c r="AT240" s="13"/>
      <c r="AU240" s="13"/>
      <c r="AV240" s="13"/>
      <c r="AW240" s="13"/>
      <c r="AX240" s="13"/>
      <c r="AY240" s="13"/>
      <c r="AZ240" s="13"/>
      <c r="BA240" s="13"/>
      <c r="BB240" s="13"/>
    </row>
    <row r="241" spans="41:54" x14ac:dyDescent="0.25">
      <c r="AO241" s="13"/>
      <c r="AP241" s="13"/>
      <c r="AQ241" s="13"/>
      <c r="AR241" s="13"/>
      <c r="AS241" s="13"/>
      <c r="AT241" s="13"/>
      <c r="AU241" s="13"/>
      <c r="AV241" s="13"/>
      <c r="AW241" s="13"/>
      <c r="AX241" s="13"/>
      <c r="AY241" s="13"/>
      <c r="AZ241" s="13"/>
      <c r="BA241" s="13"/>
      <c r="BB241" s="13"/>
    </row>
    <row r="242" spans="41:54" x14ac:dyDescent="0.25">
      <c r="AO242" s="13"/>
      <c r="AP242" s="13"/>
      <c r="AQ242" s="13"/>
      <c r="AR242" s="13"/>
      <c r="AS242" s="13"/>
      <c r="AT242" s="13"/>
      <c r="AU242" s="13"/>
      <c r="AV242" s="13"/>
      <c r="AW242" s="13"/>
      <c r="AX242" s="13"/>
      <c r="AY242" s="13"/>
      <c r="AZ242" s="13"/>
      <c r="BA242" s="13"/>
      <c r="BB242" s="13"/>
    </row>
    <row r="243" spans="41:54" x14ac:dyDescent="0.25">
      <c r="AO243" s="13"/>
      <c r="AP243" s="13"/>
      <c r="AQ243" s="13"/>
      <c r="AR243" s="13"/>
      <c r="AS243" s="13"/>
      <c r="AT243" s="13"/>
      <c r="AU243" s="13"/>
      <c r="AV243" s="13"/>
      <c r="AW243" s="13"/>
      <c r="AX243" s="13"/>
      <c r="AY243" s="13"/>
      <c r="AZ243" s="13"/>
      <c r="BA243" s="13"/>
      <c r="BB243" s="13"/>
    </row>
    <row r="244" spans="41:54" x14ac:dyDescent="0.25">
      <c r="AO244" s="13"/>
      <c r="AP244" s="13"/>
      <c r="AQ244" s="13"/>
      <c r="AR244" s="13"/>
      <c r="AS244" s="13"/>
      <c r="AT244" s="13"/>
      <c r="AU244" s="13"/>
      <c r="AV244" s="13"/>
      <c r="AW244" s="13"/>
      <c r="AX244" s="13"/>
      <c r="AY244" s="13"/>
      <c r="AZ244" s="13"/>
      <c r="BA244" s="13"/>
      <c r="BB244" s="13"/>
    </row>
    <row r="245" spans="41:54" x14ac:dyDescent="0.25">
      <c r="AO245" s="13"/>
      <c r="AP245" s="13"/>
      <c r="AQ245" s="13"/>
      <c r="AR245" s="13"/>
      <c r="AS245" s="13"/>
      <c r="AT245" s="13"/>
      <c r="AU245" s="13"/>
      <c r="AV245" s="13"/>
      <c r="AW245" s="13"/>
      <c r="AX245" s="13"/>
      <c r="AY245" s="13"/>
      <c r="AZ245" s="13"/>
      <c r="BA245" s="13"/>
      <c r="BB245" s="13"/>
    </row>
    <row r="246" spans="41:54" x14ac:dyDescent="0.25">
      <c r="AO246" s="13"/>
      <c r="AP246" s="13"/>
      <c r="AQ246" s="13"/>
      <c r="AR246" s="13"/>
      <c r="AS246" s="13"/>
      <c r="AT246" s="13"/>
      <c r="AU246" s="13"/>
      <c r="AV246" s="13"/>
      <c r="AW246" s="13"/>
      <c r="AX246" s="13"/>
      <c r="AY246" s="13"/>
      <c r="AZ246" s="13"/>
      <c r="BA246" s="13"/>
      <c r="BB246" s="13"/>
    </row>
    <row r="247" spans="41:54" x14ac:dyDescent="0.25">
      <c r="AO247" s="13"/>
      <c r="AP247" s="13"/>
      <c r="AQ247" s="13"/>
      <c r="AR247" s="13"/>
      <c r="AS247" s="13"/>
      <c r="AT247" s="13"/>
      <c r="AU247" s="13"/>
      <c r="AV247" s="13"/>
      <c r="AW247" s="13"/>
      <c r="AX247" s="13"/>
      <c r="AY247" s="13"/>
      <c r="AZ247" s="13"/>
      <c r="BA247" s="13"/>
      <c r="BB247" s="13"/>
    </row>
    <row r="248" spans="41:54" x14ac:dyDescent="0.25">
      <c r="AO248" s="13"/>
      <c r="AP248" s="13"/>
      <c r="AQ248" s="13"/>
      <c r="AR248" s="13"/>
      <c r="AS248" s="13"/>
      <c r="AT248" s="13"/>
      <c r="AU248" s="13"/>
      <c r="AV248" s="13"/>
      <c r="AW248" s="13"/>
      <c r="AX248" s="13"/>
      <c r="AY248" s="13"/>
      <c r="AZ248" s="13"/>
      <c r="BA248" s="13"/>
      <c r="BB248" s="13"/>
    </row>
    <row r="249" spans="41:54" x14ac:dyDescent="0.25">
      <c r="AO249" s="13"/>
      <c r="AP249" s="13"/>
      <c r="AQ249" s="13"/>
      <c r="AR249" s="13"/>
      <c r="AS249" s="13"/>
      <c r="AT249" s="13"/>
      <c r="AU249" s="13"/>
      <c r="AV249" s="13"/>
      <c r="AW249" s="13"/>
      <c r="AX249" s="13"/>
      <c r="AY249" s="13"/>
      <c r="AZ249" s="13"/>
      <c r="BA249" s="13"/>
      <c r="BB249" s="13"/>
    </row>
    <row r="250" spans="41:54" x14ac:dyDescent="0.25">
      <c r="AO250" s="13"/>
      <c r="AP250" s="13"/>
      <c r="AQ250" s="13"/>
      <c r="AR250" s="13"/>
      <c r="AS250" s="13"/>
      <c r="AT250" s="13"/>
      <c r="AU250" s="13"/>
      <c r="AV250" s="13"/>
      <c r="AW250" s="13"/>
      <c r="AX250" s="13"/>
      <c r="AY250" s="13"/>
      <c r="AZ250" s="13"/>
      <c r="BA250" s="13"/>
      <c r="BB250" s="13"/>
    </row>
    <row r="251" spans="41:54" x14ac:dyDescent="0.25">
      <c r="AO251" s="13"/>
      <c r="AP251" s="13"/>
      <c r="AQ251" s="13"/>
      <c r="AR251" s="13"/>
      <c r="AS251" s="13"/>
      <c r="AT251" s="13"/>
      <c r="AU251" s="13"/>
      <c r="AV251" s="13"/>
      <c r="AW251" s="13"/>
      <c r="AX251" s="13"/>
      <c r="AY251" s="13"/>
      <c r="AZ251" s="13"/>
      <c r="BA251" s="13"/>
      <c r="BB251" s="13"/>
    </row>
    <row r="252" spans="41:54" x14ac:dyDescent="0.25">
      <c r="AO252" s="13"/>
      <c r="AP252" s="13"/>
      <c r="AQ252" s="13"/>
      <c r="AR252" s="13"/>
      <c r="AS252" s="13"/>
      <c r="AT252" s="13"/>
      <c r="AU252" s="13"/>
      <c r="AV252" s="13"/>
      <c r="AW252" s="13"/>
      <c r="AX252" s="13"/>
      <c r="AY252" s="13"/>
      <c r="AZ252" s="13"/>
      <c r="BA252" s="13"/>
      <c r="BB252" s="13"/>
    </row>
    <row r="253" spans="41:54" x14ac:dyDescent="0.25">
      <c r="AO253" s="13"/>
      <c r="AP253" s="13"/>
      <c r="AQ253" s="13"/>
      <c r="AR253" s="13"/>
      <c r="AS253" s="13"/>
      <c r="AT253" s="13"/>
      <c r="AU253" s="13"/>
      <c r="AV253" s="13"/>
      <c r="AW253" s="13"/>
      <c r="AX253" s="13"/>
      <c r="AY253" s="13"/>
      <c r="AZ253" s="13"/>
      <c r="BA253" s="13"/>
      <c r="BB253" s="13"/>
    </row>
    <row r="254" spans="41:54" x14ac:dyDescent="0.25">
      <c r="AO254" s="13"/>
      <c r="AP254" s="13"/>
      <c r="AQ254" s="13"/>
      <c r="AR254" s="13"/>
      <c r="AS254" s="13"/>
      <c r="AT254" s="13"/>
      <c r="AU254" s="13"/>
      <c r="AV254" s="13"/>
      <c r="AW254" s="13"/>
      <c r="AX254" s="13"/>
      <c r="AY254" s="13"/>
      <c r="AZ254" s="13"/>
      <c r="BA254" s="13"/>
      <c r="BB254" s="13"/>
    </row>
    <row r="255" spans="41:54" x14ac:dyDescent="0.25">
      <c r="AO255" s="13"/>
      <c r="AP255" s="13"/>
      <c r="AQ255" s="13"/>
      <c r="AR255" s="13"/>
      <c r="AS255" s="13"/>
      <c r="AT255" s="13"/>
      <c r="AU255" s="13"/>
      <c r="AV255" s="13"/>
      <c r="AW255" s="13"/>
      <c r="AX255" s="13"/>
      <c r="AY255" s="13"/>
      <c r="AZ255" s="13"/>
      <c r="BA255" s="13"/>
      <c r="BB255" s="13"/>
    </row>
    <row r="256" spans="41:54" x14ac:dyDescent="0.25">
      <c r="AO256" s="13"/>
      <c r="AP256" s="13"/>
      <c r="AQ256" s="13"/>
      <c r="AR256" s="13"/>
      <c r="AS256" s="13"/>
      <c r="AT256" s="13"/>
      <c r="AU256" s="13"/>
      <c r="AV256" s="13"/>
      <c r="AW256" s="13"/>
      <c r="AX256" s="13"/>
      <c r="AY256" s="13"/>
      <c r="AZ256" s="13"/>
      <c r="BA256" s="13"/>
      <c r="BB256" s="13"/>
    </row>
    <row r="257" spans="41:54" x14ac:dyDescent="0.25">
      <c r="AO257" s="13"/>
      <c r="AP257" s="13"/>
      <c r="AQ257" s="13"/>
      <c r="AR257" s="13"/>
      <c r="AS257" s="13"/>
      <c r="AT257" s="13"/>
      <c r="AU257" s="13"/>
      <c r="AV257" s="13"/>
      <c r="AW257" s="13"/>
      <c r="AX257" s="13"/>
      <c r="AY257" s="13"/>
      <c r="AZ257" s="13"/>
      <c r="BA257" s="13"/>
      <c r="BB257" s="13"/>
    </row>
    <row r="258" spans="41:54" x14ac:dyDescent="0.25">
      <c r="AO258" s="13"/>
      <c r="AP258" s="13"/>
      <c r="AQ258" s="13"/>
      <c r="AR258" s="13"/>
      <c r="AS258" s="13"/>
      <c r="AT258" s="13"/>
      <c r="AU258" s="13"/>
      <c r="AV258" s="13"/>
      <c r="AW258" s="13"/>
      <c r="AX258" s="13"/>
      <c r="AY258" s="13"/>
      <c r="AZ258" s="13"/>
      <c r="BA258" s="13"/>
      <c r="BB258" s="13"/>
    </row>
    <row r="259" spans="41:54" x14ac:dyDescent="0.25">
      <c r="AO259" s="13"/>
      <c r="AP259" s="13"/>
      <c r="AQ259" s="13"/>
      <c r="AR259" s="13"/>
      <c r="AS259" s="13"/>
      <c r="AT259" s="13"/>
      <c r="AU259" s="13"/>
      <c r="AV259" s="13"/>
      <c r="AW259" s="13"/>
      <c r="AX259" s="13"/>
      <c r="AY259" s="13"/>
      <c r="AZ259" s="13"/>
      <c r="BA259" s="13"/>
      <c r="BB259" s="13"/>
    </row>
    <row r="260" spans="41:54" x14ac:dyDescent="0.25">
      <c r="AO260" s="13"/>
      <c r="AP260" s="13"/>
      <c r="AQ260" s="13"/>
      <c r="AR260" s="13"/>
      <c r="AS260" s="13"/>
      <c r="AT260" s="13"/>
      <c r="AU260" s="13"/>
      <c r="AV260" s="13"/>
      <c r="AW260" s="13"/>
      <c r="AX260" s="13"/>
      <c r="AY260" s="13"/>
      <c r="AZ260" s="13"/>
      <c r="BA260" s="13"/>
      <c r="BB260" s="13"/>
    </row>
    <row r="261" spans="41:54" x14ac:dyDescent="0.25">
      <c r="AO261" s="13"/>
      <c r="AP261" s="13"/>
      <c r="AQ261" s="13"/>
      <c r="AR261" s="13"/>
      <c r="AS261" s="13"/>
      <c r="AT261" s="13"/>
      <c r="AU261" s="13"/>
      <c r="AV261" s="13"/>
      <c r="AW261" s="13"/>
      <c r="AX261" s="13"/>
      <c r="AY261" s="13"/>
      <c r="AZ261" s="13"/>
      <c r="BA261" s="13"/>
      <c r="BB261" s="13"/>
    </row>
  </sheetData>
  <mergeCells count="259">
    <mergeCell ref="A1:E1"/>
    <mergeCell ref="AO256:BB256"/>
    <mergeCell ref="AO257:BB257"/>
    <mergeCell ref="AO258:BB258"/>
    <mergeCell ref="AO259:BB259"/>
    <mergeCell ref="AO260:BB260"/>
    <mergeCell ref="AO261:BB261"/>
    <mergeCell ref="AO250:BB250"/>
    <mergeCell ref="AO251:BB251"/>
    <mergeCell ref="AO252:BB252"/>
    <mergeCell ref="AO253:BB253"/>
    <mergeCell ref="AO254:BB254"/>
    <mergeCell ref="AO255:BB255"/>
    <mergeCell ref="AO244:BB244"/>
    <mergeCell ref="AO245:BB245"/>
    <mergeCell ref="AO246:BB246"/>
    <mergeCell ref="AO247:BB247"/>
    <mergeCell ref="AO248:BB248"/>
    <mergeCell ref="AO249:BB249"/>
    <mergeCell ref="AO238:BB238"/>
    <mergeCell ref="AO239:BB239"/>
    <mergeCell ref="AO240:BB240"/>
    <mergeCell ref="AO241:BB241"/>
    <mergeCell ref="AO242:BB242"/>
    <mergeCell ref="AO243:BB243"/>
    <mergeCell ref="AO232:BB232"/>
    <mergeCell ref="AO233:BB233"/>
    <mergeCell ref="AO234:BB234"/>
    <mergeCell ref="AO235:BB235"/>
    <mergeCell ref="AO236:BB236"/>
    <mergeCell ref="AO237:BB237"/>
    <mergeCell ref="AO226:BB226"/>
    <mergeCell ref="AO227:BB227"/>
    <mergeCell ref="AO228:BB228"/>
    <mergeCell ref="AO229:BB229"/>
    <mergeCell ref="AO230:BB230"/>
    <mergeCell ref="AO231:BB231"/>
    <mergeCell ref="AO220:BB220"/>
    <mergeCell ref="AO221:BB221"/>
    <mergeCell ref="AO222:BB222"/>
    <mergeCell ref="AO223:BB223"/>
    <mergeCell ref="AO224:BB224"/>
    <mergeCell ref="AO225:BB225"/>
    <mergeCell ref="AO214:BB214"/>
    <mergeCell ref="AO215:BB215"/>
    <mergeCell ref="AO216:BB216"/>
    <mergeCell ref="AO217:BB217"/>
    <mergeCell ref="AO218:BB218"/>
    <mergeCell ref="AO219:BB219"/>
    <mergeCell ref="AO208:BB208"/>
    <mergeCell ref="AO209:BB209"/>
    <mergeCell ref="AO210:BB210"/>
    <mergeCell ref="AO211:BB211"/>
    <mergeCell ref="AO212:BB212"/>
    <mergeCell ref="AO213:BB213"/>
    <mergeCell ref="AO202:BB202"/>
    <mergeCell ref="AO203:BB203"/>
    <mergeCell ref="AO204:BB204"/>
    <mergeCell ref="AO205:BB205"/>
    <mergeCell ref="AO206:BB206"/>
    <mergeCell ref="AO207:BB207"/>
    <mergeCell ref="AO196:BB196"/>
    <mergeCell ref="AO197:BB197"/>
    <mergeCell ref="AO198:BB198"/>
    <mergeCell ref="AO199:BB199"/>
    <mergeCell ref="AO200:BB200"/>
    <mergeCell ref="AO201:BB201"/>
    <mergeCell ref="AO190:BB190"/>
    <mergeCell ref="AO191:BB191"/>
    <mergeCell ref="AO192:BB192"/>
    <mergeCell ref="AO193:BB193"/>
    <mergeCell ref="AO194:BB194"/>
    <mergeCell ref="AO195:BB195"/>
    <mergeCell ref="AO184:BB184"/>
    <mergeCell ref="AO185:BB185"/>
    <mergeCell ref="AO186:BB186"/>
    <mergeCell ref="AO187:BB187"/>
    <mergeCell ref="AO188:BB188"/>
    <mergeCell ref="AO189:BB189"/>
    <mergeCell ref="AO178:BB178"/>
    <mergeCell ref="AO179:BB179"/>
    <mergeCell ref="AO180:BB180"/>
    <mergeCell ref="AO181:BB181"/>
    <mergeCell ref="AO182:BB182"/>
    <mergeCell ref="AO183:BB183"/>
    <mergeCell ref="AO172:BB172"/>
    <mergeCell ref="AO173:BB173"/>
    <mergeCell ref="AO174:BB174"/>
    <mergeCell ref="AO175:BB175"/>
    <mergeCell ref="AO176:BB176"/>
    <mergeCell ref="AO177:BB177"/>
    <mergeCell ref="AO166:BB166"/>
    <mergeCell ref="AO167:BB167"/>
    <mergeCell ref="AO168:BB168"/>
    <mergeCell ref="AO169:BB169"/>
    <mergeCell ref="AO170:BB170"/>
    <mergeCell ref="AO171:BB171"/>
    <mergeCell ref="AO160:BB160"/>
    <mergeCell ref="AO161:BB161"/>
    <mergeCell ref="AO162:BB162"/>
    <mergeCell ref="AO163:BB163"/>
    <mergeCell ref="AO164:BB164"/>
    <mergeCell ref="AO165:BB165"/>
    <mergeCell ref="AO154:BB154"/>
    <mergeCell ref="AO155:BB155"/>
    <mergeCell ref="AO156:BB156"/>
    <mergeCell ref="AO157:BB157"/>
    <mergeCell ref="AO158:BB158"/>
    <mergeCell ref="AO159:BB159"/>
    <mergeCell ref="AO148:BB148"/>
    <mergeCell ref="AO149:BB149"/>
    <mergeCell ref="AO150:BB150"/>
    <mergeCell ref="AO151:BB151"/>
    <mergeCell ref="AO152:BB152"/>
    <mergeCell ref="AO153:BB153"/>
    <mergeCell ref="AO142:BB142"/>
    <mergeCell ref="AO143:BB143"/>
    <mergeCell ref="AO144:BB144"/>
    <mergeCell ref="AO145:BB145"/>
    <mergeCell ref="AO146:BB146"/>
    <mergeCell ref="AO147:BB147"/>
    <mergeCell ref="AO136:BB136"/>
    <mergeCell ref="AO137:BB137"/>
    <mergeCell ref="AO138:BB138"/>
    <mergeCell ref="AO139:BB139"/>
    <mergeCell ref="AO140:BB140"/>
    <mergeCell ref="AO141:BB141"/>
    <mergeCell ref="AO130:BB130"/>
    <mergeCell ref="AO131:BB131"/>
    <mergeCell ref="AO132:BB132"/>
    <mergeCell ref="AO133:BB133"/>
    <mergeCell ref="AO134:BB134"/>
    <mergeCell ref="AO135:BB135"/>
    <mergeCell ref="AO124:BB124"/>
    <mergeCell ref="AO125:BB125"/>
    <mergeCell ref="AO126:BB126"/>
    <mergeCell ref="AO127:BB127"/>
    <mergeCell ref="AO128:BB128"/>
    <mergeCell ref="AO129:BB129"/>
    <mergeCell ref="AO118:BB118"/>
    <mergeCell ref="AO119:BB119"/>
    <mergeCell ref="AO120:BB120"/>
    <mergeCell ref="AO121:BB121"/>
    <mergeCell ref="AO122:BB122"/>
    <mergeCell ref="AO123:BB123"/>
    <mergeCell ref="AO112:BB112"/>
    <mergeCell ref="AO113:BB113"/>
    <mergeCell ref="AO114:BB114"/>
    <mergeCell ref="AO115:BB115"/>
    <mergeCell ref="AO116:BB116"/>
    <mergeCell ref="AO117:BB117"/>
    <mergeCell ref="AO106:BB106"/>
    <mergeCell ref="AO107:BB107"/>
    <mergeCell ref="AO108:BB108"/>
    <mergeCell ref="AO109:BB109"/>
    <mergeCell ref="AO110:BB110"/>
    <mergeCell ref="AO111:BB111"/>
    <mergeCell ref="AO100:BB100"/>
    <mergeCell ref="AO101:BB101"/>
    <mergeCell ref="AO102:BB102"/>
    <mergeCell ref="AO103:BB103"/>
    <mergeCell ref="AO104:BB104"/>
    <mergeCell ref="AO105:BB105"/>
    <mergeCell ref="AO94:BB94"/>
    <mergeCell ref="AO95:BB95"/>
    <mergeCell ref="AO96:BB96"/>
    <mergeCell ref="AO97:BB97"/>
    <mergeCell ref="AO98:BB98"/>
    <mergeCell ref="AO99:BB99"/>
    <mergeCell ref="AO88:BB88"/>
    <mergeCell ref="AO89:BB89"/>
    <mergeCell ref="AO90:BB90"/>
    <mergeCell ref="AO91:BB91"/>
    <mergeCell ref="AO92:BB92"/>
    <mergeCell ref="AO93:BB93"/>
    <mergeCell ref="AO82:BB82"/>
    <mergeCell ref="AO83:BB83"/>
    <mergeCell ref="AO84:BB84"/>
    <mergeCell ref="AO85:BB85"/>
    <mergeCell ref="AO86:BB86"/>
    <mergeCell ref="AO87:BB87"/>
    <mergeCell ref="AO76:BB76"/>
    <mergeCell ref="AO77:BB77"/>
    <mergeCell ref="AO78:BB78"/>
    <mergeCell ref="AO79:BB79"/>
    <mergeCell ref="AO80:BB80"/>
    <mergeCell ref="AO81:BB81"/>
    <mergeCell ref="AO70:BB70"/>
    <mergeCell ref="AO71:BB71"/>
    <mergeCell ref="AO72:BB72"/>
    <mergeCell ref="AO73:BB73"/>
    <mergeCell ref="AO74:BB74"/>
    <mergeCell ref="AO75:BB75"/>
    <mergeCell ref="AO64:BB64"/>
    <mergeCell ref="AO65:BB65"/>
    <mergeCell ref="AO66:BB66"/>
    <mergeCell ref="AO67:BB67"/>
    <mergeCell ref="AO68:BB68"/>
    <mergeCell ref="AO69:BB69"/>
    <mergeCell ref="AO58:BB58"/>
    <mergeCell ref="AO59:BB59"/>
    <mergeCell ref="AO60:BB60"/>
    <mergeCell ref="AO61:BB61"/>
    <mergeCell ref="AO62:BB62"/>
    <mergeCell ref="AO63:BB63"/>
    <mergeCell ref="AO52:BB52"/>
    <mergeCell ref="AO53:BB53"/>
    <mergeCell ref="AO54:BB54"/>
    <mergeCell ref="AO55:BB55"/>
    <mergeCell ref="AO56:BB56"/>
    <mergeCell ref="AO57:BB57"/>
    <mergeCell ref="AO46:BB46"/>
    <mergeCell ref="AO47:BB47"/>
    <mergeCell ref="AO48:BB48"/>
    <mergeCell ref="AO49:BB49"/>
    <mergeCell ref="AO50:BB50"/>
    <mergeCell ref="AO51:BB51"/>
    <mergeCell ref="AO40:BB40"/>
    <mergeCell ref="AO41:BB41"/>
    <mergeCell ref="AO42:BB42"/>
    <mergeCell ref="AO43:BB43"/>
    <mergeCell ref="AO44:BB44"/>
    <mergeCell ref="AO45:BB45"/>
    <mergeCell ref="AO34:BB34"/>
    <mergeCell ref="AO35:BB35"/>
    <mergeCell ref="AO36:BB36"/>
    <mergeCell ref="AO37:BB37"/>
    <mergeCell ref="AO38:BB38"/>
    <mergeCell ref="AO39:BB39"/>
    <mergeCell ref="AO28:BB28"/>
    <mergeCell ref="AO29:BB29"/>
    <mergeCell ref="AO30:BB30"/>
    <mergeCell ref="AO31:BB31"/>
    <mergeCell ref="AO32:BB32"/>
    <mergeCell ref="AO33:BB33"/>
    <mergeCell ref="AO22:BB22"/>
    <mergeCell ref="AO23:BB23"/>
    <mergeCell ref="AO24:BB24"/>
    <mergeCell ref="AO25:BB25"/>
    <mergeCell ref="AO26:BB26"/>
    <mergeCell ref="AO27:BB27"/>
    <mergeCell ref="AO19:BB19"/>
    <mergeCell ref="AO20:BB20"/>
    <mergeCell ref="AO21:BB21"/>
    <mergeCell ref="AO10:BB10"/>
    <mergeCell ref="AO11:BB11"/>
    <mergeCell ref="AO12:BB12"/>
    <mergeCell ref="AO13:BB13"/>
    <mergeCell ref="AO14:BB14"/>
    <mergeCell ref="AO15:BB15"/>
    <mergeCell ref="AO4:BA4"/>
    <mergeCell ref="AO5:BB5"/>
    <mergeCell ref="AO6:BB6"/>
    <mergeCell ref="AO7:BB7"/>
    <mergeCell ref="AO8:BB8"/>
    <mergeCell ref="AO9:BB9"/>
    <mergeCell ref="AO16:BB16"/>
    <mergeCell ref="AO17:BB17"/>
    <mergeCell ref="AO18:BB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OLoughlin</dc:creator>
  <cp:lastModifiedBy>Connor OLoughlin</cp:lastModifiedBy>
  <dcterms:created xsi:type="dcterms:W3CDTF">2024-06-03T13:19:29Z</dcterms:created>
  <dcterms:modified xsi:type="dcterms:W3CDTF">2024-06-04T15:09:53Z</dcterms:modified>
</cp:coreProperties>
</file>