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homes.mtu.edu\home\Documents\GitHub\Winter-Grab-Thesis-project\"/>
    </mc:Choice>
  </mc:AlternateContent>
  <xr:revisionPtr revIDLastSave="0" documentId="8_{FEB9319D-B3A3-4678-AF53-97DD6870D3C6}" xr6:coauthVersionLast="47" xr6:coauthVersionMax="47" xr10:uidLastSave="{00000000-0000-0000-0000-000000000000}"/>
  <bookViews>
    <workbookView xWindow="-120" yWindow="-120" windowWidth="29040" windowHeight="15840" xr2:uid="{B2F88ECB-76EC-4782-9811-D8BE0BE4E15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8" i="1" l="1"/>
  <c r="F56" i="1"/>
  <c r="F5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9" i="1" l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</calcChain>
</file>

<file path=xl/sharedStrings.xml><?xml version="1.0" encoding="utf-8"?>
<sst xmlns="http://schemas.openxmlformats.org/spreadsheetml/2006/main" count="242" uniqueCount="114">
  <si>
    <t>Date</t>
  </si>
  <si>
    <t>Analyst</t>
  </si>
  <si>
    <t>Time on</t>
  </si>
  <si>
    <t xml:space="preserve">Time off </t>
  </si>
  <si>
    <t>Sample Type</t>
  </si>
  <si>
    <t>Lamp Scan</t>
  </si>
  <si>
    <t>Raman Unit Check</t>
  </si>
  <si>
    <t>QSU adjust</t>
  </si>
  <si>
    <t>RSU adjust</t>
  </si>
  <si>
    <t>Notes</t>
  </si>
  <si>
    <t>TVM</t>
  </si>
  <si>
    <t>Total time (hr)</t>
  </si>
  <si>
    <t>Instrument total</t>
  </si>
  <si>
    <t>Cuvette Check</t>
  </si>
  <si>
    <t>none</t>
  </si>
  <si>
    <t>Milli-Q</t>
  </si>
  <si>
    <t xml:space="preserve"> bog1 tests</t>
  </si>
  <si>
    <t>Ruby</t>
  </si>
  <si>
    <t>milli-Q and bacterial culture</t>
  </si>
  <si>
    <t>Only ran sealed standard</t>
  </si>
  <si>
    <t>QC</t>
  </si>
  <si>
    <t>x=466.48 y=6.13</t>
  </si>
  <si>
    <t>397.5 nm 23064.662 area</t>
  </si>
  <si>
    <t>Bog</t>
  </si>
  <si>
    <t>VC</t>
  </si>
  <si>
    <t>x=466.68 y=6.05</t>
  </si>
  <si>
    <t>398nm 22889.279 area</t>
  </si>
  <si>
    <t>Maci + VC</t>
  </si>
  <si>
    <t>Winter Waterway</t>
  </si>
  <si>
    <t>x= 465.70 y= 6.039</t>
  </si>
  <si>
    <t>Maci</t>
  </si>
  <si>
    <t>x=467.7 y= 6.04</t>
  </si>
  <si>
    <t>x= 467.7 y= 6.03</t>
  </si>
  <si>
    <t>x= 466.86 y= 6.06</t>
  </si>
  <si>
    <t>398nm 23376.001 area</t>
  </si>
  <si>
    <t>x= 467.41 y= 6.06</t>
  </si>
  <si>
    <t>x= 466.01 y= 6.06</t>
  </si>
  <si>
    <t>x= 466.01 y=5.94</t>
  </si>
  <si>
    <t>MQ/AM</t>
  </si>
  <si>
    <t>x=464 y= 6.00</t>
  </si>
  <si>
    <t>MEQ</t>
  </si>
  <si>
    <t>LS</t>
  </si>
  <si>
    <t>x= 466.8 y= 6.00</t>
  </si>
  <si>
    <t>399nm</t>
  </si>
  <si>
    <t>recentered rama peak to 397nm</t>
  </si>
  <si>
    <t>x= 466.01 y= 5.98</t>
  </si>
  <si>
    <t>x= 466.02 y= 5.99</t>
  </si>
  <si>
    <t>MQ</t>
  </si>
  <si>
    <t>x= 463.9 y= 5.89</t>
  </si>
  <si>
    <t>x= 463.9 x= 5.94</t>
  </si>
  <si>
    <t>LS/Winter waterway</t>
  </si>
  <si>
    <t>x= 466.4 y= 5.89</t>
  </si>
  <si>
    <t>x= 463.9 y= 5.79</t>
  </si>
  <si>
    <t>x= 464.8 y= 5.7</t>
  </si>
  <si>
    <t>x= 465.09 y= 5.78</t>
  </si>
  <si>
    <t>x= 464.7 y=5.79</t>
  </si>
  <si>
    <t>x= 463.9 y= 5.72</t>
  </si>
  <si>
    <t>x=463.9 y= 5.7</t>
  </si>
  <si>
    <t>MEQ + HBH</t>
  </si>
  <si>
    <t>Freezing</t>
  </si>
  <si>
    <t>x= 464.77 y= 5.76</t>
  </si>
  <si>
    <t>HBH</t>
  </si>
  <si>
    <t>x= 464.00 y= 5.78</t>
  </si>
  <si>
    <t>Lake Huron</t>
  </si>
  <si>
    <t>x= 464 y= 5.8</t>
  </si>
  <si>
    <t>Ice/Waterway</t>
  </si>
  <si>
    <t>x= 466.8 y= 5.8</t>
  </si>
  <si>
    <t>Kbay bioassay</t>
  </si>
  <si>
    <t>x= 466.8 y= 5.9</t>
  </si>
  <si>
    <t>VC EEMs</t>
  </si>
  <si>
    <t>x=646.46 y= 5.99</t>
  </si>
  <si>
    <t>Milli-Q whirl-pak</t>
  </si>
  <si>
    <t>x= 463.9 y= 5.9</t>
  </si>
  <si>
    <t>EEMS</t>
  </si>
  <si>
    <t>x= 464.77 y= 5.79</t>
  </si>
  <si>
    <t>397.5 nm</t>
  </si>
  <si>
    <t>LSI freezing</t>
  </si>
  <si>
    <t>n</t>
  </si>
  <si>
    <t>x= 463.06 y= 5.9</t>
  </si>
  <si>
    <t xml:space="preserve">LS </t>
  </si>
  <si>
    <t xml:space="preserve">none </t>
  </si>
  <si>
    <t>integratio: .275s CCD: Med 2 nm 4 pixels</t>
  </si>
  <si>
    <t>KW water</t>
  </si>
  <si>
    <t>recentered to 397.5 nm</t>
  </si>
  <si>
    <t>398.5 nm</t>
  </si>
  <si>
    <t>MEQ + GL</t>
  </si>
  <si>
    <t>FDE + WW</t>
  </si>
  <si>
    <t>x= 463.9 y= 6.0</t>
  </si>
  <si>
    <t>x= 462.9 y= 5.9</t>
  </si>
  <si>
    <t>x= 463.13 y= 5.9</t>
  </si>
  <si>
    <t>Water</t>
  </si>
  <si>
    <t>x= 463.09 y= 5.9</t>
  </si>
  <si>
    <t>Water/Winter</t>
  </si>
  <si>
    <t>x= 462 y= 5.9</t>
  </si>
  <si>
    <t>Recentered the peak to 397.5 nm</t>
  </si>
  <si>
    <t>GL/MEQ</t>
  </si>
  <si>
    <t>Freese down/WW</t>
  </si>
  <si>
    <t>x= 468 y= 5.98</t>
  </si>
  <si>
    <t>GL</t>
  </si>
  <si>
    <t>Winter Water/Freeze</t>
  </si>
  <si>
    <t>x= 467.4 y= 6.01</t>
  </si>
  <si>
    <t>Winter Waters</t>
  </si>
  <si>
    <t>x= 467.4 y= 6.02</t>
  </si>
  <si>
    <t>x= 468.2 y= 5.94</t>
  </si>
  <si>
    <t>x= 468.2 y= 5.89</t>
  </si>
  <si>
    <t>MK/GL</t>
  </si>
  <si>
    <t>x= 468.19 y= 6.09</t>
  </si>
  <si>
    <t>Freezing exp.</t>
  </si>
  <si>
    <t>x= 468.19 y= 5.98</t>
  </si>
  <si>
    <t>x= 468.2 y= 5.97</t>
  </si>
  <si>
    <t>CO</t>
  </si>
  <si>
    <t xml:space="preserve">Water </t>
  </si>
  <si>
    <t>x= 468</t>
  </si>
  <si>
    <t>398 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</si>
</sst>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11078-D31B-4954-924F-37F9988ECAB1}">
  <dimension ref="A1:Q514"/>
  <sheetViews>
    <sheetView tabSelected="1" topLeftCell="A37" workbookViewId="0">
      <selection activeCell="I57" sqref="I57"/>
    </sheetView>
  </sheetViews>
  <sheetFormatPr defaultRowHeight="15" x14ac:dyDescent="0.25"/>
  <cols>
    <col min="1" max="1" width="9.85546875" bestFit="1" customWidth="1"/>
    <col min="5" max="5" width="13.5703125" bestFit="1" customWidth="1"/>
    <col min="6" max="6" width="15.140625" bestFit="1" customWidth="1"/>
    <col min="7" max="7" width="16.42578125" bestFit="1" customWidth="1"/>
    <col min="9" max="9" width="16.28515625" bestFit="1" customWidth="1"/>
    <col min="10" max="10" width="22.7109375" bestFit="1" customWidth="1"/>
    <col min="11" max="11" width="10.7109375" bestFit="1" customWidth="1"/>
    <col min="12" max="12" width="10.425781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11</v>
      </c>
      <c r="F1" t="s">
        <v>12</v>
      </c>
      <c r="G1" t="s">
        <v>4</v>
      </c>
      <c r="H1" t="s">
        <v>13</v>
      </c>
      <c r="I1" t="s">
        <v>5</v>
      </c>
      <c r="J1" t="s">
        <v>6</v>
      </c>
      <c r="K1" t="s">
        <v>7</v>
      </c>
      <c r="L1" t="s">
        <v>8</v>
      </c>
      <c r="M1" s="2" t="s">
        <v>9</v>
      </c>
      <c r="N1" s="2"/>
      <c r="O1" s="2"/>
      <c r="P1" s="2"/>
      <c r="Q1" s="2"/>
    </row>
    <row r="2" spans="1:17" x14ac:dyDescent="0.25">
      <c r="A2" s="3">
        <v>44160</v>
      </c>
      <c r="B2" t="s">
        <v>10</v>
      </c>
      <c r="C2" s="4">
        <v>0.43055555555555558</v>
      </c>
      <c r="D2" s="4">
        <v>0.60416666666666663</v>
      </c>
      <c r="E2">
        <v>4.1669999999999998</v>
      </c>
      <c r="F2">
        <f>E2</f>
        <v>4.1669999999999998</v>
      </c>
      <c r="G2" t="s">
        <v>15</v>
      </c>
      <c r="H2" t="s">
        <v>14</v>
      </c>
      <c r="M2" s="2"/>
      <c r="N2" s="2"/>
      <c r="O2" s="2"/>
      <c r="P2" s="2"/>
      <c r="Q2" s="2"/>
    </row>
    <row r="3" spans="1:17" x14ac:dyDescent="0.25">
      <c r="A3" s="3">
        <v>44165</v>
      </c>
      <c r="B3" t="s">
        <v>10</v>
      </c>
      <c r="C3" s="4">
        <v>0.5</v>
      </c>
      <c r="D3" s="4">
        <v>0.54861111111111116</v>
      </c>
      <c r="E3">
        <v>1.167</v>
      </c>
      <c r="F3">
        <f>F2+E3</f>
        <v>5.3339999999999996</v>
      </c>
      <c r="G3" t="s">
        <v>16</v>
      </c>
      <c r="H3" t="s">
        <v>14</v>
      </c>
      <c r="M3" s="2"/>
      <c r="N3" s="2"/>
      <c r="O3" s="2"/>
      <c r="P3" s="2"/>
      <c r="Q3" s="2"/>
    </row>
    <row r="4" spans="1:17" x14ac:dyDescent="0.25">
      <c r="A4" s="3">
        <v>44165</v>
      </c>
      <c r="B4" t="s">
        <v>17</v>
      </c>
      <c r="C4" s="4">
        <v>6.25E-2</v>
      </c>
      <c r="D4" s="4">
        <v>0.10416666666666667</v>
      </c>
      <c r="E4">
        <v>1</v>
      </c>
      <c r="F4">
        <f t="shared" ref="F4:F69" si="0">F3+E4</f>
        <v>6.3339999999999996</v>
      </c>
      <c r="G4" t="s">
        <v>18</v>
      </c>
      <c r="H4" t="s">
        <v>14</v>
      </c>
      <c r="M4" s="2"/>
      <c r="N4" s="2"/>
      <c r="O4" s="2"/>
      <c r="P4" s="2"/>
      <c r="Q4" s="2"/>
    </row>
    <row r="5" spans="1:17" x14ac:dyDescent="0.25">
      <c r="A5" s="3">
        <v>44166</v>
      </c>
      <c r="B5" t="s">
        <v>10</v>
      </c>
      <c r="C5" s="4">
        <v>0.53125</v>
      </c>
      <c r="D5" s="4">
        <v>0.11458333333333333</v>
      </c>
      <c r="E5">
        <v>2</v>
      </c>
      <c r="F5">
        <f t="shared" si="0"/>
        <v>8.3339999999999996</v>
      </c>
      <c r="G5" t="s">
        <v>15</v>
      </c>
      <c r="H5" t="s">
        <v>14</v>
      </c>
      <c r="M5" s="2" t="s">
        <v>19</v>
      </c>
      <c r="N5" s="2"/>
      <c r="O5" s="2"/>
      <c r="P5" s="2"/>
      <c r="Q5" s="2"/>
    </row>
    <row r="6" spans="1:17" x14ac:dyDescent="0.25">
      <c r="A6" s="3">
        <v>44173</v>
      </c>
      <c r="B6" t="s">
        <v>10</v>
      </c>
      <c r="C6" s="4">
        <v>0.5625</v>
      </c>
      <c r="D6" s="4">
        <v>0.65277777777777779</v>
      </c>
      <c r="E6">
        <v>2.1669999999999998</v>
      </c>
      <c r="F6">
        <f t="shared" si="0"/>
        <v>10.500999999999999</v>
      </c>
      <c r="G6" t="s">
        <v>20</v>
      </c>
      <c r="H6" t="s">
        <v>14</v>
      </c>
      <c r="M6" s="2" t="s">
        <v>19</v>
      </c>
      <c r="N6" s="2"/>
      <c r="O6" s="2"/>
      <c r="P6" s="2"/>
      <c r="Q6" s="2"/>
    </row>
    <row r="7" spans="1:17" x14ac:dyDescent="0.25">
      <c r="A7" s="3">
        <v>44175</v>
      </c>
      <c r="B7" t="s">
        <v>10</v>
      </c>
      <c r="C7" s="4">
        <v>0.54166666666666663</v>
      </c>
      <c r="D7" s="4">
        <v>0.65625</v>
      </c>
      <c r="E7">
        <v>2.75</v>
      </c>
      <c r="F7">
        <f t="shared" si="0"/>
        <v>13.250999999999999</v>
      </c>
      <c r="G7" t="s">
        <v>23</v>
      </c>
      <c r="H7" t="s">
        <v>14</v>
      </c>
      <c r="I7" t="s">
        <v>21</v>
      </c>
      <c r="J7" t="s">
        <v>22</v>
      </c>
      <c r="M7" s="2"/>
      <c r="N7" s="2"/>
      <c r="O7" s="2"/>
      <c r="P7" s="2"/>
      <c r="Q7" s="2"/>
    </row>
    <row r="8" spans="1:17" x14ac:dyDescent="0.25">
      <c r="A8" s="3">
        <v>44230</v>
      </c>
      <c r="B8" t="s">
        <v>24</v>
      </c>
      <c r="C8" s="4">
        <v>0.39583333333333331</v>
      </c>
      <c r="D8" s="4">
        <v>0.58333333333333337</v>
      </c>
      <c r="E8">
        <v>4.5</v>
      </c>
      <c r="F8">
        <f t="shared" si="0"/>
        <v>17.750999999999998</v>
      </c>
      <c r="G8" t="s">
        <v>23</v>
      </c>
      <c r="H8" t="s">
        <v>14</v>
      </c>
      <c r="I8" t="s">
        <v>25</v>
      </c>
      <c r="J8" t="s">
        <v>26</v>
      </c>
      <c r="M8" s="2"/>
      <c r="N8" s="2"/>
      <c r="O8" s="2"/>
      <c r="P8" s="2"/>
      <c r="Q8" s="2"/>
    </row>
    <row r="9" spans="1:17" x14ac:dyDescent="0.25">
      <c r="A9" s="3">
        <v>44271</v>
      </c>
      <c r="B9" t="s">
        <v>27</v>
      </c>
      <c r="C9" s="4">
        <v>0.40277777777777779</v>
      </c>
      <c r="D9" s="4">
        <v>0.4548611111111111</v>
      </c>
      <c r="E9">
        <v>1.25</v>
      </c>
      <c r="F9">
        <f t="shared" si="0"/>
        <v>19.000999999999998</v>
      </c>
      <c r="G9" t="s">
        <v>28</v>
      </c>
      <c r="H9" t="s">
        <v>14</v>
      </c>
      <c r="I9" t="s">
        <v>29</v>
      </c>
      <c r="M9" s="2"/>
      <c r="N9" s="2"/>
      <c r="O9" s="2"/>
      <c r="P9" s="2"/>
      <c r="Q9" s="2"/>
    </row>
    <row r="10" spans="1:17" x14ac:dyDescent="0.25">
      <c r="A10" s="3">
        <v>44273</v>
      </c>
      <c r="B10" t="s">
        <v>30</v>
      </c>
      <c r="C10" s="4">
        <v>6.25E-2</v>
      </c>
      <c r="F10">
        <f t="shared" si="0"/>
        <v>19.000999999999998</v>
      </c>
      <c r="G10" t="s">
        <v>28</v>
      </c>
      <c r="H10" t="s">
        <v>14</v>
      </c>
      <c r="I10" t="s">
        <v>31</v>
      </c>
      <c r="M10" s="2"/>
      <c r="N10" s="2"/>
      <c r="O10" s="2"/>
      <c r="P10" s="2"/>
      <c r="Q10" s="2"/>
    </row>
    <row r="11" spans="1:17" x14ac:dyDescent="0.25">
      <c r="A11" s="3">
        <v>44278</v>
      </c>
      <c r="B11" t="s">
        <v>27</v>
      </c>
      <c r="C11" s="4">
        <v>0.39583333333333331</v>
      </c>
      <c r="F11">
        <f t="shared" si="0"/>
        <v>19.000999999999998</v>
      </c>
      <c r="G11" t="s">
        <v>28</v>
      </c>
      <c r="H11" t="s">
        <v>14</v>
      </c>
      <c r="I11" t="s">
        <v>32</v>
      </c>
      <c r="M11" s="2"/>
      <c r="N11" s="2"/>
      <c r="O11" s="2"/>
      <c r="P11" s="2"/>
      <c r="Q11" s="2"/>
    </row>
    <row r="12" spans="1:17" x14ac:dyDescent="0.25">
      <c r="A12" s="3">
        <v>44280</v>
      </c>
      <c r="B12" t="s">
        <v>24</v>
      </c>
      <c r="C12" s="4">
        <v>0.39583333333333331</v>
      </c>
      <c r="D12" s="4">
        <v>0.53125</v>
      </c>
      <c r="E12">
        <v>3.25</v>
      </c>
      <c r="F12">
        <f t="shared" si="0"/>
        <v>22.250999999999998</v>
      </c>
      <c r="G12" t="s">
        <v>23</v>
      </c>
      <c r="H12" t="s">
        <v>14</v>
      </c>
      <c r="I12" t="s">
        <v>33</v>
      </c>
      <c r="J12" t="s">
        <v>34</v>
      </c>
      <c r="M12" s="2"/>
      <c r="N12" s="2"/>
      <c r="O12" s="2"/>
      <c r="P12" s="2"/>
      <c r="Q12" s="2"/>
    </row>
    <row r="13" spans="1:17" x14ac:dyDescent="0.25">
      <c r="A13" s="3">
        <v>44292</v>
      </c>
      <c r="B13" t="s">
        <v>24</v>
      </c>
      <c r="C13" s="4">
        <v>0.39583333333333331</v>
      </c>
      <c r="D13" s="4">
        <v>0.59722222222222221</v>
      </c>
      <c r="E13">
        <v>4.83</v>
      </c>
      <c r="F13">
        <f t="shared" si="0"/>
        <v>27.080999999999996</v>
      </c>
      <c r="G13" t="s">
        <v>23</v>
      </c>
      <c r="H13" t="s">
        <v>14</v>
      </c>
      <c r="I13" t="s">
        <v>35</v>
      </c>
      <c r="M13" s="2"/>
      <c r="N13" s="2"/>
      <c r="O13" s="2"/>
      <c r="P13" s="2"/>
      <c r="Q13" s="2"/>
    </row>
    <row r="14" spans="1:17" x14ac:dyDescent="0.25">
      <c r="A14" s="3">
        <v>44295</v>
      </c>
      <c r="B14" t="s">
        <v>24</v>
      </c>
      <c r="C14" s="4">
        <v>0.3576388888888889</v>
      </c>
      <c r="F14">
        <f t="shared" si="0"/>
        <v>27.080999999999996</v>
      </c>
      <c r="G14" t="s">
        <v>23</v>
      </c>
      <c r="H14" t="s">
        <v>14</v>
      </c>
      <c r="I14" t="s">
        <v>36</v>
      </c>
      <c r="M14" s="2"/>
      <c r="N14" s="2"/>
      <c r="O14" s="2"/>
      <c r="P14" s="2"/>
      <c r="Q14" s="2"/>
    </row>
    <row r="15" spans="1:17" x14ac:dyDescent="0.25">
      <c r="A15" s="3">
        <v>44299</v>
      </c>
      <c r="B15" t="s">
        <v>27</v>
      </c>
      <c r="C15" s="4">
        <v>0.38541666666666669</v>
      </c>
      <c r="D15" s="4">
        <v>0.54166666666666663</v>
      </c>
      <c r="E15">
        <v>3.75</v>
      </c>
      <c r="F15">
        <f t="shared" si="0"/>
        <v>30.830999999999996</v>
      </c>
      <c r="G15" t="s">
        <v>28</v>
      </c>
      <c r="H15" t="s">
        <v>14</v>
      </c>
      <c r="I15" t="s">
        <v>37</v>
      </c>
      <c r="M15" s="2"/>
      <c r="N15" s="2"/>
      <c r="O15" s="2"/>
      <c r="P15" s="2"/>
      <c r="Q15" s="2"/>
    </row>
    <row r="16" spans="1:17" x14ac:dyDescent="0.25">
      <c r="A16" s="3">
        <v>44329</v>
      </c>
      <c r="B16" t="s">
        <v>38</v>
      </c>
      <c r="C16" s="4">
        <v>0.41666666666666669</v>
      </c>
      <c r="D16" s="4">
        <v>0.46875</v>
      </c>
      <c r="E16">
        <v>1.25</v>
      </c>
      <c r="F16">
        <f t="shared" si="0"/>
        <v>32.080999999999996</v>
      </c>
      <c r="G16" t="s">
        <v>28</v>
      </c>
      <c r="H16" t="s">
        <v>14</v>
      </c>
      <c r="I16" t="s">
        <v>39</v>
      </c>
      <c r="M16" s="2"/>
      <c r="N16" s="2"/>
      <c r="O16" s="2"/>
      <c r="P16" s="2"/>
      <c r="Q16" s="2"/>
    </row>
    <row r="17" spans="1:17" x14ac:dyDescent="0.25">
      <c r="A17" s="3">
        <v>44339</v>
      </c>
      <c r="B17" t="s">
        <v>40</v>
      </c>
      <c r="C17" s="4">
        <v>0.47152777777777777</v>
      </c>
      <c r="D17" s="4">
        <v>0.54166666666666663</v>
      </c>
      <c r="E17">
        <v>1.68</v>
      </c>
      <c r="F17">
        <f t="shared" si="0"/>
        <v>33.760999999999996</v>
      </c>
      <c r="G17" t="s">
        <v>41</v>
      </c>
      <c r="H17" t="s">
        <v>14</v>
      </c>
      <c r="I17" t="s">
        <v>42</v>
      </c>
      <c r="J17" t="s">
        <v>43</v>
      </c>
      <c r="M17" s="2" t="s">
        <v>44</v>
      </c>
      <c r="N17" s="2"/>
      <c r="O17" s="2"/>
      <c r="P17" s="2"/>
      <c r="Q17" s="2"/>
    </row>
    <row r="18" spans="1:17" x14ac:dyDescent="0.25">
      <c r="A18" s="3">
        <v>44375</v>
      </c>
      <c r="B18" t="s">
        <v>30</v>
      </c>
      <c r="C18" s="4">
        <v>0.4375</v>
      </c>
      <c r="D18" s="4">
        <v>0.5</v>
      </c>
      <c r="E18">
        <v>1.5</v>
      </c>
      <c r="F18">
        <f t="shared" si="0"/>
        <v>35.260999999999996</v>
      </c>
      <c r="G18" t="s">
        <v>41</v>
      </c>
      <c r="H18" t="s">
        <v>14</v>
      </c>
      <c r="I18" t="s">
        <v>45</v>
      </c>
      <c r="M18" s="2"/>
      <c r="N18" s="2"/>
      <c r="O18" s="2"/>
      <c r="P18" s="2"/>
      <c r="Q18" s="2"/>
    </row>
    <row r="19" spans="1:17" x14ac:dyDescent="0.25">
      <c r="A19" s="3">
        <v>44378</v>
      </c>
      <c r="B19" t="s">
        <v>38</v>
      </c>
      <c r="C19" s="4">
        <v>0.5</v>
      </c>
      <c r="D19" s="4">
        <v>0.625</v>
      </c>
      <c r="E19">
        <v>3</v>
      </c>
      <c r="F19">
        <f t="shared" si="0"/>
        <v>38.260999999999996</v>
      </c>
      <c r="G19" t="s">
        <v>28</v>
      </c>
      <c r="H19" t="s">
        <v>14</v>
      </c>
      <c r="I19" t="s">
        <v>46</v>
      </c>
      <c r="M19" s="2"/>
      <c r="N19" s="2"/>
      <c r="O19" s="2"/>
      <c r="P19" s="2"/>
      <c r="Q19" s="2"/>
    </row>
    <row r="20" spans="1:17" x14ac:dyDescent="0.25">
      <c r="A20" s="3">
        <v>44386</v>
      </c>
      <c r="B20" t="s">
        <v>47</v>
      </c>
      <c r="C20" s="4">
        <v>0.625</v>
      </c>
      <c r="D20" s="4">
        <v>0.65625</v>
      </c>
      <c r="E20">
        <v>0.75</v>
      </c>
      <c r="F20">
        <f t="shared" si="0"/>
        <v>39.010999999999996</v>
      </c>
      <c r="G20" t="s">
        <v>41</v>
      </c>
      <c r="H20" t="s">
        <v>14</v>
      </c>
      <c r="I20" t="s">
        <v>48</v>
      </c>
      <c r="M20" s="2"/>
      <c r="N20" s="2"/>
      <c r="O20" s="2"/>
      <c r="P20" s="2"/>
      <c r="Q20" s="2"/>
    </row>
    <row r="21" spans="1:17" x14ac:dyDescent="0.25">
      <c r="A21" s="3">
        <v>44390</v>
      </c>
      <c r="B21" t="s">
        <v>24</v>
      </c>
      <c r="C21" s="4">
        <v>0.61458333333333337</v>
      </c>
      <c r="D21" s="4">
        <v>0.77569444444444446</v>
      </c>
      <c r="E21">
        <v>3.867</v>
      </c>
      <c r="F21">
        <f t="shared" si="0"/>
        <v>42.877999999999993</v>
      </c>
      <c r="G21" t="s">
        <v>28</v>
      </c>
      <c r="H21" t="s">
        <v>14</v>
      </c>
      <c r="I21" t="s">
        <v>49</v>
      </c>
      <c r="M21" s="2"/>
      <c r="N21" s="2"/>
      <c r="O21" s="2"/>
      <c r="P21" s="2"/>
      <c r="Q21" s="2"/>
    </row>
    <row r="22" spans="1:17" x14ac:dyDescent="0.25">
      <c r="A22" s="3">
        <v>44412</v>
      </c>
      <c r="B22" t="s">
        <v>40</v>
      </c>
      <c r="C22" s="4">
        <v>0.52083333333333337</v>
      </c>
      <c r="D22" s="4">
        <v>0.60416666666666663</v>
      </c>
      <c r="E22">
        <v>2</v>
      </c>
      <c r="F22">
        <f t="shared" si="0"/>
        <v>44.877999999999993</v>
      </c>
      <c r="G22" t="s">
        <v>50</v>
      </c>
      <c r="H22" t="s">
        <v>14</v>
      </c>
      <c r="I22" t="s">
        <v>48</v>
      </c>
      <c r="M22" s="2"/>
      <c r="N22" s="2"/>
      <c r="O22" s="2"/>
      <c r="P22" s="2"/>
      <c r="Q22" s="2"/>
    </row>
    <row r="23" spans="1:17" x14ac:dyDescent="0.25">
      <c r="A23" s="3">
        <v>44515</v>
      </c>
      <c r="B23" t="s">
        <v>40</v>
      </c>
      <c r="C23" s="4">
        <v>0.60416666666666663</v>
      </c>
      <c r="F23">
        <f t="shared" si="0"/>
        <v>44.877999999999993</v>
      </c>
      <c r="G23" t="s">
        <v>41</v>
      </c>
      <c r="H23" t="s">
        <v>14</v>
      </c>
      <c r="I23" t="s">
        <v>51</v>
      </c>
      <c r="M23" s="2"/>
      <c r="N23" s="2"/>
      <c r="O23" s="2"/>
      <c r="P23" s="2"/>
      <c r="Q23" s="2"/>
    </row>
    <row r="24" spans="1:17" x14ac:dyDescent="0.25">
      <c r="A24" s="3">
        <v>44579</v>
      </c>
      <c r="B24" t="s">
        <v>40</v>
      </c>
      <c r="C24" s="4">
        <v>0.65625</v>
      </c>
      <c r="F24">
        <f t="shared" si="0"/>
        <v>44.877999999999993</v>
      </c>
      <c r="G24" t="s">
        <v>41</v>
      </c>
      <c r="H24" t="s">
        <v>14</v>
      </c>
      <c r="I24" t="s">
        <v>52</v>
      </c>
      <c r="M24" s="2"/>
      <c r="N24" s="2"/>
      <c r="O24" s="2"/>
      <c r="P24" s="2"/>
      <c r="Q24" s="2"/>
    </row>
    <row r="25" spans="1:17" x14ac:dyDescent="0.25">
      <c r="A25" s="3">
        <v>44594</v>
      </c>
      <c r="B25" t="s">
        <v>40</v>
      </c>
      <c r="C25" s="4">
        <v>0.5</v>
      </c>
      <c r="F25">
        <f t="shared" si="0"/>
        <v>44.877999999999993</v>
      </c>
      <c r="G25" t="s">
        <v>28</v>
      </c>
      <c r="I25" t="s">
        <v>53</v>
      </c>
      <c r="M25" s="2"/>
      <c r="N25" s="2"/>
      <c r="O25" s="2"/>
      <c r="P25" s="2"/>
      <c r="Q25" s="2"/>
    </row>
    <row r="26" spans="1:17" x14ac:dyDescent="0.25">
      <c r="A26" s="3">
        <v>44633</v>
      </c>
      <c r="B26" t="s">
        <v>40</v>
      </c>
      <c r="C26" s="4">
        <v>0.47916666666666669</v>
      </c>
      <c r="D26" s="4">
        <v>0.61875000000000002</v>
      </c>
      <c r="E26">
        <v>4.3499999999999996</v>
      </c>
      <c r="F26">
        <f t="shared" si="0"/>
        <v>49.227999999999994</v>
      </c>
      <c r="G26" t="s">
        <v>28</v>
      </c>
      <c r="H26" t="s">
        <v>14</v>
      </c>
      <c r="I26" t="s">
        <v>54</v>
      </c>
      <c r="M26" s="2"/>
      <c r="N26" s="2"/>
      <c r="O26" s="2"/>
      <c r="P26" s="2"/>
      <c r="Q26" s="2"/>
    </row>
    <row r="27" spans="1:17" x14ac:dyDescent="0.25">
      <c r="A27" s="3">
        <v>44648</v>
      </c>
      <c r="B27" t="s">
        <v>40</v>
      </c>
      <c r="C27" s="4">
        <v>0.5</v>
      </c>
      <c r="F27">
        <f t="shared" si="0"/>
        <v>49.227999999999994</v>
      </c>
      <c r="G27" t="s">
        <v>28</v>
      </c>
      <c r="H27" t="s">
        <v>14</v>
      </c>
      <c r="I27" t="s">
        <v>55</v>
      </c>
      <c r="M27" s="2"/>
      <c r="N27" s="2"/>
      <c r="O27" s="2"/>
      <c r="P27" s="2"/>
      <c r="Q27" s="2"/>
    </row>
    <row r="28" spans="1:17" x14ac:dyDescent="0.25">
      <c r="A28" s="3">
        <v>44686</v>
      </c>
      <c r="B28" t="s">
        <v>40</v>
      </c>
      <c r="C28" s="4">
        <v>0.5</v>
      </c>
      <c r="D28" s="4">
        <v>0.58333333333333337</v>
      </c>
      <c r="E28">
        <v>2</v>
      </c>
      <c r="F28">
        <f t="shared" si="0"/>
        <v>51.227999999999994</v>
      </c>
      <c r="G28" t="s">
        <v>28</v>
      </c>
      <c r="H28" t="s">
        <v>14</v>
      </c>
      <c r="I28" t="s">
        <v>56</v>
      </c>
      <c r="M28" s="2"/>
      <c r="N28" s="2"/>
      <c r="O28" s="2"/>
      <c r="P28" s="2"/>
      <c r="Q28" s="2"/>
    </row>
    <row r="29" spans="1:17" x14ac:dyDescent="0.25">
      <c r="A29" s="3">
        <v>44692</v>
      </c>
      <c r="B29" t="s">
        <v>40</v>
      </c>
      <c r="C29" s="4">
        <v>0.66666666666666663</v>
      </c>
      <c r="D29" s="4">
        <v>0.75</v>
      </c>
      <c r="E29">
        <v>2</v>
      </c>
      <c r="F29">
        <f t="shared" si="0"/>
        <v>53.227999999999994</v>
      </c>
      <c r="G29" t="s">
        <v>28</v>
      </c>
      <c r="H29" t="s">
        <v>14</v>
      </c>
      <c r="I29" t="s">
        <v>48</v>
      </c>
      <c r="M29" s="2"/>
      <c r="N29" s="2"/>
      <c r="O29" s="2"/>
      <c r="P29" s="2"/>
      <c r="Q29" s="2"/>
    </row>
    <row r="30" spans="1:17" x14ac:dyDescent="0.25">
      <c r="A30" s="3">
        <v>44693</v>
      </c>
      <c r="B30" t="s">
        <v>40</v>
      </c>
      <c r="C30" s="4">
        <v>0.5</v>
      </c>
      <c r="F30">
        <f t="shared" si="0"/>
        <v>53.227999999999994</v>
      </c>
      <c r="G30" t="s">
        <v>28</v>
      </c>
      <c r="H30" t="s">
        <v>14</v>
      </c>
      <c r="I30" t="s">
        <v>57</v>
      </c>
      <c r="M30" s="2"/>
      <c r="N30" s="2"/>
      <c r="O30" s="2"/>
      <c r="P30" s="2"/>
      <c r="Q30" s="2"/>
    </row>
    <row r="31" spans="1:17" x14ac:dyDescent="0.25">
      <c r="A31" s="3">
        <v>44715</v>
      </c>
      <c r="B31" t="s">
        <v>58</v>
      </c>
      <c r="C31" s="4">
        <v>0.41666666666666669</v>
      </c>
      <c r="D31" s="4">
        <v>0.5625</v>
      </c>
      <c r="E31">
        <v>5.5</v>
      </c>
      <c r="F31">
        <f t="shared" si="0"/>
        <v>58.727999999999994</v>
      </c>
      <c r="G31" t="s">
        <v>59</v>
      </c>
      <c r="H31" t="s">
        <v>14</v>
      </c>
      <c r="I31" t="s">
        <v>60</v>
      </c>
      <c r="M31" s="2"/>
      <c r="N31" s="2"/>
      <c r="O31" s="2"/>
      <c r="P31" s="2"/>
      <c r="Q31" s="2"/>
    </row>
    <row r="32" spans="1:17" x14ac:dyDescent="0.25">
      <c r="A32" s="3">
        <v>44721</v>
      </c>
      <c r="B32" t="s">
        <v>61</v>
      </c>
      <c r="C32" s="4">
        <v>0.47916666666666669</v>
      </c>
      <c r="D32" s="4">
        <v>0.53194444444444444</v>
      </c>
      <c r="E32">
        <v>1.2669999999999999</v>
      </c>
      <c r="F32">
        <f t="shared" si="0"/>
        <v>59.994999999999997</v>
      </c>
      <c r="G32" t="s">
        <v>59</v>
      </c>
      <c r="H32" t="s">
        <v>14</v>
      </c>
      <c r="I32" t="s">
        <v>62</v>
      </c>
      <c r="M32" s="2"/>
      <c r="N32" s="2"/>
      <c r="O32" s="2"/>
      <c r="P32" s="2"/>
      <c r="Q32" s="2"/>
    </row>
    <row r="33" spans="1:17" x14ac:dyDescent="0.25">
      <c r="A33" s="3">
        <v>44775</v>
      </c>
      <c r="B33" t="s">
        <v>40</v>
      </c>
      <c r="C33" s="4">
        <v>0.92986111111111114</v>
      </c>
      <c r="D33" s="4">
        <v>0.95833333333333337</v>
      </c>
      <c r="E33">
        <v>0.68300000000000005</v>
      </c>
      <c r="F33">
        <f t="shared" si="0"/>
        <v>60.677999999999997</v>
      </c>
      <c r="G33" t="s">
        <v>63</v>
      </c>
      <c r="H33" t="s">
        <v>14</v>
      </c>
      <c r="I33" t="s">
        <v>64</v>
      </c>
      <c r="M33" s="2"/>
      <c r="N33" s="2"/>
      <c r="O33" s="2"/>
      <c r="P33" s="2"/>
      <c r="Q33" s="2"/>
    </row>
    <row r="34" spans="1:17" x14ac:dyDescent="0.25">
      <c r="A34" s="3">
        <v>44799</v>
      </c>
      <c r="B34" t="s">
        <v>40</v>
      </c>
      <c r="C34" s="4">
        <v>0.52083333333333337</v>
      </c>
      <c r="D34" s="4">
        <v>0.60416666666666663</v>
      </c>
      <c r="E34">
        <v>2</v>
      </c>
      <c r="F34">
        <f t="shared" si="0"/>
        <v>62.677999999999997</v>
      </c>
      <c r="G34" t="s">
        <v>65</v>
      </c>
      <c r="H34" t="s">
        <v>14</v>
      </c>
      <c r="I34" t="s">
        <v>66</v>
      </c>
      <c r="M34" s="2"/>
      <c r="N34" s="2"/>
      <c r="O34" s="2"/>
      <c r="P34" s="2"/>
      <c r="Q34" s="2"/>
    </row>
    <row r="35" spans="1:17" x14ac:dyDescent="0.25">
      <c r="A35" s="3">
        <v>44827</v>
      </c>
      <c r="B35" t="s">
        <v>40</v>
      </c>
      <c r="C35" s="4">
        <v>0.54166666666666663</v>
      </c>
      <c r="D35" s="4">
        <v>0.69444444444444442</v>
      </c>
      <c r="E35">
        <v>3.6669999999999998</v>
      </c>
      <c r="F35">
        <f t="shared" si="0"/>
        <v>66.344999999999999</v>
      </c>
      <c r="G35" t="s">
        <v>67</v>
      </c>
      <c r="H35" t="s">
        <v>14</v>
      </c>
      <c r="I35" t="s">
        <v>68</v>
      </c>
      <c r="M35" s="2"/>
      <c r="N35" s="2"/>
      <c r="O35" s="2"/>
      <c r="P35" s="2"/>
      <c r="Q35" s="2"/>
    </row>
    <row r="36" spans="1:17" x14ac:dyDescent="0.25">
      <c r="A36" s="3">
        <v>44917</v>
      </c>
      <c r="B36" t="s">
        <v>24</v>
      </c>
      <c r="C36" s="4">
        <v>0.13472222222222222</v>
      </c>
      <c r="D36" s="4">
        <v>0.17847222222222223</v>
      </c>
      <c r="E36">
        <v>1</v>
      </c>
      <c r="F36">
        <f t="shared" si="0"/>
        <v>67.344999999999999</v>
      </c>
      <c r="G36" t="s">
        <v>69</v>
      </c>
      <c r="H36" t="s">
        <v>14</v>
      </c>
      <c r="I36" t="s">
        <v>70</v>
      </c>
      <c r="M36" s="2"/>
      <c r="N36" s="2"/>
      <c r="O36" s="2"/>
      <c r="P36" s="2"/>
      <c r="Q36" s="2"/>
    </row>
    <row r="37" spans="1:17" x14ac:dyDescent="0.25">
      <c r="A37" s="3">
        <v>44929</v>
      </c>
      <c r="B37" t="s">
        <v>40</v>
      </c>
      <c r="C37" s="4">
        <v>0.54166666666666663</v>
      </c>
      <c r="F37">
        <f t="shared" si="0"/>
        <v>67.344999999999999</v>
      </c>
      <c r="G37" t="s">
        <v>71</v>
      </c>
      <c r="H37" t="s">
        <v>14</v>
      </c>
      <c r="I37" t="s">
        <v>72</v>
      </c>
      <c r="M37" s="2"/>
      <c r="N37" s="2"/>
      <c r="O37" s="2"/>
      <c r="P37" s="2"/>
      <c r="Q37" s="2"/>
    </row>
    <row r="38" spans="1:17" x14ac:dyDescent="0.25">
      <c r="A38" s="3">
        <v>44956</v>
      </c>
      <c r="B38" t="s">
        <v>24</v>
      </c>
      <c r="C38" s="4">
        <v>0.4375</v>
      </c>
      <c r="D38" s="4">
        <v>0.27777777777777779</v>
      </c>
      <c r="E38">
        <v>7.1669999999999998</v>
      </c>
      <c r="F38">
        <f t="shared" si="0"/>
        <v>74.512</v>
      </c>
      <c r="G38" t="s">
        <v>73</v>
      </c>
      <c r="H38" t="s">
        <v>14</v>
      </c>
      <c r="I38" t="s">
        <v>74</v>
      </c>
      <c r="M38" s="2"/>
      <c r="N38" s="2"/>
      <c r="O38" s="2"/>
      <c r="P38" s="2"/>
      <c r="Q38" s="2"/>
    </row>
    <row r="39" spans="1:17" x14ac:dyDescent="0.25">
      <c r="A39" s="3">
        <v>44980</v>
      </c>
      <c r="B39" t="s">
        <v>40</v>
      </c>
      <c r="C39" s="4">
        <v>0.68333333333333335</v>
      </c>
      <c r="F39">
        <f t="shared" si="0"/>
        <v>74.512</v>
      </c>
      <c r="J39" t="s">
        <v>75</v>
      </c>
      <c r="M39" s="2"/>
      <c r="N39" s="2"/>
      <c r="O39" s="2"/>
      <c r="P39" s="2"/>
      <c r="Q39" s="2"/>
    </row>
    <row r="40" spans="1:17" x14ac:dyDescent="0.25">
      <c r="A40" s="3">
        <v>44994</v>
      </c>
      <c r="B40" t="s">
        <v>40</v>
      </c>
      <c r="C40" s="4">
        <v>0.58333333333333337</v>
      </c>
      <c r="F40">
        <f t="shared" si="0"/>
        <v>74.512</v>
      </c>
      <c r="G40" t="s">
        <v>76</v>
      </c>
      <c r="H40" t="s">
        <v>77</v>
      </c>
      <c r="I40" t="s">
        <v>78</v>
      </c>
      <c r="M40" s="2"/>
      <c r="N40" s="2"/>
      <c r="O40" s="2"/>
      <c r="P40" s="2"/>
      <c r="Q40" s="2"/>
    </row>
    <row r="41" spans="1:17" x14ac:dyDescent="0.25">
      <c r="A41" s="3">
        <v>45005</v>
      </c>
      <c r="B41" t="s">
        <v>40</v>
      </c>
      <c r="C41" s="4">
        <v>0.49305555555555558</v>
      </c>
      <c r="D41" s="4">
        <v>0.54513888888888884</v>
      </c>
      <c r="E41">
        <v>1.25</v>
      </c>
      <c r="F41">
        <f t="shared" si="0"/>
        <v>75.762</v>
      </c>
      <c r="G41" t="s">
        <v>79</v>
      </c>
      <c r="H41" t="s">
        <v>80</v>
      </c>
      <c r="I41" t="s">
        <v>78</v>
      </c>
      <c r="M41" s="2" t="s">
        <v>81</v>
      </c>
      <c r="N41" s="2"/>
      <c r="O41" s="2"/>
      <c r="P41" s="2"/>
      <c r="Q41" s="2"/>
    </row>
    <row r="42" spans="1:17" x14ac:dyDescent="0.25">
      <c r="A42" s="3">
        <v>45022</v>
      </c>
      <c r="B42" t="s">
        <v>40</v>
      </c>
      <c r="C42" s="4">
        <v>0.55555555555555558</v>
      </c>
      <c r="D42" s="4">
        <v>0.68402777777777779</v>
      </c>
      <c r="E42">
        <v>3.0830000000000002</v>
      </c>
      <c r="F42">
        <f t="shared" si="0"/>
        <v>78.844999999999999</v>
      </c>
      <c r="G42" t="s">
        <v>82</v>
      </c>
      <c r="H42" t="s">
        <v>14</v>
      </c>
      <c r="I42" t="s">
        <v>72</v>
      </c>
      <c r="J42" t="s">
        <v>84</v>
      </c>
      <c r="M42" s="2" t="s">
        <v>83</v>
      </c>
      <c r="N42" s="2"/>
      <c r="O42" s="2"/>
      <c r="P42" s="2"/>
      <c r="Q42" s="2"/>
    </row>
    <row r="43" spans="1:17" x14ac:dyDescent="0.25">
      <c r="A43" s="3">
        <v>45034</v>
      </c>
      <c r="B43" t="s">
        <v>85</v>
      </c>
      <c r="C43" s="4">
        <v>0.52083333333333337</v>
      </c>
      <c r="D43" s="4">
        <v>0.70833333333333337</v>
      </c>
      <c r="E43">
        <v>4.5</v>
      </c>
      <c r="F43">
        <f t="shared" si="0"/>
        <v>83.344999999999999</v>
      </c>
      <c r="G43" t="s">
        <v>86</v>
      </c>
      <c r="H43" t="s">
        <v>14</v>
      </c>
      <c r="I43" t="s">
        <v>87</v>
      </c>
      <c r="M43" s="2"/>
      <c r="N43" s="2"/>
      <c r="O43" s="2"/>
      <c r="P43" s="2"/>
      <c r="Q43" s="2"/>
    </row>
    <row r="44" spans="1:17" x14ac:dyDescent="0.25">
      <c r="A44" s="3">
        <v>45041</v>
      </c>
      <c r="B44" t="s">
        <v>40</v>
      </c>
      <c r="C44" s="4">
        <v>0.48958333333333331</v>
      </c>
      <c r="D44" s="4">
        <v>0.64236111111111116</v>
      </c>
      <c r="E44">
        <v>5.33</v>
      </c>
      <c r="F44">
        <f t="shared" si="0"/>
        <v>88.674999999999997</v>
      </c>
      <c r="G44" t="s">
        <v>28</v>
      </c>
      <c r="H44" t="s">
        <v>14</v>
      </c>
      <c r="I44" t="s">
        <v>88</v>
      </c>
      <c r="J44" t="s">
        <v>75</v>
      </c>
      <c r="M44" s="2"/>
      <c r="N44" s="2"/>
      <c r="O44" s="2"/>
      <c r="P44" s="2"/>
      <c r="Q44" s="2"/>
    </row>
    <row r="45" spans="1:17" x14ac:dyDescent="0.25">
      <c r="A45" s="3">
        <v>45409</v>
      </c>
      <c r="B45" t="s">
        <v>40</v>
      </c>
      <c r="C45" s="4">
        <v>0.5</v>
      </c>
      <c r="D45" s="4">
        <v>0.64583333333333337</v>
      </c>
      <c r="E45">
        <v>3.5</v>
      </c>
      <c r="F45">
        <f t="shared" si="0"/>
        <v>92.174999999999997</v>
      </c>
      <c r="G45" t="s">
        <v>28</v>
      </c>
      <c r="H45" t="s">
        <v>14</v>
      </c>
      <c r="I45" t="s">
        <v>89</v>
      </c>
      <c r="M45" s="2"/>
      <c r="N45" s="2"/>
      <c r="O45" s="2"/>
      <c r="P45" s="2"/>
      <c r="Q45" s="2"/>
    </row>
    <row r="46" spans="1:17" x14ac:dyDescent="0.25">
      <c r="A46" s="3">
        <v>45045</v>
      </c>
      <c r="B46" t="s">
        <v>40</v>
      </c>
      <c r="C46" s="4">
        <v>0.56944444444444442</v>
      </c>
      <c r="D46" s="4">
        <v>0.70833333333333337</v>
      </c>
      <c r="E46">
        <v>3.33</v>
      </c>
      <c r="F46">
        <f t="shared" si="0"/>
        <v>95.504999999999995</v>
      </c>
      <c r="G46" t="s">
        <v>90</v>
      </c>
      <c r="H46" t="s">
        <v>14</v>
      </c>
      <c r="I46" t="s">
        <v>91</v>
      </c>
      <c r="M46" s="2"/>
      <c r="N46" s="2"/>
      <c r="O46" s="2"/>
      <c r="P46" s="2"/>
      <c r="Q46" s="2"/>
    </row>
    <row r="47" spans="1:17" x14ac:dyDescent="0.25">
      <c r="A47" s="3">
        <v>45071</v>
      </c>
      <c r="B47" t="s">
        <v>40</v>
      </c>
      <c r="C47" s="4">
        <v>0.57638888888888884</v>
      </c>
      <c r="D47" s="4">
        <v>0.65972222222222221</v>
      </c>
      <c r="E47">
        <v>2</v>
      </c>
      <c r="F47">
        <f t="shared" si="0"/>
        <v>97.504999999999995</v>
      </c>
      <c r="G47" t="s">
        <v>92</v>
      </c>
      <c r="H47" t="s">
        <v>14</v>
      </c>
      <c r="I47" t="s">
        <v>93</v>
      </c>
      <c r="J47" t="s">
        <v>84</v>
      </c>
      <c r="M47" s="2" t="s">
        <v>94</v>
      </c>
      <c r="N47" s="2"/>
      <c r="O47" s="2"/>
      <c r="P47" s="2"/>
      <c r="Q47" s="2"/>
    </row>
    <row r="48" spans="1:17" x14ac:dyDescent="0.25">
      <c r="A48" s="3">
        <v>45085</v>
      </c>
      <c r="B48" t="s">
        <v>95</v>
      </c>
      <c r="C48" s="4">
        <v>0.49930555555555556</v>
      </c>
      <c r="D48" s="4">
        <v>0.625</v>
      </c>
      <c r="E48">
        <v>5</v>
      </c>
      <c r="F48">
        <f t="shared" si="0"/>
        <v>102.505</v>
      </c>
      <c r="G48" t="s">
        <v>96</v>
      </c>
      <c r="H48" t="s">
        <v>14</v>
      </c>
      <c r="I48" t="s">
        <v>97</v>
      </c>
      <c r="M48" s="2"/>
      <c r="N48" s="2"/>
      <c r="O48" s="2"/>
      <c r="P48" s="2"/>
      <c r="Q48" s="2"/>
    </row>
    <row r="49" spans="1:17" x14ac:dyDescent="0.25">
      <c r="A49" s="3">
        <v>45099</v>
      </c>
      <c r="B49" t="s">
        <v>98</v>
      </c>
      <c r="C49" s="4">
        <v>0.48402777777777778</v>
      </c>
      <c r="D49" s="4">
        <v>0.64583333333333337</v>
      </c>
      <c r="E49">
        <v>6</v>
      </c>
      <c r="F49">
        <f t="shared" si="0"/>
        <v>108.505</v>
      </c>
      <c r="G49" t="s">
        <v>99</v>
      </c>
      <c r="H49" t="s">
        <v>14</v>
      </c>
      <c r="I49" t="s">
        <v>100</v>
      </c>
      <c r="M49" s="2"/>
      <c r="N49" s="2"/>
      <c r="O49" s="2"/>
      <c r="P49" s="2"/>
      <c r="Q49" s="2"/>
    </row>
    <row r="50" spans="1:17" x14ac:dyDescent="0.25">
      <c r="A50" s="3">
        <v>45120</v>
      </c>
      <c r="B50" t="s">
        <v>98</v>
      </c>
      <c r="C50" s="4">
        <v>0.51944444444444449</v>
      </c>
      <c r="D50" s="4">
        <v>0.6791666666666667</v>
      </c>
      <c r="E50">
        <v>5.75</v>
      </c>
      <c r="F50">
        <f t="shared" si="0"/>
        <v>114.255</v>
      </c>
      <c r="G50" t="s">
        <v>101</v>
      </c>
      <c r="H50" t="s">
        <v>14</v>
      </c>
      <c r="I50" t="s">
        <v>102</v>
      </c>
      <c r="M50" s="2"/>
      <c r="N50" s="2"/>
      <c r="O50" s="2"/>
      <c r="P50" s="2"/>
      <c r="Q50" s="2"/>
    </row>
    <row r="51" spans="1:17" x14ac:dyDescent="0.25">
      <c r="A51" s="3">
        <v>45210</v>
      </c>
      <c r="B51" t="s">
        <v>40</v>
      </c>
      <c r="C51" s="4">
        <v>0.625</v>
      </c>
      <c r="D51" s="4">
        <v>0.70833333333333337</v>
      </c>
      <c r="E51">
        <v>2</v>
      </c>
      <c r="F51">
        <f t="shared" si="0"/>
        <v>116.255</v>
      </c>
      <c r="G51" t="s">
        <v>101</v>
      </c>
      <c r="H51" t="s">
        <v>14</v>
      </c>
      <c r="I51" t="s">
        <v>103</v>
      </c>
      <c r="M51" s="2"/>
      <c r="N51" s="2"/>
      <c r="O51" s="2"/>
      <c r="P51" s="2"/>
      <c r="Q51" s="2"/>
    </row>
    <row r="52" spans="1:17" x14ac:dyDescent="0.25">
      <c r="A52" s="3">
        <v>45218</v>
      </c>
      <c r="B52" t="s">
        <v>40</v>
      </c>
      <c r="C52" s="4">
        <v>0.58333333333333337</v>
      </c>
      <c r="D52" s="4">
        <v>0.6875</v>
      </c>
      <c r="E52">
        <v>2.5</v>
      </c>
      <c r="F52">
        <f t="shared" si="0"/>
        <v>118.755</v>
      </c>
      <c r="G52" t="s">
        <v>101</v>
      </c>
      <c r="H52" t="s">
        <v>14</v>
      </c>
      <c r="I52" t="s">
        <v>104</v>
      </c>
      <c r="M52" s="2"/>
      <c r="N52" s="2"/>
      <c r="O52" s="2"/>
      <c r="P52" s="2"/>
      <c r="Q52" s="2"/>
    </row>
    <row r="53" spans="1:17" x14ac:dyDescent="0.25">
      <c r="A53" s="3">
        <v>45279</v>
      </c>
      <c r="B53" t="s">
        <v>105</v>
      </c>
      <c r="C53" s="4">
        <v>0.38541666666666669</v>
      </c>
      <c r="F53">
        <f t="shared" si="0"/>
        <v>118.755</v>
      </c>
      <c r="G53" t="s">
        <v>90</v>
      </c>
      <c r="H53" t="s">
        <v>14</v>
      </c>
      <c r="I53" t="s">
        <v>106</v>
      </c>
      <c r="M53" s="2"/>
      <c r="N53" s="2"/>
      <c r="O53" s="2"/>
      <c r="P53" s="2"/>
      <c r="Q53" s="2"/>
    </row>
    <row r="54" spans="1:17" x14ac:dyDescent="0.25">
      <c r="A54" s="3">
        <v>45293</v>
      </c>
      <c r="B54" t="s">
        <v>40</v>
      </c>
      <c r="C54" s="4">
        <v>0.64583333333333337</v>
      </c>
      <c r="D54" s="4">
        <v>0.77083333333333337</v>
      </c>
      <c r="E54">
        <v>3</v>
      </c>
      <c r="F54">
        <f t="shared" si="0"/>
        <v>121.755</v>
      </c>
      <c r="G54" t="s">
        <v>107</v>
      </c>
      <c r="H54" t="s">
        <v>80</v>
      </c>
      <c r="I54" t="s">
        <v>108</v>
      </c>
      <c r="J54" t="s">
        <v>84</v>
      </c>
      <c r="M54" s="2"/>
      <c r="N54" s="2"/>
      <c r="O54" s="2"/>
      <c r="P54" s="2"/>
      <c r="Q54" s="2"/>
    </row>
    <row r="55" spans="1:17" x14ac:dyDescent="0.25">
      <c r="A55" s="3">
        <v>45418</v>
      </c>
      <c r="B55" t="s">
        <v>40</v>
      </c>
      <c r="C55" s="4">
        <v>0.625</v>
      </c>
      <c r="D55" s="4">
        <v>0.75</v>
      </c>
      <c r="E55">
        <v>3</v>
      </c>
      <c r="F55">
        <f t="shared" si="0"/>
        <v>124.755</v>
      </c>
      <c r="G55" t="s">
        <v>90</v>
      </c>
      <c r="I55" t="s">
        <v>109</v>
      </c>
      <c r="M55" s="2"/>
      <c r="N55" s="2"/>
      <c r="O55" s="2"/>
      <c r="P55" s="2"/>
      <c r="Q55" s="2"/>
    </row>
    <row r="56" spans="1:17" x14ac:dyDescent="0.25">
      <c r="A56" s="3">
        <v>45468</v>
      </c>
      <c r="B56" t="s">
        <v>110</v>
      </c>
      <c r="C56" s="4">
        <v>0.4375</v>
      </c>
      <c r="D56" s="4">
        <v>0.64583333333333337</v>
      </c>
      <c r="E56">
        <v>5</v>
      </c>
      <c r="F56">
        <f t="shared" si="0"/>
        <v>129.755</v>
      </c>
      <c r="I56" t="s">
        <v>112</v>
      </c>
      <c r="J56" t="s">
        <v>113</v>
      </c>
      <c r="K56">
        <v>14020.16157</v>
      </c>
      <c r="L56">
        <v>3048.2136999999998</v>
      </c>
      <c r="M56" s="1"/>
      <c r="N56" s="1"/>
      <c r="O56" s="1"/>
      <c r="P56" s="1"/>
      <c r="Q56" s="1"/>
    </row>
    <row r="57" spans="1:17" x14ac:dyDescent="0.25">
      <c r="A57" s="3">
        <v>45469</v>
      </c>
      <c r="B57" t="s">
        <v>110</v>
      </c>
      <c r="C57" s="4">
        <v>0.45833333333333331</v>
      </c>
      <c r="D57" s="4">
        <v>0.57638888888888884</v>
      </c>
      <c r="E57">
        <v>2.8330000000000002</v>
      </c>
      <c r="F57">
        <f t="shared" si="0"/>
        <v>132.58799999999999</v>
      </c>
      <c r="M57" s="1"/>
      <c r="N57" s="1"/>
      <c r="O57" s="1"/>
      <c r="P57" s="1"/>
      <c r="Q57" s="1"/>
    </row>
    <row r="58" spans="1:17" x14ac:dyDescent="0.25">
      <c r="A58" s="3">
        <v>45470</v>
      </c>
      <c r="B58" t="s">
        <v>110</v>
      </c>
      <c r="C58" s="4">
        <v>0.41666666666666669</v>
      </c>
      <c r="D58" s="4">
        <v>0.61805555555555558</v>
      </c>
      <c r="E58">
        <v>4.8330000000000002</v>
      </c>
      <c r="F58">
        <f>F57+E58</f>
        <v>137.42099999999999</v>
      </c>
      <c r="G58" t="s">
        <v>111</v>
      </c>
      <c r="M58" s="2"/>
      <c r="N58" s="2"/>
      <c r="O58" s="2"/>
      <c r="P58" s="2"/>
      <c r="Q58" s="2"/>
    </row>
    <row r="59" spans="1:17" x14ac:dyDescent="0.25">
      <c r="A59" s="3">
        <v>45471</v>
      </c>
      <c r="B59" t="s">
        <v>110</v>
      </c>
      <c r="C59" s="4">
        <v>0.42708333333333331</v>
      </c>
      <c r="D59" s="4">
        <v>0.12638888888888888</v>
      </c>
      <c r="E59">
        <v>4.75</v>
      </c>
      <c r="F59">
        <f t="shared" si="0"/>
        <v>142.17099999999999</v>
      </c>
      <c r="G59" t="s">
        <v>90</v>
      </c>
      <c r="M59" s="2"/>
      <c r="N59" s="2"/>
      <c r="O59" s="2"/>
      <c r="P59" s="2"/>
      <c r="Q59" s="2"/>
    </row>
    <row r="60" spans="1:17" x14ac:dyDescent="0.25">
      <c r="F60">
        <f t="shared" si="0"/>
        <v>142.17099999999999</v>
      </c>
      <c r="M60" s="2"/>
      <c r="N60" s="2"/>
      <c r="O60" s="2"/>
      <c r="P60" s="2"/>
      <c r="Q60" s="2"/>
    </row>
    <row r="61" spans="1:17" x14ac:dyDescent="0.25">
      <c r="F61">
        <f t="shared" si="0"/>
        <v>142.17099999999999</v>
      </c>
      <c r="M61" s="2"/>
      <c r="N61" s="2"/>
      <c r="O61" s="2"/>
      <c r="P61" s="2"/>
      <c r="Q61" s="2"/>
    </row>
    <row r="62" spans="1:17" x14ac:dyDescent="0.25">
      <c r="F62">
        <f t="shared" si="0"/>
        <v>142.17099999999999</v>
      </c>
      <c r="M62" s="2"/>
      <c r="N62" s="2"/>
      <c r="O62" s="2"/>
      <c r="P62" s="2"/>
      <c r="Q62" s="2"/>
    </row>
    <row r="63" spans="1:17" x14ac:dyDescent="0.25">
      <c r="F63">
        <f t="shared" si="0"/>
        <v>142.17099999999999</v>
      </c>
      <c r="M63" s="2"/>
      <c r="N63" s="2"/>
      <c r="O63" s="2"/>
      <c r="P63" s="2"/>
      <c r="Q63" s="2"/>
    </row>
    <row r="64" spans="1:17" x14ac:dyDescent="0.25">
      <c r="F64">
        <f t="shared" si="0"/>
        <v>142.17099999999999</v>
      </c>
      <c r="M64" s="2"/>
      <c r="N64" s="2"/>
      <c r="O64" s="2"/>
      <c r="P64" s="2"/>
      <c r="Q64" s="2"/>
    </row>
    <row r="65" spans="6:17" x14ac:dyDescent="0.25">
      <c r="F65">
        <f t="shared" si="0"/>
        <v>142.17099999999999</v>
      </c>
      <c r="M65" s="2"/>
      <c r="N65" s="2"/>
      <c r="O65" s="2"/>
      <c r="P65" s="2"/>
      <c r="Q65" s="2"/>
    </row>
    <row r="66" spans="6:17" x14ac:dyDescent="0.25">
      <c r="F66">
        <f t="shared" si="0"/>
        <v>142.17099999999999</v>
      </c>
      <c r="M66" s="2"/>
      <c r="N66" s="2"/>
      <c r="O66" s="2"/>
      <c r="P66" s="2"/>
      <c r="Q66" s="2"/>
    </row>
    <row r="67" spans="6:17" x14ac:dyDescent="0.25">
      <c r="F67">
        <f t="shared" si="0"/>
        <v>142.17099999999999</v>
      </c>
      <c r="M67" s="2"/>
      <c r="N67" s="2"/>
      <c r="O67" s="2"/>
      <c r="P67" s="2"/>
      <c r="Q67" s="2"/>
    </row>
    <row r="68" spans="6:17" x14ac:dyDescent="0.25">
      <c r="F68">
        <f t="shared" si="0"/>
        <v>142.17099999999999</v>
      </c>
      <c r="M68" s="2"/>
      <c r="N68" s="2"/>
      <c r="O68" s="2"/>
      <c r="P68" s="2"/>
      <c r="Q68" s="2"/>
    </row>
    <row r="69" spans="6:17" x14ac:dyDescent="0.25">
      <c r="F69">
        <f t="shared" si="0"/>
        <v>142.17099999999999</v>
      </c>
      <c r="M69" s="2"/>
      <c r="N69" s="2"/>
      <c r="O69" s="2"/>
      <c r="P69" s="2"/>
      <c r="Q69" s="2"/>
    </row>
    <row r="70" spans="6:17" x14ac:dyDescent="0.25">
      <c r="F70">
        <f t="shared" ref="F70:F133" si="1">F69+E70</f>
        <v>142.17099999999999</v>
      </c>
      <c r="M70" s="2"/>
      <c r="N70" s="2"/>
      <c r="O70" s="2"/>
      <c r="P70" s="2"/>
      <c r="Q70" s="2"/>
    </row>
    <row r="71" spans="6:17" x14ac:dyDescent="0.25">
      <c r="F71">
        <f t="shared" si="1"/>
        <v>142.17099999999999</v>
      </c>
      <c r="M71" s="2"/>
      <c r="N71" s="2"/>
      <c r="O71" s="2"/>
      <c r="P71" s="2"/>
      <c r="Q71" s="2"/>
    </row>
    <row r="72" spans="6:17" x14ac:dyDescent="0.25">
      <c r="F72">
        <f t="shared" si="1"/>
        <v>142.17099999999999</v>
      </c>
      <c r="M72" s="2"/>
      <c r="N72" s="2"/>
      <c r="O72" s="2"/>
      <c r="P72" s="2"/>
      <c r="Q72" s="2"/>
    </row>
    <row r="73" spans="6:17" x14ac:dyDescent="0.25">
      <c r="F73">
        <f t="shared" si="1"/>
        <v>142.17099999999999</v>
      </c>
      <c r="M73" s="2"/>
      <c r="N73" s="2"/>
      <c r="O73" s="2"/>
      <c r="P73" s="2"/>
      <c r="Q73" s="2"/>
    </row>
    <row r="74" spans="6:17" x14ac:dyDescent="0.25">
      <c r="F74">
        <f t="shared" si="1"/>
        <v>142.17099999999999</v>
      </c>
      <c r="M74" s="2"/>
      <c r="N74" s="2"/>
      <c r="O74" s="2"/>
      <c r="P74" s="2"/>
      <c r="Q74" s="2"/>
    </row>
    <row r="75" spans="6:17" x14ac:dyDescent="0.25">
      <c r="F75">
        <f t="shared" si="1"/>
        <v>142.17099999999999</v>
      </c>
      <c r="M75" s="2"/>
      <c r="N75" s="2"/>
      <c r="O75" s="2"/>
      <c r="P75" s="2"/>
      <c r="Q75" s="2"/>
    </row>
    <row r="76" spans="6:17" x14ac:dyDescent="0.25">
      <c r="F76">
        <f t="shared" si="1"/>
        <v>142.17099999999999</v>
      </c>
      <c r="M76" s="2"/>
      <c r="N76" s="2"/>
      <c r="O76" s="2"/>
      <c r="P76" s="2"/>
      <c r="Q76" s="2"/>
    </row>
    <row r="77" spans="6:17" x14ac:dyDescent="0.25">
      <c r="F77">
        <f t="shared" si="1"/>
        <v>142.17099999999999</v>
      </c>
      <c r="M77" s="2"/>
      <c r="N77" s="2"/>
      <c r="O77" s="2"/>
      <c r="P77" s="2"/>
      <c r="Q77" s="2"/>
    </row>
    <row r="78" spans="6:17" x14ac:dyDescent="0.25">
      <c r="F78">
        <f t="shared" si="1"/>
        <v>142.17099999999999</v>
      </c>
      <c r="M78" s="2"/>
      <c r="N78" s="2"/>
      <c r="O78" s="2"/>
      <c r="P78" s="2"/>
      <c r="Q78" s="2"/>
    </row>
    <row r="79" spans="6:17" x14ac:dyDescent="0.25">
      <c r="F79">
        <f t="shared" si="1"/>
        <v>142.17099999999999</v>
      </c>
      <c r="M79" s="2"/>
      <c r="N79" s="2"/>
      <c r="O79" s="2"/>
      <c r="P79" s="2"/>
      <c r="Q79" s="2"/>
    </row>
    <row r="80" spans="6:17" x14ac:dyDescent="0.25">
      <c r="F80">
        <f t="shared" si="1"/>
        <v>142.17099999999999</v>
      </c>
      <c r="M80" s="2"/>
      <c r="N80" s="2"/>
      <c r="O80" s="2"/>
      <c r="P80" s="2"/>
      <c r="Q80" s="2"/>
    </row>
    <row r="81" spans="6:17" x14ac:dyDescent="0.25">
      <c r="F81">
        <f t="shared" si="1"/>
        <v>142.17099999999999</v>
      </c>
      <c r="M81" s="2"/>
      <c r="N81" s="2"/>
      <c r="O81" s="2"/>
      <c r="P81" s="2"/>
      <c r="Q81" s="2"/>
    </row>
    <row r="82" spans="6:17" x14ac:dyDescent="0.25">
      <c r="F82">
        <f t="shared" si="1"/>
        <v>142.17099999999999</v>
      </c>
      <c r="M82" s="2"/>
      <c r="N82" s="2"/>
      <c r="O82" s="2"/>
      <c r="P82" s="2"/>
      <c r="Q82" s="2"/>
    </row>
    <row r="83" spans="6:17" x14ac:dyDescent="0.25">
      <c r="F83">
        <f t="shared" si="1"/>
        <v>142.17099999999999</v>
      </c>
      <c r="M83" s="2"/>
      <c r="N83" s="2"/>
      <c r="O83" s="2"/>
      <c r="P83" s="2"/>
      <c r="Q83" s="2"/>
    </row>
    <row r="84" spans="6:17" x14ac:dyDescent="0.25">
      <c r="F84">
        <f t="shared" si="1"/>
        <v>142.17099999999999</v>
      </c>
      <c r="M84" s="2"/>
      <c r="N84" s="2"/>
      <c r="O84" s="2"/>
      <c r="P84" s="2"/>
      <c r="Q84" s="2"/>
    </row>
    <row r="85" spans="6:17" x14ac:dyDescent="0.25">
      <c r="F85">
        <f t="shared" si="1"/>
        <v>142.17099999999999</v>
      </c>
      <c r="M85" s="2"/>
      <c r="N85" s="2"/>
      <c r="O85" s="2"/>
      <c r="P85" s="2"/>
      <c r="Q85" s="2"/>
    </row>
    <row r="86" spans="6:17" x14ac:dyDescent="0.25">
      <c r="F86">
        <f t="shared" si="1"/>
        <v>142.17099999999999</v>
      </c>
      <c r="M86" s="2"/>
      <c r="N86" s="2"/>
      <c r="O86" s="2"/>
      <c r="P86" s="2"/>
      <c r="Q86" s="2"/>
    </row>
    <row r="87" spans="6:17" x14ac:dyDescent="0.25">
      <c r="F87">
        <f t="shared" si="1"/>
        <v>142.17099999999999</v>
      </c>
      <c r="M87" s="2"/>
      <c r="N87" s="2"/>
      <c r="O87" s="2"/>
      <c r="P87" s="2"/>
      <c r="Q87" s="2"/>
    </row>
    <row r="88" spans="6:17" x14ac:dyDescent="0.25">
      <c r="F88">
        <f t="shared" si="1"/>
        <v>142.17099999999999</v>
      </c>
      <c r="M88" s="2"/>
      <c r="N88" s="2"/>
      <c r="O88" s="2"/>
      <c r="P88" s="2"/>
      <c r="Q88" s="2"/>
    </row>
    <row r="89" spans="6:17" x14ac:dyDescent="0.25">
      <c r="F89">
        <f t="shared" si="1"/>
        <v>142.17099999999999</v>
      </c>
      <c r="M89" s="2"/>
      <c r="N89" s="2"/>
      <c r="O89" s="2"/>
      <c r="P89" s="2"/>
      <c r="Q89" s="2"/>
    </row>
    <row r="90" spans="6:17" x14ac:dyDescent="0.25">
      <c r="F90">
        <f t="shared" si="1"/>
        <v>142.17099999999999</v>
      </c>
      <c r="M90" s="2"/>
      <c r="N90" s="2"/>
      <c r="O90" s="2"/>
      <c r="P90" s="2"/>
      <c r="Q90" s="2"/>
    </row>
    <row r="91" spans="6:17" x14ac:dyDescent="0.25">
      <c r="F91">
        <f t="shared" si="1"/>
        <v>142.17099999999999</v>
      </c>
      <c r="M91" s="2"/>
      <c r="N91" s="2"/>
      <c r="O91" s="2"/>
      <c r="P91" s="2"/>
      <c r="Q91" s="2"/>
    </row>
    <row r="92" spans="6:17" x14ac:dyDescent="0.25">
      <c r="F92">
        <f t="shared" si="1"/>
        <v>142.17099999999999</v>
      </c>
      <c r="M92" s="2"/>
      <c r="N92" s="2"/>
      <c r="O92" s="2"/>
      <c r="P92" s="2"/>
      <c r="Q92" s="2"/>
    </row>
    <row r="93" spans="6:17" x14ac:dyDescent="0.25">
      <c r="F93">
        <f t="shared" si="1"/>
        <v>142.17099999999999</v>
      </c>
      <c r="M93" s="2"/>
      <c r="N93" s="2"/>
      <c r="O93" s="2"/>
      <c r="P93" s="2"/>
      <c r="Q93" s="2"/>
    </row>
    <row r="94" spans="6:17" x14ac:dyDescent="0.25">
      <c r="F94">
        <f t="shared" si="1"/>
        <v>142.17099999999999</v>
      </c>
      <c r="M94" s="2"/>
      <c r="N94" s="2"/>
      <c r="O94" s="2"/>
      <c r="P94" s="2"/>
      <c r="Q94" s="2"/>
    </row>
    <row r="95" spans="6:17" x14ac:dyDescent="0.25">
      <c r="F95">
        <f t="shared" si="1"/>
        <v>142.17099999999999</v>
      </c>
      <c r="M95" s="2"/>
      <c r="N95" s="2"/>
      <c r="O95" s="2"/>
      <c r="P95" s="2"/>
      <c r="Q95" s="2"/>
    </row>
    <row r="96" spans="6:17" x14ac:dyDescent="0.25">
      <c r="F96">
        <f t="shared" si="1"/>
        <v>142.17099999999999</v>
      </c>
      <c r="M96" s="2"/>
      <c r="N96" s="2"/>
      <c r="O96" s="2"/>
      <c r="P96" s="2"/>
      <c r="Q96" s="2"/>
    </row>
    <row r="97" spans="6:17" x14ac:dyDescent="0.25">
      <c r="F97">
        <f t="shared" si="1"/>
        <v>142.17099999999999</v>
      </c>
      <c r="M97" s="2"/>
      <c r="N97" s="2"/>
      <c r="O97" s="2"/>
      <c r="P97" s="2"/>
      <c r="Q97" s="2"/>
    </row>
    <row r="98" spans="6:17" x14ac:dyDescent="0.25">
      <c r="F98">
        <f t="shared" si="1"/>
        <v>142.17099999999999</v>
      </c>
      <c r="M98" s="2"/>
      <c r="N98" s="2"/>
      <c r="O98" s="2"/>
      <c r="P98" s="2"/>
      <c r="Q98" s="2"/>
    </row>
    <row r="99" spans="6:17" x14ac:dyDescent="0.25">
      <c r="F99">
        <f t="shared" si="1"/>
        <v>142.17099999999999</v>
      </c>
      <c r="M99" s="2"/>
      <c r="N99" s="2"/>
      <c r="O99" s="2"/>
      <c r="P99" s="2"/>
      <c r="Q99" s="2"/>
    </row>
    <row r="100" spans="6:17" x14ac:dyDescent="0.25">
      <c r="F100">
        <f t="shared" si="1"/>
        <v>142.17099999999999</v>
      </c>
      <c r="M100" s="2"/>
      <c r="N100" s="2"/>
      <c r="O100" s="2"/>
      <c r="P100" s="2"/>
      <c r="Q100" s="2"/>
    </row>
    <row r="101" spans="6:17" x14ac:dyDescent="0.25">
      <c r="F101">
        <f t="shared" si="1"/>
        <v>142.17099999999999</v>
      </c>
      <c r="M101" s="2"/>
      <c r="N101" s="2"/>
      <c r="O101" s="2"/>
      <c r="P101" s="2"/>
      <c r="Q101" s="2"/>
    </row>
    <row r="102" spans="6:17" x14ac:dyDescent="0.25">
      <c r="F102">
        <f t="shared" si="1"/>
        <v>142.17099999999999</v>
      </c>
      <c r="M102" s="2"/>
      <c r="N102" s="2"/>
      <c r="O102" s="2"/>
      <c r="P102" s="2"/>
      <c r="Q102" s="2"/>
    </row>
    <row r="103" spans="6:17" x14ac:dyDescent="0.25">
      <c r="F103">
        <f t="shared" si="1"/>
        <v>142.17099999999999</v>
      </c>
      <c r="M103" s="2"/>
      <c r="N103" s="2"/>
      <c r="O103" s="2"/>
      <c r="P103" s="2"/>
      <c r="Q103" s="2"/>
    </row>
    <row r="104" spans="6:17" x14ac:dyDescent="0.25">
      <c r="F104">
        <f t="shared" si="1"/>
        <v>142.17099999999999</v>
      </c>
      <c r="M104" s="2"/>
      <c r="N104" s="2"/>
      <c r="O104" s="2"/>
      <c r="P104" s="2"/>
      <c r="Q104" s="2"/>
    </row>
    <row r="105" spans="6:17" x14ac:dyDescent="0.25">
      <c r="F105">
        <f t="shared" si="1"/>
        <v>142.17099999999999</v>
      </c>
      <c r="M105" s="2"/>
      <c r="N105" s="2"/>
      <c r="O105" s="2"/>
      <c r="P105" s="2"/>
      <c r="Q105" s="2"/>
    </row>
    <row r="106" spans="6:17" x14ac:dyDescent="0.25">
      <c r="F106">
        <f t="shared" si="1"/>
        <v>142.17099999999999</v>
      </c>
      <c r="M106" s="2"/>
      <c r="N106" s="2"/>
      <c r="O106" s="2"/>
      <c r="P106" s="2"/>
      <c r="Q106" s="2"/>
    </row>
    <row r="107" spans="6:17" x14ac:dyDescent="0.25">
      <c r="F107">
        <f t="shared" si="1"/>
        <v>142.17099999999999</v>
      </c>
      <c r="M107" s="2"/>
      <c r="N107" s="2"/>
      <c r="O107" s="2"/>
      <c r="P107" s="2"/>
      <c r="Q107" s="2"/>
    </row>
    <row r="108" spans="6:17" x14ac:dyDescent="0.25">
      <c r="F108">
        <f t="shared" si="1"/>
        <v>142.17099999999999</v>
      </c>
      <c r="M108" s="2"/>
      <c r="N108" s="2"/>
      <c r="O108" s="2"/>
      <c r="P108" s="2"/>
      <c r="Q108" s="2"/>
    </row>
    <row r="109" spans="6:17" x14ac:dyDescent="0.25">
      <c r="F109">
        <f t="shared" si="1"/>
        <v>142.17099999999999</v>
      </c>
      <c r="M109" s="2"/>
      <c r="N109" s="2"/>
      <c r="O109" s="2"/>
      <c r="P109" s="2"/>
      <c r="Q109" s="2"/>
    </row>
    <row r="110" spans="6:17" x14ac:dyDescent="0.25">
      <c r="F110">
        <f t="shared" si="1"/>
        <v>142.17099999999999</v>
      </c>
      <c r="M110" s="2"/>
      <c r="N110" s="2"/>
      <c r="O110" s="2"/>
      <c r="P110" s="2"/>
      <c r="Q110" s="2"/>
    </row>
    <row r="111" spans="6:17" x14ac:dyDescent="0.25">
      <c r="F111">
        <f t="shared" si="1"/>
        <v>142.17099999999999</v>
      </c>
      <c r="M111" s="2"/>
      <c r="N111" s="2"/>
      <c r="O111" s="2"/>
      <c r="P111" s="2"/>
      <c r="Q111" s="2"/>
    </row>
    <row r="112" spans="6:17" x14ac:dyDescent="0.25">
      <c r="F112">
        <f t="shared" si="1"/>
        <v>142.17099999999999</v>
      </c>
      <c r="M112" s="2"/>
      <c r="N112" s="2"/>
      <c r="O112" s="2"/>
      <c r="P112" s="2"/>
      <c r="Q112" s="2"/>
    </row>
    <row r="113" spans="6:17" x14ac:dyDescent="0.25">
      <c r="F113">
        <f t="shared" si="1"/>
        <v>142.17099999999999</v>
      </c>
      <c r="M113" s="2"/>
      <c r="N113" s="2"/>
      <c r="O113" s="2"/>
      <c r="P113" s="2"/>
      <c r="Q113" s="2"/>
    </row>
    <row r="114" spans="6:17" x14ac:dyDescent="0.25">
      <c r="F114">
        <f t="shared" si="1"/>
        <v>142.17099999999999</v>
      </c>
      <c r="M114" s="2"/>
      <c r="N114" s="2"/>
      <c r="O114" s="2"/>
      <c r="P114" s="2"/>
      <c r="Q114" s="2"/>
    </row>
    <row r="115" spans="6:17" x14ac:dyDescent="0.25">
      <c r="F115">
        <f t="shared" si="1"/>
        <v>142.17099999999999</v>
      </c>
      <c r="M115" s="2"/>
      <c r="N115" s="2"/>
      <c r="O115" s="2"/>
      <c r="P115" s="2"/>
      <c r="Q115" s="2"/>
    </row>
    <row r="116" spans="6:17" x14ac:dyDescent="0.25">
      <c r="F116">
        <f t="shared" si="1"/>
        <v>142.17099999999999</v>
      </c>
      <c r="M116" s="2"/>
      <c r="N116" s="2"/>
      <c r="O116" s="2"/>
      <c r="P116" s="2"/>
      <c r="Q116" s="2"/>
    </row>
    <row r="117" spans="6:17" x14ac:dyDescent="0.25">
      <c r="F117">
        <f t="shared" si="1"/>
        <v>142.17099999999999</v>
      </c>
      <c r="M117" s="2"/>
      <c r="N117" s="2"/>
      <c r="O117" s="2"/>
      <c r="P117" s="2"/>
      <c r="Q117" s="2"/>
    </row>
    <row r="118" spans="6:17" x14ac:dyDescent="0.25">
      <c r="F118">
        <f t="shared" si="1"/>
        <v>142.17099999999999</v>
      </c>
      <c r="M118" s="2"/>
      <c r="N118" s="2"/>
      <c r="O118" s="2"/>
      <c r="P118" s="2"/>
      <c r="Q118" s="2"/>
    </row>
    <row r="119" spans="6:17" x14ac:dyDescent="0.25">
      <c r="F119">
        <f t="shared" si="1"/>
        <v>142.17099999999999</v>
      </c>
      <c r="M119" s="2"/>
      <c r="N119" s="2"/>
      <c r="O119" s="2"/>
      <c r="P119" s="2"/>
      <c r="Q119" s="2"/>
    </row>
    <row r="120" spans="6:17" x14ac:dyDescent="0.25">
      <c r="F120">
        <f t="shared" si="1"/>
        <v>142.17099999999999</v>
      </c>
      <c r="M120" s="2"/>
      <c r="N120" s="2"/>
      <c r="O120" s="2"/>
      <c r="P120" s="2"/>
      <c r="Q120" s="2"/>
    </row>
    <row r="121" spans="6:17" x14ac:dyDescent="0.25">
      <c r="F121">
        <f t="shared" si="1"/>
        <v>142.17099999999999</v>
      </c>
      <c r="M121" s="2"/>
      <c r="N121" s="2"/>
      <c r="O121" s="2"/>
      <c r="P121" s="2"/>
      <c r="Q121" s="2"/>
    </row>
    <row r="122" spans="6:17" x14ac:dyDescent="0.25">
      <c r="F122">
        <f t="shared" si="1"/>
        <v>142.17099999999999</v>
      </c>
      <c r="M122" s="2"/>
      <c r="N122" s="2"/>
      <c r="O122" s="2"/>
      <c r="P122" s="2"/>
      <c r="Q122" s="2"/>
    </row>
    <row r="123" spans="6:17" x14ac:dyDescent="0.25">
      <c r="F123">
        <f t="shared" si="1"/>
        <v>142.17099999999999</v>
      </c>
      <c r="M123" s="2"/>
      <c r="N123" s="2"/>
      <c r="O123" s="2"/>
      <c r="P123" s="2"/>
      <c r="Q123" s="2"/>
    </row>
    <row r="124" spans="6:17" x14ac:dyDescent="0.25">
      <c r="F124">
        <f t="shared" si="1"/>
        <v>142.17099999999999</v>
      </c>
      <c r="M124" s="2"/>
      <c r="N124" s="2"/>
      <c r="O124" s="2"/>
      <c r="P124" s="2"/>
      <c r="Q124" s="2"/>
    </row>
    <row r="125" spans="6:17" x14ac:dyDescent="0.25">
      <c r="F125">
        <f t="shared" si="1"/>
        <v>142.17099999999999</v>
      </c>
      <c r="M125" s="2"/>
      <c r="N125" s="2"/>
      <c r="O125" s="2"/>
      <c r="P125" s="2"/>
      <c r="Q125" s="2"/>
    </row>
    <row r="126" spans="6:17" x14ac:dyDescent="0.25">
      <c r="F126">
        <f t="shared" si="1"/>
        <v>142.17099999999999</v>
      </c>
      <c r="M126" s="2"/>
      <c r="N126" s="2"/>
      <c r="O126" s="2"/>
      <c r="P126" s="2"/>
      <c r="Q126" s="2"/>
    </row>
    <row r="127" spans="6:17" x14ac:dyDescent="0.25">
      <c r="F127">
        <f t="shared" si="1"/>
        <v>142.17099999999999</v>
      </c>
      <c r="M127" s="2"/>
      <c r="N127" s="2"/>
      <c r="O127" s="2"/>
      <c r="P127" s="2"/>
      <c r="Q127" s="2"/>
    </row>
    <row r="128" spans="6:17" x14ac:dyDescent="0.25">
      <c r="F128">
        <f t="shared" si="1"/>
        <v>142.17099999999999</v>
      </c>
      <c r="M128" s="2"/>
      <c r="N128" s="2"/>
      <c r="O128" s="2"/>
      <c r="P128" s="2"/>
      <c r="Q128" s="2"/>
    </row>
    <row r="129" spans="6:17" x14ac:dyDescent="0.25">
      <c r="F129">
        <f t="shared" si="1"/>
        <v>142.17099999999999</v>
      </c>
      <c r="M129" s="2"/>
      <c r="N129" s="2"/>
      <c r="O129" s="2"/>
      <c r="P129" s="2"/>
      <c r="Q129" s="2"/>
    </row>
    <row r="130" spans="6:17" x14ac:dyDescent="0.25">
      <c r="F130">
        <f t="shared" si="1"/>
        <v>142.17099999999999</v>
      </c>
      <c r="M130" s="2"/>
      <c r="N130" s="2"/>
      <c r="O130" s="2"/>
      <c r="P130" s="2"/>
      <c r="Q130" s="2"/>
    </row>
    <row r="131" spans="6:17" x14ac:dyDescent="0.25">
      <c r="F131">
        <f t="shared" si="1"/>
        <v>142.17099999999999</v>
      </c>
      <c r="M131" s="2"/>
      <c r="N131" s="2"/>
      <c r="O131" s="2"/>
      <c r="P131" s="2"/>
      <c r="Q131" s="2"/>
    </row>
    <row r="132" spans="6:17" x14ac:dyDescent="0.25">
      <c r="F132">
        <f t="shared" si="1"/>
        <v>142.17099999999999</v>
      </c>
      <c r="M132" s="2"/>
      <c r="N132" s="2"/>
      <c r="O132" s="2"/>
      <c r="P132" s="2"/>
      <c r="Q132" s="2"/>
    </row>
    <row r="133" spans="6:17" x14ac:dyDescent="0.25">
      <c r="F133">
        <f t="shared" si="1"/>
        <v>142.17099999999999</v>
      </c>
      <c r="M133" s="2"/>
      <c r="N133" s="2"/>
      <c r="O133" s="2"/>
      <c r="P133" s="2"/>
      <c r="Q133" s="2"/>
    </row>
    <row r="134" spans="6:17" x14ac:dyDescent="0.25">
      <c r="F134">
        <f t="shared" ref="F134:F185" si="2">F133+E134</f>
        <v>142.17099999999999</v>
      </c>
      <c r="M134" s="2"/>
      <c r="N134" s="2"/>
      <c r="O134" s="2"/>
      <c r="P134" s="2"/>
      <c r="Q134" s="2"/>
    </row>
    <row r="135" spans="6:17" x14ac:dyDescent="0.25">
      <c r="F135">
        <f t="shared" si="2"/>
        <v>142.17099999999999</v>
      </c>
      <c r="M135" s="2"/>
      <c r="N135" s="2"/>
      <c r="O135" s="2"/>
      <c r="P135" s="2"/>
      <c r="Q135" s="2"/>
    </row>
    <row r="136" spans="6:17" x14ac:dyDescent="0.25">
      <c r="F136">
        <f t="shared" si="2"/>
        <v>142.17099999999999</v>
      </c>
      <c r="M136" s="2"/>
      <c r="N136" s="2"/>
      <c r="O136" s="2"/>
      <c r="P136" s="2"/>
      <c r="Q136" s="2"/>
    </row>
    <row r="137" spans="6:17" x14ac:dyDescent="0.25">
      <c r="F137">
        <f t="shared" si="2"/>
        <v>142.17099999999999</v>
      </c>
      <c r="M137" s="2"/>
      <c r="N137" s="2"/>
      <c r="O137" s="2"/>
      <c r="P137" s="2"/>
      <c r="Q137" s="2"/>
    </row>
    <row r="138" spans="6:17" x14ac:dyDescent="0.25">
      <c r="F138">
        <f t="shared" si="2"/>
        <v>142.17099999999999</v>
      </c>
      <c r="M138" s="2"/>
      <c r="N138" s="2"/>
      <c r="O138" s="2"/>
      <c r="P138" s="2"/>
      <c r="Q138" s="2"/>
    </row>
    <row r="139" spans="6:17" x14ac:dyDescent="0.25">
      <c r="F139">
        <f t="shared" si="2"/>
        <v>142.17099999999999</v>
      </c>
      <c r="M139" s="2"/>
      <c r="N139" s="2"/>
      <c r="O139" s="2"/>
      <c r="P139" s="2"/>
      <c r="Q139" s="2"/>
    </row>
    <row r="140" spans="6:17" x14ac:dyDescent="0.25">
      <c r="F140">
        <f t="shared" si="2"/>
        <v>142.17099999999999</v>
      </c>
      <c r="M140" s="2"/>
      <c r="N140" s="2"/>
      <c r="O140" s="2"/>
      <c r="P140" s="2"/>
      <c r="Q140" s="2"/>
    </row>
    <row r="141" spans="6:17" x14ac:dyDescent="0.25">
      <c r="F141">
        <f t="shared" si="2"/>
        <v>142.17099999999999</v>
      </c>
      <c r="M141" s="2"/>
      <c r="N141" s="2"/>
      <c r="O141" s="2"/>
      <c r="P141" s="2"/>
      <c r="Q141" s="2"/>
    </row>
    <row r="142" spans="6:17" x14ac:dyDescent="0.25">
      <c r="F142">
        <f t="shared" si="2"/>
        <v>142.17099999999999</v>
      </c>
      <c r="M142" s="2"/>
      <c r="N142" s="2"/>
      <c r="O142" s="2"/>
      <c r="P142" s="2"/>
      <c r="Q142" s="2"/>
    </row>
    <row r="143" spans="6:17" x14ac:dyDescent="0.25">
      <c r="F143">
        <f t="shared" si="2"/>
        <v>142.17099999999999</v>
      </c>
      <c r="M143" s="2"/>
      <c r="N143" s="2"/>
      <c r="O143" s="2"/>
      <c r="P143" s="2"/>
      <c r="Q143" s="2"/>
    </row>
    <row r="144" spans="6:17" x14ac:dyDescent="0.25">
      <c r="F144">
        <f t="shared" si="2"/>
        <v>142.17099999999999</v>
      </c>
      <c r="M144" s="2"/>
      <c r="N144" s="2"/>
      <c r="O144" s="2"/>
      <c r="P144" s="2"/>
      <c r="Q144" s="2"/>
    </row>
    <row r="145" spans="6:17" x14ac:dyDescent="0.25">
      <c r="F145">
        <f t="shared" si="2"/>
        <v>142.17099999999999</v>
      </c>
      <c r="M145" s="2"/>
      <c r="N145" s="2"/>
      <c r="O145" s="2"/>
      <c r="P145" s="2"/>
      <c r="Q145" s="2"/>
    </row>
    <row r="146" spans="6:17" x14ac:dyDescent="0.25">
      <c r="F146">
        <f t="shared" si="2"/>
        <v>142.17099999999999</v>
      </c>
      <c r="M146" s="2"/>
      <c r="N146" s="2"/>
      <c r="O146" s="2"/>
      <c r="P146" s="2"/>
      <c r="Q146" s="2"/>
    </row>
    <row r="147" spans="6:17" x14ac:dyDescent="0.25">
      <c r="F147">
        <f t="shared" si="2"/>
        <v>142.17099999999999</v>
      </c>
      <c r="M147" s="2"/>
      <c r="N147" s="2"/>
      <c r="O147" s="2"/>
      <c r="P147" s="2"/>
      <c r="Q147" s="2"/>
    </row>
    <row r="148" spans="6:17" x14ac:dyDescent="0.25">
      <c r="F148">
        <f t="shared" si="2"/>
        <v>142.17099999999999</v>
      </c>
      <c r="M148" s="2"/>
      <c r="N148" s="2"/>
      <c r="O148" s="2"/>
      <c r="P148" s="2"/>
      <c r="Q148" s="2"/>
    </row>
    <row r="149" spans="6:17" x14ac:dyDescent="0.25">
      <c r="F149">
        <f t="shared" si="2"/>
        <v>142.17099999999999</v>
      </c>
      <c r="M149" s="2"/>
      <c r="N149" s="2"/>
      <c r="O149" s="2"/>
      <c r="P149" s="2"/>
      <c r="Q149" s="2"/>
    </row>
    <row r="150" spans="6:17" x14ac:dyDescent="0.25">
      <c r="F150">
        <f t="shared" si="2"/>
        <v>142.17099999999999</v>
      </c>
      <c r="M150" s="2"/>
      <c r="N150" s="2"/>
      <c r="O150" s="2"/>
      <c r="P150" s="2"/>
      <c r="Q150" s="2"/>
    </row>
    <row r="151" spans="6:17" x14ac:dyDescent="0.25">
      <c r="F151">
        <f t="shared" si="2"/>
        <v>142.17099999999999</v>
      </c>
      <c r="M151" s="2"/>
      <c r="N151" s="2"/>
      <c r="O151" s="2"/>
      <c r="P151" s="2"/>
      <c r="Q151" s="2"/>
    </row>
    <row r="152" spans="6:17" x14ac:dyDescent="0.25">
      <c r="F152">
        <f t="shared" si="2"/>
        <v>142.17099999999999</v>
      </c>
      <c r="M152" s="2"/>
      <c r="N152" s="2"/>
      <c r="O152" s="2"/>
      <c r="P152" s="2"/>
      <c r="Q152" s="2"/>
    </row>
    <row r="153" spans="6:17" x14ac:dyDescent="0.25">
      <c r="F153">
        <f t="shared" si="2"/>
        <v>142.17099999999999</v>
      </c>
      <c r="M153" s="2"/>
      <c r="N153" s="2"/>
      <c r="O153" s="2"/>
      <c r="P153" s="2"/>
      <c r="Q153" s="2"/>
    </row>
    <row r="154" spans="6:17" x14ac:dyDescent="0.25">
      <c r="F154">
        <f t="shared" si="2"/>
        <v>142.17099999999999</v>
      </c>
      <c r="M154" s="2"/>
      <c r="N154" s="2"/>
      <c r="O154" s="2"/>
      <c r="P154" s="2"/>
      <c r="Q154" s="2"/>
    </row>
    <row r="155" spans="6:17" x14ac:dyDescent="0.25">
      <c r="F155">
        <f t="shared" si="2"/>
        <v>142.17099999999999</v>
      </c>
      <c r="M155" s="2"/>
      <c r="N155" s="2"/>
      <c r="O155" s="2"/>
      <c r="P155" s="2"/>
      <c r="Q155" s="2"/>
    </row>
    <row r="156" spans="6:17" x14ac:dyDescent="0.25">
      <c r="F156">
        <f t="shared" si="2"/>
        <v>142.17099999999999</v>
      </c>
      <c r="M156" s="2"/>
      <c r="N156" s="2"/>
      <c r="O156" s="2"/>
      <c r="P156" s="2"/>
      <c r="Q156" s="2"/>
    </row>
    <row r="157" spans="6:17" x14ac:dyDescent="0.25">
      <c r="F157">
        <f t="shared" si="2"/>
        <v>142.17099999999999</v>
      </c>
      <c r="M157" s="2"/>
      <c r="N157" s="2"/>
      <c r="O157" s="2"/>
      <c r="P157" s="2"/>
      <c r="Q157" s="2"/>
    </row>
    <row r="158" spans="6:17" x14ac:dyDescent="0.25">
      <c r="F158">
        <f t="shared" si="2"/>
        <v>142.17099999999999</v>
      </c>
      <c r="M158" s="2"/>
      <c r="N158" s="2"/>
      <c r="O158" s="2"/>
      <c r="P158" s="2"/>
      <c r="Q158" s="2"/>
    </row>
    <row r="159" spans="6:17" x14ac:dyDescent="0.25">
      <c r="F159">
        <f t="shared" si="2"/>
        <v>142.17099999999999</v>
      </c>
      <c r="M159" s="2"/>
      <c r="N159" s="2"/>
      <c r="O159" s="2"/>
      <c r="P159" s="2"/>
      <c r="Q159" s="2"/>
    </row>
    <row r="160" spans="6:17" x14ac:dyDescent="0.25">
      <c r="F160">
        <f t="shared" si="2"/>
        <v>142.17099999999999</v>
      </c>
      <c r="M160" s="2"/>
      <c r="N160" s="2"/>
      <c r="O160" s="2"/>
      <c r="P160" s="2"/>
      <c r="Q160" s="2"/>
    </row>
    <row r="161" spans="6:17" x14ac:dyDescent="0.25">
      <c r="F161">
        <f t="shared" si="2"/>
        <v>142.17099999999999</v>
      </c>
      <c r="M161" s="2"/>
      <c r="N161" s="2"/>
      <c r="O161" s="2"/>
      <c r="P161" s="2"/>
      <c r="Q161" s="2"/>
    </row>
    <row r="162" spans="6:17" x14ac:dyDescent="0.25">
      <c r="F162">
        <f t="shared" si="2"/>
        <v>142.17099999999999</v>
      </c>
      <c r="M162" s="2"/>
      <c r="N162" s="2"/>
      <c r="O162" s="2"/>
      <c r="P162" s="2"/>
      <c r="Q162" s="2"/>
    </row>
    <row r="163" spans="6:17" x14ac:dyDescent="0.25">
      <c r="F163">
        <f t="shared" si="2"/>
        <v>142.17099999999999</v>
      </c>
      <c r="M163" s="2"/>
      <c r="N163" s="2"/>
      <c r="O163" s="2"/>
      <c r="P163" s="2"/>
      <c r="Q163" s="2"/>
    </row>
    <row r="164" spans="6:17" x14ac:dyDescent="0.25">
      <c r="F164">
        <f t="shared" si="2"/>
        <v>142.17099999999999</v>
      </c>
      <c r="M164" s="2"/>
      <c r="N164" s="2"/>
      <c r="O164" s="2"/>
      <c r="P164" s="2"/>
      <c r="Q164" s="2"/>
    </row>
    <row r="165" spans="6:17" x14ac:dyDescent="0.25">
      <c r="F165">
        <f t="shared" si="2"/>
        <v>142.17099999999999</v>
      </c>
      <c r="M165" s="2"/>
      <c r="N165" s="2"/>
      <c r="O165" s="2"/>
      <c r="P165" s="2"/>
      <c r="Q165" s="2"/>
    </row>
    <row r="166" spans="6:17" x14ac:dyDescent="0.25">
      <c r="F166">
        <f t="shared" si="2"/>
        <v>142.17099999999999</v>
      </c>
      <c r="M166" s="2"/>
      <c r="N166" s="2"/>
      <c r="O166" s="2"/>
      <c r="P166" s="2"/>
      <c r="Q166" s="2"/>
    </row>
    <row r="167" spans="6:17" x14ac:dyDescent="0.25">
      <c r="F167">
        <f t="shared" si="2"/>
        <v>142.17099999999999</v>
      </c>
      <c r="M167" s="2"/>
      <c r="N167" s="2"/>
      <c r="O167" s="2"/>
      <c r="P167" s="2"/>
      <c r="Q167" s="2"/>
    </row>
    <row r="168" spans="6:17" x14ac:dyDescent="0.25">
      <c r="F168">
        <f t="shared" si="2"/>
        <v>142.17099999999999</v>
      </c>
      <c r="M168" s="2"/>
      <c r="N168" s="2"/>
      <c r="O168" s="2"/>
      <c r="P168" s="2"/>
      <c r="Q168" s="2"/>
    </row>
    <row r="169" spans="6:17" x14ac:dyDescent="0.25">
      <c r="F169">
        <f t="shared" si="2"/>
        <v>142.17099999999999</v>
      </c>
      <c r="M169" s="2"/>
      <c r="N169" s="2"/>
      <c r="O169" s="2"/>
      <c r="P169" s="2"/>
      <c r="Q169" s="2"/>
    </row>
    <row r="170" spans="6:17" x14ac:dyDescent="0.25">
      <c r="F170">
        <f t="shared" si="2"/>
        <v>142.17099999999999</v>
      </c>
      <c r="M170" s="2"/>
      <c r="N170" s="2"/>
      <c r="O170" s="2"/>
      <c r="P170" s="2"/>
      <c r="Q170" s="2"/>
    </row>
    <row r="171" spans="6:17" x14ac:dyDescent="0.25">
      <c r="F171">
        <f t="shared" si="2"/>
        <v>142.17099999999999</v>
      </c>
      <c r="M171" s="2"/>
      <c r="N171" s="2"/>
      <c r="O171" s="2"/>
      <c r="P171" s="2"/>
      <c r="Q171" s="2"/>
    </row>
    <row r="172" spans="6:17" x14ac:dyDescent="0.25">
      <c r="F172">
        <f t="shared" si="2"/>
        <v>142.17099999999999</v>
      </c>
      <c r="M172" s="2"/>
      <c r="N172" s="2"/>
      <c r="O172" s="2"/>
      <c r="P172" s="2"/>
      <c r="Q172" s="2"/>
    </row>
    <row r="173" spans="6:17" x14ac:dyDescent="0.25">
      <c r="F173">
        <f t="shared" si="2"/>
        <v>142.17099999999999</v>
      </c>
      <c r="M173" s="2"/>
      <c r="N173" s="2"/>
      <c r="O173" s="2"/>
      <c r="P173" s="2"/>
      <c r="Q173" s="2"/>
    </row>
    <row r="174" spans="6:17" x14ac:dyDescent="0.25">
      <c r="F174">
        <f t="shared" si="2"/>
        <v>142.17099999999999</v>
      </c>
      <c r="M174" s="2"/>
      <c r="N174" s="2"/>
      <c r="O174" s="2"/>
      <c r="P174" s="2"/>
      <c r="Q174" s="2"/>
    </row>
    <row r="175" spans="6:17" x14ac:dyDescent="0.25">
      <c r="F175">
        <f t="shared" si="2"/>
        <v>142.17099999999999</v>
      </c>
      <c r="M175" s="2"/>
      <c r="N175" s="2"/>
      <c r="O175" s="2"/>
      <c r="P175" s="2"/>
      <c r="Q175" s="2"/>
    </row>
    <row r="176" spans="6:17" x14ac:dyDescent="0.25">
      <c r="F176">
        <f t="shared" si="2"/>
        <v>142.17099999999999</v>
      </c>
      <c r="M176" s="2"/>
      <c r="N176" s="2"/>
      <c r="O176" s="2"/>
      <c r="P176" s="2"/>
      <c r="Q176" s="2"/>
    </row>
    <row r="177" spans="6:17" x14ac:dyDescent="0.25">
      <c r="F177">
        <f t="shared" si="2"/>
        <v>142.17099999999999</v>
      </c>
      <c r="M177" s="2"/>
      <c r="N177" s="2"/>
      <c r="O177" s="2"/>
      <c r="P177" s="2"/>
      <c r="Q177" s="2"/>
    </row>
    <row r="178" spans="6:17" x14ac:dyDescent="0.25">
      <c r="F178">
        <f t="shared" si="2"/>
        <v>142.17099999999999</v>
      </c>
      <c r="M178" s="2"/>
      <c r="N178" s="2"/>
      <c r="O178" s="2"/>
      <c r="P178" s="2"/>
      <c r="Q178" s="2"/>
    </row>
    <row r="179" spans="6:17" x14ac:dyDescent="0.25">
      <c r="F179">
        <f t="shared" si="2"/>
        <v>142.17099999999999</v>
      </c>
      <c r="M179" s="2"/>
      <c r="N179" s="2"/>
      <c r="O179" s="2"/>
      <c r="P179" s="2"/>
      <c r="Q179" s="2"/>
    </row>
    <row r="180" spans="6:17" x14ac:dyDescent="0.25">
      <c r="F180">
        <f t="shared" si="2"/>
        <v>142.17099999999999</v>
      </c>
      <c r="M180" s="2"/>
      <c r="N180" s="2"/>
      <c r="O180" s="2"/>
      <c r="P180" s="2"/>
      <c r="Q180" s="2"/>
    </row>
    <row r="181" spans="6:17" x14ac:dyDescent="0.25">
      <c r="F181">
        <f t="shared" si="2"/>
        <v>142.17099999999999</v>
      </c>
      <c r="M181" s="2"/>
      <c r="N181" s="2"/>
      <c r="O181" s="2"/>
      <c r="P181" s="2"/>
      <c r="Q181" s="2"/>
    </row>
    <row r="182" spans="6:17" x14ac:dyDescent="0.25">
      <c r="F182">
        <f t="shared" si="2"/>
        <v>142.17099999999999</v>
      </c>
      <c r="M182" s="2"/>
      <c r="N182" s="2"/>
      <c r="O182" s="2"/>
      <c r="P182" s="2"/>
      <c r="Q182" s="2"/>
    </row>
    <row r="183" spans="6:17" x14ac:dyDescent="0.25">
      <c r="F183">
        <f t="shared" si="2"/>
        <v>142.17099999999999</v>
      </c>
      <c r="M183" s="2"/>
      <c r="N183" s="2"/>
      <c r="O183" s="2"/>
      <c r="P183" s="2"/>
      <c r="Q183" s="2"/>
    </row>
    <row r="184" spans="6:17" x14ac:dyDescent="0.25">
      <c r="F184">
        <f t="shared" si="2"/>
        <v>142.17099999999999</v>
      </c>
      <c r="M184" s="2"/>
      <c r="N184" s="2"/>
      <c r="O184" s="2"/>
      <c r="P184" s="2"/>
      <c r="Q184" s="2"/>
    </row>
    <row r="185" spans="6:17" x14ac:dyDescent="0.25">
      <c r="F185">
        <f t="shared" si="2"/>
        <v>142.17099999999999</v>
      </c>
      <c r="M185" s="2"/>
      <c r="N185" s="2"/>
      <c r="O185" s="2"/>
      <c r="P185" s="2"/>
      <c r="Q185" s="2"/>
    </row>
    <row r="186" spans="6:17" x14ac:dyDescent="0.25">
      <c r="M186" s="2"/>
      <c r="N186" s="2"/>
      <c r="O186" s="2"/>
      <c r="P186" s="2"/>
      <c r="Q186" s="2"/>
    </row>
    <row r="187" spans="6:17" x14ac:dyDescent="0.25">
      <c r="M187" s="2"/>
      <c r="N187" s="2"/>
      <c r="O187" s="2"/>
      <c r="P187" s="2"/>
      <c r="Q187" s="2"/>
    </row>
    <row r="188" spans="6:17" x14ac:dyDescent="0.25">
      <c r="M188" s="2"/>
      <c r="N188" s="2"/>
      <c r="O188" s="2"/>
      <c r="P188" s="2"/>
      <c r="Q188" s="2"/>
    </row>
    <row r="189" spans="6:17" x14ac:dyDescent="0.25">
      <c r="M189" s="2"/>
      <c r="N189" s="2"/>
      <c r="O189" s="2"/>
      <c r="P189" s="2"/>
      <c r="Q189" s="2"/>
    </row>
    <row r="190" spans="6:17" x14ac:dyDescent="0.25">
      <c r="M190" s="2"/>
      <c r="N190" s="2"/>
      <c r="O190" s="2"/>
      <c r="P190" s="2"/>
      <c r="Q190" s="2"/>
    </row>
    <row r="191" spans="6:17" x14ac:dyDescent="0.25">
      <c r="M191" s="2"/>
      <c r="N191" s="2"/>
      <c r="O191" s="2"/>
      <c r="P191" s="2"/>
      <c r="Q191" s="2"/>
    </row>
    <row r="192" spans="6:17" x14ac:dyDescent="0.25">
      <c r="M192" s="2"/>
      <c r="N192" s="2"/>
      <c r="O192" s="2"/>
      <c r="P192" s="2"/>
      <c r="Q192" s="2"/>
    </row>
    <row r="193" spans="13:17" x14ac:dyDescent="0.25">
      <c r="M193" s="2"/>
      <c r="N193" s="2"/>
      <c r="O193" s="2"/>
      <c r="P193" s="2"/>
      <c r="Q193" s="2"/>
    </row>
    <row r="194" spans="13:17" x14ac:dyDescent="0.25">
      <c r="M194" s="2"/>
      <c r="N194" s="2"/>
      <c r="O194" s="2"/>
      <c r="P194" s="2"/>
      <c r="Q194" s="2"/>
    </row>
    <row r="195" spans="13:17" x14ac:dyDescent="0.25">
      <c r="M195" s="2"/>
      <c r="N195" s="2"/>
      <c r="O195" s="2"/>
      <c r="P195" s="2"/>
      <c r="Q195" s="2"/>
    </row>
    <row r="196" spans="13:17" x14ac:dyDescent="0.25">
      <c r="M196" s="2"/>
      <c r="N196" s="2"/>
      <c r="O196" s="2"/>
      <c r="P196" s="2"/>
      <c r="Q196" s="2"/>
    </row>
    <row r="197" spans="13:17" x14ac:dyDescent="0.25">
      <c r="M197" s="2"/>
      <c r="N197" s="2"/>
      <c r="O197" s="2"/>
      <c r="P197" s="2"/>
      <c r="Q197" s="2"/>
    </row>
    <row r="198" spans="13:17" x14ac:dyDescent="0.25">
      <c r="M198" s="2"/>
      <c r="N198" s="2"/>
      <c r="O198" s="2"/>
      <c r="P198" s="2"/>
      <c r="Q198" s="2"/>
    </row>
    <row r="199" spans="13:17" x14ac:dyDescent="0.25">
      <c r="M199" s="2"/>
      <c r="N199" s="2"/>
      <c r="O199" s="2"/>
      <c r="P199" s="2"/>
      <c r="Q199" s="2"/>
    </row>
    <row r="200" spans="13:17" x14ac:dyDescent="0.25">
      <c r="M200" s="2"/>
      <c r="N200" s="2"/>
      <c r="O200" s="2"/>
      <c r="P200" s="2"/>
      <c r="Q200" s="2"/>
    </row>
    <row r="201" spans="13:17" x14ac:dyDescent="0.25">
      <c r="M201" s="2"/>
      <c r="N201" s="2"/>
      <c r="O201" s="2"/>
      <c r="P201" s="2"/>
      <c r="Q201" s="2"/>
    </row>
    <row r="202" spans="13:17" x14ac:dyDescent="0.25">
      <c r="M202" s="2"/>
      <c r="N202" s="2"/>
      <c r="O202" s="2"/>
      <c r="P202" s="2"/>
      <c r="Q202" s="2"/>
    </row>
    <row r="203" spans="13:17" x14ac:dyDescent="0.25">
      <c r="M203" s="2"/>
      <c r="N203" s="2"/>
      <c r="O203" s="2"/>
      <c r="P203" s="2"/>
      <c r="Q203" s="2"/>
    </row>
    <row r="204" spans="13:17" x14ac:dyDescent="0.25">
      <c r="M204" s="2"/>
      <c r="N204" s="2"/>
      <c r="O204" s="2"/>
      <c r="P204" s="2"/>
      <c r="Q204" s="2"/>
    </row>
    <row r="205" spans="13:17" x14ac:dyDescent="0.25">
      <c r="M205" s="2"/>
      <c r="N205" s="2"/>
      <c r="O205" s="2"/>
      <c r="P205" s="2"/>
      <c r="Q205" s="2"/>
    </row>
    <row r="206" spans="13:17" x14ac:dyDescent="0.25">
      <c r="M206" s="2"/>
      <c r="N206" s="2"/>
      <c r="O206" s="2"/>
      <c r="P206" s="2"/>
      <c r="Q206" s="2"/>
    </row>
    <row r="207" spans="13:17" x14ac:dyDescent="0.25">
      <c r="M207" s="2"/>
      <c r="N207" s="2"/>
      <c r="O207" s="2"/>
      <c r="P207" s="2"/>
      <c r="Q207" s="2"/>
    </row>
    <row r="208" spans="13:17" x14ac:dyDescent="0.25">
      <c r="M208" s="2"/>
      <c r="N208" s="2"/>
      <c r="O208" s="2"/>
      <c r="P208" s="2"/>
      <c r="Q208" s="2"/>
    </row>
    <row r="209" spans="13:17" x14ac:dyDescent="0.25">
      <c r="M209" s="2"/>
      <c r="N209" s="2"/>
      <c r="O209" s="2"/>
      <c r="P209" s="2"/>
      <c r="Q209" s="2"/>
    </row>
    <row r="210" spans="13:17" x14ac:dyDescent="0.25">
      <c r="M210" s="2"/>
      <c r="N210" s="2"/>
      <c r="O210" s="2"/>
      <c r="P210" s="2"/>
      <c r="Q210" s="2"/>
    </row>
    <row r="211" spans="13:17" x14ac:dyDescent="0.25">
      <c r="M211" s="2"/>
      <c r="N211" s="2"/>
      <c r="O211" s="2"/>
      <c r="P211" s="2"/>
      <c r="Q211" s="2"/>
    </row>
    <row r="212" spans="13:17" x14ac:dyDescent="0.25">
      <c r="M212" s="2"/>
      <c r="N212" s="2"/>
      <c r="O212" s="2"/>
      <c r="P212" s="2"/>
      <c r="Q212" s="2"/>
    </row>
    <row r="213" spans="13:17" x14ac:dyDescent="0.25">
      <c r="M213" s="2"/>
      <c r="N213" s="2"/>
      <c r="O213" s="2"/>
      <c r="P213" s="2"/>
      <c r="Q213" s="2"/>
    </row>
    <row r="214" spans="13:17" x14ac:dyDescent="0.25">
      <c r="M214" s="2"/>
      <c r="N214" s="2"/>
      <c r="O214" s="2"/>
      <c r="P214" s="2"/>
      <c r="Q214" s="2"/>
    </row>
    <row r="215" spans="13:17" x14ac:dyDescent="0.25">
      <c r="M215" s="2"/>
      <c r="N215" s="2"/>
      <c r="O215" s="2"/>
      <c r="P215" s="2"/>
      <c r="Q215" s="2"/>
    </row>
    <row r="216" spans="13:17" x14ac:dyDescent="0.25">
      <c r="M216" s="2"/>
      <c r="N216" s="2"/>
      <c r="O216" s="2"/>
      <c r="P216" s="2"/>
      <c r="Q216" s="2"/>
    </row>
    <row r="217" spans="13:17" x14ac:dyDescent="0.25">
      <c r="M217" s="2"/>
      <c r="N217" s="2"/>
      <c r="O217" s="2"/>
      <c r="P217" s="2"/>
      <c r="Q217" s="2"/>
    </row>
    <row r="218" spans="13:17" x14ac:dyDescent="0.25">
      <c r="M218" s="2"/>
      <c r="N218" s="2"/>
      <c r="O218" s="2"/>
      <c r="P218" s="2"/>
      <c r="Q218" s="2"/>
    </row>
    <row r="219" spans="13:17" x14ac:dyDescent="0.25">
      <c r="M219" s="2"/>
      <c r="N219" s="2"/>
      <c r="O219" s="2"/>
      <c r="P219" s="2"/>
      <c r="Q219" s="2"/>
    </row>
    <row r="220" spans="13:17" x14ac:dyDescent="0.25">
      <c r="M220" s="2"/>
      <c r="N220" s="2"/>
      <c r="O220" s="2"/>
      <c r="P220" s="2"/>
      <c r="Q220" s="2"/>
    </row>
    <row r="221" spans="13:17" x14ac:dyDescent="0.25">
      <c r="M221" s="2"/>
      <c r="N221" s="2"/>
      <c r="O221" s="2"/>
      <c r="P221" s="2"/>
      <c r="Q221" s="2"/>
    </row>
    <row r="222" spans="13:17" x14ac:dyDescent="0.25">
      <c r="M222" s="2"/>
      <c r="N222" s="2"/>
      <c r="O222" s="2"/>
      <c r="P222" s="2"/>
      <c r="Q222" s="2"/>
    </row>
    <row r="223" spans="13:17" x14ac:dyDescent="0.25">
      <c r="M223" s="2"/>
      <c r="N223" s="2"/>
      <c r="O223" s="2"/>
      <c r="P223" s="2"/>
      <c r="Q223" s="2"/>
    </row>
    <row r="224" spans="13:17" x14ac:dyDescent="0.25">
      <c r="M224" s="2"/>
      <c r="N224" s="2"/>
      <c r="O224" s="2"/>
      <c r="P224" s="2"/>
      <c r="Q224" s="2"/>
    </row>
    <row r="225" spans="13:17" x14ac:dyDescent="0.25">
      <c r="M225" s="2"/>
      <c r="N225" s="2"/>
      <c r="O225" s="2"/>
      <c r="P225" s="2"/>
      <c r="Q225" s="2"/>
    </row>
    <row r="226" spans="13:17" x14ac:dyDescent="0.25">
      <c r="M226" s="2"/>
      <c r="N226" s="2"/>
      <c r="O226" s="2"/>
      <c r="P226" s="2"/>
      <c r="Q226" s="2"/>
    </row>
    <row r="227" spans="13:17" x14ac:dyDescent="0.25">
      <c r="M227" s="2"/>
      <c r="N227" s="2"/>
      <c r="O227" s="2"/>
      <c r="P227" s="2"/>
      <c r="Q227" s="2"/>
    </row>
    <row r="228" spans="13:17" x14ac:dyDescent="0.25">
      <c r="M228" s="2"/>
      <c r="N228" s="2"/>
      <c r="O228" s="2"/>
      <c r="P228" s="2"/>
      <c r="Q228" s="2"/>
    </row>
    <row r="229" spans="13:17" x14ac:dyDescent="0.25">
      <c r="M229" s="2"/>
      <c r="N229" s="2"/>
      <c r="O229" s="2"/>
      <c r="P229" s="2"/>
      <c r="Q229" s="2"/>
    </row>
    <row r="230" spans="13:17" x14ac:dyDescent="0.25">
      <c r="M230" s="2"/>
      <c r="N230" s="2"/>
      <c r="O230" s="2"/>
      <c r="P230" s="2"/>
      <c r="Q230" s="2"/>
    </row>
    <row r="231" spans="13:17" x14ac:dyDescent="0.25">
      <c r="M231" s="2"/>
      <c r="N231" s="2"/>
      <c r="O231" s="2"/>
      <c r="P231" s="2"/>
      <c r="Q231" s="2"/>
    </row>
    <row r="232" spans="13:17" x14ac:dyDescent="0.25">
      <c r="M232" s="2"/>
      <c r="N232" s="2"/>
      <c r="O232" s="2"/>
      <c r="P232" s="2"/>
      <c r="Q232" s="2"/>
    </row>
    <row r="233" spans="13:17" x14ac:dyDescent="0.25">
      <c r="M233" s="2"/>
      <c r="N233" s="2"/>
      <c r="O233" s="2"/>
      <c r="P233" s="2"/>
      <c r="Q233" s="2"/>
    </row>
    <row r="234" spans="13:17" x14ac:dyDescent="0.25">
      <c r="M234" s="2"/>
      <c r="N234" s="2"/>
      <c r="O234" s="2"/>
      <c r="P234" s="2"/>
      <c r="Q234" s="2"/>
    </row>
    <row r="235" spans="13:17" x14ac:dyDescent="0.25">
      <c r="M235" s="2"/>
      <c r="N235" s="2"/>
      <c r="O235" s="2"/>
      <c r="P235" s="2"/>
      <c r="Q235" s="2"/>
    </row>
    <row r="236" spans="13:17" x14ac:dyDescent="0.25">
      <c r="M236" s="2"/>
      <c r="N236" s="2"/>
      <c r="O236" s="2"/>
      <c r="P236" s="2"/>
      <c r="Q236" s="2"/>
    </row>
    <row r="237" spans="13:17" x14ac:dyDescent="0.25">
      <c r="M237" s="2"/>
      <c r="N237" s="2"/>
      <c r="O237" s="2"/>
      <c r="P237" s="2"/>
      <c r="Q237" s="2"/>
    </row>
    <row r="238" spans="13:17" x14ac:dyDescent="0.25">
      <c r="M238" s="2"/>
      <c r="N238" s="2"/>
      <c r="O238" s="2"/>
      <c r="P238" s="2"/>
      <c r="Q238" s="2"/>
    </row>
    <row r="239" spans="13:17" x14ac:dyDescent="0.25">
      <c r="M239" s="2"/>
      <c r="N239" s="2"/>
      <c r="O239" s="2"/>
      <c r="P239" s="2"/>
      <c r="Q239" s="2"/>
    </row>
    <row r="240" spans="13:17" x14ac:dyDescent="0.25">
      <c r="M240" s="2"/>
      <c r="N240" s="2"/>
      <c r="O240" s="2"/>
      <c r="P240" s="2"/>
      <c r="Q240" s="2"/>
    </row>
    <row r="241" spans="13:17" x14ac:dyDescent="0.25">
      <c r="M241" s="2"/>
      <c r="N241" s="2"/>
      <c r="O241" s="2"/>
      <c r="P241" s="2"/>
      <c r="Q241" s="2"/>
    </row>
    <row r="242" spans="13:17" x14ac:dyDescent="0.25">
      <c r="M242" s="2"/>
      <c r="N242" s="2"/>
      <c r="O242" s="2"/>
      <c r="P242" s="2"/>
      <c r="Q242" s="2"/>
    </row>
    <row r="243" spans="13:17" x14ac:dyDescent="0.25">
      <c r="M243" s="2"/>
      <c r="N243" s="2"/>
      <c r="O243" s="2"/>
      <c r="P243" s="2"/>
      <c r="Q243" s="2"/>
    </row>
    <row r="244" spans="13:17" x14ac:dyDescent="0.25">
      <c r="M244" s="2"/>
      <c r="N244" s="2"/>
      <c r="O244" s="2"/>
      <c r="P244" s="2"/>
      <c r="Q244" s="2"/>
    </row>
    <row r="245" spans="13:17" x14ac:dyDescent="0.25">
      <c r="M245" s="2"/>
      <c r="N245" s="2"/>
      <c r="O245" s="2"/>
      <c r="P245" s="2"/>
      <c r="Q245" s="2"/>
    </row>
    <row r="246" spans="13:17" x14ac:dyDescent="0.25">
      <c r="M246" s="2"/>
      <c r="N246" s="2"/>
      <c r="O246" s="2"/>
      <c r="P246" s="2"/>
      <c r="Q246" s="2"/>
    </row>
    <row r="247" spans="13:17" x14ac:dyDescent="0.25">
      <c r="M247" s="2"/>
      <c r="N247" s="2"/>
      <c r="O247" s="2"/>
      <c r="P247" s="2"/>
      <c r="Q247" s="2"/>
    </row>
    <row r="248" spans="13:17" x14ac:dyDescent="0.25">
      <c r="M248" s="2"/>
      <c r="N248" s="2"/>
      <c r="O248" s="2"/>
      <c r="P248" s="2"/>
      <c r="Q248" s="2"/>
    </row>
    <row r="249" spans="13:17" x14ac:dyDescent="0.25">
      <c r="M249" s="2"/>
      <c r="N249" s="2"/>
      <c r="O249" s="2"/>
      <c r="P249" s="2"/>
      <c r="Q249" s="2"/>
    </row>
    <row r="250" spans="13:17" x14ac:dyDescent="0.25">
      <c r="M250" s="2"/>
      <c r="N250" s="2"/>
      <c r="O250" s="2"/>
      <c r="P250" s="2"/>
      <c r="Q250" s="2"/>
    </row>
    <row r="251" spans="13:17" x14ac:dyDescent="0.25">
      <c r="M251" s="2"/>
      <c r="N251" s="2"/>
      <c r="O251" s="2"/>
      <c r="P251" s="2"/>
      <c r="Q251" s="2"/>
    </row>
    <row r="252" spans="13:17" x14ac:dyDescent="0.25">
      <c r="M252" s="2"/>
      <c r="N252" s="2"/>
      <c r="O252" s="2"/>
      <c r="P252" s="2"/>
      <c r="Q252" s="2"/>
    </row>
    <row r="253" spans="13:17" x14ac:dyDescent="0.25">
      <c r="M253" s="2"/>
      <c r="N253" s="2"/>
      <c r="O253" s="2"/>
      <c r="P253" s="2"/>
      <c r="Q253" s="2"/>
    </row>
    <row r="254" spans="13:17" x14ac:dyDescent="0.25">
      <c r="M254" s="2"/>
      <c r="N254" s="2"/>
      <c r="O254" s="2"/>
      <c r="P254" s="2"/>
      <c r="Q254" s="2"/>
    </row>
    <row r="255" spans="13:17" x14ac:dyDescent="0.25">
      <c r="M255" s="2"/>
      <c r="N255" s="2"/>
      <c r="O255" s="2"/>
      <c r="P255" s="2"/>
      <c r="Q255" s="2"/>
    </row>
    <row r="256" spans="13:17" x14ac:dyDescent="0.25">
      <c r="M256" s="2"/>
      <c r="N256" s="2"/>
      <c r="O256" s="2"/>
      <c r="P256" s="2"/>
      <c r="Q256" s="2"/>
    </row>
    <row r="257" spans="13:17" x14ac:dyDescent="0.25">
      <c r="M257" s="2"/>
      <c r="N257" s="2"/>
      <c r="O257" s="2"/>
      <c r="P257" s="2"/>
      <c r="Q257" s="2"/>
    </row>
    <row r="258" spans="13:17" x14ac:dyDescent="0.25">
      <c r="M258" s="2"/>
      <c r="N258" s="2"/>
      <c r="O258" s="2"/>
      <c r="P258" s="2"/>
      <c r="Q258" s="2"/>
    </row>
    <row r="259" spans="13:17" x14ac:dyDescent="0.25">
      <c r="M259" s="2"/>
      <c r="N259" s="2"/>
      <c r="O259" s="2"/>
      <c r="P259" s="2"/>
      <c r="Q259" s="2"/>
    </row>
    <row r="260" spans="13:17" x14ac:dyDescent="0.25">
      <c r="M260" s="2"/>
      <c r="N260" s="2"/>
      <c r="O260" s="2"/>
      <c r="P260" s="2"/>
      <c r="Q260" s="2"/>
    </row>
    <row r="261" spans="13:17" x14ac:dyDescent="0.25">
      <c r="M261" s="2"/>
      <c r="N261" s="2"/>
      <c r="O261" s="2"/>
      <c r="P261" s="2"/>
      <c r="Q261" s="2"/>
    </row>
    <row r="262" spans="13:17" x14ac:dyDescent="0.25">
      <c r="M262" s="2"/>
      <c r="N262" s="2"/>
      <c r="O262" s="2"/>
      <c r="P262" s="2"/>
      <c r="Q262" s="2"/>
    </row>
    <row r="263" spans="13:17" x14ac:dyDescent="0.25">
      <c r="M263" s="2"/>
      <c r="N263" s="2"/>
      <c r="O263" s="2"/>
      <c r="P263" s="2"/>
      <c r="Q263" s="2"/>
    </row>
    <row r="264" spans="13:17" x14ac:dyDescent="0.25">
      <c r="M264" s="2"/>
      <c r="N264" s="2"/>
      <c r="O264" s="2"/>
      <c r="P264" s="2"/>
      <c r="Q264" s="2"/>
    </row>
    <row r="265" spans="13:17" x14ac:dyDescent="0.25">
      <c r="M265" s="2"/>
      <c r="N265" s="2"/>
      <c r="O265" s="2"/>
      <c r="P265" s="2"/>
      <c r="Q265" s="2"/>
    </row>
    <row r="266" spans="13:17" x14ac:dyDescent="0.25">
      <c r="M266" s="2"/>
      <c r="N266" s="2"/>
      <c r="O266" s="2"/>
      <c r="P266" s="2"/>
      <c r="Q266" s="2"/>
    </row>
    <row r="267" spans="13:17" x14ac:dyDescent="0.25">
      <c r="M267" s="2"/>
      <c r="N267" s="2"/>
      <c r="O267" s="2"/>
      <c r="P267" s="2"/>
      <c r="Q267" s="2"/>
    </row>
    <row r="268" spans="13:17" x14ac:dyDescent="0.25">
      <c r="M268" s="2"/>
      <c r="N268" s="2"/>
      <c r="O268" s="2"/>
      <c r="P268" s="2"/>
      <c r="Q268" s="2"/>
    </row>
    <row r="269" spans="13:17" x14ac:dyDescent="0.25">
      <c r="M269" s="2"/>
      <c r="N269" s="2"/>
      <c r="O269" s="2"/>
      <c r="P269" s="2"/>
      <c r="Q269" s="2"/>
    </row>
    <row r="270" spans="13:17" x14ac:dyDescent="0.25">
      <c r="M270" s="2"/>
      <c r="N270" s="2"/>
      <c r="O270" s="2"/>
      <c r="P270" s="2"/>
      <c r="Q270" s="2"/>
    </row>
    <row r="271" spans="13:17" x14ac:dyDescent="0.25">
      <c r="M271" s="2"/>
      <c r="N271" s="2"/>
      <c r="O271" s="2"/>
      <c r="P271" s="2"/>
      <c r="Q271" s="2"/>
    </row>
    <row r="272" spans="13:17" x14ac:dyDescent="0.25">
      <c r="M272" s="2"/>
      <c r="N272" s="2"/>
      <c r="O272" s="2"/>
      <c r="P272" s="2"/>
      <c r="Q272" s="2"/>
    </row>
    <row r="273" spans="13:17" x14ac:dyDescent="0.25">
      <c r="M273" s="2"/>
      <c r="N273" s="2"/>
      <c r="O273" s="2"/>
      <c r="P273" s="2"/>
      <c r="Q273" s="2"/>
    </row>
    <row r="274" spans="13:17" x14ac:dyDescent="0.25">
      <c r="M274" s="2"/>
      <c r="N274" s="2"/>
      <c r="O274" s="2"/>
      <c r="P274" s="2"/>
      <c r="Q274" s="2"/>
    </row>
    <row r="275" spans="13:17" x14ac:dyDescent="0.25">
      <c r="M275" s="2"/>
      <c r="N275" s="2"/>
      <c r="O275" s="2"/>
      <c r="P275" s="2"/>
      <c r="Q275" s="2"/>
    </row>
    <row r="276" spans="13:17" x14ac:dyDescent="0.25">
      <c r="M276" s="2"/>
      <c r="N276" s="2"/>
      <c r="O276" s="2"/>
      <c r="P276" s="2"/>
      <c r="Q276" s="2"/>
    </row>
    <row r="277" spans="13:17" x14ac:dyDescent="0.25">
      <c r="M277" s="2"/>
      <c r="N277" s="2"/>
      <c r="O277" s="2"/>
      <c r="P277" s="2"/>
      <c r="Q277" s="2"/>
    </row>
    <row r="278" spans="13:17" x14ac:dyDescent="0.25">
      <c r="M278" s="2"/>
      <c r="N278" s="2"/>
      <c r="O278" s="2"/>
      <c r="P278" s="2"/>
      <c r="Q278" s="2"/>
    </row>
    <row r="279" spans="13:17" x14ac:dyDescent="0.25">
      <c r="M279" s="2"/>
      <c r="N279" s="2"/>
      <c r="O279" s="2"/>
      <c r="P279" s="2"/>
      <c r="Q279" s="2"/>
    </row>
    <row r="280" spans="13:17" x14ac:dyDescent="0.25">
      <c r="M280" s="2"/>
      <c r="N280" s="2"/>
      <c r="O280" s="2"/>
      <c r="P280" s="2"/>
      <c r="Q280" s="2"/>
    </row>
    <row r="281" spans="13:17" x14ac:dyDescent="0.25">
      <c r="M281" s="2"/>
      <c r="N281" s="2"/>
      <c r="O281" s="2"/>
      <c r="P281" s="2"/>
      <c r="Q281" s="2"/>
    </row>
    <row r="282" spans="13:17" x14ac:dyDescent="0.25">
      <c r="M282" s="2"/>
      <c r="N282" s="2"/>
      <c r="O282" s="2"/>
      <c r="P282" s="2"/>
      <c r="Q282" s="2"/>
    </row>
    <row r="283" spans="13:17" x14ac:dyDescent="0.25">
      <c r="M283" s="2"/>
      <c r="N283" s="2"/>
      <c r="O283" s="2"/>
      <c r="P283" s="2"/>
      <c r="Q283" s="2"/>
    </row>
    <row r="284" spans="13:17" x14ac:dyDescent="0.25">
      <c r="M284" s="2"/>
      <c r="N284" s="2"/>
      <c r="O284" s="2"/>
      <c r="P284" s="2"/>
      <c r="Q284" s="2"/>
    </row>
    <row r="285" spans="13:17" x14ac:dyDescent="0.25">
      <c r="M285" s="2"/>
      <c r="N285" s="2"/>
      <c r="O285" s="2"/>
      <c r="P285" s="2"/>
      <c r="Q285" s="2"/>
    </row>
    <row r="286" spans="13:17" x14ac:dyDescent="0.25">
      <c r="M286" s="2"/>
      <c r="N286" s="2"/>
      <c r="O286" s="2"/>
      <c r="P286" s="2"/>
      <c r="Q286" s="2"/>
    </row>
    <row r="287" spans="13:17" x14ac:dyDescent="0.25">
      <c r="M287" s="2"/>
      <c r="N287" s="2"/>
      <c r="O287" s="2"/>
      <c r="P287" s="2"/>
      <c r="Q287" s="2"/>
    </row>
    <row r="288" spans="13:17" x14ac:dyDescent="0.25">
      <c r="M288" s="2"/>
      <c r="N288" s="2"/>
      <c r="O288" s="2"/>
      <c r="P288" s="2"/>
      <c r="Q288" s="2"/>
    </row>
    <row r="289" spans="13:17" x14ac:dyDescent="0.25">
      <c r="M289" s="2"/>
      <c r="N289" s="2"/>
      <c r="O289" s="2"/>
      <c r="P289" s="2"/>
      <c r="Q289" s="2"/>
    </row>
    <row r="290" spans="13:17" x14ac:dyDescent="0.25">
      <c r="M290" s="2"/>
      <c r="N290" s="2"/>
      <c r="O290" s="2"/>
      <c r="P290" s="2"/>
      <c r="Q290" s="2"/>
    </row>
    <row r="291" spans="13:17" x14ac:dyDescent="0.25">
      <c r="M291" s="2"/>
      <c r="N291" s="2"/>
      <c r="O291" s="2"/>
      <c r="P291" s="2"/>
      <c r="Q291" s="2"/>
    </row>
    <row r="292" spans="13:17" x14ac:dyDescent="0.25">
      <c r="M292" s="2"/>
      <c r="N292" s="2"/>
      <c r="O292" s="2"/>
      <c r="P292" s="2"/>
      <c r="Q292" s="2"/>
    </row>
    <row r="293" spans="13:17" x14ac:dyDescent="0.25">
      <c r="M293" s="2"/>
      <c r="N293" s="2"/>
      <c r="O293" s="2"/>
      <c r="P293" s="2"/>
      <c r="Q293" s="2"/>
    </row>
    <row r="294" spans="13:17" x14ac:dyDescent="0.25">
      <c r="M294" s="2"/>
      <c r="N294" s="2"/>
      <c r="O294" s="2"/>
      <c r="P294" s="2"/>
      <c r="Q294" s="2"/>
    </row>
    <row r="295" spans="13:17" x14ac:dyDescent="0.25">
      <c r="M295" s="2"/>
      <c r="N295" s="2"/>
      <c r="O295" s="2"/>
      <c r="P295" s="2"/>
      <c r="Q295" s="2"/>
    </row>
    <row r="296" spans="13:17" x14ac:dyDescent="0.25">
      <c r="M296" s="2"/>
      <c r="N296" s="2"/>
      <c r="O296" s="2"/>
      <c r="P296" s="2"/>
      <c r="Q296" s="2"/>
    </row>
    <row r="297" spans="13:17" x14ac:dyDescent="0.25">
      <c r="M297" s="2"/>
      <c r="N297" s="2"/>
      <c r="O297" s="2"/>
      <c r="P297" s="2"/>
      <c r="Q297" s="2"/>
    </row>
    <row r="298" spans="13:17" x14ac:dyDescent="0.25">
      <c r="M298" s="2"/>
      <c r="N298" s="2"/>
      <c r="O298" s="2"/>
      <c r="P298" s="2"/>
      <c r="Q298" s="2"/>
    </row>
    <row r="299" spans="13:17" x14ac:dyDescent="0.25">
      <c r="M299" s="2"/>
      <c r="N299" s="2"/>
      <c r="O299" s="2"/>
      <c r="P299" s="2"/>
      <c r="Q299" s="2"/>
    </row>
    <row r="300" spans="13:17" x14ac:dyDescent="0.25">
      <c r="M300" s="2"/>
      <c r="N300" s="2"/>
      <c r="O300" s="2"/>
      <c r="P300" s="2"/>
      <c r="Q300" s="2"/>
    </row>
    <row r="301" spans="13:17" x14ac:dyDescent="0.25">
      <c r="M301" s="2"/>
      <c r="N301" s="2"/>
      <c r="O301" s="2"/>
      <c r="P301" s="2"/>
      <c r="Q301" s="2"/>
    </row>
    <row r="302" spans="13:17" x14ac:dyDescent="0.25">
      <c r="M302" s="2"/>
      <c r="N302" s="2"/>
      <c r="O302" s="2"/>
      <c r="P302" s="2"/>
      <c r="Q302" s="2"/>
    </row>
    <row r="303" spans="13:17" x14ac:dyDescent="0.25">
      <c r="M303" s="2"/>
      <c r="N303" s="2"/>
      <c r="O303" s="2"/>
      <c r="P303" s="2"/>
      <c r="Q303" s="2"/>
    </row>
    <row r="304" spans="13:17" x14ac:dyDescent="0.25">
      <c r="M304" s="2"/>
      <c r="N304" s="2"/>
      <c r="O304" s="2"/>
      <c r="P304" s="2"/>
      <c r="Q304" s="2"/>
    </row>
    <row r="305" spans="13:17" x14ac:dyDescent="0.25">
      <c r="M305" s="2"/>
      <c r="N305" s="2"/>
      <c r="O305" s="2"/>
      <c r="P305" s="2"/>
      <c r="Q305" s="2"/>
    </row>
    <row r="306" spans="13:17" x14ac:dyDescent="0.25">
      <c r="M306" s="2"/>
      <c r="N306" s="2"/>
      <c r="O306" s="2"/>
      <c r="P306" s="2"/>
      <c r="Q306" s="2"/>
    </row>
    <row r="307" spans="13:17" x14ac:dyDescent="0.25">
      <c r="M307" s="2"/>
      <c r="N307" s="2"/>
      <c r="O307" s="2"/>
      <c r="P307" s="2"/>
      <c r="Q307" s="2"/>
    </row>
    <row r="308" spans="13:17" x14ac:dyDescent="0.25">
      <c r="M308" s="2"/>
      <c r="N308" s="2"/>
      <c r="O308" s="2"/>
      <c r="P308" s="2"/>
      <c r="Q308" s="2"/>
    </row>
    <row r="309" spans="13:17" x14ac:dyDescent="0.25">
      <c r="M309" s="2"/>
      <c r="N309" s="2"/>
      <c r="O309" s="2"/>
      <c r="P309" s="2"/>
      <c r="Q309" s="2"/>
    </row>
    <row r="310" spans="13:17" x14ac:dyDescent="0.25">
      <c r="M310" s="2"/>
      <c r="N310" s="2"/>
      <c r="O310" s="2"/>
      <c r="P310" s="2"/>
      <c r="Q310" s="2"/>
    </row>
    <row r="311" spans="13:17" x14ac:dyDescent="0.25">
      <c r="M311" s="2"/>
      <c r="N311" s="2"/>
      <c r="O311" s="2"/>
      <c r="P311" s="2"/>
      <c r="Q311" s="2"/>
    </row>
    <row r="312" spans="13:17" x14ac:dyDescent="0.25">
      <c r="M312" s="2"/>
      <c r="N312" s="2"/>
      <c r="O312" s="2"/>
      <c r="P312" s="2"/>
      <c r="Q312" s="2"/>
    </row>
    <row r="313" spans="13:17" x14ac:dyDescent="0.25">
      <c r="M313" s="2"/>
      <c r="N313" s="2"/>
      <c r="O313" s="2"/>
      <c r="P313" s="2"/>
      <c r="Q313" s="2"/>
    </row>
    <row r="314" spans="13:17" x14ac:dyDescent="0.25">
      <c r="M314" s="2"/>
      <c r="N314" s="2"/>
      <c r="O314" s="2"/>
      <c r="P314" s="2"/>
      <c r="Q314" s="2"/>
    </row>
    <row r="315" spans="13:17" x14ac:dyDescent="0.25">
      <c r="M315" s="2"/>
      <c r="N315" s="2"/>
      <c r="O315" s="2"/>
      <c r="P315" s="2"/>
      <c r="Q315" s="2"/>
    </row>
    <row r="316" spans="13:17" x14ac:dyDescent="0.25">
      <c r="M316" s="2"/>
      <c r="N316" s="2"/>
      <c r="O316" s="2"/>
      <c r="P316" s="2"/>
      <c r="Q316" s="2"/>
    </row>
    <row r="317" spans="13:17" x14ac:dyDescent="0.25">
      <c r="M317" s="2"/>
      <c r="N317" s="2"/>
      <c r="O317" s="2"/>
      <c r="P317" s="2"/>
      <c r="Q317" s="2"/>
    </row>
    <row r="318" spans="13:17" x14ac:dyDescent="0.25">
      <c r="M318" s="2"/>
      <c r="N318" s="2"/>
      <c r="O318" s="2"/>
      <c r="P318" s="2"/>
      <c r="Q318" s="2"/>
    </row>
    <row r="319" spans="13:17" x14ac:dyDescent="0.25">
      <c r="M319" s="2"/>
      <c r="N319" s="2"/>
      <c r="O319" s="2"/>
      <c r="P319" s="2"/>
      <c r="Q319" s="2"/>
    </row>
    <row r="320" spans="13:17" x14ac:dyDescent="0.25">
      <c r="M320" s="2"/>
      <c r="N320" s="2"/>
      <c r="O320" s="2"/>
      <c r="P320" s="2"/>
      <c r="Q320" s="2"/>
    </row>
    <row r="321" spans="13:17" x14ac:dyDescent="0.25">
      <c r="M321" s="2"/>
      <c r="N321" s="2"/>
      <c r="O321" s="2"/>
      <c r="P321" s="2"/>
      <c r="Q321" s="2"/>
    </row>
    <row r="322" spans="13:17" x14ac:dyDescent="0.25">
      <c r="M322" s="2"/>
      <c r="N322" s="2"/>
      <c r="O322" s="2"/>
      <c r="P322" s="2"/>
      <c r="Q322" s="2"/>
    </row>
    <row r="323" spans="13:17" x14ac:dyDescent="0.25">
      <c r="M323" s="2"/>
      <c r="N323" s="2"/>
      <c r="O323" s="2"/>
      <c r="P323" s="2"/>
      <c r="Q323" s="2"/>
    </row>
    <row r="324" spans="13:17" x14ac:dyDescent="0.25">
      <c r="M324" s="2"/>
      <c r="N324" s="2"/>
      <c r="O324" s="2"/>
      <c r="P324" s="2"/>
      <c r="Q324" s="2"/>
    </row>
    <row r="325" spans="13:17" x14ac:dyDescent="0.25">
      <c r="M325" s="2"/>
      <c r="N325" s="2"/>
      <c r="O325" s="2"/>
      <c r="P325" s="2"/>
      <c r="Q325" s="2"/>
    </row>
    <row r="326" spans="13:17" x14ac:dyDescent="0.25">
      <c r="M326" s="2"/>
      <c r="N326" s="2"/>
      <c r="O326" s="2"/>
      <c r="P326" s="2"/>
      <c r="Q326" s="2"/>
    </row>
    <row r="327" spans="13:17" x14ac:dyDescent="0.25">
      <c r="M327" s="2"/>
      <c r="N327" s="2"/>
      <c r="O327" s="2"/>
      <c r="P327" s="2"/>
      <c r="Q327" s="2"/>
    </row>
    <row r="328" spans="13:17" x14ac:dyDescent="0.25">
      <c r="M328" s="2"/>
      <c r="N328" s="2"/>
      <c r="O328" s="2"/>
      <c r="P328" s="2"/>
      <c r="Q328" s="2"/>
    </row>
    <row r="329" spans="13:17" x14ac:dyDescent="0.25">
      <c r="M329" s="2"/>
      <c r="N329" s="2"/>
      <c r="O329" s="2"/>
      <c r="P329" s="2"/>
      <c r="Q329" s="2"/>
    </row>
    <row r="330" spans="13:17" x14ac:dyDescent="0.25">
      <c r="M330" s="2"/>
      <c r="N330" s="2"/>
      <c r="O330" s="2"/>
      <c r="P330" s="2"/>
      <c r="Q330" s="2"/>
    </row>
    <row r="331" spans="13:17" x14ac:dyDescent="0.25">
      <c r="M331" s="2"/>
      <c r="N331" s="2"/>
      <c r="O331" s="2"/>
      <c r="P331" s="2"/>
      <c r="Q331" s="2"/>
    </row>
    <row r="332" spans="13:17" x14ac:dyDescent="0.25">
      <c r="M332" s="2"/>
      <c r="N332" s="2"/>
      <c r="O332" s="2"/>
      <c r="P332" s="2"/>
      <c r="Q332" s="2"/>
    </row>
    <row r="333" spans="13:17" x14ac:dyDescent="0.25">
      <c r="M333" s="2"/>
      <c r="N333" s="2"/>
      <c r="O333" s="2"/>
      <c r="P333" s="2"/>
      <c r="Q333" s="2"/>
    </row>
    <row r="334" spans="13:17" x14ac:dyDescent="0.25">
      <c r="M334" s="2"/>
      <c r="N334" s="2"/>
      <c r="O334" s="2"/>
      <c r="P334" s="2"/>
      <c r="Q334" s="2"/>
    </row>
    <row r="335" spans="13:17" x14ac:dyDescent="0.25">
      <c r="M335" s="2"/>
      <c r="N335" s="2"/>
      <c r="O335" s="2"/>
      <c r="P335" s="2"/>
      <c r="Q335" s="2"/>
    </row>
    <row r="336" spans="13:17" x14ac:dyDescent="0.25">
      <c r="M336" s="2"/>
      <c r="N336" s="2"/>
      <c r="O336" s="2"/>
      <c r="P336" s="2"/>
      <c r="Q336" s="2"/>
    </row>
    <row r="337" spans="13:17" x14ac:dyDescent="0.25">
      <c r="M337" s="2"/>
      <c r="N337" s="2"/>
      <c r="O337" s="2"/>
      <c r="P337" s="2"/>
      <c r="Q337" s="2"/>
    </row>
    <row r="338" spans="13:17" x14ac:dyDescent="0.25">
      <c r="M338" s="2"/>
      <c r="N338" s="2"/>
      <c r="O338" s="2"/>
      <c r="P338" s="2"/>
      <c r="Q338" s="2"/>
    </row>
    <row r="339" spans="13:17" x14ac:dyDescent="0.25">
      <c r="M339" s="2"/>
      <c r="N339" s="2"/>
      <c r="O339" s="2"/>
      <c r="P339" s="2"/>
      <c r="Q339" s="2"/>
    </row>
    <row r="340" spans="13:17" x14ac:dyDescent="0.25">
      <c r="M340" s="2"/>
      <c r="N340" s="2"/>
      <c r="O340" s="2"/>
      <c r="P340" s="2"/>
      <c r="Q340" s="2"/>
    </row>
    <row r="341" spans="13:17" x14ac:dyDescent="0.25">
      <c r="M341" s="2"/>
      <c r="N341" s="2"/>
      <c r="O341" s="2"/>
      <c r="P341" s="2"/>
      <c r="Q341" s="2"/>
    </row>
    <row r="342" spans="13:17" x14ac:dyDescent="0.25">
      <c r="M342" s="2"/>
      <c r="N342" s="2"/>
      <c r="O342" s="2"/>
      <c r="P342" s="2"/>
      <c r="Q342" s="2"/>
    </row>
    <row r="343" spans="13:17" x14ac:dyDescent="0.25">
      <c r="M343" s="2"/>
      <c r="N343" s="2"/>
      <c r="O343" s="2"/>
      <c r="P343" s="2"/>
      <c r="Q343" s="2"/>
    </row>
    <row r="344" spans="13:17" x14ac:dyDescent="0.25">
      <c r="M344" s="2"/>
      <c r="N344" s="2"/>
      <c r="O344" s="2"/>
      <c r="P344" s="2"/>
      <c r="Q344" s="2"/>
    </row>
    <row r="345" spans="13:17" x14ac:dyDescent="0.25">
      <c r="M345" s="2"/>
      <c r="N345" s="2"/>
      <c r="O345" s="2"/>
      <c r="P345" s="2"/>
      <c r="Q345" s="2"/>
    </row>
    <row r="346" spans="13:17" x14ac:dyDescent="0.25">
      <c r="M346" s="2"/>
      <c r="N346" s="2"/>
      <c r="O346" s="2"/>
      <c r="P346" s="2"/>
      <c r="Q346" s="2"/>
    </row>
    <row r="347" spans="13:17" x14ac:dyDescent="0.25">
      <c r="M347" s="2"/>
      <c r="N347" s="2"/>
      <c r="O347" s="2"/>
      <c r="P347" s="2"/>
      <c r="Q347" s="2"/>
    </row>
    <row r="348" spans="13:17" x14ac:dyDescent="0.25">
      <c r="M348" s="2"/>
      <c r="N348" s="2"/>
      <c r="O348" s="2"/>
      <c r="P348" s="2"/>
      <c r="Q348" s="2"/>
    </row>
    <row r="349" spans="13:17" x14ac:dyDescent="0.25">
      <c r="M349" s="2"/>
      <c r="N349" s="2"/>
      <c r="O349" s="2"/>
      <c r="P349" s="2"/>
      <c r="Q349" s="2"/>
    </row>
    <row r="350" spans="13:17" x14ac:dyDescent="0.25">
      <c r="M350" s="2"/>
      <c r="N350" s="2"/>
      <c r="O350" s="2"/>
      <c r="P350" s="2"/>
      <c r="Q350" s="2"/>
    </row>
    <row r="351" spans="13:17" x14ac:dyDescent="0.25">
      <c r="M351" s="2"/>
      <c r="N351" s="2"/>
      <c r="O351" s="2"/>
      <c r="P351" s="2"/>
      <c r="Q351" s="2"/>
    </row>
    <row r="352" spans="13:17" x14ac:dyDescent="0.25">
      <c r="M352" s="2"/>
      <c r="N352" s="2"/>
      <c r="O352" s="2"/>
      <c r="P352" s="2"/>
      <c r="Q352" s="2"/>
    </row>
    <row r="353" spans="13:17" x14ac:dyDescent="0.25">
      <c r="M353" s="2"/>
      <c r="N353" s="2"/>
      <c r="O353" s="2"/>
      <c r="P353" s="2"/>
      <c r="Q353" s="2"/>
    </row>
    <row r="354" spans="13:17" x14ac:dyDescent="0.25">
      <c r="M354" s="2"/>
      <c r="N354" s="2"/>
      <c r="O354" s="2"/>
      <c r="P354" s="2"/>
      <c r="Q354" s="2"/>
    </row>
    <row r="355" spans="13:17" x14ac:dyDescent="0.25">
      <c r="M355" s="2"/>
      <c r="N355" s="2"/>
      <c r="O355" s="2"/>
      <c r="P355" s="2"/>
      <c r="Q355" s="2"/>
    </row>
    <row r="356" spans="13:17" x14ac:dyDescent="0.25">
      <c r="M356" s="2"/>
      <c r="N356" s="2"/>
      <c r="O356" s="2"/>
      <c r="P356" s="2"/>
      <c r="Q356" s="2"/>
    </row>
    <row r="357" spans="13:17" x14ac:dyDescent="0.25">
      <c r="M357" s="2"/>
      <c r="N357" s="2"/>
      <c r="O357" s="2"/>
      <c r="P357" s="2"/>
      <c r="Q357" s="2"/>
    </row>
    <row r="358" spans="13:17" x14ac:dyDescent="0.25">
      <c r="M358" s="2"/>
      <c r="N358" s="2"/>
      <c r="O358" s="2"/>
      <c r="P358" s="2"/>
      <c r="Q358" s="2"/>
    </row>
    <row r="359" spans="13:17" x14ac:dyDescent="0.25">
      <c r="M359" s="2"/>
      <c r="N359" s="2"/>
      <c r="O359" s="2"/>
      <c r="P359" s="2"/>
      <c r="Q359" s="2"/>
    </row>
    <row r="360" spans="13:17" x14ac:dyDescent="0.25">
      <c r="M360" s="2"/>
      <c r="N360" s="2"/>
      <c r="O360" s="2"/>
      <c r="P360" s="2"/>
      <c r="Q360" s="2"/>
    </row>
    <row r="361" spans="13:17" x14ac:dyDescent="0.25">
      <c r="M361" s="2"/>
      <c r="N361" s="2"/>
      <c r="O361" s="2"/>
      <c r="P361" s="2"/>
      <c r="Q361" s="2"/>
    </row>
    <row r="362" spans="13:17" x14ac:dyDescent="0.25">
      <c r="M362" s="2"/>
      <c r="N362" s="2"/>
      <c r="O362" s="2"/>
      <c r="P362" s="2"/>
      <c r="Q362" s="2"/>
    </row>
    <row r="363" spans="13:17" x14ac:dyDescent="0.25">
      <c r="M363" s="2"/>
      <c r="N363" s="2"/>
      <c r="O363" s="2"/>
      <c r="P363" s="2"/>
      <c r="Q363" s="2"/>
    </row>
    <row r="364" spans="13:17" x14ac:dyDescent="0.25">
      <c r="M364" s="2"/>
      <c r="N364" s="2"/>
      <c r="O364" s="2"/>
      <c r="P364" s="2"/>
      <c r="Q364" s="2"/>
    </row>
    <row r="365" spans="13:17" x14ac:dyDescent="0.25">
      <c r="M365" s="2"/>
      <c r="N365" s="2"/>
      <c r="O365" s="2"/>
      <c r="P365" s="2"/>
      <c r="Q365" s="2"/>
    </row>
    <row r="366" spans="13:17" x14ac:dyDescent="0.25">
      <c r="M366" s="2"/>
      <c r="N366" s="2"/>
      <c r="O366" s="2"/>
      <c r="P366" s="2"/>
      <c r="Q366" s="2"/>
    </row>
    <row r="367" spans="13:17" x14ac:dyDescent="0.25">
      <c r="M367" s="2"/>
      <c r="N367" s="2"/>
      <c r="O367" s="2"/>
      <c r="P367" s="2"/>
      <c r="Q367" s="2"/>
    </row>
    <row r="368" spans="13:17" x14ac:dyDescent="0.25">
      <c r="M368" s="2"/>
      <c r="N368" s="2"/>
      <c r="O368" s="2"/>
      <c r="P368" s="2"/>
      <c r="Q368" s="2"/>
    </row>
    <row r="369" spans="13:17" x14ac:dyDescent="0.25">
      <c r="M369" s="2"/>
      <c r="N369" s="2"/>
      <c r="O369" s="2"/>
      <c r="P369" s="2"/>
      <c r="Q369" s="2"/>
    </row>
    <row r="370" spans="13:17" x14ac:dyDescent="0.25">
      <c r="M370" s="2"/>
      <c r="N370" s="2"/>
      <c r="O370" s="2"/>
      <c r="P370" s="2"/>
      <c r="Q370" s="2"/>
    </row>
    <row r="371" spans="13:17" x14ac:dyDescent="0.25">
      <c r="M371" s="2"/>
      <c r="N371" s="2"/>
      <c r="O371" s="2"/>
      <c r="P371" s="2"/>
      <c r="Q371" s="2"/>
    </row>
    <row r="372" spans="13:17" x14ac:dyDescent="0.25">
      <c r="M372" s="2"/>
      <c r="N372" s="2"/>
      <c r="O372" s="2"/>
      <c r="P372" s="2"/>
      <c r="Q372" s="2"/>
    </row>
    <row r="373" spans="13:17" x14ac:dyDescent="0.25">
      <c r="M373" s="2"/>
      <c r="N373" s="2"/>
      <c r="O373" s="2"/>
      <c r="P373" s="2"/>
      <c r="Q373" s="2"/>
    </row>
    <row r="374" spans="13:17" x14ac:dyDescent="0.25">
      <c r="M374" s="2"/>
      <c r="N374" s="2"/>
      <c r="O374" s="2"/>
      <c r="P374" s="2"/>
      <c r="Q374" s="2"/>
    </row>
    <row r="375" spans="13:17" x14ac:dyDescent="0.25">
      <c r="M375" s="2"/>
      <c r="N375" s="2"/>
      <c r="O375" s="2"/>
      <c r="P375" s="2"/>
      <c r="Q375" s="2"/>
    </row>
    <row r="376" spans="13:17" x14ac:dyDescent="0.25">
      <c r="M376" s="2"/>
      <c r="N376" s="2"/>
      <c r="O376" s="2"/>
      <c r="P376" s="2"/>
      <c r="Q376" s="2"/>
    </row>
    <row r="377" spans="13:17" x14ac:dyDescent="0.25">
      <c r="M377" s="2"/>
      <c r="N377" s="2"/>
      <c r="O377" s="2"/>
      <c r="P377" s="2"/>
      <c r="Q377" s="2"/>
    </row>
    <row r="378" spans="13:17" x14ac:dyDescent="0.25">
      <c r="M378" s="2"/>
      <c r="N378" s="2"/>
      <c r="O378" s="2"/>
      <c r="P378" s="2"/>
      <c r="Q378" s="2"/>
    </row>
    <row r="379" spans="13:17" x14ac:dyDescent="0.25">
      <c r="M379" s="2"/>
      <c r="N379" s="2"/>
      <c r="O379" s="2"/>
      <c r="P379" s="2"/>
      <c r="Q379" s="2"/>
    </row>
    <row r="380" spans="13:17" x14ac:dyDescent="0.25">
      <c r="M380" s="2"/>
      <c r="N380" s="2"/>
      <c r="O380" s="2"/>
      <c r="P380" s="2"/>
      <c r="Q380" s="2"/>
    </row>
    <row r="381" spans="13:17" x14ac:dyDescent="0.25">
      <c r="M381" s="2"/>
      <c r="N381" s="2"/>
      <c r="O381" s="2"/>
      <c r="P381" s="2"/>
      <c r="Q381" s="2"/>
    </row>
    <row r="382" spans="13:17" x14ac:dyDescent="0.25">
      <c r="M382" s="2"/>
      <c r="N382" s="2"/>
      <c r="O382" s="2"/>
      <c r="P382" s="2"/>
      <c r="Q382" s="2"/>
    </row>
    <row r="383" spans="13:17" x14ac:dyDescent="0.25">
      <c r="M383" s="2"/>
      <c r="N383" s="2"/>
      <c r="O383" s="2"/>
      <c r="P383" s="2"/>
      <c r="Q383" s="2"/>
    </row>
    <row r="384" spans="13:17" x14ac:dyDescent="0.25">
      <c r="M384" s="2"/>
      <c r="N384" s="2"/>
      <c r="O384" s="2"/>
      <c r="P384" s="2"/>
      <c r="Q384" s="2"/>
    </row>
    <row r="385" spans="13:17" x14ac:dyDescent="0.25">
      <c r="M385" s="2"/>
      <c r="N385" s="2"/>
      <c r="O385" s="2"/>
      <c r="P385" s="2"/>
      <c r="Q385" s="2"/>
    </row>
    <row r="386" spans="13:17" x14ac:dyDescent="0.25">
      <c r="M386" s="2"/>
      <c r="N386" s="2"/>
      <c r="O386" s="2"/>
      <c r="P386" s="2"/>
      <c r="Q386" s="2"/>
    </row>
    <row r="387" spans="13:17" x14ac:dyDescent="0.25">
      <c r="M387" s="2"/>
      <c r="N387" s="2"/>
      <c r="O387" s="2"/>
      <c r="P387" s="2"/>
      <c r="Q387" s="2"/>
    </row>
    <row r="388" spans="13:17" x14ac:dyDescent="0.25">
      <c r="M388" s="2"/>
      <c r="N388" s="2"/>
      <c r="O388" s="2"/>
      <c r="P388" s="2"/>
      <c r="Q388" s="2"/>
    </row>
    <row r="389" spans="13:17" x14ac:dyDescent="0.25">
      <c r="M389" s="2"/>
      <c r="N389" s="2"/>
      <c r="O389" s="2"/>
      <c r="P389" s="2"/>
      <c r="Q389" s="2"/>
    </row>
    <row r="390" spans="13:17" x14ac:dyDescent="0.25">
      <c r="M390" s="2"/>
      <c r="N390" s="2"/>
      <c r="O390" s="2"/>
      <c r="P390" s="2"/>
      <c r="Q390" s="2"/>
    </row>
    <row r="391" spans="13:17" x14ac:dyDescent="0.25">
      <c r="M391" s="2"/>
      <c r="N391" s="2"/>
      <c r="O391" s="2"/>
      <c r="P391" s="2"/>
      <c r="Q391" s="2"/>
    </row>
    <row r="392" spans="13:17" x14ac:dyDescent="0.25">
      <c r="M392" s="2"/>
      <c r="N392" s="2"/>
      <c r="O392" s="2"/>
      <c r="P392" s="2"/>
      <c r="Q392" s="2"/>
    </row>
    <row r="393" spans="13:17" x14ac:dyDescent="0.25">
      <c r="M393" s="2"/>
      <c r="N393" s="2"/>
      <c r="O393" s="2"/>
      <c r="P393" s="2"/>
      <c r="Q393" s="2"/>
    </row>
    <row r="394" spans="13:17" x14ac:dyDescent="0.25">
      <c r="M394" s="2"/>
      <c r="N394" s="2"/>
      <c r="O394" s="2"/>
      <c r="P394" s="2"/>
      <c r="Q394" s="2"/>
    </row>
    <row r="395" spans="13:17" x14ac:dyDescent="0.25">
      <c r="M395" s="2"/>
      <c r="N395" s="2"/>
      <c r="O395" s="2"/>
      <c r="P395" s="2"/>
      <c r="Q395" s="2"/>
    </row>
    <row r="396" spans="13:17" x14ac:dyDescent="0.25">
      <c r="M396" s="2"/>
      <c r="N396" s="2"/>
      <c r="O396" s="2"/>
      <c r="P396" s="2"/>
      <c r="Q396" s="2"/>
    </row>
    <row r="397" spans="13:17" x14ac:dyDescent="0.25">
      <c r="M397" s="2"/>
      <c r="N397" s="2"/>
      <c r="O397" s="2"/>
      <c r="P397" s="2"/>
      <c r="Q397" s="2"/>
    </row>
    <row r="398" spans="13:17" x14ac:dyDescent="0.25">
      <c r="M398" s="2"/>
      <c r="N398" s="2"/>
      <c r="O398" s="2"/>
      <c r="P398" s="2"/>
      <c r="Q398" s="2"/>
    </row>
    <row r="399" spans="13:17" x14ac:dyDescent="0.25">
      <c r="M399" s="2"/>
      <c r="N399" s="2"/>
      <c r="O399" s="2"/>
      <c r="P399" s="2"/>
      <c r="Q399" s="2"/>
    </row>
    <row r="400" spans="13:17" x14ac:dyDescent="0.25">
      <c r="M400" s="2"/>
      <c r="N400" s="2"/>
      <c r="O400" s="2"/>
      <c r="P400" s="2"/>
      <c r="Q400" s="2"/>
    </row>
    <row r="401" spans="13:17" x14ac:dyDescent="0.25">
      <c r="M401" s="2"/>
      <c r="N401" s="2"/>
      <c r="O401" s="2"/>
      <c r="P401" s="2"/>
      <c r="Q401" s="2"/>
    </row>
    <row r="402" spans="13:17" x14ac:dyDescent="0.25">
      <c r="M402" s="2"/>
      <c r="N402" s="2"/>
      <c r="O402" s="2"/>
      <c r="P402" s="2"/>
      <c r="Q402" s="2"/>
    </row>
    <row r="403" spans="13:17" x14ac:dyDescent="0.25">
      <c r="M403" s="2"/>
      <c r="N403" s="2"/>
      <c r="O403" s="2"/>
      <c r="P403" s="2"/>
      <c r="Q403" s="2"/>
    </row>
    <row r="404" spans="13:17" x14ac:dyDescent="0.25">
      <c r="M404" s="2"/>
      <c r="N404" s="2"/>
      <c r="O404" s="2"/>
      <c r="P404" s="2"/>
      <c r="Q404" s="2"/>
    </row>
    <row r="405" spans="13:17" x14ac:dyDescent="0.25">
      <c r="M405" s="2"/>
      <c r="N405" s="2"/>
      <c r="O405" s="2"/>
      <c r="P405" s="2"/>
      <c r="Q405" s="2"/>
    </row>
    <row r="406" spans="13:17" x14ac:dyDescent="0.25">
      <c r="M406" s="2"/>
      <c r="N406" s="2"/>
      <c r="O406" s="2"/>
      <c r="P406" s="2"/>
      <c r="Q406" s="2"/>
    </row>
    <row r="407" spans="13:17" x14ac:dyDescent="0.25">
      <c r="M407" s="2"/>
      <c r="N407" s="2"/>
      <c r="O407" s="2"/>
      <c r="P407" s="2"/>
      <c r="Q407" s="2"/>
    </row>
    <row r="408" spans="13:17" x14ac:dyDescent="0.25">
      <c r="M408" s="2"/>
      <c r="N408" s="2"/>
      <c r="O408" s="2"/>
      <c r="P408" s="2"/>
      <c r="Q408" s="2"/>
    </row>
    <row r="409" spans="13:17" x14ac:dyDescent="0.25">
      <c r="M409" s="2"/>
      <c r="N409" s="2"/>
      <c r="O409" s="2"/>
      <c r="P409" s="2"/>
      <c r="Q409" s="2"/>
    </row>
    <row r="410" spans="13:17" x14ac:dyDescent="0.25">
      <c r="M410" s="2"/>
      <c r="N410" s="2"/>
      <c r="O410" s="2"/>
      <c r="P410" s="2"/>
      <c r="Q410" s="2"/>
    </row>
    <row r="411" spans="13:17" x14ac:dyDescent="0.25">
      <c r="M411" s="2"/>
      <c r="N411" s="2"/>
      <c r="O411" s="2"/>
      <c r="P411" s="2"/>
      <c r="Q411" s="2"/>
    </row>
    <row r="412" spans="13:17" x14ac:dyDescent="0.25">
      <c r="M412" s="2"/>
      <c r="N412" s="2"/>
      <c r="O412" s="2"/>
      <c r="P412" s="2"/>
      <c r="Q412" s="2"/>
    </row>
    <row r="413" spans="13:17" x14ac:dyDescent="0.25">
      <c r="M413" s="2"/>
      <c r="N413" s="2"/>
      <c r="O413" s="2"/>
      <c r="P413" s="2"/>
      <c r="Q413" s="2"/>
    </row>
    <row r="414" spans="13:17" x14ac:dyDescent="0.25">
      <c r="M414" s="2"/>
      <c r="N414" s="2"/>
      <c r="O414" s="2"/>
      <c r="P414" s="2"/>
      <c r="Q414" s="2"/>
    </row>
    <row r="415" spans="13:17" x14ac:dyDescent="0.25">
      <c r="M415" s="2"/>
      <c r="N415" s="2"/>
      <c r="O415" s="2"/>
      <c r="P415" s="2"/>
      <c r="Q415" s="2"/>
    </row>
    <row r="416" spans="13:17" x14ac:dyDescent="0.25">
      <c r="M416" s="2"/>
      <c r="N416" s="2"/>
      <c r="O416" s="2"/>
      <c r="P416" s="2"/>
      <c r="Q416" s="2"/>
    </row>
    <row r="417" spans="13:17" x14ac:dyDescent="0.25">
      <c r="M417" s="2"/>
      <c r="N417" s="2"/>
      <c r="O417" s="2"/>
      <c r="P417" s="2"/>
      <c r="Q417" s="2"/>
    </row>
    <row r="418" spans="13:17" x14ac:dyDescent="0.25">
      <c r="M418" s="2"/>
      <c r="N418" s="2"/>
      <c r="O418" s="2"/>
      <c r="P418" s="2"/>
      <c r="Q418" s="2"/>
    </row>
    <row r="419" spans="13:17" x14ac:dyDescent="0.25">
      <c r="M419" s="2"/>
      <c r="N419" s="2"/>
      <c r="O419" s="2"/>
      <c r="P419" s="2"/>
      <c r="Q419" s="2"/>
    </row>
    <row r="420" spans="13:17" x14ac:dyDescent="0.25">
      <c r="M420" s="2"/>
      <c r="N420" s="2"/>
      <c r="O420" s="2"/>
      <c r="P420" s="2"/>
      <c r="Q420" s="2"/>
    </row>
    <row r="421" spans="13:17" x14ac:dyDescent="0.25">
      <c r="M421" s="2"/>
      <c r="N421" s="2"/>
      <c r="O421" s="2"/>
      <c r="P421" s="2"/>
      <c r="Q421" s="2"/>
    </row>
    <row r="422" spans="13:17" x14ac:dyDescent="0.25">
      <c r="M422" s="2"/>
      <c r="N422" s="2"/>
      <c r="O422" s="2"/>
      <c r="P422" s="2"/>
      <c r="Q422" s="2"/>
    </row>
    <row r="423" spans="13:17" x14ac:dyDescent="0.25">
      <c r="M423" s="2"/>
      <c r="N423" s="2"/>
      <c r="O423" s="2"/>
      <c r="P423" s="2"/>
      <c r="Q423" s="2"/>
    </row>
    <row r="424" spans="13:17" x14ac:dyDescent="0.25">
      <c r="M424" s="2"/>
      <c r="N424" s="2"/>
      <c r="O424" s="2"/>
      <c r="P424" s="2"/>
      <c r="Q424" s="2"/>
    </row>
    <row r="425" spans="13:17" x14ac:dyDescent="0.25">
      <c r="M425" s="2"/>
      <c r="N425" s="2"/>
      <c r="O425" s="2"/>
      <c r="P425" s="2"/>
      <c r="Q425" s="2"/>
    </row>
    <row r="426" spans="13:17" x14ac:dyDescent="0.25">
      <c r="M426" s="2"/>
      <c r="N426" s="2"/>
      <c r="O426" s="2"/>
      <c r="P426" s="2"/>
      <c r="Q426" s="2"/>
    </row>
    <row r="427" spans="13:17" x14ac:dyDescent="0.25">
      <c r="M427" s="2"/>
      <c r="N427" s="2"/>
      <c r="O427" s="2"/>
      <c r="P427" s="2"/>
      <c r="Q427" s="2"/>
    </row>
    <row r="428" spans="13:17" x14ac:dyDescent="0.25">
      <c r="M428" s="2"/>
      <c r="N428" s="2"/>
      <c r="O428" s="2"/>
      <c r="P428" s="2"/>
      <c r="Q428" s="2"/>
    </row>
    <row r="429" spans="13:17" x14ac:dyDescent="0.25">
      <c r="M429" s="2"/>
      <c r="N429" s="2"/>
      <c r="O429" s="2"/>
      <c r="P429" s="2"/>
      <c r="Q429" s="2"/>
    </row>
    <row r="430" spans="13:17" x14ac:dyDescent="0.25">
      <c r="M430" s="2"/>
      <c r="N430" s="2"/>
      <c r="O430" s="2"/>
      <c r="P430" s="2"/>
      <c r="Q430" s="2"/>
    </row>
    <row r="431" spans="13:17" x14ac:dyDescent="0.25">
      <c r="M431" s="2"/>
      <c r="N431" s="2"/>
      <c r="O431" s="2"/>
      <c r="P431" s="2"/>
      <c r="Q431" s="2"/>
    </row>
    <row r="432" spans="13:17" x14ac:dyDescent="0.25">
      <c r="M432" s="2"/>
      <c r="N432" s="2"/>
      <c r="O432" s="2"/>
      <c r="P432" s="2"/>
      <c r="Q432" s="2"/>
    </row>
    <row r="433" spans="13:17" x14ac:dyDescent="0.25">
      <c r="M433" s="2"/>
      <c r="N433" s="2"/>
      <c r="O433" s="2"/>
      <c r="P433" s="2"/>
      <c r="Q433" s="2"/>
    </row>
    <row r="434" spans="13:17" x14ac:dyDescent="0.25">
      <c r="M434" s="2"/>
      <c r="N434" s="2"/>
      <c r="O434" s="2"/>
      <c r="P434" s="2"/>
      <c r="Q434" s="2"/>
    </row>
    <row r="435" spans="13:17" x14ac:dyDescent="0.25">
      <c r="M435" s="2"/>
      <c r="N435" s="2"/>
      <c r="O435" s="2"/>
      <c r="P435" s="2"/>
      <c r="Q435" s="2"/>
    </row>
    <row r="436" spans="13:17" x14ac:dyDescent="0.25">
      <c r="M436" s="2"/>
      <c r="N436" s="2"/>
      <c r="O436" s="2"/>
      <c r="P436" s="2"/>
      <c r="Q436" s="2"/>
    </row>
    <row r="437" spans="13:17" x14ac:dyDescent="0.25">
      <c r="M437" s="2"/>
      <c r="N437" s="2"/>
      <c r="O437" s="2"/>
      <c r="P437" s="2"/>
      <c r="Q437" s="2"/>
    </row>
    <row r="438" spans="13:17" x14ac:dyDescent="0.25">
      <c r="M438" s="2"/>
      <c r="N438" s="2"/>
      <c r="O438" s="2"/>
      <c r="P438" s="2"/>
      <c r="Q438" s="2"/>
    </row>
    <row r="439" spans="13:17" x14ac:dyDescent="0.25">
      <c r="M439" s="2"/>
      <c r="N439" s="2"/>
      <c r="O439" s="2"/>
      <c r="P439" s="2"/>
      <c r="Q439" s="2"/>
    </row>
    <row r="440" spans="13:17" x14ac:dyDescent="0.25">
      <c r="M440" s="2"/>
      <c r="N440" s="2"/>
      <c r="O440" s="2"/>
      <c r="P440" s="2"/>
      <c r="Q440" s="2"/>
    </row>
    <row r="441" spans="13:17" x14ac:dyDescent="0.25">
      <c r="M441" s="2"/>
      <c r="N441" s="2"/>
      <c r="O441" s="2"/>
      <c r="P441" s="2"/>
      <c r="Q441" s="2"/>
    </row>
    <row r="442" spans="13:17" x14ac:dyDescent="0.25">
      <c r="M442" s="2"/>
      <c r="N442" s="2"/>
      <c r="O442" s="2"/>
      <c r="P442" s="2"/>
      <c r="Q442" s="2"/>
    </row>
    <row r="443" spans="13:17" x14ac:dyDescent="0.25">
      <c r="M443" s="2"/>
      <c r="N443" s="2"/>
      <c r="O443" s="2"/>
      <c r="P443" s="2"/>
      <c r="Q443" s="2"/>
    </row>
    <row r="444" spans="13:17" x14ac:dyDescent="0.25">
      <c r="M444" s="2"/>
      <c r="N444" s="2"/>
      <c r="O444" s="2"/>
      <c r="P444" s="2"/>
      <c r="Q444" s="2"/>
    </row>
    <row r="445" spans="13:17" x14ac:dyDescent="0.25">
      <c r="M445" s="2"/>
      <c r="N445" s="2"/>
      <c r="O445" s="2"/>
      <c r="P445" s="2"/>
      <c r="Q445" s="2"/>
    </row>
    <row r="446" spans="13:17" x14ac:dyDescent="0.25">
      <c r="M446" s="2"/>
      <c r="N446" s="2"/>
      <c r="O446" s="2"/>
      <c r="P446" s="2"/>
      <c r="Q446" s="2"/>
    </row>
    <row r="447" spans="13:17" x14ac:dyDescent="0.25">
      <c r="M447" s="2"/>
      <c r="N447" s="2"/>
      <c r="O447" s="2"/>
      <c r="P447" s="2"/>
      <c r="Q447" s="2"/>
    </row>
    <row r="448" spans="13:17" x14ac:dyDescent="0.25">
      <c r="M448" s="2"/>
      <c r="N448" s="2"/>
      <c r="O448" s="2"/>
      <c r="P448" s="2"/>
      <c r="Q448" s="2"/>
    </row>
    <row r="449" spans="13:17" x14ac:dyDescent="0.25">
      <c r="M449" s="2"/>
      <c r="N449" s="2"/>
      <c r="O449" s="2"/>
      <c r="P449" s="2"/>
      <c r="Q449" s="2"/>
    </row>
    <row r="450" spans="13:17" x14ac:dyDescent="0.25">
      <c r="M450" s="2"/>
      <c r="N450" s="2"/>
      <c r="O450" s="2"/>
      <c r="P450" s="2"/>
      <c r="Q450" s="2"/>
    </row>
    <row r="451" spans="13:17" x14ac:dyDescent="0.25">
      <c r="M451" s="2"/>
      <c r="N451" s="2"/>
      <c r="O451" s="2"/>
      <c r="P451" s="2"/>
      <c r="Q451" s="2"/>
    </row>
    <row r="452" spans="13:17" x14ac:dyDescent="0.25">
      <c r="M452" s="2"/>
      <c r="N452" s="2"/>
      <c r="O452" s="2"/>
      <c r="P452" s="2"/>
      <c r="Q452" s="2"/>
    </row>
    <row r="453" spans="13:17" x14ac:dyDescent="0.25">
      <c r="M453" s="2"/>
      <c r="N453" s="2"/>
      <c r="O453" s="2"/>
      <c r="P453" s="2"/>
      <c r="Q453" s="2"/>
    </row>
    <row r="454" spans="13:17" x14ac:dyDescent="0.25">
      <c r="M454" s="2"/>
      <c r="N454" s="2"/>
      <c r="O454" s="2"/>
      <c r="P454" s="2"/>
      <c r="Q454" s="2"/>
    </row>
    <row r="455" spans="13:17" x14ac:dyDescent="0.25">
      <c r="M455" s="2"/>
      <c r="N455" s="2"/>
      <c r="O455" s="2"/>
      <c r="P455" s="2"/>
      <c r="Q455" s="2"/>
    </row>
    <row r="456" spans="13:17" x14ac:dyDescent="0.25">
      <c r="M456" s="2"/>
      <c r="N456" s="2"/>
      <c r="O456" s="2"/>
      <c r="P456" s="2"/>
      <c r="Q456" s="2"/>
    </row>
    <row r="457" spans="13:17" x14ac:dyDescent="0.25">
      <c r="M457" s="2"/>
      <c r="N457" s="2"/>
      <c r="O457" s="2"/>
      <c r="P457" s="2"/>
      <c r="Q457" s="2"/>
    </row>
    <row r="458" spans="13:17" x14ac:dyDescent="0.25">
      <c r="M458" s="2"/>
      <c r="N458" s="2"/>
      <c r="O458" s="2"/>
      <c r="P458" s="2"/>
      <c r="Q458" s="2"/>
    </row>
    <row r="459" spans="13:17" x14ac:dyDescent="0.25">
      <c r="M459" s="2"/>
      <c r="N459" s="2"/>
      <c r="O459" s="2"/>
      <c r="P459" s="2"/>
      <c r="Q459" s="2"/>
    </row>
    <row r="460" spans="13:17" x14ac:dyDescent="0.25">
      <c r="M460" s="2"/>
      <c r="N460" s="2"/>
      <c r="O460" s="2"/>
      <c r="P460" s="2"/>
      <c r="Q460" s="2"/>
    </row>
    <row r="461" spans="13:17" x14ac:dyDescent="0.25">
      <c r="M461" s="2"/>
      <c r="N461" s="2"/>
      <c r="O461" s="2"/>
      <c r="P461" s="2"/>
      <c r="Q461" s="2"/>
    </row>
    <row r="462" spans="13:17" x14ac:dyDescent="0.25">
      <c r="M462" s="2"/>
      <c r="N462" s="2"/>
      <c r="O462" s="2"/>
      <c r="P462" s="2"/>
      <c r="Q462" s="2"/>
    </row>
    <row r="463" spans="13:17" x14ac:dyDescent="0.25">
      <c r="M463" s="2"/>
      <c r="N463" s="2"/>
      <c r="O463" s="2"/>
      <c r="P463" s="2"/>
      <c r="Q463" s="2"/>
    </row>
    <row r="464" spans="13:17" x14ac:dyDescent="0.25">
      <c r="M464" s="2"/>
      <c r="N464" s="2"/>
      <c r="O464" s="2"/>
      <c r="P464" s="2"/>
      <c r="Q464" s="2"/>
    </row>
    <row r="465" spans="13:17" x14ac:dyDescent="0.25">
      <c r="M465" s="2"/>
      <c r="N465" s="2"/>
      <c r="O465" s="2"/>
      <c r="P465" s="2"/>
      <c r="Q465" s="2"/>
    </row>
    <row r="466" spans="13:17" x14ac:dyDescent="0.25">
      <c r="M466" s="2"/>
      <c r="N466" s="2"/>
      <c r="O466" s="2"/>
      <c r="P466" s="2"/>
      <c r="Q466" s="2"/>
    </row>
    <row r="467" spans="13:17" x14ac:dyDescent="0.25">
      <c r="M467" s="2"/>
      <c r="N467" s="2"/>
      <c r="O467" s="2"/>
      <c r="P467" s="2"/>
      <c r="Q467" s="2"/>
    </row>
    <row r="468" spans="13:17" x14ac:dyDescent="0.25">
      <c r="M468" s="2"/>
      <c r="N468" s="2"/>
      <c r="O468" s="2"/>
      <c r="P468" s="2"/>
      <c r="Q468" s="2"/>
    </row>
    <row r="469" spans="13:17" x14ac:dyDescent="0.25">
      <c r="M469" s="2"/>
      <c r="N469" s="2"/>
      <c r="O469" s="2"/>
      <c r="P469" s="2"/>
      <c r="Q469" s="2"/>
    </row>
    <row r="470" spans="13:17" x14ac:dyDescent="0.25">
      <c r="M470" s="2"/>
      <c r="N470" s="2"/>
      <c r="O470" s="2"/>
      <c r="P470" s="2"/>
      <c r="Q470" s="2"/>
    </row>
    <row r="471" spans="13:17" x14ac:dyDescent="0.25">
      <c r="M471" s="2"/>
      <c r="N471" s="2"/>
      <c r="O471" s="2"/>
      <c r="P471" s="2"/>
      <c r="Q471" s="2"/>
    </row>
    <row r="472" spans="13:17" x14ac:dyDescent="0.25">
      <c r="M472" s="2"/>
      <c r="N472" s="2"/>
      <c r="O472" s="2"/>
      <c r="P472" s="2"/>
      <c r="Q472" s="2"/>
    </row>
    <row r="473" spans="13:17" x14ac:dyDescent="0.25">
      <c r="M473" s="2"/>
      <c r="N473" s="2"/>
      <c r="O473" s="2"/>
      <c r="P473" s="2"/>
      <c r="Q473" s="2"/>
    </row>
    <row r="474" spans="13:17" x14ac:dyDescent="0.25">
      <c r="M474" s="2"/>
      <c r="N474" s="2"/>
      <c r="O474" s="2"/>
      <c r="P474" s="2"/>
      <c r="Q474" s="2"/>
    </row>
    <row r="475" spans="13:17" x14ac:dyDescent="0.25">
      <c r="M475" s="2"/>
      <c r="N475" s="2"/>
      <c r="O475" s="2"/>
      <c r="P475" s="2"/>
      <c r="Q475" s="2"/>
    </row>
    <row r="476" spans="13:17" x14ac:dyDescent="0.25">
      <c r="M476" s="2"/>
      <c r="N476" s="2"/>
      <c r="O476" s="2"/>
      <c r="P476" s="2"/>
      <c r="Q476" s="2"/>
    </row>
    <row r="477" spans="13:17" x14ac:dyDescent="0.25">
      <c r="M477" s="2"/>
      <c r="N477" s="2"/>
      <c r="O477" s="2"/>
      <c r="P477" s="2"/>
      <c r="Q477" s="2"/>
    </row>
    <row r="478" spans="13:17" x14ac:dyDescent="0.25">
      <c r="M478" s="2"/>
      <c r="N478" s="2"/>
      <c r="O478" s="2"/>
      <c r="P478" s="2"/>
      <c r="Q478" s="2"/>
    </row>
    <row r="479" spans="13:17" x14ac:dyDescent="0.25">
      <c r="M479" s="2"/>
      <c r="N479" s="2"/>
      <c r="O479" s="2"/>
      <c r="P479" s="2"/>
      <c r="Q479" s="2"/>
    </row>
    <row r="480" spans="13:17" x14ac:dyDescent="0.25">
      <c r="M480" s="2"/>
      <c r="N480" s="2"/>
      <c r="O480" s="2"/>
      <c r="P480" s="2"/>
      <c r="Q480" s="2"/>
    </row>
    <row r="481" spans="13:17" x14ac:dyDescent="0.25">
      <c r="M481" s="2"/>
      <c r="N481" s="2"/>
      <c r="O481" s="2"/>
      <c r="P481" s="2"/>
      <c r="Q481" s="2"/>
    </row>
    <row r="482" spans="13:17" x14ac:dyDescent="0.25">
      <c r="M482" s="2"/>
      <c r="N482" s="2"/>
      <c r="O482" s="2"/>
      <c r="P482" s="2"/>
      <c r="Q482" s="2"/>
    </row>
    <row r="483" spans="13:17" x14ac:dyDescent="0.25">
      <c r="M483" s="2"/>
      <c r="N483" s="2"/>
      <c r="O483" s="2"/>
      <c r="P483" s="2"/>
      <c r="Q483" s="2"/>
    </row>
    <row r="484" spans="13:17" x14ac:dyDescent="0.25">
      <c r="M484" s="2"/>
      <c r="N484" s="2"/>
      <c r="O484" s="2"/>
      <c r="P484" s="2"/>
      <c r="Q484" s="2"/>
    </row>
    <row r="485" spans="13:17" x14ac:dyDescent="0.25">
      <c r="M485" s="2"/>
      <c r="N485" s="2"/>
      <c r="O485" s="2"/>
      <c r="P485" s="2"/>
      <c r="Q485" s="2"/>
    </row>
    <row r="486" spans="13:17" x14ac:dyDescent="0.25">
      <c r="M486" s="2"/>
      <c r="N486" s="2"/>
      <c r="O486" s="2"/>
      <c r="P486" s="2"/>
      <c r="Q486" s="2"/>
    </row>
    <row r="487" spans="13:17" x14ac:dyDescent="0.25">
      <c r="M487" s="2"/>
      <c r="N487" s="2"/>
      <c r="O487" s="2"/>
      <c r="P487" s="2"/>
      <c r="Q487" s="2"/>
    </row>
    <row r="488" spans="13:17" x14ac:dyDescent="0.25">
      <c r="M488" s="2"/>
      <c r="N488" s="2"/>
      <c r="O488" s="2"/>
      <c r="P488" s="2"/>
      <c r="Q488" s="2"/>
    </row>
    <row r="489" spans="13:17" x14ac:dyDescent="0.25">
      <c r="M489" s="2"/>
      <c r="N489" s="2"/>
      <c r="O489" s="2"/>
      <c r="P489" s="2"/>
      <c r="Q489" s="2"/>
    </row>
    <row r="490" spans="13:17" x14ac:dyDescent="0.25">
      <c r="M490" s="2"/>
      <c r="N490" s="2"/>
      <c r="O490" s="2"/>
      <c r="P490" s="2"/>
      <c r="Q490" s="2"/>
    </row>
    <row r="491" spans="13:17" x14ac:dyDescent="0.25">
      <c r="M491" s="2"/>
      <c r="N491" s="2"/>
      <c r="O491" s="2"/>
      <c r="P491" s="2"/>
      <c r="Q491" s="2"/>
    </row>
    <row r="492" spans="13:17" x14ac:dyDescent="0.25">
      <c r="M492" s="2"/>
      <c r="N492" s="2"/>
      <c r="O492" s="2"/>
      <c r="P492" s="2"/>
      <c r="Q492" s="2"/>
    </row>
    <row r="493" spans="13:17" x14ac:dyDescent="0.25">
      <c r="M493" s="2"/>
      <c r="N493" s="2"/>
      <c r="O493" s="2"/>
      <c r="P493" s="2"/>
      <c r="Q493" s="2"/>
    </row>
    <row r="494" spans="13:17" x14ac:dyDescent="0.25">
      <c r="M494" s="2"/>
      <c r="N494" s="2"/>
      <c r="O494" s="2"/>
      <c r="P494" s="2"/>
      <c r="Q494" s="2"/>
    </row>
    <row r="495" spans="13:17" x14ac:dyDescent="0.25">
      <c r="M495" s="2"/>
      <c r="N495" s="2"/>
      <c r="O495" s="2"/>
      <c r="P495" s="2"/>
      <c r="Q495" s="2"/>
    </row>
    <row r="496" spans="13:17" x14ac:dyDescent="0.25">
      <c r="M496" s="2"/>
      <c r="N496" s="2"/>
      <c r="O496" s="2"/>
      <c r="P496" s="2"/>
      <c r="Q496" s="2"/>
    </row>
    <row r="497" spans="13:17" x14ac:dyDescent="0.25">
      <c r="M497" s="2"/>
      <c r="N497" s="2"/>
      <c r="O497" s="2"/>
      <c r="P497" s="2"/>
      <c r="Q497" s="2"/>
    </row>
    <row r="498" spans="13:17" x14ac:dyDescent="0.25">
      <c r="M498" s="2"/>
      <c r="N498" s="2"/>
      <c r="O498" s="2"/>
      <c r="P498" s="2"/>
      <c r="Q498" s="2"/>
    </row>
    <row r="499" spans="13:17" x14ac:dyDescent="0.25">
      <c r="M499" s="2"/>
      <c r="N499" s="2"/>
      <c r="O499" s="2"/>
      <c r="P499" s="2"/>
      <c r="Q499" s="2"/>
    </row>
    <row r="500" spans="13:17" x14ac:dyDescent="0.25">
      <c r="M500" s="2"/>
      <c r="N500" s="2"/>
      <c r="O500" s="2"/>
      <c r="P500" s="2"/>
      <c r="Q500" s="2"/>
    </row>
    <row r="501" spans="13:17" x14ac:dyDescent="0.25">
      <c r="M501" s="2"/>
      <c r="N501" s="2"/>
      <c r="O501" s="2"/>
      <c r="P501" s="2"/>
      <c r="Q501" s="2"/>
    </row>
    <row r="502" spans="13:17" x14ac:dyDescent="0.25">
      <c r="M502" s="2"/>
      <c r="N502" s="2"/>
      <c r="O502" s="2"/>
      <c r="P502" s="2"/>
      <c r="Q502" s="2"/>
    </row>
    <row r="503" spans="13:17" x14ac:dyDescent="0.25">
      <c r="M503" s="2"/>
      <c r="N503" s="2"/>
      <c r="O503" s="2"/>
      <c r="P503" s="2"/>
      <c r="Q503" s="2"/>
    </row>
    <row r="504" spans="13:17" x14ac:dyDescent="0.25">
      <c r="M504" s="2"/>
      <c r="N504" s="2"/>
      <c r="O504" s="2"/>
      <c r="P504" s="2"/>
      <c r="Q504" s="2"/>
    </row>
    <row r="505" spans="13:17" x14ac:dyDescent="0.25">
      <c r="M505" s="2"/>
      <c r="N505" s="2"/>
      <c r="O505" s="2"/>
      <c r="P505" s="2"/>
      <c r="Q505" s="2"/>
    </row>
    <row r="506" spans="13:17" x14ac:dyDescent="0.25">
      <c r="M506" s="2"/>
      <c r="N506" s="2"/>
      <c r="O506" s="2"/>
      <c r="P506" s="2"/>
      <c r="Q506" s="2"/>
    </row>
    <row r="507" spans="13:17" x14ac:dyDescent="0.25">
      <c r="M507" s="2"/>
      <c r="N507" s="2"/>
      <c r="O507" s="2"/>
      <c r="P507" s="2"/>
      <c r="Q507" s="2"/>
    </row>
    <row r="508" spans="13:17" x14ac:dyDescent="0.25">
      <c r="M508" s="2"/>
      <c r="N508" s="2"/>
      <c r="O508" s="2"/>
      <c r="P508" s="2"/>
      <c r="Q508" s="2"/>
    </row>
    <row r="509" spans="13:17" x14ac:dyDescent="0.25">
      <c r="M509" s="2"/>
      <c r="N509" s="2"/>
      <c r="O509" s="2"/>
      <c r="P509" s="2"/>
      <c r="Q509" s="2"/>
    </row>
    <row r="510" spans="13:17" x14ac:dyDescent="0.25">
      <c r="M510" s="2"/>
      <c r="N510" s="2"/>
      <c r="O510" s="2"/>
      <c r="P510" s="2"/>
      <c r="Q510" s="2"/>
    </row>
    <row r="511" spans="13:17" x14ac:dyDescent="0.25">
      <c r="M511" s="2"/>
      <c r="N511" s="2"/>
      <c r="O511" s="2"/>
      <c r="P511" s="2"/>
      <c r="Q511" s="2"/>
    </row>
    <row r="512" spans="13:17" x14ac:dyDescent="0.25">
      <c r="M512" s="2"/>
      <c r="N512" s="2"/>
      <c r="O512" s="2"/>
      <c r="P512" s="2"/>
      <c r="Q512" s="2"/>
    </row>
    <row r="513" spans="13:17" x14ac:dyDescent="0.25">
      <c r="M513" s="2"/>
      <c r="N513" s="2"/>
      <c r="O513" s="2"/>
      <c r="P513" s="2"/>
      <c r="Q513" s="2"/>
    </row>
    <row r="514" spans="13:17" x14ac:dyDescent="0.25">
      <c r="M514" s="2"/>
      <c r="N514" s="2"/>
      <c r="O514" s="2"/>
      <c r="P514" s="2"/>
      <c r="Q514" s="2"/>
    </row>
  </sheetData>
  <mergeCells count="512">
    <mergeCell ref="M513:Q513"/>
    <mergeCell ref="M514:Q514"/>
    <mergeCell ref="M507:Q507"/>
    <mergeCell ref="M508:Q508"/>
    <mergeCell ref="M509:Q509"/>
    <mergeCell ref="M510:Q510"/>
    <mergeCell ref="M511:Q511"/>
    <mergeCell ref="M512:Q512"/>
    <mergeCell ref="M501:Q501"/>
    <mergeCell ref="M502:Q502"/>
    <mergeCell ref="M503:Q503"/>
    <mergeCell ref="M504:Q504"/>
    <mergeCell ref="M505:Q505"/>
    <mergeCell ref="M506:Q506"/>
    <mergeCell ref="M495:Q495"/>
    <mergeCell ref="M496:Q496"/>
    <mergeCell ref="M497:Q497"/>
    <mergeCell ref="M498:Q498"/>
    <mergeCell ref="M499:Q499"/>
    <mergeCell ref="M500:Q500"/>
    <mergeCell ref="M489:Q489"/>
    <mergeCell ref="M490:Q490"/>
    <mergeCell ref="M491:Q491"/>
    <mergeCell ref="M492:Q492"/>
    <mergeCell ref="M493:Q493"/>
    <mergeCell ref="M494:Q494"/>
    <mergeCell ref="M483:Q483"/>
    <mergeCell ref="M484:Q484"/>
    <mergeCell ref="M485:Q485"/>
    <mergeCell ref="M486:Q486"/>
    <mergeCell ref="M487:Q487"/>
    <mergeCell ref="M488:Q488"/>
    <mergeCell ref="M477:Q477"/>
    <mergeCell ref="M478:Q478"/>
    <mergeCell ref="M479:Q479"/>
    <mergeCell ref="M480:Q480"/>
    <mergeCell ref="M481:Q481"/>
    <mergeCell ref="M482:Q482"/>
    <mergeCell ref="M471:Q471"/>
    <mergeCell ref="M472:Q472"/>
    <mergeCell ref="M473:Q473"/>
    <mergeCell ref="M474:Q474"/>
    <mergeCell ref="M475:Q475"/>
    <mergeCell ref="M476:Q476"/>
    <mergeCell ref="M465:Q465"/>
    <mergeCell ref="M466:Q466"/>
    <mergeCell ref="M467:Q467"/>
    <mergeCell ref="M468:Q468"/>
    <mergeCell ref="M469:Q469"/>
    <mergeCell ref="M470:Q470"/>
    <mergeCell ref="M459:Q459"/>
    <mergeCell ref="M460:Q460"/>
    <mergeCell ref="M461:Q461"/>
    <mergeCell ref="M462:Q462"/>
    <mergeCell ref="M463:Q463"/>
    <mergeCell ref="M464:Q464"/>
    <mergeCell ref="M453:Q453"/>
    <mergeCell ref="M454:Q454"/>
    <mergeCell ref="M455:Q455"/>
    <mergeCell ref="M456:Q456"/>
    <mergeCell ref="M457:Q457"/>
    <mergeCell ref="M458:Q458"/>
    <mergeCell ref="M447:Q447"/>
    <mergeCell ref="M448:Q448"/>
    <mergeCell ref="M449:Q449"/>
    <mergeCell ref="M450:Q450"/>
    <mergeCell ref="M451:Q451"/>
    <mergeCell ref="M452:Q452"/>
    <mergeCell ref="M441:Q441"/>
    <mergeCell ref="M442:Q442"/>
    <mergeCell ref="M443:Q443"/>
    <mergeCell ref="M444:Q444"/>
    <mergeCell ref="M445:Q445"/>
    <mergeCell ref="M446:Q446"/>
    <mergeCell ref="M435:Q435"/>
    <mergeCell ref="M436:Q436"/>
    <mergeCell ref="M437:Q437"/>
    <mergeCell ref="M438:Q438"/>
    <mergeCell ref="M439:Q439"/>
    <mergeCell ref="M440:Q440"/>
    <mergeCell ref="M429:Q429"/>
    <mergeCell ref="M430:Q430"/>
    <mergeCell ref="M431:Q431"/>
    <mergeCell ref="M432:Q432"/>
    <mergeCell ref="M433:Q433"/>
    <mergeCell ref="M434:Q434"/>
    <mergeCell ref="M423:Q423"/>
    <mergeCell ref="M424:Q424"/>
    <mergeCell ref="M425:Q425"/>
    <mergeCell ref="M426:Q426"/>
    <mergeCell ref="M427:Q427"/>
    <mergeCell ref="M428:Q428"/>
    <mergeCell ref="M417:Q417"/>
    <mergeCell ref="M418:Q418"/>
    <mergeCell ref="M419:Q419"/>
    <mergeCell ref="M420:Q420"/>
    <mergeCell ref="M421:Q421"/>
    <mergeCell ref="M422:Q422"/>
    <mergeCell ref="M411:Q411"/>
    <mergeCell ref="M412:Q412"/>
    <mergeCell ref="M413:Q413"/>
    <mergeCell ref="M414:Q414"/>
    <mergeCell ref="M415:Q415"/>
    <mergeCell ref="M416:Q416"/>
    <mergeCell ref="M405:Q405"/>
    <mergeCell ref="M406:Q406"/>
    <mergeCell ref="M407:Q407"/>
    <mergeCell ref="M408:Q408"/>
    <mergeCell ref="M409:Q409"/>
    <mergeCell ref="M410:Q410"/>
    <mergeCell ref="M399:Q399"/>
    <mergeCell ref="M400:Q400"/>
    <mergeCell ref="M401:Q401"/>
    <mergeCell ref="M402:Q402"/>
    <mergeCell ref="M403:Q403"/>
    <mergeCell ref="M404:Q404"/>
    <mergeCell ref="M393:Q393"/>
    <mergeCell ref="M394:Q394"/>
    <mergeCell ref="M395:Q395"/>
    <mergeCell ref="M396:Q396"/>
    <mergeCell ref="M397:Q397"/>
    <mergeCell ref="M398:Q398"/>
    <mergeCell ref="M387:Q387"/>
    <mergeCell ref="M388:Q388"/>
    <mergeCell ref="M389:Q389"/>
    <mergeCell ref="M390:Q390"/>
    <mergeCell ref="M391:Q391"/>
    <mergeCell ref="M392:Q392"/>
    <mergeCell ref="M381:Q381"/>
    <mergeCell ref="M382:Q382"/>
    <mergeCell ref="M383:Q383"/>
    <mergeCell ref="M384:Q384"/>
    <mergeCell ref="M385:Q385"/>
    <mergeCell ref="M386:Q386"/>
    <mergeCell ref="M375:Q375"/>
    <mergeCell ref="M376:Q376"/>
    <mergeCell ref="M377:Q377"/>
    <mergeCell ref="M378:Q378"/>
    <mergeCell ref="M379:Q379"/>
    <mergeCell ref="M380:Q380"/>
    <mergeCell ref="M369:Q369"/>
    <mergeCell ref="M370:Q370"/>
    <mergeCell ref="M371:Q371"/>
    <mergeCell ref="M372:Q372"/>
    <mergeCell ref="M373:Q373"/>
    <mergeCell ref="M374:Q374"/>
    <mergeCell ref="M363:Q363"/>
    <mergeCell ref="M364:Q364"/>
    <mergeCell ref="M365:Q365"/>
    <mergeCell ref="M366:Q366"/>
    <mergeCell ref="M367:Q367"/>
    <mergeCell ref="M368:Q368"/>
    <mergeCell ref="M357:Q357"/>
    <mergeCell ref="M358:Q358"/>
    <mergeCell ref="M359:Q359"/>
    <mergeCell ref="M360:Q360"/>
    <mergeCell ref="M361:Q361"/>
    <mergeCell ref="M362:Q362"/>
    <mergeCell ref="M351:Q351"/>
    <mergeCell ref="M352:Q352"/>
    <mergeCell ref="M353:Q353"/>
    <mergeCell ref="M354:Q354"/>
    <mergeCell ref="M355:Q355"/>
    <mergeCell ref="M356:Q356"/>
    <mergeCell ref="M345:Q345"/>
    <mergeCell ref="M346:Q346"/>
    <mergeCell ref="M347:Q347"/>
    <mergeCell ref="M348:Q348"/>
    <mergeCell ref="M349:Q349"/>
    <mergeCell ref="M350:Q350"/>
    <mergeCell ref="M339:Q339"/>
    <mergeCell ref="M340:Q340"/>
    <mergeCell ref="M341:Q341"/>
    <mergeCell ref="M342:Q342"/>
    <mergeCell ref="M343:Q343"/>
    <mergeCell ref="M344:Q344"/>
    <mergeCell ref="M333:Q333"/>
    <mergeCell ref="M334:Q334"/>
    <mergeCell ref="M335:Q335"/>
    <mergeCell ref="M336:Q336"/>
    <mergeCell ref="M337:Q337"/>
    <mergeCell ref="M338:Q338"/>
    <mergeCell ref="M327:Q327"/>
    <mergeCell ref="M328:Q328"/>
    <mergeCell ref="M329:Q329"/>
    <mergeCell ref="M330:Q330"/>
    <mergeCell ref="M331:Q331"/>
    <mergeCell ref="M332:Q332"/>
    <mergeCell ref="M321:Q321"/>
    <mergeCell ref="M322:Q322"/>
    <mergeCell ref="M323:Q323"/>
    <mergeCell ref="M324:Q324"/>
    <mergeCell ref="M325:Q325"/>
    <mergeCell ref="M326:Q326"/>
    <mergeCell ref="M315:Q315"/>
    <mergeCell ref="M316:Q316"/>
    <mergeCell ref="M317:Q317"/>
    <mergeCell ref="M318:Q318"/>
    <mergeCell ref="M319:Q319"/>
    <mergeCell ref="M320:Q320"/>
    <mergeCell ref="M309:Q309"/>
    <mergeCell ref="M310:Q310"/>
    <mergeCell ref="M311:Q311"/>
    <mergeCell ref="M312:Q312"/>
    <mergeCell ref="M313:Q313"/>
    <mergeCell ref="M314:Q314"/>
    <mergeCell ref="M303:Q303"/>
    <mergeCell ref="M304:Q304"/>
    <mergeCell ref="M305:Q305"/>
    <mergeCell ref="M306:Q306"/>
    <mergeCell ref="M307:Q307"/>
    <mergeCell ref="M308:Q308"/>
    <mergeCell ref="M297:Q297"/>
    <mergeCell ref="M298:Q298"/>
    <mergeCell ref="M299:Q299"/>
    <mergeCell ref="M300:Q300"/>
    <mergeCell ref="M301:Q301"/>
    <mergeCell ref="M302:Q302"/>
    <mergeCell ref="M291:Q291"/>
    <mergeCell ref="M292:Q292"/>
    <mergeCell ref="M293:Q293"/>
    <mergeCell ref="M294:Q294"/>
    <mergeCell ref="M295:Q295"/>
    <mergeCell ref="M296:Q296"/>
    <mergeCell ref="M285:Q285"/>
    <mergeCell ref="M286:Q286"/>
    <mergeCell ref="M287:Q287"/>
    <mergeCell ref="M288:Q288"/>
    <mergeCell ref="M289:Q289"/>
    <mergeCell ref="M290:Q290"/>
    <mergeCell ref="M279:Q279"/>
    <mergeCell ref="M280:Q280"/>
    <mergeCell ref="M281:Q281"/>
    <mergeCell ref="M282:Q282"/>
    <mergeCell ref="M283:Q283"/>
    <mergeCell ref="M284:Q284"/>
    <mergeCell ref="M273:Q273"/>
    <mergeCell ref="M274:Q274"/>
    <mergeCell ref="M275:Q275"/>
    <mergeCell ref="M276:Q276"/>
    <mergeCell ref="M277:Q277"/>
    <mergeCell ref="M278:Q278"/>
    <mergeCell ref="M267:Q267"/>
    <mergeCell ref="M268:Q268"/>
    <mergeCell ref="M269:Q269"/>
    <mergeCell ref="M270:Q270"/>
    <mergeCell ref="M271:Q271"/>
    <mergeCell ref="M272:Q272"/>
    <mergeCell ref="M261:Q261"/>
    <mergeCell ref="M262:Q262"/>
    <mergeCell ref="M263:Q263"/>
    <mergeCell ref="M264:Q264"/>
    <mergeCell ref="M265:Q265"/>
    <mergeCell ref="M266:Q266"/>
    <mergeCell ref="M255:Q255"/>
    <mergeCell ref="M256:Q256"/>
    <mergeCell ref="M257:Q257"/>
    <mergeCell ref="M258:Q258"/>
    <mergeCell ref="M259:Q259"/>
    <mergeCell ref="M260:Q260"/>
    <mergeCell ref="M249:Q249"/>
    <mergeCell ref="M250:Q250"/>
    <mergeCell ref="M251:Q251"/>
    <mergeCell ref="M252:Q252"/>
    <mergeCell ref="M253:Q253"/>
    <mergeCell ref="M254:Q254"/>
    <mergeCell ref="M243:Q243"/>
    <mergeCell ref="M244:Q244"/>
    <mergeCell ref="M245:Q245"/>
    <mergeCell ref="M246:Q246"/>
    <mergeCell ref="M247:Q247"/>
    <mergeCell ref="M248:Q248"/>
    <mergeCell ref="M237:Q237"/>
    <mergeCell ref="M238:Q238"/>
    <mergeCell ref="M239:Q239"/>
    <mergeCell ref="M240:Q240"/>
    <mergeCell ref="M241:Q241"/>
    <mergeCell ref="M242:Q242"/>
    <mergeCell ref="M231:Q231"/>
    <mergeCell ref="M232:Q232"/>
    <mergeCell ref="M233:Q233"/>
    <mergeCell ref="M234:Q234"/>
    <mergeCell ref="M235:Q235"/>
    <mergeCell ref="M236:Q236"/>
    <mergeCell ref="M225:Q225"/>
    <mergeCell ref="M226:Q226"/>
    <mergeCell ref="M227:Q227"/>
    <mergeCell ref="M228:Q228"/>
    <mergeCell ref="M229:Q229"/>
    <mergeCell ref="M230:Q230"/>
    <mergeCell ref="M219:Q219"/>
    <mergeCell ref="M220:Q220"/>
    <mergeCell ref="M221:Q221"/>
    <mergeCell ref="M222:Q222"/>
    <mergeCell ref="M223:Q223"/>
    <mergeCell ref="M224:Q224"/>
    <mergeCell ref="M213:Q213"/>
    <mergeCell ref="M214:Q214"/>
    <mergeCell ref="M215:Q215"/>
    <mergeCell ref="M216:Q216"/>
    <mergeCell ref="M217:Q217"/>
    <mergeCell ref="M218:Q218"/>
    <mergeCell ref="M207:Q207"/>
    <mergeCell ref="M208:Q208"/>
    <mergeCell ref="M209:Q209"/>
    <mergeCell ref="M210:Q210"/>
    <mergeCell ref="M211:Q211"/>
    <mergeCell ref="M212:Q212"/>
    <mergeCell ref="M201:Q201"/>
    <mergeCell ref="M202:Q202"/>
    <mergeCell ref="M203:Q203"/>
    <mergeCell ref="M204:Q204"/>
    <mergeCell ref="M205:Q205"/>
    <mergeCell ref="M206:Q206"/>
    <mergeCell ref="M195:Q195"/>
    <mergeCell ref="M196:Q196"/>
    <mergeCell ref="M197:Q197"/>
    <mergeCell ref="M198:Q198"/>
    <mergeCell ref="M199:Q199"/>
    <mergeCell ref="M200:Q200"/>
    <mergeCell ref="M189:Q189"/>
    <mergeCell ref="M190:Q190"/>
    <mergeCell ref="M191:Q191"/>
    <mergeCell ref="M192:Q192"/>
    <mergeCell ref="M193:Q193"/>
    <mergeCell ref="M194:Q194"/>
    <mergeCell ref="M183:Q183"/>
    <mergeCell ref="M184:Q184"/>
    <mergeCell ref="M185:Q185"/>
    <mergeCell ref="M186:Q186"/>
    <mergeCell ref="M187:Q187"/>
    <mergeCell ref="M188:Q188"/>
    <mergeCell ref="M177:Q177"/>
    <mergeCell ref="M178:Q178"/>
    <mergeCell ref="M179:Q179"/>
    <mergeCell ref="M180:Q180"/>
    <mergeCell ref="M181:Q181"/>
    <mergeCell ref="M182:Q182"/>
    <mergeCell ref="M171:Q171"/>
    <mergeCell ref="M172:Q172"/>
    <mergeCell ref="M173:Q173"/>
    <mergeCell ref="M174:Q174"/>
    <mergeCell ref="M175:Q175"/>
    <mergeCell ref="M176:Q176"/>
    <mergeCell ref="M165:Q165"/>
    <mergeCell ref="M166:Q166"/>
    <mergeCell ref="M167:Q167"/>
    <mergeCell ref="M168:Q168"/>
    <mergeCell ref="M169:Q169"/>
    <mergeCell ref="M170:Q170"/>
    <mergeCell ref="M159:Q159"/>
    <mergeCell ref="M160:Q160"/>
    <mergeCell ref="M161:Q161"/>
    <mergeCell ref="M162:Q162"/>
    <mergeCell ref="M163:Q163"/>
    <mergeCell ref="M164:Q164"/>
    <mergeCell ref="M153:Q153"/>
    <mergeCell ref="M154:Q154"/>
    <mergeCell ref="M155:Q155"/>
    <mergeCell ref="M156:Q156"/>
    <mergeCell ref="M157:Q157"/>
    <mergeCell ref="M158:Q158"/>
    <mergeCell ref="M147:Q147"/>
    <mergeCell ref="M148:Q148"/>
    <mergeCell ref="M149:Q149"/>
    <mergeCell ref="M150:Q150"/>
    <mergeCell ref="M151:Q151"/>
    <mergeCell ref="M152:Q152"/>
    <mergeCell ref="M141:Q141"/>
    <mergeCell ref="M142:Q142"/>
    <mergeCell ref="M143:Q143"/>
    <mergeCell ref="M144:Q144"/>
    <mergeCell ref="M145:Q145"/>
    <mergeCell ref="M146:Q146"/>
    <mergeCell ref="M135:Q135"/>
    <mergeCell ref="M136:Q136"/>
    <mergeCell ref="M137:Q137"/>
    <mergeCell ref="M138:Q138"/>
    <mergeCell ref="M139:Q139"/>
    <mergeCell ref="M140:Q140"/>
    <mergeCell ref="M129:Q129"/>
    <mergeCell ref="M130:Q130"/>
    <mergeCell ref="M131:Q131"/>
    <mergeCell ref="M132:Q132"/>
    <mergeCell ref="M133:Q133"/>
    <mergeCell ref="M134:Q134"/>
    <mergeCell ref="M123:Q123"/>
    <mergeCell ref="M124:Q124"/>
    <mergeCell ref="M125:Q125"/>
    <mergeCell ref="M126:Q126"/>
    <mergeCell ref="M127:Q127"/>
    <mergeCell ref="M128:Q128"/>
    <mergeCell ref="M117:Q117"/>
    <mergeCell ref="M118:Q118"/>
    <mergeCell ref="M119:Q119"/>
    <mergeCell ref="M120:Q120"/>
    <mergeCell ref="M121:Q121"/>
    <mergeCell ref="M122:Q122"/>
    <mergeCell ref="M111:Q111"/>
    <mergeCell ref="M112:Q112"/>
    <mergeCell ref="M113:Q113"/>
    <mergeCell ref="M114:Q114"/>
    <mergeCell ref="M115:Q115"/>
    <mergeCell ref="M116:Q116"/>
    <mergeCell ref="M105:Q105"/>
    <mergeCell ref="M106:Q106"/>
    <mergeCell ref="M107:Q107"/>
    <mergeCell ref="M108:Q108"/>
    <mergeCell ref="M109:Q109"/>
    <mergeCell ref="M110:Q110"/>
    <mergeCell ref="M99:Q99"/>
    <mergeCell ref="M100:Q100"/>
    <mergeCell ref="M101:Q101"/>
    <mergeCell ref="M102:Q102"/>
    <mergeCell ref="M103:Q103"/>
    <mergeCell ref="M104:Q104"/>
    <mergeCell ref="M93:Q93"/>
    <mergeCell ref="M94:Q94"/>
    <mergeCell ref="M95:Q95"/>
    <mergeCell ref="M96:Q96"/>
    <mergeCell ref="M97:Q97"/>
    <mergeCell ref="M98:Q98"/>
    <mergeCell ref="M87:Q87"/>
    <mergeCell ref="M88:Q88"/>
    <mergeCell ref="M89:Q89"/>
    <mergeCell ref="M90:Q90"/>
    <mergeCell ref="M91:Q91"/>
    <mergeCell ref="M92:Q92"/>
    <mergeCell ref="M81:Q81"/>
    <mergeCell ref="M82:Q82"/>
    <mergeCell ref="M83:Q83"/>
    <mergeCell ref="M84:Q84"/>
    <mergeCell ref="M85:Q85"/>
    <mergeCell ref="M86:Q86"/>
    <mergeCell ref="M75:Q75"/>
    <mergeCell ref="M76:Q76"/>
    <mergeCell ref="M77:Q77"/>
    <mergeCell ref="M78:Q78"/>
    <mergeCell ref="M79:Q79"/>
    <mergeCell ref="M80:Q80"/>
    <mergeCell ref="M69:Q69"/>
    <mergeCell ref="M70:Q70"/>
    <mergeCell ref="M71:Q71"/>
    <mergeCell ref="M72:Q72"/>
    <mergeCell ref="M73:Q73"/>
    <mergeCell ref="M74:Q74"/>
    <mergeCell ref="M63:Q63"/>
    <mergeCell ref="M64:Q64"/>
    <mergeCell ref="M65:Q65"/>
    <mergeCell ref="M66:Q66"/>
    <mergeCell ref="M67:Q67"/>
    <mergeCell ref="M68:Q68"/>
    <mergeCell ref="M55:Q55"/>
    <mergeCell ref="M58:Q58"/>
    <mergeCell ref="M59:Q59"/>
    <mergeCell ref="M60:Q60"/>
    <mergeCell ref="M61:Q61"/>
    <mergeCell ref="M62:Q62"/>
    <mergeCell ref="M49:Q49"/>
    <mergeCell ref="M50:Q50"/>
    <mergeCell ref="M51:Q51"/>
    <mergeCell ref="M52:Q52"/>
    <mergeCell ref="M53:Q53"/>
    <mergeCell ref="M54:Q54"/>
    <mergeCell ref="M43:Q43"/>
    <mergeCell ref="M44:Q44"/>
    <mergeCell ref="M45:Q45"/>
    <mergeCell ref="M46:Q46"/>
    <mergeCell ref="M47:Q47"/>
    <mergeCell ref="M48:Q48"/>
    <mergeCell ref="M37:Q37"/>
    <mergeCell ref="M38:Q38"/>
    <mergeCell ref="M39:Q39"/>
    <mergeCell ref="M40:Q40"/>
    <mergeCell ref="M41:Q41"/>
    <mergeCell ref="M42:Q42"/>
    <mergeCell ref="M31:Q31"/>
    <mergeCell ref="M32:Q32"/>
    <mergeCell ref="M33:Q33"/>
    <mergeCell ref="M34:Q34"/>
    <mergeCell ref="M35:Q35"/>
    <mergeCell ref="M36:Q36"/>
    <mergeCell ref="M25:Q25"/>
    <mergeCell ref="M26:Q26"/>
    <mergeCell ref="M27:Q27"/>
    <mergeCell ref="M28:Q28"/>
    <mergeCell ref="M29:Q29"/>
    <mergeCell ref="M30:Q30"/>
    <mergeCell ref="M19:Q19"/>
    <mergeCell ref="M20:Q20"/>
    <mergeCell ref="M21:Q21"/>
    <mergeCell ref="M22:Q22"/>
    <mergeCell ref="M23:Q23"/>
    <mergeCell ref="M24:Q24"/>
    <mergeCell ref="M13:Q13"/>
    <mergeCell ref="M14:Q14"/>
    <mergeCell ref="M15:Q15"/>
    <mergeCell ref="M16:Q16"/>
    <mergeCell ref="M17:Q17"/>
    <mergeCell ref="M18:Q18"/>
    <mergeCell ref="M7:Q7"/>
    <mergeCell ref="M8:Q8"/>
    <mergeCell ref="M9:Q9"/>
    <mergeCell ref="M10:Q10"/>
    <mergeCell ref="M11:Q11"/>
    <mergeCell ref="M12:Q12"/>
    <mergeCell ref="M1:Q1"/>
    <mergeCell ref="M2:Q2"/>
    <mergeCell ref="M3:Q3"/>
    <mergeCell ref="M4:Q4"/>
    <mergeCell ref="M5:Q5"/>
    <mergeCell ref="M6:Q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OLoughlin</dc:creator>
  <cp:lastModifiedBy>Connor OLoughlin</cp:lastModifiedBy>
  <dcterms:created xsi:type="dcterms:W3CDTF">2024-10-25T19:00:52Z</dcterms:created>
  <dcterms:modified xsi:type="dcterms:W3CDTF">2024-10-25T20:18:22Z</dcterms:modified>
</cp:coreProperties>
</file>